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ças\"/>
    </mc:Choice>
  </mc:AlternateContent>
  <xr:revisionPtr revIDLastSave="0" documentId="13_ncr:1_{24298532-F2B0-4CFF-85F7-3D7100BFD012}" xr6:coauthVersionLast="47" xr6:coauthVersionMax="47" xr10:uidLastSave="{00000000-0000-0000-0000-000000000000}"/>
  <bookViews>
    <workbookView xWindow="-120" yWindow="-120" windowWidth="20730" windowHeight="11160" activeTab="1" xr2:uid="{740E7F54-D15C-42D6-BF1F-DB8C517B18E8}"/>
  </bookViews>
  <sheets>
    <sheet name="dados" sheetId="1" r:id="rId1"/>
    <sheet name="tabela_dinamica" sheetId="2" r:id="rId2"/>
  </sheets>
  <externalReferences>
    <externalReference r:id="rId3"/>
  </externalReferenc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50" i="1"/>
  <c r="B50" i="1"/>
  <c r="C50" i="1"/>
  <c r="D50" i="1"/>
  <c r="E50" i="1"/>
  <c r="F50" i="1"/>
  <c r="G50" i="1"/>
  <c r="H50" i="1"/>
  <c r="A51" i="1"/>
  <c r="B51" i="1"/>
  <c r="C51" i="1"/>
  <c r="D51" i="1"/>
  <c r="E51" i="1"/>
  <c r="F51" i="1"/>
  <c r="G51" i="1"/>
  <c r="H51" i="1"/>
  <c r="A52" i="1"/>
  <c r="B52" i="1"/>
  <c r="C52" i="1"/>
  <c r="D52" i="1"/>
  <c r="E52" i="1"/>
  <c r="F52" i="1"/>
  <c r="G52" i="1"/>
  <c r="H52" i="1"/>
  <c r="A53" i="1"/>
  <c r="B53" i="1"/>
  <c r="C53" i="1"/>
  <c r="D53" i="1"/>
  <c r="E53" i="1"/>
  <c r="F53" i="1"/>
  <c r="G53" i="1"/>
  <c r="H53" i="1"/>
  <c r="A54" i="1"/>
  <c r="B54" i="1"/>
  <c r="C54" i="1"/>
  <c r="D54" i="1"/>
  <c r="E54" i="1"/>
  <c r="F54" i="1"/>
  <c r="G54" i="1"/>
  <c r="H54" i="1"/>
  <c r="A55" i="1"/>
  <c r="B55" i="1"/>
  <c r="C55" i="1"/>
  <c r="D55" i="1"/>
  <c r="E55" i="1"/>
  <c r="F55" i="1"/>
  <c r="G55" i="1"/>
  <c r="H55" i="1"/>
  <c r="A56" i="1"/>
  <c r="B56" i="1"/>
  <c r="C56" i="1"/>
  <c r="D56" i="1"/>
  <c r="E56" i="1"/>
  <c r="F56" i="1"/>
  <c r="G56" i="1"/>
  <c r="H56" i="1"/>
  <c r="A57" i="1"/>
  <c r="B57" i="1"/>
  <c r="C57" i="1"/>
  <c r="D57" i="1"/>
  <c r="E57" i="1"/>
  <c r="F57" i="1"/>
  <c r="G57" i="1"/>
  <c r="H57" i="1"/>
  <c r="A58" i="1"/>
  <c r="B58" i="1"/>
  <c r="C58" i="1"/>
  <c r="D58" i="1"/>
  <c r="E58" i="1"/>
  <c r="F58" i="1"/>
  <c r="G58" i="1"/>
  <c r="H58" i="1"/>
  <c r="A59" i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  <c r="A74" i="1"/>
  <c r="B74" i="1"/>
  <c r="C74" i="1"/>
  <c r="D74" i="1"/>
  <c r="E74" i="1"/>
  <c r="F74" i="1"/>
  <c r="G74" i="1"/>
  <c r="H74" i="1"/>
  <c r="A75" i="1"/>
  <c r="B75" i="1"/>
  <c r="C75" i="1"/>
  <c r="D75" i="1"/>
  <c r="E75" i="1"/>
  <c r="F75" i="1"/>
  <c r="G75" i="1"/>
  <c r="H75" i="1"/>
  <c r="A76" i="1"/>
  <c r="B76" i="1"/>
  <c r="C76" i="1"/>
  <c r="D76" i="1"/>
  <c r="E76" i="1"/>
  <c r="F76" i="1"/>
  <c r="G76" i="1"/>
  <c r="H76" i="1"/>
  <c r="A77" i="1"/>
  <c r="B77" i="1"/>
  <c r="C77" i="1"/>
  <c r="D77" i="1"/>
  <c r="E77" i="1"/>
  <c r="F77" i="1"/>
  <c r="G77" i="1"/>
  <c r="H77" i="1"/>
  <c r="A78" i="1"/>
  <c r="B78" i="1"/>
  <c r="C78" i="1"/>
  <c r="D78" i="1"/>
  <c r="E78" i="1"/>
  <c r="F78" i="1"/>
  <c r="G78" i="1"/>
  <c r="H78" i="1"/>
  <c r="A79" i="1"/>
  <c r="B79" i="1"/>
  <c r="C79" i="1"/>
  <c r="D79" i="1"/>
  <c r="E79" i="1"/>
  <c r="F79" i="1"/>
  <c r="G79" i="1"/>
  <c r="H79" i="1"/>
  <c r="A80" i="1"/>
  <c r="B80" i="1"/>
  <c r="C80" i="1"/>
  <c r="D80" i="1"/>
  <c r="E80" i="1"/>
  <c r="F80" i="1"/>
  <c r="G80" i="1"/>
  <c r="H80" i="1"/>
  <c r="A81" i="1"/>
  <c r="B81" i="1"/>
  <c r="C81" i="1"/>
  <c r="D81" i="1"/>
  <c r="E81" i="1"/>
  <c r="F81" i="1"/>
  <c r="G81" i="1"/>
  <c r="H81" i="1"/>
  <c r="A82" i="1"/>
  <c r="B82" i="1"/>
  <c r="C82" i="1"/>
  <c r="D82" i="1"/>
  <c r="E82" i="1"/>
  <c r="F82" i="1"/>
  <c r="G82" i="1"/>
  <c r="H82" i="1"/>
  <c r="A83" i="1"/>
  <c r="B83" i="1"/>
  <c r="C83" i="1"/>
  <c r="D83" i="1"/>
  <c r="E83" i="1"/>
  <c r="F83" i="1"/>
  <c r="G83" i="1"/>
  <c r="H83" i="1"/>
  <c r="A84" i="1"/>
  <c r="B84" i="1"/>
  <c r="C84" i="1"/>
  <c r="D84" i="1"/>
  <c r="E84" i="1"/>
  <c r="F84" i="1"/>
  <c r="G84" i="1"/>
  <c r="H84" i="1"/>
  <c r="A85" i="1"/>
  <c r="B85" i="1"/>
  <c r="C85" i="1"/>
  <c r="D85" i="1"/>
  <c r="E85" i="1"/>
  <c r="F85" i="1"/>
  <c r="G85" i="1"/>
  <c r="H85" i="1"/>
  <c r="A86" i="1"/>
  <c r="B86" i="1"/>
  <c r="C86" i="1"/>
  <c r="D86" i="1"/>
  <c r="E86" i="1"/>
  <c r="F86" i="1"/>
  <c r="G86" i="1"/>
  <c r="H86" i="1"/>
  <c r="A87" i="1"/>
  <c r="B87" i="1"/>
  <c r="C87" i="1"/>
  <c r="D87" i="1"/>
  <c r="E87" i="1"/>
  <c r="F87" i="1"/>
  <c r="G87" i="1"/>
  <c r="H87" i="1"/>
  <c r="A88" i="1"/>
  <c r="B88" i="1"/>
  <c r="C88" i="1"/>
  <c r="D88" i="1"/>
  <c r="E88" i="1"/>
  <c r="F88" i="1"/>
  <c r="G88" i="1"/>
  <c r="H88" i="1"/>
  <c r="A89" i="1"/>
  <c r="B89" i="1"/>
  <c r="C89" i="1"/>
  <c r="D89" i="1"/>
  <c r="E89" i="1"/>
  <c r="F89" i="1"/>
  <c r="G89" i="1"/>
  <c r="H89" i="1"/>
  <c r="A90" i="1"/>
  <c r="B90" i="1"/>
  <c r="C90" i="1"/>
  <c r="D90" i="1"/>
  <c r="E90" i="1"/>
  <c r="F90" i="1"/>
  <c r="G90" i="1"/>
  <c r="H90" i="1"/>
  <c r="A91" i="1"/>
  <c r="B91" i="1"/>
  <c r="C91" i="1"/>
  <c r="D91" i="1"/>
  <c r="E91" i="1"/>
  <c r="F91" i="1"/>
  <c r="G91" i="1"/>
  <c r="H91" i="1"/>
  <c r="A92" i="1"/>
  <c r="B92" i="1"/>
  <c r="C92" i="1"/>
  <c r="D92" i="1"/>
  <c r="E92" i="1"/>
  <c r="F92" i="1"/>
  <c r="G92" i="1"/>
  <c r="H92" i="1"/>
  <c r="A93" i="1"/>
  <c r="B93" i="1"/>
  <c r="C93" i="1"/>
  <c r="D93" i="1"/>
  <c r="E93" i="1"/>
  <c r="F93" i="1"/>
  <c r="G93" i="1"/>
  <c r="H93" i="1"/>
  <c r="A94" i="1"/>
  <c r="B94" i="1"/>
  <c r="C94" i="1"/>
  <c r="D94" i="1"/>
  <c r="E94" i="1"/>
  <c r="F94" i="1"/>
  <c r="G94" i="1"/>
  <c r="H94" i="1"/>
  <c r="A95" i="1"/>
  <c r="B95" i="1"/>
  <c r="C95" i="1"/>
  <c r="D95" i="1"/>
  <c r="E95" i="1"/>
  <c r="F95" i="1"/>
  <c r="G95" i="1"/>
  <c r="H95" i="1"/>
  <c r="A96" i="1"/>
  <c r="B96" i="1"/>
  <c r="C96" i="1"/>
  <c r="D96" i="1"/>
  <c r="E96" i="1"/>
  <c r="F96" i="1"/>
  <c r="G96" i="1"/>
  <c r="H96" i="1"/>
  <c r="A97" i="1"/>
  <c r="B97" i="1"/>
  <c r="C97" i="1"/>
  <c r="D97" i="1"/>
  <c r="E97" i="1"/>
  <c r="F97" i="1"/>
  <c r="G97" i="1"/>
  <c r="H97" i="1"/>
  <c r="A98" i="1"/>
  <c r="B98" i="1"/>
  <c r="C98" i="1"/>
  <c r="D98" i="1"/>
  <c r="E98" i="1"/>
  <c r="F98" i="1"/>
  <c r="G98" i="1"/>
  <c r="H98" i="1"/>
  <c r="A99" i="1"/>
  <c r="B99" i="1"/>
  <c r="C99" i="1"/>
  <c r="D99" i="1"/>
  <c r="E99" i="1"/>
  <c r="F99" i="1"/>
  <c r="G99" i="1"/>
  <c r="H99" i="1"/>
  <c r="A100" i="1"/>
  <c r="B100" i="1"/>
  <c r="C100" i="1"/>
  <c r="D100" i="1"/>
  <c r="E100" i="1"/>
  <c r="F100" i="1"/>
  <c r="G100" i="1"/>
  <c r="H100" i="1"/>
  <c r="A101" i="1"/>
  <c r="B101" i="1"/>
  <c r="C101" i="1"/>
  <c r="D101" i="1"/>
  <c r="E101" i="1"/>
  <c r="F101" i="1"/>
  <c r="G101" i="1"/>
  <c r="H101" i="1"/>
  <c r="A102" i="1"/>
  <c r="B102" i="1"/>
  <c r="C102" i="1"/>
  <c r="D102" i="1"/>
  <c r="E102" i="1"/>
  <c r="F102" i="1"/>
  <c r="G102" i="1"/>
  <c r="H102" i="1"/>
  <c r="A103" i="1"/>
  <c r="B103" i="1"/>
  <c r="C103" i="1"/>
  <c r="D103" i="1"/>
  <c r="E103" i="1"/>
  <c r="F103" i="1"/>
  <c r="G103" i="1"/>
  <c r="H103" i="1"/>
  <c r="A104" i="1"/>
  <c r="B104" i="1"/>
  <c r="C104" i="1"/>
  <c r="D104" i="1"/>
  <c r="E104" i="1"/>
  <c r="F104" i="1"/>
  <c r="G104" i="1"/>
  <c r="H104" i="1"/>
  <c r="A105" i="1"/>
  <c r="B105" i="1"/>
  <c r="C105" i="1"/>
  <c r="D105" i="1"/>
  <c r="E105" i="1"/>
  <c r="F105" i="1"/>
  <c r="G105" i="1"/>
  <c r="H105" i="1"/>
  <c r="A106" i="1"/>
  <c r="B106" i="1"/>
  <c r="C106" i="1"/>
  <c r="D106" i="1"/>
  <c r="E106" i="1"/>
  <c r="F106" i="1"/>
  <c r="G106" i="1"/>
  <c r="H106" i="1"/>
  <c r="A107" i="1"/>
  <c r="B107" i="1"/>
  <c r="C107" i="1"/>
  <c r="D107" i="1"/>
  <c r="E107" i="1"/>
  <c r="F107" i="1"/>
  <c r="G107" i="1"/>
  <c r="H107" i="1"/>
  <c r="A108" i="1"/>
  <c r="B108" i="1"/>
  <c r="C108" i="1"/>
  <c r="D108" i="1"/>
  <c r="E108" i="1"/>
  <c r="F108" i="1"/>
  <c r="G108" i="1"/>
  <c r="H108" i="1"/>
  <c r="A109" i="1"/>
  <c r="B109" i="1"/>
  <c r="C109" i="1"/>
  <c r="D109" i="1"/>
  <c r="E109" i="1"/>
  <c r="F109" i="1"/>
  <c r="G109" i="1"/>
  <c r="H109" i="1"/>
  <c r="A110" i="1"/>
  <c r="B110" i="1"/>
  <c r="C110" i="1"/>
  <c r="D110" i="1"/>
  <c r="E110" i="1"/>
  <c r="F110" i="1"/>
  <c r="G110" i="1"/>
  <c r="H110" i="1"/>
  <c r="A111" i="1"/>
  <c r="B111" i="1"/>
  <c r="C111" i="1"/>
  <c r="D111" i="1"/>
  <c r="E111" i="1"/>
  <c r="F111" i="1"/>
  <c r="G111" i="1"/>
  <c r="H111" i="1"/>
  <c r="A112" i="1"/>
  <c r="B112" i="1"/>
  <c r="C112" i="1"/>
  <c r="D112" i="1"/>
  <c r="E112" i="1"/>
  <c r="F112" i="1"/>
  <c r="G112" i="1"/>
  <c r="H112" i="1"/>
  <c r="A113" i="1"/>
  <c r="B113" i="1"/>
  <c r="C113" i="1"/>
  <c r="D113" i="1"/>
  <c r="E113" i="1"/>
  <c r="F113" i="1"/>
  <c r="G113" i="1"/>
  <c r="H113" i="1"/>
  <c r="A114" i="1"/>
  <c r="B114" i="1"/>
  <c r="C114" i="1"/>
  <c r="D114" i="1"/>
  <c r="E114" i="1"/>
  <c r="F114" i="1"/>
  <c r="G114" i="1"/>
  <c r="H114" i="1"/>
  <c r="A115" i="1"/>
  <c r="B115" i="1"/>
  <c r="C115" i="1"/>
  <c r="D115" i="1"/>
  <c r="E115" i="1"/>
  <c r="F115" i="1"/>
  <c r="G115" i="1"/>
  <c r="H115" i="1"/>
  <c r="A116" i="1"/>
  <c r="B116" i="1"/>
  <c r="C116" i="1"/>
  <c r="D116" i="1"/>
  <c r="E116" i="1"/>
  <c r="F116" i="1"/>
  <c r="G116" i="1"/>
  <c r="H116" i="1"/>
  <c r="A117" i="1"/>
  <c r="B117" i="1"/>
  <c r="C117" i="1"/>
  <c r="D117" i="1"/>
  <c r="E117" i="1"/>
  <c r="F117" i="1"/>
  <c r="G117" i="1"/>
  <c r="H117" i="1"/>
  <c r="A118" i="1"/>
  <c r="B118" i="1"/>
  <c r="C118" i="1"/>
  <c r="D118" i="1"/>
  <c r="E118" i="1"/>
  <c r="F118" i="1"/>
  <c r="G118" i="1"/>
  <c r="H118" i="1"/>
  <c r="A119" i="1"/>
  <c r="B119" i="1"/>
  <c r="C119" i="1"/>
  <c r="D119" i="1"/>
  <c r="E119" i="1"/>
  <c r="F119" i="1"/>
  <c r="G119" i="1"/>
  <c r="H119" i="1"/>
  <c r="A120" i="1"/>
  <c r="B120" i="1"/>
  <c r="C120" i="1"/>
  <c r="D120" i="1"/>
  <c r="E120" i="1"/>
  <c r="F120" i="1"/>
  <c r="G120" i="1"/>
  <c r="H120" i="1"/>
  <c r="A121" i="1"/>
  <c r="B121" i="1"/>
  <c r="C121" i="1"/>
  <c r="D121" i="1"/>
  <c r="E121" i="1"/>
  <c r="F121" i="1"/>
  <c r="G121" i="1"/>
  <c r="H121" i="1"/>
  <c r="A122" i="1"/>
  <c r="B122" i="1"/>
  <c r="C122" i="1"/>
  <c r="D122" i="1"/>
  <c r="E122" i="1"/>
  <c r="F122" i="1"/>
  <c r="G122" i="1"/>
  <c r="H122" i="1"/>
  <c r="A123" i="1"/>
  <c r="B123" i="1"/>
  <c r="C123" i="1"/>
  <c r="D123" i="1"/>
  <c r="E123" i="1"/>
  <c r="F123" i="1"/>
  <c r="G123" i="1"/>
  <c r="H123" i="1"/>
  <c r="A124" i="1"/>
  <c r="B124" i="1"/>
  <c r="C124" i="1"/>
  <c r="D124" i="1"/>
  <c r="E124" i="1"/>
  <c r="F124" i="1"/>
  <c r="G124" i="1"/>
  <c r="H124" i="1"/>
  <c r="A125" i="1"/>
  <c r="B125" i="1"/>
  <c r="C125" i="1"/>
  <c r="D125" i="1"/>
  <c r="E125" i="1"/>
  <c r="F125" i="1"/>
  <c r="G125" i="1"/>
  <c r="H125" i="1"/>
  <c r="A126" i="1"/>
  <c r="B126" i="1"/>
  <c r="C126" i="1"/>
  <c r="D126" i="1"/>
  <c r="E126" i="1"/>
  <c r="F126" i="1"/>
  <c r="G126" i="1"/>
  <c r="H126" i="1"/>
  <c r="A127" i="1"/>
  <c r="B127" i="1"/>
  <c r="C127" i="1"/>
  <c r="D127" i="1"/>
  <c r="E127" i="1"/>
  <c r="F127" i="1"/>
  <c r="G127" i="1"/>
  <c r="H127" i="1"/>
  <c r="A128" i="1"/>
  <c r="B128" i="1"/>
  <c r="C128" i="1"/>
  <c r="D128" i="1"/>
  <c r="E128" i="1"/>
  <c r="F128" i="1"/>
  <c r="G128" i="1"/>
  <c r="H128" i="1"/>
  <c r="A129" i="1"/>
  <c r="B129" i="1"/>
  <c r="C129" i="1"/>
  <c r="D129" i="1"/>
  <c r="E129" i="1"/>
  <c r="F129" i="1"/>
  <c r="G129" i="1"/>
  <c r="H129" i="1"/>
  <c r="A130" i="1"/>
  <c r="B130" i="1"/>
  <c r="C130" i="1"/>
  <c r="D130" i="1"/>
  <c r="E130" i="1"/>
  <c r="F130" i="1"/>
  <c r="G130" i="1"/>
  <c r="H130" i="1"/>
  <c r="A131" i="1"/>
  <c r="B131" i="1"/>
  <c r="C131" i="1"/>
  <c r="D131" i="1"/>
  <c r="E131" i="1"/>
  <c r="F131" i="1"/>
  <c r="G131" i="1"/>
  <c r="H131" i="1"/>
  <c r="A132" i="1"/>
  <c r="B132" i="1"/>
  <c r="C132" i="1"/>
  <c r="D132" i="1"/>
  <c r="E132" i="1"/>
  <c r="F132" i="1"/>
  <c r="G132" i="1"/>
  <c r="H132" i="1"/>
  <c r="A133" i="1"/>
  <c r="B133" i="1"/>
  <c r="C133" i="1"/>
  <c r="D133" i="1"/>
  <c r="E133" i="1"/>
  <c r="F133" i="1"/>
  <c r="G133" i="1"/>
  <c r="H133" i="1"/>
  <c r="A134" i="1"/>
  <c r="B134" i="1"/>
  <c r="C134" i="1"/>
  <c r="D134" i="1"/>
  <c r="E134" i="1"/>
  <c r="F134" i="1"/>
  <c r="G134" i="1"/>
  <c r="H134" i="1"/>
  <c r="A135" i="1"/>
  <c r="B135" i="1"/>
  <c r="C135" i="1"/>
  <c r="D135" i="1"/>
  <c r="E135" i="1"/>
  <c r="F135" i="1"/>
  <c r="G135" i="1"/>
  <c r="H135" i="1"/>
  <c r="A136" i="1"/>
  <c r="B136" i="1"/>
  <c r="C136" i="1"/>
  <c r="D136" i="1"/>
  <c r="E136" i="1"/>
  <c r="F136" i="1"/>
  <c r="G136" i="1"/>
  <c r="H136" i="1"/>
  <c r="A137" i="1"/>
  <c r="B137" i="1"/>
  <c r="C137" i="1"/>
  <c r="D137" i="1"/>
  <c r="E137" i="1"/>
  <c r="F137" i="1"/>
  <c r="G137" i="1"/>
  <c r="H137" i="1"/>
  <c r="A138" i="1"/>
  <c r="B138" i="1"/>
  <c r="C138" i="1"/>
  <c r="D138" i="1"/>
  <c r="E138" i="1"/>
  <c r="F138" i="1"/>
  <c r="G138" i="1"/>
  <c r="H138" i="1"/>
  <c r="A139" i="1"/>
  <c r="B139" i="1"/>
  <c r="C139" i="1"/>
  <c r="D139" i="1"/>
  <c r="E139" i="1"/>
  <c r="F139" i="1"/>
  <c r="G139" i="1"/>
  <c r="H139" i="1"/>
  <c r="A140" i="1"/>
  <c r="B140" i="1"/>
  <c r="C140" i="1"/>
  <c r="D140" i="1"/>
  <c r="E140" i="1"/>
  <c r="F140" i="1"/>
  <c r="G140" i="1"/>
  <c r="H140" i="1"/>
  <c r="A141" i="1"/>
  <c r="B141" i="1"/>
  <c r="C141" i="1"/>
  <c r="D141" i="1"/>
  <c r="E141" i="1"/>
  <c r="F141" i="1"/>
  <c r="G141" i="1"/>
  <c r="H141" i="1"/>
  <c r="A142" i="1"/>
  <c r="B142" i="1"/>
  <c r="C142" i="1"/>
  <c r="D142" i="1"/>
  <c r="E142" i="1"/>
  <c r="F142" i="1"/>
  <c r="G142" i="1"/>
  <c r="H142" i="1"/>
  <c r="A143" i="1"/>
  <c r="B143" i="1"/>
  <c r="C143" i="1"/>
  <c r="D143" i="1"/>
  <c r="E143" i="1"/>
  <c r="F143" i="1"/>
  <c r="G143" i="1"/>
  <c r="H143" i="1"/>
  <c r="A144" i="1"/>
  <c r="B144" i="1"/>
  <c r="C144" i="1"/>
  <c r="D144" i="1"/>
  <c r="E144" i="1"/>
  <c r="F144" i="1"/>
  <c r="G144" i="1"/>
  <c r="H144" i="1"/>
  <c r="A145" i="1"/>
  <c r="B145" i="1"/>
  <c r="C145" i="1"/>
  <c r="D145" i="1"/>
  <c r="E145" i="1"/>
  <c r="F145" i="1"/>
  <c r="G145" i="1"/>
  <c r="H145" i="1"/>
  <c r="A146" i="1"/>
  <c r="B146" i="1"/>
  <c r="C146" i="1"/>
  <c r="D146" i="1"/>
  <c r="E146" i="1"/>
  <c r="F146" i="1"/>
  <c r="G146" i="1"/>
  <c r="H146" i="1"/>
  <c r="A147" i="1"/>
  <c r="B147" i="1"/>
  <c r="C147" i="1"/>
  <c r="D147" i="1"/>
  <c r="E147" i="1"/>
  <c r="F147" i="1"/>
  <c r="G147" i="1"/>
  <c r="H147" i="1"/>
  <c r="A148" i="1"/>
  <c r="B148" i="1"/>
  <c r="C148" i="1"/>
  <c r="D148" i="1"/>
  <c r="E148" i="1"/>
  <c r="F148" i="1"/>
  <c r="G148" i="1"/>
  <c r="H148" i="1"/>
  <c r="A149" i="1"/>
  <c r="B149" i="1"/>
  <c r="C149" i="1"/>
  <c r="D149" i="1"/>
  <c r="E149" i="1"/>
  <c r="F149" i="1"/>
  <c r="G149" i="1"/>
  <c r="H149" i="1"/>
  <c r="A150" i="1"/>
  <c r="B150" i="1"/>
  <c r="C150" i="1"/>
  <c r="D150" i="1"/>
  <c r="E150" i="1"/>
  <c r="F150" i="1"/>
  <c r="G150" i="1"/>
  <c r="H150" i="1"/>
  <c r="A151" i="1"/>
  <c r="B151" i="1"/>
  <c r="C151" i="1"/>
  <c r="D151" i="1"/>
  <c r="E151" i="1"/>
  <c r="F151" i="1"/>
  <c r="G151" i="1"/>
  <c r="H151" i="1"/>
  <c r="A152" i="1"/>
  <c r="B152" i="1"/>
  <c r="C152" i="1"/>
  <c r="D152" i="1"/>
  <c r="E152" i="1"/>
  <c r="F152" i="1"/>
  <c r="G152" i="1"/>
  <c r="H152" i="1"/>
  <c r="A153" i="1"/>
  <c r="B153" i="1"/>
  <c r="C153" i="1"/>
  <c r="D153" i="1"/>
  <c r="E153" i="1"/>
  <c r="F153" i="1"/>
  <c r="G153" i="1"/>
  <c r="H153" i="1"/>
  <c r="A154" i="1"/>
  <c r="B154" i="1"/>
  <c r="C154" i="1"/>
  <c r="D154" i="1"/>
  <c r="E154" i="1"/>
  <c r="F154" i="1"/>
  <c r="G154" i="1"/>
  <c r="H154" i="1"/>
  <c r="A155" i="1"/>
  <c r="B155" i="1"/>
  <c r="C155" i="1"/>
  <c r="D155" i="1"/>
  <c r="E155" i="1"/>
  <c r="F155" i="1"/>
  <c r="G155" i="1"/>
  <c r="H155" i="1"/>
  <c r="A156" i="1"/>
  <c r="B156" i="1"/>
  <c r="C156" i="1"/>
  <c r="D156" i="1"/>
  <c r="E156" i="1"/>
  <c r="F156" i="1"/>
  <c r="G156" i="1"/>
  <c r="H156" i="1"/>
  <c r="A157" i="1"/>
  <c r="B157" i="1"/>
  <c r="C157" i="1"/>
  <c r="D157" i="1"/>
  <c r="E157" i="1"/>
  <c r="F157" i="1"/>
  <c r="G157" i="1"/>
  <c r="H157" i="1"/>
  <c r="A158" i="1"/>
  <c r="B158" i="1"/>
  <c r="C158" i="1"/>
  <c r="D158" i="1"/>
  <c r="E158" i="1"/>
  <c r="F158" i="1"/>
  <c r="G158" i="1"/>
  <c r="H158" i="1"/>
  <c r="A159" i="1"/>
  <c r="B159" i="1"/>
  <c r="C159" i="1"/>
  <c r="D159" i="1"/>
  <c r="E159" i="1"/>
  <c r="F159" i="1"/>
  <c r="G159" i="1"/>
  <c r="H159" i="1"/>
  <c r="A160" i="1"/>
  <c r="B160" i="1"/>
  <c r="C160" i="1"/>
  <c r="D160" i="1"/>
  <c r="E160" i="1"/>
  <c r="F160" i="1"/>
  <c r="G160" i="1"/>
  <c r="H160" i="1"/>
  <c r="A161" i="1"/>
  <c r="B161" i="1"/>
  <c r="C161" i="1"/>
  <c r="D161" i="1"/>
  <c r="E161" i="1"/>
  <c r="F161" i="1"/>
  <c r="G161" i="1"/>
  <c r="H161" i="1"/>
  <c r="A162" i="1"/>
  <c r="B162" i="1"/>
  <c r="C162" i="1"/>
  <c r="D162" i="1"/>
  <c r="E162" i="1"/>
  <c r="F162" i="1"/>
  <c r="G162" i="1"/>
  <c r="H162" i="1"/>
  <c r="A163" i="1"/>
  <c r="B163" i="1"/>
  <c r="C163" i="1"/>
  <c r="D163" i="1"/>
  <c r="E163" i="1"/>
  <c r="F163" i="1"/>
  <c r="G163" i="1"/>
  <c r="H163" i="1"/>
  <c r="A164" i="1"/>
  <c r="B164" i="1"/>
  <c r="C164" i="1"/>
  <c r="D164" i="1"/>
  <c r="E164" i="1"/>
  <c r="F164" i="1"/>
  <c r="G164" i="1"/>
  <c r="H164" i="1"/>
  <c r="A165" i="1"/>
  <c r="B165" i="1"/>
  <c r="C165" i="1"/>
  <c r="D165" i="1"/>
  <c r="E165" i="1"/>
  <c r="F165" i="1"/>
  <c r="G165" i="1"/>
  <c r="H165" i="1"/>
  <c r="A166" i="1"/>
  <c r="B166" i="1"/>
  <c r="C166" i="1"/>
  <c r="D166" i="1"/>
  <c r="E166" i="1"/>
  <c r="F166" i="1"/>
  <c r="G166" i="1"/>
  <c r="H166" i="1"/>
  <c r="A167" i="1"/>
  <c r="B167" i="1"/>
  <c r="C167" i="1"/>
  <c r="D167" i="1"/>
  <c r="E167" i="1"/>
  <c r="F167" i="1"/>
  <c r="G167" i="1"/>
  <c r="H167" i="1"/>
  <c r="A168" i="1"/>
  <c r="B168" i="1"/>
  <c r="C168" i="1"/>
  <c r="D168" i="1"/>
  <c r="E168" i="1"/>
  <c r="F168" i="1"/>
  <c r="G168" i="1"/>
  <c r="H168" i="1"/>
  <c r="A169" i="1"/>
  <c r="B169" i="1"/>
  <c r="C169" i="1"/>
  <c r="D169" i="1"/>
  <c r="E169" i="1"/>
  <c r="F169" i="1"/>
  <c r="G169" i="1"/>
  <c r="H169" i="1"/>
  <c r="A170" i="1"/>
  <c r="B170" i="1"/>
  <c r="C170" i="1"/>
  <c r="D170" i="1"/>
  <c r="E170" i="1"/>
  <c r="F170" i="1"/>
  <c r="G170" i="1"/>
  <c r="H170" i="1"/>
  <c r="A171" i="1"/>
  <c r="B171" i="1"/>
  <c r="C171" i="1"/>
  <c r="D171" i="1"/>
  <c r="E171" i="1"/>
  <c r="F171" i="1"/>
  <c r="G171" i="1"/>
  <c r="H171" i="1"/>
  <c r="A172" i="1"/>
  <c r="B172" i="1"/>
  <c r="C172" i="1"/>
  <c r="D172" i="1"/>
  <c r="E172" i="1"/>
  <c r="F172" i="1"/>
  <c r="G172" i="1"/>
  <c r="H172" i="1"/>
  <c r="A173" i="1"/>
  <c r="B173" i="1"/>
  <c r="C173" i="1"/>
  <c r="D173" i="1"/>
  <c r="E173" i="1"/>
  <c r="F173" i="1"/>
  <c r="G173" i="1"/>
  <c r="H173" i="1"/>
  <c r="A174" i="1"/>
  <c r="B174" i="1"/>
  <c r="C174" i="1"/>
  <c r="D174" i="1"/>
  <c r="E174" i="1"/>
  <c r="F174" i="1"/>
  <c r="G174" i="1"/>
  <c r="H174" i="1"/>
  <c r="A175" i="1"/>
  <c r="B175" i="1"/>
  <c r="C175" i="1"/>
  <c r="D175" i="1"/>
  <c r="E175" i="1"/>
  <c r="F175" i="1"/>
  <c r="G175" i="1"/>
  <c r="H175" i="1"/>
  <c r="A176" i="1"/>
  <c r="B176" i="1"/>
  <c r="C176" i="1"/>
  <c r="D176" i="1"/>
  <c r="E176" i="1"/>
  <c r="F176" i="1"/>
  <c r="G176" i="1"/>
  <c r="H176" i="1"/>
  <c r="A177" i="1"/>
  <c r="B177" i="1"/>
  <c r="C177" i="1"/>
  <c r="D177" i="1"/>
  <c r="E177" i="1"/>
  <c r="F177" i="1"/>
  <c r="G177" i="1"/>
  <c r="H177" i="1"/>
  <c r="A178" i="1"/>
  <c r="B178" i="1"/>
  <c r="C178" i="1"/>
  <c r="D178" i="1"/>
  <c r="E178" i="1"/>
  <c r="F178" i="1"/>
  <c r="G178" i="1"/>
  <c r="H178" i="1"/>
  <c r="A179" i="1"/>
  <c r="B179" i="1"/>
  <c r="C179" i="1"/>
  <c r="D179" i="1"/>
  <c r="E179" i="1"/>
  <c r="F179" i="1"/>
  <c r="G179" i="1"/>
  <c r="H179" i="1"/>
  <c r="A180" i="1"/>
  <c r="B180" i="1"/>
  <c r="C180" i="1"/>
  <c r="D180" i="1"/>
  <c r="E180" i="1"/>
  <c r="F180" i="1"/>
  <c r="G180" i="1"/>
  <c r="H180" i="1"/>
  <c r="A181" i="1"/>
  <c r="B181" i="1"/>
  <c r="C181" i="1"/>
  <c r="D181" i="1"/>
  <c r="E181" i="1"/>
  <c r="F181" i="1"/>
  <c r="G181" i="1"/>
  <c r="H181" i="1"/>
  <c r="A182" i="1"/>
  <c r="B182" i="1"/>
  <c r="C182" i="1"/>
  <c r="D182" i="1"/>
  <c r="E182" i="1"/>
  <c r="F182" i="1"/>
  <c r="G182" i="1"/>
  <c r="H182" i="1"/>
  <c r="A183" i="1"/>
  <c r="B183" i="1"/>
  <c r="C183" i="1"/>
  <c r="D183" i="1"/>
  <c r="E183" i="1"/>
  <c r="F183" i="1"/>
  <c r="G183" i="1"/>
  <c r="H183" i="1"/>
  <c r="A184" i="1"/>
  <c r="B184" i="1"/>
  <c r="C184" i="1"/>
  <c r="D184" i="1"/>
  <c r="E184" i="1"/>
  <c r="F184" i="1"/>
  <c r="G184" i="1"/>
  <c r="H184" i="1"/>
  <c r="A185" i="1"/>
  <c r="B185" i="1"/>
  <c r="C185" i="1"/>
  <c r="D185" i="1"/>
  <c r="E185" i="1"/>
  <c r="F185" i="1"/>
  <c r="G185" i="1"/>
  <c r="H185" i="1"/>
  <c r="A186" i="1"/>
  <c r="B186" i="1"/>
  <c r="C186" i="1"/>
  <c r="D186" i="1"/>
  <c r="E186" i="1"/>
  <c r="F186" i="1"/>
  <c r="G186" i="1"/>
  <c r="H186" i="1"/>
  <c r="A187" i="1"/>
  <c r="B187" i="1"/>
  <c r="C187" i="1"/>
  <c r="D187" i="1"/>
  <c r="E187" i="1"/>
  <c r="F187" i="1"/>
  <c r="G187" i="1"/>
  <c r="H187" i="1"/>
  <c r="A188" i="1"/>
  <c r="B188" i="1"/>
  <c r="C188" i="1"/>
  <c r="D188" i="1"/>
  <c r="E188" i="1"/>
  <c r="F188" i="1"/>
  <c r="G188" i="1"/>
  <c r="H188" i="1"/>
  <c r="A189" i="1"/>
  <c r="B189" i="1"/>
  <c r="C189" i="1"/>
  <c r="D189" i="1"/>
  <c r="E189" i="1"/>
  <c r="F189" i="1"/>
  <c r="G189" i="1"/>
  <c r="H189" i="1"/>
  <c r="A190" i="1"/>
  <c r="B190" i="1"/>
  <c r="C190" i="1"/>
  <c r="D190" i="1"/>
  <c r="E190" i="1"/>
  <c r="F190" i="1"/>
  <c r="G190" i="1"/>
  <c r="H190" i="1"/>
  <c r="A191" i="1"/>
  <c r="B191" i="1"/>
  <c r="C191" i="1"/>
  <c r="D191" i="1"/>
  <c r="E191" i="1"/>
  <c r="F191" i="1"/>
  <c r="G191" i="1"/>
  <c r="H191" i="1"/>
  <c r="A192" i="1"/>
  <c r="B192" i="1"/>
  <c r="C192" i="1"/>
  <c r="D192" i="1"/>
  <c r="E192" i="1"/>
  <c r="F192" i="1"/>
  <c r="G192" i="1"/>
  <c r="H192" i="1"/>
  <c r="A193" i="1"/>
  <c r="B193" i="1"/>
  <c r="C193" i="1"/>
  <c r="D193" i="1"/>
  <c r="E193" i="1"/>
  <c r="F193" i="1"/>
  <c r="G193" i="1"/>
  <c r="H193" i="1"/>
  <c r="A194" i="1"/>
  <c r="B194" i="1"/>
  <c r="C194" i="1"/>
  <c r="D194" i="1"/>
  <c r="E194" i="1"/>
  <c r="F194" i="1"/>
  <c r="G194" i="1"/>
  <c r="H194" i="1"/>
  <c r="A195" i="1"/>
  <c r="B195" i="1"/>
  <c r="C195" i="1"/>
  <c r="D195" i="1"/>
  <c r="E195" i="1"/>
  <c r="F195" i="1"/>
  <c r="G195" i="1"/>
  <c r="H195" i="1"/>
  <c r="A196" i="1"/>
  <c r="B196" i="1"/>
  <c r="C196" i="1"/>
  <c r="D196" i="1"/>
  <c r="E196" i="1"/>
  <c r="F196" i="1"/>
  <c r="G196" i="1"/>
  <c r="H196" i="1"/>
  <c r="A197" i="1"/>
  <c r="B197" i="1"/>
  <c r="C197" i="1"/>
  <c r="D197" i="1"/>
  <c r="E197" i="1"/>
  <c r="F197" i="1"/>
  <c r="G197" i="1"/>
  <c r="H197" i="1"/>
  <c r="A198" i="1"/>
  <c r="B198" i="1"/>
  <c r="C198" i="1"/>
  <c r="D198" i="1"/>
  <c r="E198" i="1"/>
  <c r="F198" i="1"/>
  <c r="G198" i="1"/>
  <c r="H198" i="1"/>
  <c r="A199" i="1"/>
  <c r="B199" i="1"/>
  <c r="C199" i="1"/>
  <c r="D199" i="1"/>
  <c r="E199" i="1"/>
  <c r="F199" i="1"/>
  <c r="G199" i="1"/>
  <c r="H199" i="1"/>
  <c r="A200" i="1"/>
  <c r="B200" i="1"/>
  <c r="C200" i="1"/>
  <c r="D200" i="1"/>
  <c r="E200" i="1"/>
  <c r="F200" i="1"/>
  <c r="G200" i="1"/>
  <c r="H200" i="1"/>
  <c r="A201" i="1"/>
  <c r="B201" i="1"/>
  <c r="C201" i="1"/>
  <c r="D201" i="1"/>
  <c r="E201" i="1"/>
  <c r="F201" i="1"/>
  <c r="G201" i="1"/>
  <c r="H201" i="1"/>
  <c r="A202" i="1"/>
  <c r="B202" i="1"/>
  <c r="C202" i="1"/>
  <c r="D202" i="1"/>
  <c r="E202" i="1"/>
  <c r="F202" i="1"/>
  <c r="G202" i="1"/>
  <c r="H202" i="1"/>
  <c r="A203" i="1"/>
  <c r="B203" i="1"/>
  <c r="C203" i="1"/>
  <c r="D203" i="1"/>
  <c r="E203" i="1"/>
  <c r="F203" i="1"/>
  <c r="G203" i="1"/>
  <c r="H203" i="1"/>
  <c r="A204" i="1"/>
  <c r="B204" i="1"/>
  <c r="C204" i="1"/>
  <c r="D204" i="1"/>
  <c r="E204" i="1"/>
  <c r="F204" i="1"/>
  <c r="G204" i="1"/>
  <c r="H204" i="1"/>
  <c r="A205" i="1"/>
  <c r="B205" i="1"/>
  <c r="C205" i="1"/>
  <c r="D205" i="1"/>
  <c r="E205" i="1"/>
  <c r="F205" i="1"/>
  <c r="G205" i="1"/>
  <c r="H205" i="1"/>
  <c r="A206" i="1"/>
  <c r="B206" i="1"/>
  <c r="C206" i="1"/>
  <c r="D206" i="1"/>
  <c r="E206" i="1"/>
  <c r="F206" i="1"/>
  <c r="G206" i="1"/>
  <c r="H206" i="1"/>
  <c r="A207" i="1"/>
  <c r="B207" i="1"/>
  <c r="C207" i="1"/>
  <c r="D207" i="1"/>
  <c r="E207" i="1"/>
  <c r="F207" i="1"/>
  <c r="G207" i="1"/>
  <c r="H207" i="1"/>
  <c r="A208" i="1"/>
  <c r="B208" i="1"/>
  <c r="C208" i="1"/>
  <c r="D208" i="1"/>
  <c r="E208" i="1"/>
  <c r="F208" i="1"/>
  <c r="G208" i="1"/>
  <c r="H208" i="1"/>
  <c r="A209" i="1"/>
  <c r="B209" i="1"/>
  <c r="C209" i="1"/>
  <c r="D209" i="1"/>
  <c r="E209" i="1"/>
  <c r="F209" i="1"/>
  <c r="G209" i="1"/>
  <c r="H209" i="1"/>
  <c r="A210" i="1"/>
  <c r="B210" i="1"/>
  <c r="C210" i="1"/>
  <c r="D210" i="1"/>
  <c r="E210" i="1"/>
  <c r="F210" i="1"/>
  <c r="G210" i="1"/>
  <c r="H210" i="1"/>
  <c r="A211" i="1"/>
  <c r="B211" i="1"/>
  <c r="C211" i="1"/>
  <c r="D211" i="1"/>
  <c r="E211" i="1"/>
  <c r="F211" i="1"/>
  <c r="G211" i="1"/>
  <c r="H211" i="1"/>
  <c r="A212" i="1"/>
  <c r="B212" i="1"/>
  <c r="C212" i="1"/>
  <c r="D212" i="1"/>
  <c r="E212" i="1"/>
  <c r="F212" i="1"/>
  <c r="G212" i="1"/>
  <c r="H212" i="1"/>
  <c r="A213" i="1"/>
  <c r="B213" i="1"/>
  <c r="C213" i="1"/>
  <c r="D213" i="1"/>
  <c r="E213" i="1"/>
  <c r="F213" i="1"/>
  <c r="G213" i="1"/>
  <c r="H213" i="1"/>
  <c r="A214" i="1"/>
  <c r="B214" i="1"/>
  <c r="C214" i="1"/>
  <c r="D214" i="1"/>
  <c r="E214" i="1"/>
  <c r="F214" i="1"/>
  <c r="G214" i="1"/>
  <c r="H214" i="1"/>
  <c r="A215" i="1"/>
  <c r="B215" i="1"/>
  <c r="C215" i="1"/>
  <c r="D215" i="1"/>
  <c r="E215" i="1"/>
  <c r="F215" i="1"/>
  <c r="G215" i="1"/>
  <c r="H215" i="1"/>
  <c r="A216" i="1"/>
  <c r="B216" i="1"/>
  <c r="C216" i="1"/>
  <c r="D216" i="1"/>
  <c r="E216" i="1"/>
  <c r="F216" i="1"/>
  <c r="G216" i="1"/>
  <c r="H216" i="1"/>
  <c r="A217" i="1"/>
  <c r="B217" i="1"/>
  <c r="C217" i="1"/>
  <c r="D217" i="1"/>
  <c r="E217" i="1"/>
  <c r="F217" i="1"/>
  <c r="G217" i="1"/>
  <c r="H217" i="1"/>
  <c r="A218" i="1"/>
  <c r="B218" i="1"/>
  <c r="C218" i="1"/>
  <c r="D218" i="1"/>
  <c r="E218" i="1"/>
  <c r="F218" i="1"/>
  <c r="G218" i="1"/>
  <c r="H218" i="1"/>
  <c r="A219" i="1"/>
  <c r="B219" i="1"/>
  <c r="C219" i="1"/>
  <c r="D219" i="1"/>
  <c r="E219" i="1"/>
  <c r="F219" i="1"/>
  <c r="G219" i="1"/>
  <c r="H219" i="1"/>
  <c r="A220" i="1"/>
  <c r="B220" i="1"/>
  <c r="C220" i="1"/>
  <c r="D220" i="1"/>
  <c r="E220" i="1"/>
  <c r="F220" i="1"/>
  <c r="G220" i="1"/>
  <c r="H220" i="1"/>
  <c r="A221" i="1"/>
  <c r="B221" i="1"/>
  <c r="C221" i="1"/>
  <c r="D221" i="1"/>
  <c r="E221" i="1"/>
  <c r="F221" i="1"/>
  <c r="G221" i="1"/>
  <c r="H221" i="1"/>
  <c r="A222" i="1"/>
  <c r="B222" i="1"/>
  <c r="C222" i="1"/>
  <c r="D222" i="1"/>
  <c r="E222" i="1"/>
  <c r="F222" i="1"/>
  <c r="G222" i="1"/>
  <c r="H222" i="1"/>
  <c r="A223" i="1"/>
  <c r="B223" i="1"/>
  <c r="C223" i="1"/>
  <c r="D223" i="1"/>
  <c r="E223" i="1"/>
  <c r="F223" i="1"/>
  <c r="G223" i="1"/>
  <c r="H223" i="1"/>
  <c r="A224" i="1"/>
  <c r="B224" i="1"/>
  <c r="C224" i="1"/>
  <c r="D224" i="1"/>
  <c r="E224" i="1"/>
  <c r="F224" i="1"/>
  <c r="G224" i="1"/>
  <c r="H224" i="1"/>
  <c r="A225" i="1"/>
  <c r="B225" i="1"/>
  <c r="C225" i="1"/>
  <c r="D225" i="1"/>
  <c r="E225" i="1"/>
  <c r="F225" i="1"/>
  <c r="G225" i="1"/>
  <c r="H225" i="1"/>
  <c r="A226" i="1"/>
  <c r="B226" i="1"/>
  <c r="C226" i="1"/>
  <c r="D226" i="1"/>
  <c r="E226" i="1"/>
  <c r="F226" i="1"/>
  <c r="G226" i="1"/>
  <c r="H226" i="1"/>
  <c r="A227" i="1"/>
  <c r="B227" i="1"/>
  <c r="C227" i="1"/>
  <c r="D227" i="1"/>
  <c r="E227" i="1"/>
  <c r="F227" i="1"/>
  <c r="G227" i="1"/>
  <c r="H227" i="1"/>
  <c r="A228" i="1"/>
  <c r="B228" i="1"/>
  <c r="C228" i="1"/>
  <c r="D228" i="1"/>
  <c r="E228" i="1"/>
  <c r="F228" i="1"/>
  <c r="G228" i="1"/>
  <c r="H228" i="1"/>
  <c r="A229" i="1"/>
  <c r="B229" i="1"/>
  <c r="C229" i="1"/>
  <c r="D229" i="1"/>
  <c r="E229" i="1"/>
  <c r="F229" i="1"/>
  <c r="G229" i="1"/>
  <c r="H229" i="1"/>
  <c r="A230" i="1"/>
  <c r="B230" i="1"/>
  <c r="C230" i="1"/>
  <c r="D230" i="1"/>
  <c r="E230" i="1"/>
  <c r="F230" i="1"/>
  <c r="G230" i="1"/>
  <c r="H230" i="1"/>
  <c r="A231" i="1"/>
  <c r="B231" i="1"/>
  <c r="C231" i="1"/>
  <c r="D231" i="1"/>
  <c r="E231" i="1"/>
  <c r="F231" i="1"/>
  <c r="G231" i="1"/>
  <c r="H231" i="1"/>
  <c r="A232" i="1"/>
  <c r="B232" i="1"/>
  <c r="C232" i="1"/>
  <c r="D232" i="1"/>
  <c r="E232" i="1"/>
  <c r="F232" i="1"/>
  <c r="G232" i="1"/>
  <c r="H232" i="1"/>
  <c r="A233" i="1"/>
  <c r="B233" i="1"/>
  <c r="C233" i="1"/>
  <c r="D233" i="1"/>
  <c r="E233" i="1"/>
  <c r="F233" i="1"/>
  <c r="G233" i="1"/>
  <c r="H233" i="1"/>
  <c r="A234" i="1"/>
  <c r="B234" i="1"/>
  <c r="C234" i="1"/>
  <c r="D234" i="1"/>
  <c r="E234" i="1"/>
  <c r="F234" i="1"/>
  <c r="G234" i="1"/>
  <c r="H234" i="1"/>
  <c r="A235" i="1"/>
  <c r="B235" i="1"/>
  <c r="C235" i="1"/>
  <c r="D235" i="1"/>
  <c r="E235" i="1"/>
  <c r="F235" i="1"/>
  <c r="G235" i="1"/>
  <c r="H235" i="1"/>
  <c r="A236" i="1"/>
  <c r="B236" i="1"/>
  <c r="C236" i="1"/>
  <c r="D236" i="1"/>
  <c r="E236" i="1"/>
  <c r="F236" i="1"/>
  <c r="G236" i="1"/>
  <c r="H236" i="1"/>
  <c r="A237" i="1"/>
  <c r="B237" i="1"/>
  <c r="C237" i="1"/>
  <c r="D237" i="1"/>
  <c r="E237" i="1"/>
  <c r="F237" i="1"/>
  <c r="G237" i="1"/>
  <c r="H237" i="1"/>
  <c r="A238" i="1"/>
  <c r="B238" i="1"/>
  <c r="C238" i="1"/>
  <c r="D238" i="1"/>
  <c r="E238" i="1"/>
  <c r="F238" i="1"/>
  <c r="G238" i="1"/>
  <c r="H238" i="1"/>
  <c r="A239" i="1"/>
  <c r="B239" i="1"/>
  <c r="C239" i="1"/>
  <c r="D239" i="1"/>
  <c r="E239" i="1"/>
  <c r="F239" i="1"/>
  <c r="G239" i="1"/>
  <c r="H239" i="1"/>
  <c r="A240" i="1"/>
  <c r="B240" i="1"/>
  <c r="C240" i="1"/>
  <c r="D240" i="1"/>
  <c r="E240" i="1"/>
  <c r="F240" i="1"/>
  <c r="G240" i="1"/>
  <c r="H240" i="1"/>
  <c r="A241" i="1"/>
  <c r="B241" i="1"/>
  <c r="C241" i="1"/>
  <c r="D241" i="1"/>
  <c r="E241" i="1"/>
  <c r="F241" i="1"/>
  <c r="G241" i="1"/>
  <c r="H241" i="1"/>
  <c r="A242" i="1"/>
  <c r="B242" i="1"/>
  <c r="C242" i="1"/>
  <c r="D242" i="1"/>
  <c r="E242" i="1"/>
  <c r="F242" i="1"/>
  <c r="G242" i="1"/>
  <c r="H242" i="1"/>
  <c r="A243" i="1"/>
  <c r="B243" i="1"/>
  <c r="C243" i="1"/>
  <c r="D243" i="1"/>
  <c r="E243" i="1"/>
  <c r="F243" i="1"/>
  <c r="G243" i="1"/>
  <c r="H243" i="1"/>
  <c r="A244" i="1"/>
  <c r="B244" i="1"/>
  <c r="C244" i="1"/>
  <c r="D244" i="1"/>
  <c r="E244" i="1"/>
  <c r="F244" i="1"/>
  <c r="G244" i="1"/>
  <c r="H244" i="1"/>
  <c r="A245" i="1"/>
  <c r="B245" i="1"/>
  <c r="C245" i="1"/>
  <c r="D245" i="1"/>
  <c r="E245" i="1"/>
  <c r="F245" i="1"/>
  <c r="G245" i="1"/>
  <c r="H245" i="1"/>
  <c r="A246" i="1"/>
  <c r="B246" i="1"/>
  <c r="C246" i="1"/>
  <c r="D246" i="1"/>
  <c r="E246" i="1"/>
  <c r="F246" i="1"/>
  <c r="G246" i="1"/>
  <c r="H246" i="1"/>
  <c r="A247" i="1"/>
  <c r="B247" i="1"/>
  <c r="C247" i="1"/>
  <c r="D247" i="1"/>
  <c r="E247" i="1"/>
  <c r="F247" i="1"/>
  <c r="G247" i="1"/>
  <c r="H247" i="1"/>
  <c r="A248" i="1"/>
  <c r="B248" i="1"/>
  <c r="C248" i="1"/>
  <c r="D248" i="1"/>
  <c r="E248" i="1"/>
  <c r="F248" i="1"/>
  <c r="G248" i="1"/>
  <c r="H248" i="1"/>
  <c r="A249" i="1"/>
  <c r="B249" i="1"/>
  <c r="C249" i="1"/>
  <c r="D249" i="1"/>
  <c r="E249" i="1"/>
  <c r="F249" i="1"/>
  <c r="G249" i="1"/>
  <c r="H249" i="1"/>
  <c r="A250" i="1"/>
  <c r="B250" i="1"/>
  <c r="C250" i="1"/>
  <c r="D250" i="1"/>
  <c r="E250" i="1"/>
  <c r="F250" i="1"/>
  <c r="G250" i="1"/>
  <c r="H250" i="1"/>
  <c r="A251" i="1"/>
  <c r="B251" i="1"/>
  <c r="C251" i="1"/>
  <c r="D251" i="1"/>
  <c r="E251" i="1"/>
  <c r="F251" i="1"/>
  <c r="G251" i="1"/>
  <c r="H251" i="1"/>
  <c r="A252" i="1"/>
  <c r="B252" i="1"/>
  <c r="C252" i="1"/>
  <c r="D252" i="1"/>
  <c r="E252" i="1"/>
  <c r="F252" i="1"/>
  <c r="G252" i="1"/>
  <c r="H252" i="1"/>
  <c r="A253" i="1"/>
  <c r="B253" i="1"/>
  <c r="C253" i="1"/>
  <c r="D253" i="1"/>
  <c r="E253" i="1"/>
  <c r="F253" i="1"/>
  <c r="G253" i="1"/>
  <c r="H253" i="1"/>
  <c r="A254" i="1"/>
  <c r="B254" i="1"/>
  <c r="C254" i="1"/>
  <c r="D254" i="1"/>
  <c r="E254" i="1"/>
  <c r="F254" i="1"/>
  <c r="G254" i="1"/>
  <c r="H254" i="1"/>
  <c r="A255" i="1"/>
  <c r="B255" i="1"/>
  <c r="C255" i="1"/>
  <c r="D255" i="1"/>
  <c r="E255" i="1"/>
  <c r="F255" i="1"/>
  <c r="G255" i="1"/>
  <c r="H255" i="1"/>
  <c r="A256" i="1"/>
  <c r="B256" i="1"/>
  <c r="C256" i="1"/>
  <c r="D256" i="1"/>
  <c r="E256" i="1"/>
  <c r="F256" i="1"/>
  <c r="G256" i="1"/>
  <c r="H256" i="1"/>
  <c r="A257" i="1"/>
  <c r="B257" i="1"/>
  <c r="C257" i="1"/>
  <c r="D257" i="1"/>
  <c r="E257" i="1"/>
  <c r="F257" i="1"/>
  <c r="G257" i="1"/>
  <c r="H257" i="1"/>
  <c r="A258" i="1"/>
  <c r="B258" i="1"/>
  <c r="C258" i="1"/>
  <c r="D258" i="1"/>
  <c r="E258" i="1"/>
  <c r="F258" i="1"/>
  <c r="G258" i="1"/>
  <c r="H258" i="1"/>
  <c r="A259" i="1"/>
  <c r="B259" i="1"/>
  <c r="C259" i="1"/>
  <c r="D259" i="1"/>
  <c r="E259" i="1"/>
  <c r="F259" i="1"/>
  <c r="G259" i="1"/>
  <c r="H259" i="1"/>
  <c r="A260" i="1"/>
  <c r="B260" i="1"/>
  <c r="C260" i="1"/>
  <c r="D260" i="1"/>
  <c r="E260" i="1"/>
  <c r="F260" i="1"/>
  <c r="G260" i="1"/>
  <c r="H260" i="1"/>
  <c r="A261" i="1"/>
  <c r="B261" i="1"/>
  <c r="C261" i="1"/>
  <c r="D261" i="1"/>
  <c r="E261" i="1"/>
  <c r="F261" i="1"/>
  <c r="G261" i="1"/>
  <c r="H261" i="1"/>
  <c r="A262" i="1"/>
  <c r="B262" i="1"/>
  <c r="C262" i="1"/>
  <c r="D262" i="1"/>
  <c r="E262" i="1"/>
  <c r="F262" i="1"/>
  <c r="G262" i="1"/>
  <c r="H262" i="1"/>
  <c r="A263" i="1"/>
  <c r="B263" i="1"/>
  <c r="C263" i="1"/>
  <c r="D263" i="1"/>
  <c r="E263" i="1"/>
  <c r="F263" i="1"/>
  <c r="G263" i="1"/>
  <c r="H263" i="1"/>
  <c r="A264" i="1"/>
  <c r="B264" i="1"/>
  <c r="C264" i="1"/>
  <c r="D264" i="1"/>
  <c r="E264" i="1"/>
  <c r="F264" i="1"/>
  <c r="G264" i="1"/>
  <c r="H264" i="1"/>
  <c r="A265" i="1"/>
  <c r="B265" i="1"/>
  <c r="C265" i="1"/>
  <c r="D265" i="1"/>
  <c r="E265" i="1"/>
  <c r="F265" i="1"/>
  <c r="G265" i="1"/>
  <c r="H265" i="1"/>
  <c r="A266" i="1"/>
  <c r="B266" i="1"/>
  <c r="C266" i="1"/>
  <c r="D266" i="1"/>
  <c r="E266" i="1"/>
  <c r="F266" i="1"/>
  <c r="G266" i="1"/>
  <c r="H266" i="1"/>
  <c r="A267" i="1"/>
  <c r="B267" i="1"/>
  <c r="C267" i="1"/>
  <c r="D267" i="1"/>
  <c r="E267" i="1"/>
  <c r="F267" i="1"/>
  <c r="G267" i="1"/>
  <c r="H267" i="1"/>
  <c r="A268" i="1"/>
  <c r="B268" i="1"/>
  <c r="C268" i="1"/>
  <c r="D268" i="1"/>
  <c r="E268" i="1"/>
  <c r="F268" i="1"/>
  <c r="G268" i="1"/>
  <c r="H268" i="1"/>
  <c r="A269" i="1"/>
  <c r="B269" i="1"/>
  <c r="C269" i="1"/>
  <c r="D269" i="1"/>
  <c r="E269" i="1"/>
  <c r="F269" i="1"/>
  <c r="G269" i="1"/>
  <c r="H269" i="1"/>
  <c r="A270" i="1"/>
  <c r="B270" i="1"/>
  <c r="C270" i="1"/>
  <c r="D270" i="1"/>
  <c r="E270" i="1"/>
  <c r="F270" i="1"/>
  <c r="G270" i="1"/>
  <c r="H270" i="1"/>
  <c r="A271" i="1"/>
  <c r="B271" i="1"/>
  <c r="C271" i="1"/>
  <c r="D271" i="1"/>
  <c r="E271" i="1"/>
  <c r="F271" i="1"/>
  <c r="G271" i="1"/>
  <c r="H271" i="1"/>
  <c r="A272" i="1"/>
  <c r="B272" i="1"/>
  <c r="C272" i="1"/>
  <c r="D272" i="1"/>
  <c r="E272" i="1"/>
  <c r="F272" i="1"/>
  <c r="G272" i="1"/>
  <c r="H272" i="1"/>
  <c r="A273" i="1"/>
  <c r="B273" i="1"/>
  <c r="C273" i="1"/>
  <c r="D273" i="1"/>
  <c r="E273" i="1"/>
  <c r="F273" i="1"/>
  <c r="G273" i="1"/>
  <c r="H273" i="1"/>
  <c r="A274" i="1"/>
  <c r="B274" i="1"/>
  <c r="C274" i="1"/>
  <c r="D274" i="1"/>
  <c r="E274" i="1"/>
  <c r="F274" i="1"/>
  <c r="G274" i="1"/>
  <c r="H274" i="1"/>
  <c r="A275" i="1"/>
  <c r="B275" i="1"/>
  <c r="C275" i="1"/>
  <c r="D275" i="1"/>
  <c r="E275" i="1"/>
  <c r="F275" i="1"/>
  <c r="G275" i="1"/>
  <c r="H275" i="1"/>
  <c r="A276" i="1"/>
  <c r="B276" i="1"/>
  <c r="C276" i="1"/>
  <c r="D276" i="1"/>
  <c r="E276" i="1"/>
  <c r="F276" i="1"/>
  <c r="G276" i="1"/>
  <c r="H276" i="1"/>
  <c r="A277" i="1"/>
  <c r="B277" i="1"/>
  <c r="C277" i="1"/>
  <c r="D277" i="1"/>
  <c r="E277" i="1"/>
  <c r="F277" i="1"/>
  <c r="G277" i="1"/>
  <c r="H277" i="1"/>
  <c r="A278" i="1"/>
  <c r="B278" i="1"/>
  <c r="C278" i="1"/>
  <c r="D278" i="1"/>
  <c r="E278" i="1"/>
  <c r="F278" i="1"/>
  <c r="G278" i="1"/>
  <c r="H278" i="1"/>
  <c r="A279" i="1"/>
  <c r="B279" i="1"/>
  <c r="C279" i="1"/>
  <c r="D279" i="1"/>
  <c r="E279" i="1"/>
  <c r="F279" i="1"/>
  <c r="G279" i="1"/>
  <c r="H279" i="1"/>
  <c r="A280" i="1"/>
  <c r="B280" i="1"/>
  <c r="C280" i="1"/>
  <c r="D280" i="1"/>
  <c r="E280" i="1"/>
  <c r="F280" i="1"/>
  <c r="G280" i="1"/>
  <c r="H280" i="1"/>
  <c r="A281" i="1"/>
  <c r="B281" i="1"/>
  <c r="C281" i="1"/>
  <c r="D281" i="1"/>
  <c r="E281" i="1"/>
  <c r="F281" i="1"/>
  <c r="G281" i="1"/>
  <c r="H281" i="1"/>
  <c r="A282" i="1"/>
  <c r="B282" i="1"/>
  <c r="C282" i="1"/>
  <c r="D282" i="1"/>
  <c r="E282" i="1"/>
  <c r="F282" i="1"/>
  <c r="G282" i="1"/>
  <c r="H282" i="1"/>
  <c r="A283" i="1"/>
  <c r="B283" i="1"/>
  <c r="C283" i="1"/>
  <c r="D283" i="1"/>
  <c r="E283" i="1"/>
  <c r="F283" i="1"/>
  <c r="G283" i="1"/>
  <c r="H283" i="1"/>
  <c r="A284" i="1"/>
  <c r="B284" i="1"/>
  <c r="C284" i="1"/>
  <c r="D284" i="1"/>
  <c r="E284" i="1"/>
  <c r="F284" i="1"/>
  <c r="G284" i="1"/>
  <c r="H284" i="1"/>
  <c r="A285" i="1"/>
  <c r="B285" i="1"/>
  <c r="C285" i="1"/>
  <c r="D285" i="1"/>
  <c r="E285" i="1"/>
  <c r="F285" i="1"/>
  <c r="G285" i="1"/>
  <c r="H285" i="1"/>
  <c r="A286" i="1"/>
  <c r="B286" i="1"/>
  <c r="C286" i="1"/>
  <c r="D286" i="1"/>
  <c r="E286" i="1"/>
  <c r="F286" i="1"/>
  <c r="G286" i="1"/>
  <c r="H286" i="1"/>
  <c r="A287" i="1"/>
  <c r="B287" i="1"/>
  <c r="C287" i="1"/>
  <c r="D287" i="1"/>
  <c r="E287" i="1"/>
  <c r="F287" i="1"/>
  <c r="G287" i="1"/>
  <c r="H287" i="1"/>
  <c r="A288" i="1"/>
  <c r="B288" i="1"/>
  <c r="C288" i="1"/>
  <c r="D288" i="1"/>
  <c r="E288" i="1"/>
  <c r="F288" i="1"/>
  <c r="G288" i="1"/>
  <c r="H288" i="1"/>
  <c r="A289" i="1"/>
  <c r="B289" i="1"/>
  <c r="C289" i="1"/>
  <c r="D289" i="1"/>
  <c r="E289" i="1"/>
  <c r="F289" i="1"/>
  <c r="G289" i="1"/>
  <c r="H289" i="1"/>
  <c r="A290" i="1"/>
  <c r="B290" i="1"/>
  <c r="C290" i="1"/>
  <c r="D290" i="1"/>
  <c r="E290" i="1"/>
  <c r="F290" i="1"/>
  <c r="G290" i="1"/>
  <c r="H290" i="1"/>
  <c r="A291" i="1"/>
  <c r="B291" i="1"/>
  <c r="C291" i="1"/>
  <c r="D291" i="1"/>
  <c r="E291" i="1"/>
  <c r="F291" i="1"/>
  <c r="G291" i="1"/>
  <c r="H291" i="1"/>
  <c r="A292" i="1"/>
  <c r="B292" i="1"/>
  <c r="C292" i="1"/>
  <c r="D292" i="1"/>
  <c r="E292" i="1"/>
  <c r="F292" i="1"/>
  <c r="G292" i="1"/>
  <c r="H292" i="1"/>
  <c r="A293" i="1"/>
  <c r="B293" i="1"/>
  <c r="C293" i="1"/>
  <c r="D293" i="1"/>
  <c r="E293" i="1"/>
  <c r="F293" i="1"/>
  <c r="G293" i="1"/>
  <c r="H293" i="1"/>
  <c r="A294" i="1"/>
  <c r="B294" i="1"/>
  <c r="C294" i="1"/>
  <c r="D294" i="1"/>
  <c r="E294" i="1"/>
  <c r="F294" i="1"/>
  <c r="G294" i="1"/>
  <c r="H294" i="1"/>
  <c r="A295" i="1"/>
  <c r="B295" i="1"/>
  <c r="C295" i="1"/>
  <c r="D295" i="1"/>
  <c r="E295" i="1"/>
  <c r="F295" i="1"/>
  <c r="G295" i="1"/>
  <c r="H295" i="1"/>
  <c r="A296" i="1"/>
  <c r="B296" i="1"/>
  <c r="C296" i="1"/>
  <c r="D296" i="1"/>
  <c r="E296" i="1"/>
  <c r="F296" i="1"/>
  <c r="G296" i="1"/>
  <c r="H296" i="1"/>
  <c r="A297" i="1"/>
  <c r="B297" i="1"/>
  <c r="C297" i="1"/>
  <c r="D297" i="1"/>
  <c r="E297" i="1"/>
  <c r="F297" i="1"/>
  <c r="G297" i="1"/>
  <c r="H297" i="1"/>
  <c r="A298" i="1"/>
  <c r="B298" i="1"/>
  <c r="C298" i="1"/>
  <c r="D298" i="1"/>
  <c r="E298" i="1"/>
  <c r="F298" i="1"/>
  <c r="G298" i="1"/>
  <c r="H298" i="1"/>
  <c r="A299" i="1"/>
  <c r="B299" i="1"/>
  <c r="C299" i="1"/>
  <c r="D299" i="1"/>
  <c r="E299" i="1"/>
  <c r="F299" i="1"/>
  <c r="G299" i="1"/>
  <c r="H299" i="1"/>
  <c r="A300" i="1"/>
  <c r="B300" i="1"/>
  <c r="C300" i="1"/>
  <c r="D300" i="1"/>
  <c r="E300" i="1"/>
  <c r="F300" i="1"/>
  <c r="G300" i="1"/>
  <c r="H300" i="1"/>
  <c r="A301" i="1"/>
  <c r="B301" i="1"/>
  <c r="C301" i="1"/>
  <c r="D301" i="1"/>
  <c r="E301" i="1"/>
  <c r="F301" i="1"/>
  <c r="G301" i="1"/>
  <c r="H301" i="1"/>
  <c r="A302" i="1"/>
  <c r="B302" i="1"/>
  <c r="C302" i="1"/>
  <c r="D302" i="1"/>
  <c r="E302" i="1"/>
  <c r="F302" i="1"/>
  <c r="G302" i="1"/>
  <c r="H302" i="1"/>
  <c r="A303" i="1"/>
  <c r="B303" i="1"/>
  <c r="C303" i="1"/>
  <c r="D303" i="1"/>
  <c r="E303" i="1"/>
  <c r="F303" i="1"/>
  <c r="G303" i="1"/>
  <c r="H303" i="1"/>
  <c r="A304" i="1"/>
  <c r="B304" i="1"/>
  <c r="C304" i="1"/>
  <c r="D304" i="1"/>
  <c r="E304" i="1"/>
  <c r="F304" i="1"/>
  <c r="G304" i="1"/>
  <c r="H304" i="1"/>
  <c r="A305" i="1"/>
  <c r="B305" i="1"/>
  <c r="C305" i="1"/>
  <c r="D305" i="1"/>
  <c r="E305" i="1"/>
  <c r="F305" i="1"/>
  <c r="G305" i="1"/>
  <c r="H305" i="1"/>
  <c r="A306" i="1"/>
  <c r="B306" i="1"/>
  <c r="C306" i="1"/>
  <c r="D306" i="1"/>
  <c r="E306" i="1"/>
  <c r="F306" i="1"/>
  <c r="G306" i="1"/>
  <c r="H306" i="1"/>
  <c r="A307" i="1"/>
  <c r="B307" i="1"/>
  <c r="C307" i="1"/>
  <c r="D307" i="1"/>
  <c r="E307" i="1"/>
  <c r="F307" i="1"/>
  <c r="G307" i="1"/>
  <c r="H307" i="1"/>
  <c r="A308" i="1"/>
  <c r="B308" i="1"/>
  <c r="C308" i="1"/>
  <c r="D308" i="1"/>
  <c r="E308" i="1"/>
  <c r="F308" i="1"/>
  <c r="G308" i="1"/>
  <c r="H308" i="1"/>
  <c r="A309" i="1"/>
  <c r="B309" i="1"/>
  <c r="C309" i="1"/>
  <c r="D309" i="1"/>
  <c r="E309" i="1"/>
  <c r="F309" i="1"/>
  <c r="G309" i="1"/>
  <c r="H309" i="1"/>
  <c r="A310" i="1"/>
  <c r="B310" i="1"/>
  <c r="C310" i="1"/>
  <c r="D310" i="1"/>
  <c r="E310" i="1"/>
  <c r="F310" i="1"/>
  <c r="G310" i="1"/>
  <c r="H310" i="1"/>
  <c r="A311" i="1"/>
  <c r="B311" i="1"/>
  <c r="C311" i="1"/>
  <c r="D311" i="1"/>
  <c r="E311" i="1"/>
  <c r="F311" i="1"/>
  <c r="G311" i="1"/>
  <c r="H311" i="1"/>
  <c r="A312" i="1"/>
  <c r="B312" i="1"/>
  <c r="C312" i="1"/>
  <c r="D312" i="1"/>
  <c r="E312" i="1"/>
  <c r="F312" i="1"/>
  <c r="G312" i="1"/>
  <c r="H312" i="1"/>
  <c r="A313" i="1"/>
  <c r="B313" i="1"/>
  <c r="C313" i="1"/>
  <c r="D313" i="1"/>
  <c r="E313" i="1"/>
  <c r="F313" i="1"/>
  <c r="G313" i="1"/>
  <c r="H313" i="1"/>
  <c r="A314" i="1"/>
  <c r="B314" i="1"/>
  <c r="C314" i="1"/>
  <c r="D314" i="1"/>
  <c r="E314" i="1"/>
  <c r="F314" i="1"/>
  <c r="G314" i="1"/>
  <c r="H314" i="1"/>
  <c r="A315" i="1"/>
  <c r="B315" i="1"/>
  <c r="C315" i="1"/>
  <c r="D315" i="1"/>
  <c r="E315" i="1"/>
  <c r="F315" i="1"/>
  <c r="G315" i="1"/>
  <c r="H315" i="1"/>
  <c r="A316" i="1"/>
  <c r="B316" i="1"/>
  <c r="C316" i="1"/>
  <c r="D316" i="1"/>
  <c r="E316" i="1"/>
  <c r="F316" i="1"/>
  <c r="G316" i="1"/>
  <c r="H316" i="1"/>
  <c r="A317" i="1"/>
  <c r="B317" i="1"/>
  <c r="C317" i="1"/>
  <c r="D317" i="1"/>
  <c r="E317" i="1"/>
  <c r="F317" i="1"/>
  <c r="G317" i="1"/>
  <c r="H317" i="1"/>
  <c r="A318" i="1"/>
  <c r="B318" i="1"/>
  <c r="C318" i="1"/>
  <c r="D318" i="1"/>
  <c r="E318" i="1"/>
  <c r="F318" i="1"/>
  <c r="G318" i="1"/>
  <c r="H318" i="1"/>
  <c r="A319" i="1"/>
  <c r="B319" i="1"/>
  <c r="C319" i="1"/>
  <c r="D319" i="1"/>
  <c r="E319" i="1"/>
  <c r="F319" i="1"/>
  <c r="G319" i="1"/>
  <c r="H319" i="1"/>
  <c r="A320" i="1"/>
  <c r="B320" i="1"/>
  <c r="C320" i="1"/>
  <c r="D320" i="1"/>
  <c r="E320" i="1"/>
  <c r="F320" i="1"/>
  <c r="G320" i="1"/>
  <c r="H320" i="1"/>
  <c r="A321" i="1"/>
  <c r="B321" i="1"/>
  <c r="C321" i="1"/>
  <c r="D321" i="1"/>
  <c r="E321" i="1"/>
  <c r="F321" i="1"/>
  <c r="G321" i="1"/>
  <c r="H321" i="1"/>
  <c r="A322" i="1"/>
  <c r="B322" i="1"/>
  <c r="C322" i="1"/>
  <c r="D322" i="1"/>
  <c r="E322" i="1"/>
  <c r="F322" i="1"/>
  <c r="G322" i="1"/>
  <c r="H322" i="1"/>
  <c r="A323" i="1"/>
  <c r="B323" i="1"/>
  <c r="C323" i="1"/>
  <c r="D323" i="1"/>
  <c r="E323" i="1"/>
  <c r="F323" i="1"/>
  <c r="G323" i="1"/>
  <c r="H323" i="1"/>
  <c r="A324" i="1"/>
  <c r="B324" i="1"/>
  <c r="C324" i="1"/>
  <c r="D324" i="1"/>
  <c r="E324" i="1"/>
  <c r="F324" i="1"/>
  <c r="G324" i="1"/>
  <c r="H324" i="1"/>
  <c r="A325" i="1"/>
  <c r="B325" i="1"/>
  <c r="C325" i="1"/>
  <c r="D325" i="1"/>
  <c r="E325" i="1"/>
  <c r="F325" i="1"/>
  <c r="G325" i="1"/>
  <c r="H325" i="1"/>
  <c r="A326" i="1"/>
  <c r="B326" i="1"/>
  <c r="C326" i="1"/>
  <c r="D326" i="1"/>
  <c r="E326" i="1"/>
  <c r="F326" i="1"/>
  <c r="G326" i="1"/>
  <c r="H326" i="1"/>
  <c r="A327" i="1"/>
  <c r="B327" i="1"/>
  <c r="C327" i="1"/>
  <c r="D327" i="1"/>
  <c r="E327" i="1"/>
  <c r="F327" i="1"/>
  <c r="G327" i="1"/>
  <c r="H327" i="1"/>
  <c r="A328" i="1"/>
  <c r="B328" i="1"/>
  <c r="C328" i="1"/>
  <c r="D328" i="1"/>
  <c r="E328" i="1"/>
  <c r="F328" i="1"/>
  <c r="G328" i="1"/>
  <c r="H328" i="1"/>
  <c r="A329" i="1"/>
  <c r="B329" i="1"/>
  <c r="C329" i="1"/>
  <c r="D329" i="1"/>
  <c r="E329" i="1"/>
  <c r="F329" i="1"/>
  <c r="G329" i="1"/>
  <c r="H329" i="1"/>
  <c r="A330" i="1"/>
  <c r="B330" i="1"/>
  <c r="C330" i="1"/>
  <c r="D330" i="1"/>
  <c r="E330" i="1"/>
  <c r="F330" i="1"/>
  <c r="G330" i="1"/>
  <c r="H330" i="1"/>
  <c r="A331" i="1"/>
  <c r="B331" i="1"/>
  <c r="C331" i="1"/>
  <c r="D331" i="1"/>
  <c r="E331" i="1"/>
  <c r="F331" i="1"/>
  <c r="G331" i="1"/>
  <c r="H331" i="1"/>
  <c r="A332" i="1"/>
  <c r="B332" i="1"/>
  <c r="C332" i="1"/>
  <c r="D332" i="1"/>
  <c r="E332" i="1"/>
  <c r="F332" i="1"/>
  <c r="G332" i="1"/>
  <c r="H332" i="1"/>
  <c r="A333" i="1"/>
  <c r="B333" i="1"/>
  <c r="C333" i="1"/>
  <c r="D333" i="1"/>
  <c r="E333" i="1"/>
  <c r="F333" i="1"/>
  <c r="G333" i="1"/>
  <c r="H333" i="1"/>
  <c r="A334" i="1"/>
  <c r="B334" i="1"/>
  <c r="C334" i="1"/>
  <c r="D334" i="1"/>
  <c r="E334" i="1"/>
  <c r="F334" i="1"/>
  <c r="G334" i="1"/>
  <c r="H334" i="1"/>
  <c r="A335" i="1"/>
  <c r="B335" i="1"/>
  <c r="C335" i="1"/>
  <c r="D335" i="1"/>
  <c r="E335" i="1"/>
  <c r="F335" i="1"/>
  <c r="G335" i="1"/>
  <c r="H335" i="1"/>
  <c r="A336" i="1"/>
  <c r="B336" i="1"/>
  <c r="C336" i="1"/>
  <c r="D336" i="1"/>
  <c r="E336" i="1"/>
  <c r="F336" i="1"/>
  <c r="G336" i="1"/>
  <c r="H336" i="1"/>
  <c r="A337" i="1"/>
  <c r="B337" i="1"/>
  <c r="C337" i="1"/>
  <c r="D337" i="1"/>
  <c r="E337" i="1"/>
  <c r="F337" i="1"/>
  <c r="G337" i="1"/>
  <c r="H337" i="1"/>
  <c r="A338" i="1"/>
  <c r="B338" i="1"/>
  <c r="C338" i="1"/>
  <c r="D338" i="1"/>
  <c r="E338" i="1"/>
  <c r="F338" i="1"/>
  <c r="G338" i="1"/>
  <c r="H338" i="1"/>
  <c r="A339" i="1"/>
  <c r="B339" i="1"/>
  <c r="C339" i="1"/>
  <c r="D339" i="1"/>
  <c r="E339" i="1"/>
  <c r="F339" i="1"/>
  <c r="G339" i="1"/>
  <c r="H339" i="1"/>
  <c r="A340" i="1"/>
  <c r="B340" i="1"/>
  <c r="C340" i="1"/>
  <c r="D340" i="1"/>
  <c r="E340" i="1"/>
  <c r="F340" i="1"/>
  <c r="G340" i="1"/>
  <c r="H340" i="1"/>
  <c r="A341" i="1"/>
  <c r="B341" i="1"/>
  <c r="C341" i="1"/>
  <c r="D341" i="1"/>
  <c r="E341" i="1"/>
  <c r="F341" i="1"/>
  <c r="G341" i="1"/>
  <c r="H341" i="1"/>
  <c r="A342" i="1"/>
  <c r="B342" i="1"/>
  <c r="C342" i="1"/>
  <c r="D342" i="1"/>
  <c r="E342" i="1"/>
  <c r="F342" i="1"/>
  <c r="G342" i="1"/>
  <c r="H342" i="1"/>
  <c r="A343" i="1"/>
  <c r="B343" i="1"/>
  <c r="C343" i="1"/>
  <c r="D343" i="1"/>
  <c r="E343" i="1"/>
  <c r="F343" i="1"/>
  <c r="G343" i="1"/>
  <c r="H343" i="1"/>
  <c r="A344" i="1"/>
  <c r="B344" i="1"/>
  <c r="C344" i="1"/>
  <c r="D344" i="1"/>
  <c r="E344" i="1"/>
  <c r="F344" i="1"/>
  <c r="G344" i="1"/>
  <c r="H344" i="1"/>
  <c r="A345" i="1"/>
  <c r="B345" i="1"/>
  <c r="C345" i="1"/>
  <c r="D345" i="1"/>
  <c r="E345" i="1"/>
  <c r="F345" i="1"/>
  <c r="G345" i="1"/>
  <c r="H345" i="1"/>
  <c r="A346" i="1"/>
  <c r="B346" i="1"/>
  <c r="C346" i="1"/>
  <c r="D346" i="1"/>
  <c r="E346" i="1"/>
  <c r="F346" i="1"/>
  <c r="G346" i="1"/>
  <c r="H346" i="1"/>
  <c r="A347" i="1"/>
  <c r="B347" i="1"/>
  <c r="C347" i="1"/>
  <c r="D347" i="1"/>
  <c r="E347" i="1"/>
  <c r="F347" i="1"/>
  <c r="G347" i="1"/>
  <c r="H347" i="1"/>
  <c r="A348" i="1"/>
  <c r="B348" i="1"/>
  <c r="C348" i="1"/>
  <c r="D348" i="1"/>
  <c r="E348" i="1"/>
  <c r="F348" i="1"/>
  <c r="G348" i="1"/>
  <c r="H348" i="1"/>
  <c r="A349" i="1"/>
  <c r="B349" i="1"/>
  <c r="C349" i="1"/>
  <c r="D349" i="1"/>
  <c r="E349" i="1"/>
  <c r="F349" i="1"/>
  <c r="G349" i="1"/>
  <c r="H349" i="1"/>
  <c r="A350" i="1"/>
  <c r="B350" i="1"/>
  <c r="C350" i="1"/>
  <c r="D350" i="1"/>
  <c r="E350" i="1"/>
  <c r="F350" i="1"/>
  <c r="G350" i="1"/>
  <c r="H350" i="1"/>
  <c r="A351" i="1"/>
  <c r="B351" i="1"/>
  <c r="C351" i="1"/>
  <c r="D351" i="1"/>
  <c r="E351" i="1"/>
  <c r="F351" i="1"/>
  <c r="G351" i="1"/>
  <c r="H351" i="1"/>
  <c r="A352" i="1"/>
  <c r="B352" i="1"/>
  <c r="C352" i="1"/>
  <c r="D352" i="1"/>
  <c r="E352" i="1"/>
  <c r="F352" i="1"/>
  <c r="G352" i="1"/>
  <c r="H352" i="1"/>
  <c r="A353" i="1"/>
  <c r="B353" i="1"/>
  <c r="C353" i="1"/>
  <c r="D353" i="1"/>
  <c r="E353" i="1"/>
  <c r="F353" i="1"/>
  <c r="G353" i="1"/>
  <c r="H353" i="1"/>
  <c r="A354" i="1"/>
  <c r="B354" i="1"/>
  <c r="C354" i="1"/>
  <c r="D354" i="1"/>
  <c r="E354" i="1"/>
  <c r="F354" i="1"/>
  <c r="G354" i="1"/>
  <c r="H354" i="1"/>
  <c r="A355" i="1"/>
  <c r="B355" i="1"/>
  <c r="C355" i="1"/>
  <c r="D355" i="1"/>
  <c r="E355" i="1"/>
  <c r="F355" i="1"/>
  <c r="G355" i="1"/>
  <c r="H355" i="1"/>
  <c r="A356" i="1"/>
  <c r="B356" i="1"/>
  <c r="C356" i="1"/>
  <c r="D356" i="1"/>
  <c r="E356" i="1"/>
  <c r="F356" i="1"/>
  <c r="G356" i="1"/>
  <c r="H356" i="1"/>
  <c r="A357" i="1"/>
  <c r="B357" i="1"/>
  <c r="C357" i="1"/>
  <c r="D357" i="1"/>
  <c r="E357" i="1"/>
  <c r="F357" i="1"/>
  <c r="G357" i="1"/>
  <c r="H357" i="1"/>
  <c r="A358" i="1"/>
  <c r="B358" i="1"/>
  <c r="C358" i="1"/>
  <c r="D358" i="1"/>
  <c r="E358" i="1"/>
  <c r="F358" i="1"/>
  <c r="G358" i="1"/>
  <c r="H358" i="1"/>
  <c r="A359" i="1"/>
  <c r="B359" i="1"/>
  <c r="C359" i="1"/>
  <c r="D359" i="1"/>
  <c r="E359" i="1"/>
  <c r="F359" i="1"/>
  <c r="G359" i="1"/>
  <c r="H359" i="1"/>
  <c r="A360" i="1"/>
  <c r="B360" i="1"/>
  <c r="C360" i="1"/>
  <c r="D360" i="1"/>
  <c r="E360" i="1"/>
  <c r="F360" i="1"/>
  <c r="G360" i="1"/>
  <c r="H360" i="1"/>
  <c r="A361" i="1"/>
  <c r="B361" i="1"/>
  <c r="C361" i="1"/>
  <c r="D361" i="1"/>
  <c r="E361" i="1"/>
  <c r="F361" i="1"/>
  <c r="G361" i="1"/>
  <c r="H361" i="1"/>
  <c r="A362" i="1"/>
  <c r="B362" i="1"/>
  <c r="C362" i="1"/>
  <c r="D362" i="1"/>
  <c r="E362" i="1"/>
  <c r="F362" i="1"/>
  <c r="G362" i="1"/>
  <c r="H362" i="1"/>
  <c r="A363" i="1"/>
  <c r="B363" i="1"/>
  <c r="C363" i="1"/>
  <c r="D363" i="1"/>
  <c r="E363" i="1"/>
  <c r="F363" i="1"/>
  <c r="G363" i="1"/>
  <c r="H363" i="1"/>
  <c r="A364" i="1"/>
  <c r="B364" i="1"/>
  <c r="C364" i="1"/>
  <c r="D364" i="1"/>
  <c r="E364" i="1"/>
  <c r="F364" i="1"/>
  <c r="G364" i="1"/>
  <c r="H364" i="1"/>
  <c r="A365" i="1"/>
  <c r="B365" i="1"/>
  <c r="C365" i="1"/>
  <c r="D365" i="1"/>
  <c r="E365" i="1"/>
  <c r="F365" i="1"/>
  <c r="G365" i="1"/>
  <c r="H365" i="1"/>
  <c r="A366" i="1"/>
  <c r="B366" i="1"/>
  <c r="C366" i="1"/>
  <c r="D366" i="1"/>
  <c r="E366" i="1"/>
  <c r="F366" i="1"/>
  <c r="G366" i="1"/>
  <c r="H366" i="1"/>
  <c r="A367" i="1"/>
  <c r="B367" i="1"/>
  <c r="C367" i="1"/>
  <c r="D367" i="1"/>
  <c r="E367" i="1"/>
  <c r="F367" i="1"/>
  <c r="G367" i="1"/>
  <c r="H367" i="1"/>
  <c r="A368" i="1"/>
  <c r="B368" i="1"/>
  <c r="C368" i="1"/>
  <c r="D368" i="1"/>
  <c r="E368" i="1"/>
  <c r="F368" i="1"/>
  <c r="G368" i="1"/>
  <c r="H368" i="1"/>
  <c r="A369" i="1"/>
  <c r="B369" i="1"/>
  <c r="C369" i="1"/>
  <c r="D369" i="1"/>
  <c r="E369" i="1"/>
  <c r="F369" i="1"/>
  <c r="G369" i="1"/>
  <c r="H369" i="1"/>
  <c r="A370" i="1"/>
  <c r="B370" i="1"/>
  <c r="C370" i="1"/>
  <c r="D370" i="1"/>
  <c r="E370" i="1"/>
  <c r="F370" i="1"/>
  <c r="G370" i="1"/>
  <c r="H370" i="1"/>
  <c r="A371" i="1"/>
  <c r="B371" i="1"/>
  <c r="C371" i="1"/>
  <c r="D371" i="1"/>
  <c r="E371" i="1"/>
  <c r="F371" i="1"/>
  <c r="G371" i="1"/>
  <c r="H371" i="1"/>
  <c r="A372" i="1"/>
  <c r="B372" i="1"/>
  <c r="C372" i="1"/>
  <c r="D372" i="1"/>
  <c r="E372" i="1"/>
  <c r="F372" i="1"/>
  <c r="G372" i="1"/>
  <c r="H372" i="1"/>
  <c r="A373" i="1"/>
  <c r="B373" i="1"/>
  <c r="C373" i="1"/>
  <c r="D373" i="1"/>
  <c r="E373" i="1"/>
  <c r="F373" i="1"/>
  <c r="G373" i="1"/>
  <c r="H373" i="1"/>
  <c r="A374" i="1"/>
  <c r="B374" i="1"/>
  <c r="C374" i="1"/>
  <c r="D374" i="1"/>
  <c r="E374" i="1"/>
  <c r="F374" i="1"/>
  <c r="G374" i="1"/>
  <c r="H374" i="1"/>
  <c r="A375" i="1"/>
  <c r="B375" i="1"/>
  <c r="C375" i="1"/>
  <c r="D375" i="1"/>
  <c r="E375" i="1"/>
  <c r="F375" i="1"/>
  <c r="G375" i="1"/>
  <c r="H375" i="1"/>
  <c r="A376" i="1"/>
  <c r="B376" i="1"/>
  <c r="C376" i="1"/>
  <c r="D376" i="1"/>
  <c r="E376" i="1"/>
  <c r="F376" i="1"/>
  <c r="G376" i="1"/>
  <c r="H376" i="1"/>
  <c r="A377" i="1"/>
  <c r="B377" i="1"/>
  <c r="C377" i="1"/>
  <c r="D377" i="1"/>
  <c r="E377" i="1"/>
  <c r="F377" i="1"/>
  <c r="G377" i="1"/>
  <c r="H377" i="1"/>
  <c r="A378" i="1"/>
  <c r="B378" i="1"/>
  <c r="C378" i="1"/>
  <c r="D378" i="1"/>
  <c r="E378" i="1"/>
  <c r="F378" i="1"/>
  <c r="G378" i="1"/>
  <c r="H378" i="1"/>
  <c r="A379" i="1"/>
  <c r="B379" i="1"/>
  <c r="C379" i="1"/>
  <c r="D379" i="1"/>
  <c r="E379" i="1"/>
  <c r="F379" i="1"/>
  <c r="G379" i="1"/>
  <c r="H379" i="1"/>
  <c r="A380" i="1"/>
  <c r="B380" i="1"/>
  <c r="C380" i="1"/>
  <c r="D380" i="1"/>
  <c r="E380" i="1"/>
  <c r="F380" i="1"/>
  <c r="G380" i="1"/>
  <c r="H380" i="1"/>
  <c r="A381" i="1"/>
  <c r="B381" i="1"/>
  <c r="C381" i="1"/>
  <c r="D381" i="1"/>
  <c r="E381" i="1"/>
  <c r="F381" i="1"/>
  <c r="G381" i="1"/>
  <c r="H381" i="1"/>
  <c r="A382" i="1"/>
  <c r="B382" i="1"/>
  <c r="C382" i="1"/>
  <c r="D382" i="1"/>
  <c r="E382" i="1"/>
  <c r="F382" i="1"/>
  <c r="G382" i="1"/>
  <c r="H382" i="1"/>
  <c r="A383" i="1"/>
  <c r="B383" i="1"/>
  <c r="C383" i="1"/>
  <c r="D383" i="1"/>
  <c r="E383" i="1"/>
  <c r="F383" i="1"/>
  <c r="G383" i="1"/>
  <c r="H383" i="1"/>
  <c r="A384" i="1"/>
  <c r="B384" i="1"/>
  <c r="C384" i="1"/>
  <c r="D384" i="1"/>
  <c r="E384" i="1"/>
  <c r="F384" i="1"/>
  <c r="G384" i="1"/>
  <c r="H384" i="1"/>
  <c r="A385" i="1"/>
  <c r="B385" i="1"/>
  <c r="C385" i="1"/>
  <c r="D385" i="1"/>
  <c r="E385" i="1"/>
  <c r="F385" i="1"/>
  <c r="G385" i="1"/>
  <c r="H385" i="1"/>
  <c r="A386" i="1"/>
  <c r="B386" i="1"/>
  <c r="C386" i="1"/>
  <c r="D386" i="1"/>
  <c r="E386" i="1"/>
  <c r="F386" i="1"/>
  <c r="G386" i="1"/>
  <c r="H386" i="1"/>
  <c r="A387" i="1"/>
  <c r="B387" i="1"/>
  <c r="C387" i="1"/>
  <c r="D387" i="1"/>
  <c r="E387" i="1"/>
  <c r="F387" i="1"/>
  <c r="G387" i="1"/>
  <c r="H387" i="1"/>
  <c r="A388" i="1"/>
  <c r="B388" i="1"/>
  <c r="C388" i="1"/>
  <c r="D388" i="1"/>
  <c r="E388" i="1"/>
  <c r="F388" i="1"/>
  <c r="G388" i="1"/>
  <c r="H388" i="1"/>
  <c r="A389" i="1"/>
  <c r="B389" i="1"/>
  <c r="C389" i="1"/>
  <c r="D389" i="1"/>
  <c r="E389" i="1"/>
  <c r="F389" i="1"/>
  <c r="G389" i="1"/>
  <c r="H389" i="1"/>
  <c r="A390" i="1"/>
  <c r="B390" i="1"/>
  <c r="C390" i="1"/>
  <c r="D390" i="1"/>
  <c r="E390" i="1"/>
  <c r="F390" i="1"/>
  <c r="G390" i="1"/>
  <c r="H390" i="1"/>
  <c r="A391" i="1"/>
  <c r="B391" i="1"/>
  <c r="C391" i="1"/>
  <c r="D391" i="1"/>
  <c r="E391" i="1"/>
  <c r="F391" i="1"/>
  <c r="G391" i="1"/>
  <c r="H391" i="1"/>
  <c r="A392" i="1"/>
  <c r="B392" i="1"/>
  <c r="C392" i="1"/>
  <c r="D392" i="1"/>
  <c r="E392" i="1"/>
  <c r="F392" i="1"/>
  <c r="G392" i="1"/>
  <c r="H392" i="1"/>
  <c r="A393" i="1"/>
  <c r="B393" i="1"/>
  <c r="C393" i="1"/>
  <c r="D393" i="1"/>
  <c r="E393" i="1"/>
  <c r="F393" i="1"/>
  <c r="G393" i="1"/>
  <c r="H393" i="1"/>
  <c r="A394" i="1"/>
  <c r="B394" i="1"/>
  <c r="C394" i="1"/>
  <c r="D394" i="1"/>
  <c r="E394" i="1"/>
  <c r="F394" i="1"/>
  <c r="G394" i="1"/>
  <c r="H394" i="1"/>
  <c r="A395" i="1"/>
  <c r="B395" i="1"/>
  <c r="C395" i="1"/>
  <c r="D395" i="1"/>
  <c r="E395" i="1"/>
  <c r="F395" i="1"/>
  <c r="G395" i="1"/>
  <c r="H395" i="1"/>
  <c r="A396" i="1"/>
  <c r="B396" i="1"/>
  <c r="C396" i="1"/>
  <c r="D396" i="1"/>
  <c r="E396" i="1"/>
  <c r="F396" i="1"/>
  <c r="G396" i="1"/>
  <c r="H396" i="1"/>
  <c r="A397" i="1"/>
  <c r="B397" i="1"/>
  <c r="C397" i="1"/>
  <c r="D397" i="1"/>
  <c r="E397" i="1"/>
  <c r="F397" i="1"/>
  <c r="G397" i="1"/>
  <c r="H397" i="1"/>
  <c r="A398" i="1"/>
  <c r="B398" i="1"/>
  <c r="C398" i="1"/>
  <c r="D398" i="1"/>
  <c r="E398" i="1"/>
  <c r="F398" i="1"/>
  <c r="G398" i="1"/>
  <c r="H398" i="1"/>
  <c r="A399" i="1"/>
  <c r="B399" i="1"/>
  <c r="C399" i="1"/>
  <c r="D399" i="1"/>
  <c r="E399" i="1"/>
  <c r="F399" i="1"/>
  <c r="G399" i="1"/>
  <c r="H399" i="1"/>
  <c r="A400" i="1"/>
  <c r="B400" i="1"/>
  <c r="C400" i="1"/>
  <c r="D400" i="1"/>
  <c r="E400" i="1"/>
  <c r="F400" i="1"/>
  <c r="G400" i="1"/>
  <c r="H400" i="1"/>
  <c r="A401" i="1"/>
  <c r="B401" i="1"/>
  <c r="C401" i="1"/>
  <c r="D401" i="1"/>
  <c r="E401" i="1"/>
  <c r="F401" i="1"/>
  <c r="G401" i="1"/>
  <c r="H401" i="1"/>
  <c r="A402" i="1"/>
  <c r="B402" i="1"/>
  <c r="C402" i="1"/>
  <c r="D402" i="1"/>
  <c r="E402" i="1"/>
  <c r="F402" i="1"/>
  <c r="G402" i="1"/>
  <c r="H402" i="1"/>
  <c r="A403" i="1"/>
  <c r="B403" i="1"/>
  <c r="C403" i="1"/>
  <c r="D403" i="1"/>
  <c r="E403" i="1"/>
  <c r="F403" i="1"/>
  <c r="G403" i="1"/>
  <c r="H403" i="1"/>
  <c r="A404" i="1"/>
  <c r="B404" i="1"/>
  <c r="C404" i="1"/>
  <c r="D404" i="1"/>
  <c r="E404" i="1"/>
  <c r="F404" i="1"/>
  <c r="G404" i="1"/>
  <c r="H404" i="1"/>
  <c r="A405" i="1"/>
  <c r="B405" i="1"/>
  <c r="C405" i="1"/>
  <c r="D405" i="1"/>
  <c r="E405" i="1"/>
  <c r="F405" i="1"/>
  <c r="G405" i="1"/>
  <c r="H405" i="1"/>
  <c r="A406" i="1"/>
  <c r="B406" i="1"/>
  <c r="C406" i="1"/>
  <c r="D406" i="1"/>
  <c r="E406" i="1"/>
  <c r="F406" i="1"/>
  <c r="G406" i="1"/>
  <c r="H406" i="1"/>
  <c r="A407" i="1"/>
  <c r="B407" i="1"/>
  <c r="C407" i="1"/>
  <c r="D407" i="1"/>
  <c r="E407" i="1"/>
  <c r="F407" i="1"/>
  <c r="G407" i="1"/>
  <c r="H407" i="1"/>
  <c r="A408" i="1"/>
  <c r="B408" i="1"/>
  <c r="C408" i="1"/>
  <c r="D408" i="1"/>
  <c r="E408" i="1"/>
  <c r="F408" i="1"/>
  <c r="G408" i="1"/>
  <c r="H408" i="1"/>
  <c r="A409" i="1"/>
  <c r="B409" i="1"/>
  <c r="C409" i="1"/>
  <c r="D409" i="1"/>
  <c r="E409" i="1"/>
  <c r="F409" i="1"/>
  <c r="G409" i="1"/>
  <c r="H409" i="1"/>
  <c r="A410" i="1"/>
  <c r="B410" i="1"/>
  <c r="C410" i="1"/>
  <c r="D410" i="1"/>
  <c r="E410" i="1"/>
  <c r="F410" i="1"/>
  <c r="G410" i="1"/>
  <c r="H410" i="1"/>
  <c r="A411" i="1"/>
  <c r="B411" i="1"/>
  <c r="C411" i="1"/>
  <c r="D411" i="1"/>
  <c r="E411" i="1"/>
  <c r="F411" i="1"/>
  <c r="G411" i="1"/>
  <c r="H411" i="1"/>
  <c r="A412" i="1"/>
  <c r="B412" i="1"/>
  <c r="C412" i="1"/>
  <c r="D412" i="1"/>
  <c r="E412" i="1"/>
  <c r="F412" i="1"/>
  <c r="G412" i="1"/>
  <c r="H412" i="1"/>
  <c r="A413" i="1"/>
  <c r="B413" i="1"/>
  <c r="C413" i="1"/>
  <c r="D413" i="1"/>
  <c r="E413" i="1"/>
  <c r="F413" i="1"/>
  <c r="G413" i="1"/>
  <c r="H413" i="1"/>
  <c r="A414" i="1"/>
  <c r="B414" i="1"/>
  <c r="C414" i="1"/>
  <c r="D414" i="1"/>
  <c r="E414" i="1"/>
  <c r="F414" i="1"/>
  <c r="G414" i="1"/>
  <c r="H414" i="1"/>
  <c r="A415" i="1"/>
  <c r="B415" i="1"/>
  <c r="C415" i="1"/>
  <c r="D415" i="1"/>
  <c r="E415" i="1"/>
  <c r="F415" i="1"/>
  <c r="G415" i="1"/>
  <c r="H415" i="1"/>
  <c r="A416" i="1"/>
  <c r="B416" i="1"/>
  <c r="C416" i="1"/>
  <c r="D416" i="1"/>
  <c r="E416" i="1"/>
  <c r="F416" i="1"/>
  <c r="G416" i="1"/>
  <c r="H416" i="1"/>
  <c r="A417" i="1"/>
  <c r="B417" i="1"/>
  <c r="C417" i="1"/>
  <c r="D417" i="1"/>
  <c r="E417" i="1"/>
  <c r="F417" i="1"/>
  <c r="G417" i="1"/>
  <c r="H417" i="1"/>
  <c r="A418" i="1"/>
  <c r="B418" i="1"/>
  <c r="C418" i="1"/>
  <c r="D418" i="1"/>
  <c r="E418" i="1"/>
  <c r="F418" i="1"/>
  <c r="G418" i="1"/>
  <c r="H418" i="1"/>
  <c r="A419" i="1"/>
  <c r="B419" i="1"/>
  <c r="C419" i="1"/>
  <c r="D419" i="1"/>
  <c r="E419" i="1"/>
  <c r="F419" i="1"/>
  <c r="G419" i="1"/>
  <c r="H419" i="1"/>
  <c r="A420" i="1"/>
  <c r="B420" i="1"/>
  <c r="C420" i="1"/>
  <c r="D420" i="1"/>
  <c r="E420" i="1"/>
  <c r="F420" i="1"/>
  <c r="G420" i="1"/>
  <c r="H420" i="1"/>
  <c r="A421" i="1"/>
  <c r="B421" i="1"/>
  <c r="C421" i="1"/>
  <c r="D421" i="1"/>
  <c r="E421" i="1"/>
  <c r="F421" i="1"/>
  <c r="G421" i="1"/>
  <c r="H421" i="1"/>
  <c r="A422" i="1"/>
  <c r="B422" i="1"/>
  <c r="C422" i="1"/>
  <c r="D422" i="1"/>
  <c r="E422" i="1"/>
  <c r="F422" i="1"/>
  <c r="G422" i="1"/>
  <c r="H422" i="1"/>
  <c r="A423" i="1"/>
  <c r="B423" i="1"/>
  <c r="C423" i="1"/>
  <c r="D423" i="1"/>
  <c r="E423" i="1"/>
  <c r="F423" i="1"/>
  <c r="G423" i="1"/>
  <c r="H423" i="1"/>
  <c r="A424" i="1"/>
  <c r="B424" i="1"/>
  <c r="C424" i="1"/>
  <c r="D424" i="1"/>
  <c r="E424" i="1"/>
  <c r="F424" i="1"/>
  <c r="G424" i="1"/>
  <c r="H424" i="1"/>
  <c r="A425" i="1"/>
  <c r="B425" i="1"/>
  <c r="C425" i="1"/>
  <c r="D425" i="1"/>
  <c r="E425" i="1"/>
  <c r="F425" i="1"/>
  <c r="G425" i="1"/>
  <c r="H425" i="1"/>
  <c r="A426" i="1"/>
  <c r="B426" i="1"/>
  <c r="C426" i="1"/>
  <c r="D426" i="1"/>
  <c r="E426" i="1"/>
  <c r="F426" i="1"/>
  <c r="G426" i="1"/>
  <c r="H426" i="1"/>
  <c r="A427" i="1"/>
  <c r="B427" i="1"/>
  <c r="C427" i="1"/>
  <c r="D427" i="1"/>
  <c r="E427" i="1"/>
  <c r="F427" i="1"/>
  <c r="G427" i="1"/>
  <c r="H427" i="1"/>
  <c r="A428" i="1"/>
  <c r="B428" i="1"/>
  <c r="C428" i="1"/>
  <c r="D428" i="1"/>
  <c r="E428" i="1"/>
  <c r="F428" i="1"/>
  <c r="G428" i="1"/>
  <c r="H428" i="1"/>
  <c r="A429" i="1"/>
  <c r="B429" i="1"/>
  <c r="C429" i="1"/>
  <c r="D429" i="1"/>
  <c r="E429" i="1"/>
  <c r="F429" i="1"/>
  <c r="G429" i="1"/>
  <c r="H429" i="1"/>
  <c r="A430" i="1"/>
  <c r="B430" i="1"/>
  <c r="C430" i="1"/>
  <c r="D430" i="1"/>
  <c r="E430" i="1"/>
  <c r="F430" i="1"/>
  <c r="G430" i="1"/>
  <c r="H430" i="1"/>
  <c r="A431" i="1"/>
  <c r="B431" i="1"/>
  <c r="C431" i="1"/>
  <c r="D431" i="1"/>
  <c r="E431" i="1"/>
  <c r="F431" i="1"/>
  <c r="G431" i="1"/>
  <c r="H431" i="1"/>
  <c r="A432" i="1"/>
  <c r="B432" i="1"/>
  <c r="C432" i="1"/>
  <c r="D432" i="1"/>
  <c r="E432" i="1"/>
  <c r="F432" i="1"/>
  <c r="G432" i="1"/>
  <c r="H432" i="1"/>
  <c r="A433" i="1"/>
  <c r="B433" i="1"/>
  <c r="C433" i="1"/>
  <c r="D433" i="1"/>
  <c r="E433" i="1"/>
  <c r="F433" i="1"/>
  <c r="G433" i="1"/>
  <c r="H433" i="1"/>
  <c r="A434" i="1"/>
  <c r="B434" i="1"/>
  <c r="C434" i="1"/>
  <c r="D434" i="1"/>
  <c r="E434" i="1"/>
  <c r="F434" i="1"/>
  <c r="G434" i="1"/>
  <c r="H434" i="1"/>
  <c r="A435" i="1"/>
  <c r="B435" i="1"/>
  <c r="C435" i="1"/>
  <c r="D435" i="1"/>
  <c r="E435" i="1"/>
  <c r="F435" i="1"/>
  <c r="G435" i="1"/>
  <c r="H435" i="1"/>
  <c r="A436" i="1"/>
  <c r="B436" i="1"/>
  <c r="C436" i="1"/>
  <c r="D436" i="1"/>
  <c r="E436" i="1"/>
  <c r="F436" i="1"/>
  <c r="G436" i="1"/>
  <c r="H436" i="1"/>
  <c r="A437" i="1"/>
  <c r="B437" i="1"/>
  <c r="C437" i="1"/>
  <c r="D437" i="1"/>
  <c r="E437" i="1"/>
  <c r="F437" i="1"/>
  <c r="G437" i="1"/>
  <c r="H437" i="1"/>
  <c r="A438" i="1"/>
  <c r="B438" i="1"/>
  <c r="C438" i="1"/>
  <c r="D438" i="1"/>
  <c r="E438" i="1"/>
  <c r="F438" i="1"/>
  <c r="G438" i="1"/>
  <c r="H438" i="1"/>
  <c r="A439" i="1"/>
  <c r="B439" i="1"/>
  <c r="C439" i="1"/>
  <c r="D439" i="1"/>
  <c r="E439" i="1"/>
  <c r="F439" i="1"/>
  <c r="G439" i="1"/>
  <c r="H439" i="1"/>
  <c r="A440" i="1"/>
  <c r="B440" i="1"/>
  <c r="C440" i="1"/>
  <c r="D440" i="1"/>
  <c r="E440" i="1"/>
  <c r="F440" i="1"/>
  <c r="G440" i="1"/>
  <c r="H440" i="1"/>
  <c r="A441" i="1"/>
  <c r="B441" i="1"/>
  <c r="C441" i="1"/>
  <c r="D441" i="1"/>
  <c r="E441" i="1"/>
  <c r="F441" i="1"/>
  <c r="G441" i="1"/>
  <c r="H441" i="1"/>
  <c r="A442" i="1"/>
  <c r="B442" i="1"/>
  <c r="C442" i="1"/>
  <c r="D442" i="1"/>
  <c r="E442" i="1"/>
  <c r="F442" i="1"/>
  <c r="G442" i="1"/>
  <c r="H442" i="1"/>
  <c r="A443" i="1"/>
  <c r="B443" i="1"/>
  <c r="C443" i="1"/>
  <c r="D443" i="1"/>
  <c r="E443" i="1"/>
  <c r="F443" i="1"/>
  <c r="G443" i="1"/>
  <c r="H443" i="1"/>
  <c r="A444" i="1"/>
  <c r="B444" i="1"/>
  <c r="C444" i="1"/>
  <c r="D444" i="1"/>
  <c r="E444" i="1"/>
  <c r="F444" i="1"/>
  <c r="G444" i="1"/>
  <c r="H444" i="1"/>
  <c r="A445" i="1"/>
  <c r="B445" i="1"/>
  <c r="C445" i="1"/>
  <c r="D445" i="1"/>
  <c r="E445" i="1"/>
  <c r="F445" i="1"/>
  <c r="G445" i="1"/>
  <c r="H445" i="1"/>
  <c r="A446" i="1"/>
  <c r="B446" i="1"/>
  <c r="C446" i="1"/>
  <c r="D446" i="1"/>
  <c r="E446" i="1"/>
  <c r="F446" i="1"/>
  <c r="G446" i="1"/>
  <c r="H446" i="1"/>
  <c r="A447" i="1"/>
  <c r="B447" i="1"/>
  <c r="C447" i="1"/>
  <c r="D447" i="1"/>
  <c r="E447" i="1"/>
  <c r="F447" i="1"/>
  <c r="G447" i="1"/>
  <c r="H447" i="1"/>
  <c r="A448" i="1"/>
  <c r="B448" i="1"/>
  <c r="C448" i="1"/>
  <c r="D448" i="1"/>
  <c r="E448" i="1"/>
  <c r="F448" i="1"/>
  <c r="G448" i="1"/>
  <c r="H448" i="1"/>
  <c r="A449" i="1"/>
  <c r="B449" i="1"/>
  <c r="C449" i="1"/>
  <c r="D449" i="1"/>
  <c r="E449" i="1"/>
  <c r="F449" i="1"/>
  <c r="G449" i="1"/>
  <c r="H449" i="1"/>
  <c r="A450" i="1"/>
  <c r="B450" i="1"/>
  <c r="C450" i="1"/>
  <c r="D450" i="1"/>
  <c r="E450" i="1"/>
  <c r="F450" i="1"/>
  <c r="G450" i="1"/>
  <c r="H450" i="1"/>
  <c r="A451" i="1"/>
  <c r="B451" i="1"/>
  <c r="C451" i="1"/>
  <c r="D451" i="1"/>
  <c r="E451" i="1"/>
  <c r="F451" i="1"/>
  <c r="G451" i="1"/>
  <c r="H451" i="1"/>
  <c r="A452" i="1"/>
  <c r="B452" i="1"/>
  <c r="C452" i="1"/>
  <c r="D452" i="1"/>
  <c r="E452" i="1"/>
  <c r="F452" i="1"/>
  <c r="G452" i="1"/>
  <c r="H452" i="1"/>
  <c r="A453" i="1"/>
  <c r="B453" i="1"/>
  <c r="C453" i="1"/>
  <c r="D453" i="1"/>
  <c r="E453" i="1"/>
  <c r="F453" i="1"/>
  <c r="G453" i="1"/>
  <c r="H453" i="1"/>
  <c r="A454" i="1"/>
  <c r="B454" i="1"/>
  <c r="C454" i="1"/>
  <c r="D454" i="1"/>
  <c r="E454" i="1"/>
  <c r="F454" i="1"/>
  <c r="G454" i="1"/>
  <c r="H454" i="1"/>
  <c r="A455" i="1"/>
  <c r="B455" i="1"/>
  <c r="C455" i="1"/>
  <c r="D455" i="1"/>
  <c r="E455" i="1"/>
  <c r="F455" i="1"/>
  <c r="G455" i="1"/>
  <c r="H455" i="1"/>
  <c r="A456" i="1"/>
  <c r="B456" i="1"/>
  <c r="C456" i="1"/>
  <c r="D456" i="1"/>
  <c r="E456" i="1"/>
  <c r="F456" i="1"/>
  <c r="G456" i="1"/>
  <c r="H456" i="1"/>
  <c r="A457" i="1"/>
  <c r="B457" i="1"/>
  <c r="C457" i="1"/>
  <c r="D457" i="1"/>
  <c r="E457" i="1"/>
  <c r="F457" i="1"/>
  <c r="G457" i="1"/>
  <c r="H457" i="1"/>
  <c r="A458" i="1"/>
  <c r="B458" i="1"/>
  <c r="C458" i="1"/>
  <c r="D458" i="1"/>
  <c r="E458" i="1"/>
  <c r="F458" i="1"/>
  <c r="G458" i="1"/>
  <c r="H458" i="1"/>
  <c r="A459" i="1"/>
  <c r="B459" i="1"/>
  <c r="C459" i="1"/>
  <c r="D459" i="1"/>
  <c r="E459" i="1"/>
  <c r="F459" i="1"/>
  <c r="G459" i="1"/>
  <c r="H459" i="1"/>
  <c r="A460" i="1"/>
  <c r="B460" i="1"/>
  <c r="C460" i="1"/>
  <c r="D460" i="1"/>
  <c r="E460" i="1"/>
  <c r="F460" i="1"/>
  <c r="G460" i="1"/>
  <c r="H460" i="1"/>
  <c r="A461" i="1"/>
  <c r="B461" i="1"/>
  <c r="C461" i="1"/>
  <c r="D461" i="1"/>
  <c r="E461" i="1"/>
  <c r="F461" i="1"/>
  <c r="G461" i="1"/>
  <c r="H461" i="1"/>
  <c r="A462" i="1"/>
  <c r="B462" i="1"/>
  <c r="C462" i="1"/>
  <c r="D462" i="1"/>
  <c r="E462" i="1"/>
  <c r="F462" i="1"/>
  <c r="G462" i="1"/>
  <c r="H462" i="1"/>
  <c r="A463" i="1"/>
  <c r="B463" i="1"/>
  <c r="C463" i="1"/>
  <c r="D463" i="1"/>
  <c r="E463" i="1"/>
  <c r="F463" i="1"/>
  <c r="G463" i="1"/>
  <c r="H463" i="1"/>
  <c r="A464" i="1"/>
  <c r="B464" i="1"/>
  <c r="C464" i="1"/>
  <c r="D464" i="1"/>
  <c r="E464" i="1"/>
  <c r="F464" i="1"/>
  <c r="G464" i="1"/>
  <c r="H464" i="1"/>
  <c r="A465" i="1"/>
  <c r="B465" i="1"/>
  <c r="C465" i="1"/>
  <c r="D465" i="1"/>
  <c r="E465" i="1"/>
  <c r="F465" i="1"/>
  <c r="G465" i="1"/>
  <c r="H465" i="1"/>
  <c r="A466" i="1"/>
  <c r="B466" i="1"/>
  <c r="C466" i="1"/>
  <c r="D466" i="1"/>
  <c r="E466" i="1"/>
  <c r="F466" i="1"/>
  <c r="G466" i="1"/>
  <c r="H466" i="1"/>
  <c r="A467" i="1"/>
  <c r="B467" i="1"/>
  <c r="C467" i="1"/>
  <c r="D467" i="1"/>
  <c r="E467" i="1"/>
  <c r="F467" i="1"/>
  <c r="G467" i="1"/>
  <c r="H467" i="1"/>
  <c r="A468" i="1"/>
  <c r="B468" i="1"/>
  <c r="C468" i="1"/>
  <c r="D468" i="1"/>
  <c r="E468" i="1"/>
  <c r="F468" i="1"/>
  <c r="G468" i="1"/>
  <c r="H468" i="1"/>
  <c r="A469" i="1"/>
  <c r="B469" i="1"/>
  <c r="C469" i="1"/>
  <c r="D469" i="1"/>
  <c r="E469" i="1"/>
  <c r="F469" i="1"/>
  <c r="G469" i="1"/>
  <c r="H469" i="1"/>
  <c r="A470" i="1"/>
  <c r="B470" i="1"/>
  <c r="C470" i="1"/>
  <c r="D470" i="1"/>
  <c r="E470" i="1"/>
  <c r="F470" i="1"/>
  <c r="G470" i="1"/>
  <c r="H470" i="1"/>
  <c r="A471" i="1"/>
  <c r="B471" i="1"/>
  <c r="C471" i="1"/>
  <c r="D471" i="1"/>
  <c r="E471" i="1"/>
  <c r="F471" i="1"/>
  <c r="G471" i="1"/>
  <c r="H471" i="1"/>
  <c r="A472" i="1"/>
  <c r="B472" i="1"/>
  <c r="C472" i="1"/>
  <c r="D472" i="1"/>
  <c r="E472" i="1"/>
  <c r="F472" i="1"/>
  <c r="G472" i="1"/>
  <c r="H472" i="1"/>
  <c r="A473" i="1"/>
  <c r="B473" i="1"/>
  <c r="C473" i="1"/>
  <c r="D473" i="1"/>
  <c r="E473" i="1"/>
  <c r="F473" i="1"/>
  <c r="G473" i="1"/>
  <c r="H473" i="1"/>
  <c r="A474" i="1"/>
  <c r="B474" i="1"/>
  <c r="C474" i="1"/>
  <c r="D474" i="1"/>
  <c r="E474" i="1"/>
  <c r="F474" i="1"/>
  <c r="G474" i="1"/>
  <c r="H474" i="1"/>
  <c r="A475" i="1"/>
  <c r="B475" i="1"/>
  <c r="C475" i="1"/>
  <c r="D475" i="1"/>
  <c r="E475" i="1"/>
  <c r="F475" i="1"/>
  <c r="G475" i="1"/>
  <c r="H475" i="1"/>
  <c r="A476" i="1"/>
  <c r="B476" i="1"/>
  <c r="C476" i="1"/>
  <c r="D476" i="1"/>
  <c r="E476" i="1"/>
  <c r="F476" i="1"/>
  <c r="G476" i="1"/>
  <c r="H476" i="1"/>
  <c r="A477" i="1"/>
  <c r="B477" i="1"/>
  <c r="C477" i="1"/>
  <c r="D477" i="1"/>
  <c r="E477" i="1"/>
  <c r="F477" i="1"/>
  <c r="G477" i="1"/>
  <c r="H477" i="1"/>
  <c r="A478" i="1"/>
  <c r="B478" i="1"/>
  <c r="C478" i="1"/>
  <c r="D478" i="1"/>
  <c r="E478" i="1"/>
  <c r="F478" i="1"/>
  <c r="G478" i="1"/>
  <c r="H478" i="1"/>
  <c r="A479" i="1"/>
  <c r="B479" i="1"/>
  <c r="C479" i="1"/>
  <c r="D479" i="1"/>
  <c r="E479" i="1"/>
  <c r="F479" i="1"/>
  <c r="G479" i="1"/>
  <c r="H479" i="1"/>
  <c r="A480" i="1"/>
  <c r="B480" i="1"/>
  <c r="C480" i="1"/>
  <c r="D480" i="1"/>
  <c r="E480" i="1"/>
  <c r="F480" i="1"/>
  <c r="G480" i="1"/>
  <c r="H480" i="1"/>
  <c r="A481" i="1"/>
  <c r="B481" i="1"/>
  <c r="C481" i="1"/>
  <c r="D481" i="1"/>
  <c r="E481" i="1"/>
  <c r="F481" i="1"/>
  <c r="G481" i="1"/>
  <c r="H481" i="1"/>
  <c r="A482" i="1"/>
  <c r="B482" i="1"/>
  <c r="C482" i="1"/>
  <c r="D482" i="1"/>
  <c r="E482" i="1"/>
  <c r="F482" i="1"/>
  <c r="G482" i="1"/>
  <c r="H482" i="1"/>
  <c r="A483" i="1"/>
  <c r="B483" i="1"/>
  <c r="C483" i="1"/>
  <c r="D483" i="1"/>
  <c r="E483" i="1"/>
  <c r="F483" i="1"/>
  <c r="G483" i="1"/>
  <c r="H483" i="1"/>
  <c r="A484" i="1"/>
  <c r="B484" i="1"/>
  <c r="C484" i="1"/>
  <c r="D484" i="1"/>
  <c r="E484" i="1"/>
  <c r="F484" i="1"/>
  <c r="G484" i="1"/>
  <c r="H484" i="1"/>
  <c r="A485" i="1"/>
  <c r="B485" i="1"/>
  <c r="C485" i="1"/>
  <c r="D485" i="1"/>
  <c r="E485" i="1"/>
  <c r="F485" i="1"/>
  <c r="G485" i="1"/>
  <c r="H485" i="1"/>
  <c r="A486" i="1"/>
  <c r="B486" i="1"/>
  <c r="C486" i="1"/>
  <c r="D486" i="1"/>
  <c r="E486" i="1"/>
  <c r="F486" i="1"/>
  <c r="G486" i="1"/>
  <c r="H486" i="1"/>
  <c r="A487" i="1"/>
  <c r="B487" i="1"/>
  <c r="C487" i="1"/>
  <c r="D487" i="1"/>
  <c r="E487" i="1"/>
  <c r="F487" i="1"/>
  <c r="G487" i="1"/>
  <c r="H487" i="1"/>
  <c r="A488" i="1"/>
  <c r="B488" i="1"/>
  <c r="C488" i="1"/>
  <c r="D488" i="1"/>
  <c r="E488" i="1"/>
  <c r="F488" i="1"/>
  <c r="G488" i="1"/>
  <c r="H488" i="1"/>
  <c r="A489" i="1"/>
  <c r="B489" i="1"/>
  <c r="C489" i="1"/>
  <c r="D489" i="1"/>
  <c r="E489" i="1"/>
  <c r="F489" i="1"/>
  <c r="G489" i="1"/>
  <c r="H489" i="1"/>
  <c r="A490" i="1"/>
  <c r="B490" i="1"/>
  <c r="C490" i="1"/>
  <c r="D490" i="1"/>
  <c r="E490" i="1"/>
  <c r="F490" i="1"/>
  <c r="G490" i="1"/>
  <c r="H490" i="1"/>
  <c r="A491" i="1"/>
  <c r="B491" i="1"/>
  <c r="C491" i="1"/>
  <c r="D491" i="1"/>
  <c r="E491" i="1"/>
  <c r="F491" i="1"/>
  <c r="G491" i="1"/>
  <c r="H491" i="1"/>
  <c r="A492" i="1"/>
  <c r="B492" i="1"/>
  <c r="C492" i="1"/>
  <c r="D492" i="1"/>
  <c r="E492" i="1"/>
  <c r="F492" i="1"/>
  <c r="G492" i="1"/>
  <c r="H492" i="1"/>
  <c r="A493" i="1"/>
  <c r="B493" i="1"/>
  <c r="C493" i="1"/>
  <c r="D493" i="1"/>
  <c r="E493" i="1"/>
  <c r="F493" i="1"/>
  <c r="G493" i="1"/>
  <c r="H493" i="1"/>
  <c r="A494" i="1"/>
  <c r="B494" i="1"/>
  <c r="C494" i="1"/>
  <c r="D494" i="1"/>
  <c r="E494" i="1"/>
  <c r="F494" i="1"/>
  <c r="G494" i="1"/>
  <c r="H494" i="1"/>
  <c r="A495" i="1"/>
  <c r="B495" i="1"/>
  <c r="C495" i="1"/>
  <c r="D495" i="1"/>
  <c r="E495" i="1"/>
  <c r="F495" i="1"/>
  <c r="G495" i="1"/>
  <c r="H495" i="1"/>
  <c r="A496" i="1"/>
  <c r="B496" i="1"/>
  <c r="C496" i="1"/>
  <c r="D496" i="1"/>
  <c r="E496" i="1"/>
  <c r="F496" i="1"/>
  <c r="G496" i="1"/>
  <c r="H496" i="1"/>
  <c r="A497" i="1"/>
  <c r="B497" i="1"/>
  <c r="C497" i="1"/>
  <c r="D497" i="1"/>
  <c r="E497" i="1"/>
  <c r="F497" i="1"/>
  <c r="G497" i="1"/>
  <c r="H497" i="1"/>
  <c r="A498" i="1"/>
  <c r="B498" i="1"/>
  <c r="C498" i="1"/>
  <c r="D498" i="1"/>
  <c r="E498" i="1"/>
  <c r="F498" i="1"/>
  <c r="G498" i="1"/>
  <c r="H498" i="1"/>
  <c r="A499" i="1"/>
  <c r="B499" i="1"/>
  <c r="C499" i="1"/>
  <c r="D499" i="1"/>
  <c r="E499" i="1"/>
  <c r="F499" i="1"/>
  <c r="G499" i="1"/>
  <c r="H499" i="1"/>
  <c r="A500" i="1"/>
  <c r="B500" i="1"/>
  <c r="C500" i="1"/>
  <c r="D500" i="1"/>
  <c r="E500" i="1"/>
  <c r="F500" i="1"/>
  <c r="G500" i="1"/>
  <c r="H500" i="1"/>
  <c r="A501" i="1"/>
  <c r="B501" i="1"/>
  <c r="C501" i="1"/>
  <c r="D501" i="1"/>
  <c r="E501" i="1"/>
  <c r="F501" i="1"/>
  <c r="G501" i="1"/>
  <c r="H501" i="1"/>
  <c r="A502" i="1"/>
  <c r="B502" i="1"/>
  <c r="C502" i="1"/>
  <c r="D502" i="1"/>
  <c r="E502" i="1"/>
  <c r="F502" i="1"/>
  <c r="G502" i="1"/>
  <c r="H502" i="1"/>
  <c r="A503" i="1"/>
  <c r="B503" i="1"/>
  <c r="C503" i="1"/>
  <c r="D503" i="1"/>
  <c r="E503" i="1"/>
  <c r="F503" i="1"/>
  <c r="G503" i="1"/>
  <c r="H503" i="1"/>
  <c r="A504" i="1"/>
  <c r="B504" i="1"/>
  <c r="C504" i="1"/>
  <c r="D504" i="1"/>
  <c r="E504" i="1"/>
  <c r="F504" i="1"/>
  <c r="G504" i="1"/>
  <c r="H504" i="1"/>
  <c r="A505" i="1"/>
  <c r="B505" i="1"/>
  <c r="C505" i="1"/>
  <c r="D505" i="1"/>
  <c r="E505" i="1"/>
  <c r="F505" i="1"/>
  <c r="G505" i="1"/>
  <c r="H505" i="1"/>
  <c r="A506" i="1"/>
  <c r="B506" i="1"/>
  <c r="C506" i="1"/>
  <c r="D506" i="1"/>
  <c r="E506" i="1"/>
  <c r="F506" i="1"/>
  <c r="G506" i="1"/>
  <c r="H506" i="1"/>
  <c r="A507" i="1"/>
  <c r="B507" i="1"/>
  <c r="C507" i="1"/>
  <c r="D507" i="1"/>
  <c r="E507" i="1"/>
  <c r="F507" i="1"/>
  <c r="G507" i="1"/>
  <c r="H507" i="1"/>
  <c r="A508" i="1"/>
  <c r="B508" i="1"/>
  <c r="C508" i="1"/>
  <c r="D508" i="1"/>
  <c r="E508" i="1"/>
  <c r="F508" i="1"/>
  <c r="G508" i="1"/>
  <c r="H508" i="1"/>
  <c r="A509" i="1"/>
  <c r="B509" i="1"/>
  <c r="C509" i="1"/>
  <c r="D509" i="1"/>
  <c r="E509" i="1"/>
  <c r="F509" i="1"/>
  <c r="G509" i="1"/>
  <c r="H509" i="1"/>
  <c r="A510" i="1"/>
  <c r="B510" i="1"/>
  <c r="C510" i="1"/>
  <c r="D510" i="1"/>
  <c r="E510" i="1"/>
  <c r="F510" i="1"/>
  <c r="G510" i="1"/>
  <c r="H510" i="1"/>
  <c r="A511" i="1"/>
  <c r="B511" i="1"/>
  <c r="C511" i="1"/>
  <c r="D511" i="1"/>
  <c r="E511" i="1"/>
  <c r="F511" i="1"/>
  <c r="G511" i="1"/>
  <c r="H511" i="1"/>
  <c r="A512" i="1"/>
  <c r="B512" i="1"/>
  <c r="C512" i="1"/>
  <c r="D512" i="1"/>
  <c r="E512" i="1"/>
  <c r="F512" i="1"/>
  <c r="G512" i="1"/>
  <c r="H512" i="1"/>
  <c r="A513" i="1"/>
  <c r="B513" i="1"/>
  <c r="C513" i="1"/>
  <c r="D513" i="1"/>
  <c r="E513" i="1"/>
  <c r="F513" i="1"/>
  <c r="G513" i="1"/>
  <c r="H513" i="1"/>
  <c r="A514" i="1"/>
  <c r="B514" i="1"/>
  <c r="C514" i="1"/>
  <c r="D514" i="1"/>
  <c r="E514" i="1"/>
  <c r="F514" i="1"/>
  <c r="G514" i="1"/>
  <c r="H514" i="1"/>
  <c r="A515" i="1"/>
  <c r="B515" i="1"/>
  <c r="C515" i="1"/>
  <c r="D515" i="1"/>
  <c r="E515" i="1"/>
  <c r="F515" i="1"/>
  <c r="G515" i="1"/>
  <c r="H515" i="1"/>
  <c r="A516" i="1"/>
  <c r="B516" i="1"/>
  <c r="C516" i="1"/>
  <c r="D516" i="1"/>
  <c r="E516" i="1"/>
  <c r="F516" i="1"/>
  <c r="G516" i="1"/>
  <c r="H516" i="1"/>
  <c r="A517" i="1"/>
  <c r="B517" i="1"/>
  <c r="C517" i="1"/>
  <c r="D517" i="1"/>
  <c r="E517" i="1"/>
  <c r="F517" i="1"/>
  <c r="G517" i="1"/>
  <c r="H517" i="1"/>
  <c r="A518" i="1"/>
  <c r="B518" i="1"/>
  <c r="C518" i="1"/>
  <c r="D518" i="1"/>
  <c r="E518" i="1"/>
  <c r="F518" i="1"/>
  <c r="G518" i="1"/>
  <c r="H518" i="1"/>
  <c r="A519" i="1"/>
  <c r="B519" i="1"/>
  <c r="C519" i="1"/>
  <c r="D519" i="1"/>
  <c r="E519" i="1"/>
  <c r="F519" i="1"/>
  <c r="G519" i="1"/>
  <c r="H519" i="1"/>
  <c r="A520" i="1"/>
  <c r="B520" i="1"/>
  <c r="C520" i="1"/>
  <c r="D520" i="1"/>
  <c r="E520" i="1"/>
  <c r="F520" i="1"/>
  <c r="G520" i="1"/>
  <c r="H520" i="1"/>
  <c r="A521" i="1"/>
  <c r="B521" i="1"/>
  <c r="C521" i="1"/>
  <c r="D521" i="1"/>
  <c r="E521" i="1"/>
  <c r="F521" i="1"/>
  <c r="G521" i="1"/>
  <c r="H521" i="1"/>
  <c r="A522" i="1"/>
  <c r="B522" i="1"/>
  <c r="C522" i="1"/>
  <c r="D522" i="1"/>
  <c r="E522" i="1"/>
  <c r="F522" i="1"/>
  <c r="G522" i="1"/>
  <c r="H522" i="1"/>
  <c r="A523" i="1"/>
  <c r="B523" i="1"/>
  <c r="C523" i="1"/>
  <c r="D523" i="1"/>
  <c r="E523" i="1"/>
  <c r="F523" i="1"/>
  <c r="G523" i="1"/>
  <c r="H523" i="1"/>
  <c r="A524" i="1"/>
  <c r="B524" i="1"/>
  <c r="C524" i="1"/>
  <c r="D524" i="1"/>
  <c r="E524" i="1"/>
  <c r="F524" i="1"/>
  <c r="G524" i="1"/>
  <c r="H524" i="1"/>
  <c r="A525" i="1"/>
  <c r="B525" i="1"/>
  <c r="C525" i="1"/>
  <c r="D525" i="1"/>
  <c r="E525" i="1"/>
  <c r="F525" i="1"/>
  <c r="G525" i="1"/>
  <c r="H525" i="1"/>
  <c r="A526" i="1"/>
  <c r="B526" i="1"/>
  <c r="C526" i="1"/>
  <c r="D526" i="1"/>
  <c r="E526" i="1"/>
  <c r="F526" i="1"/>
  <c r="G526" i="1"/>
  <c r="H526" i="1"/>
  <c r="A527" i="1"/>
  <c r="B527" i="1"/>
  <c r="C527" i="1"/>
  <c r="D527" i="1"/>
  <c r="E527" i="1"/>
  <c r="F527" i="1"/>
  <c r="G527" i="1"/>
  <c r="H527" i="1"/>
  <c r="A528" i="1"/>
  <c r="B528" i="1"/>
  <c r="C528" i="1"/>
  <c r="D528" i="1"/>
  <c r="E528" i="1"/>
  <c r="F528" i="1"/>
  <c r="G528" i="1"/>
  <c r="H528" i="1"/>
  <c r="A529" i="1"/>
  <c r="B529" i="1"/>
  <c r="C529" i="1"/>
  <c r="D529" i="1"/>
  <c r="E529" i="1"/>
  <c r="F529" i="1"/>
  <c r="G529" i="1"/>
  <c r="H529" i="1"/>
  <c r="A530" i="1"/>
  <c r="B530" i="1"/>
  <c r="C530" i="1"/>
  <c r="D530" i="1"/>
  <c r="E530" i="1"/>
  <c r="F530" i="1"/>
  <c r="G530" i="1"/>
  <c r="H530" i="1"/>
  <c r="A531" i="1"/>
  <c r="B531" i="1"/>
  <c r="C531" i="1"/>
  <c r="D531" i="1"/>
  <c r="E531" i="1"/>
  <c r="F531" i="1"/>
  <c r="G531" i="1"/>
  <c r="H531" i="1"/>
  <c r="A532" i="1"/>
  <c r="B532" i="1"/>
  <c r="C532" i="1"/>
  <c r="D532" i="1"/>
  <c r="E532" i="1"/>
  <c r="F532" i="1"/>
  <c r="G532" i="1"/>
  <c r="H532" i="1"/>
  <c r="A533" i="1"/>
  <c r="B533" i="1"/>
  <c r="C533" i="1"/>
  <c r="D533" i="1"/>
  <c r="E533" i="1"/>
  <c r="F533" i="1"/>
  <c r="G533" i="1"/>
  <c r="H533" i="1"/>
  <c r="A534" i="1"/>
  <c r="B534" i="1"/>
  <c r="C534" i="1"/>
  <c r="D534" i="1"/>
  <c r="E534" i="1"/>
  <c r="F534" i="1"/>
  <c r="G534" i="1"/>
  <c r="H534" i="1"/>
  <c r="A535" i="1"/>
  <c r="B535" i="1"/>
  <c r="C535" i="1"/>
  <c r="D535" i="1"/>
  <c r="E535" i="1"/>
  <c r="F535" i="1"/>
  <c r="G535" i="1"/>
  <c r="H535" i="1"/>
  <c r="A536" i="1"/>
  <c r="B536" i="1"/>
  <c r="C536" i="1"/>
  <c r="D536" i="1"/>
  <c r="E536" i="1"/>
  <c r="F536" i="1"/>
  <c r="G536" i="1"/>
  <c r="H536" i="1"/>
  <c r="A537" i="1"/>
  <c r="B537" i="1"/>
  <c r="C537" i="1"/>
  <c r="D537" i="1"/>
  <c r="E537" i="1"/>
  <c r="F537" i="1"/>
  <c r="G537" i="1"/>
  <c r="H537" i="1"/>
  <c r="A538" i="1"/>
  <c r="B538" i="1"/>
  <c r="C538" i="1"/>
  <c r="D538" i="1"/>
  <c r="E538" i="1"/>
  <c r="F538" i="1"/>
  <c r="G538" i="1"/>
  <c r="H538" i="1"/>
  <c r="A539" i="1"/>
  <c r="B539" i="1"/>
  <c r="C539" i="1"/>
  <c r="D539" i="1"/>
  <c r="E539" i="1"/>
  <c r="F539" i="1"/>
  <c r="G539" i="1"/>
  <c r="H539" i="1"/>
  <c r="A540" i="1"/>
  <c r="B540" i="1"/>
  <c r="C540" i="1"/>
  <c r="D540" i="1"/>
  <c r="E540" i="1"/>
  <c r="F540" i="1"/>
  <c r="G540" i="1"/>
  <c r="H540" i="1"/>
  <c r="A541" i="1"/>
  <c r="B541" i="1"/>
  <c r="C541" i="1"/>
  <c r="D541" i="1"/>
  <c r="E541" i="1"/>
  <c r="F541" i="1"/>
  <c r="G541" i="1"/>
  <c r="H541" i="1"/>
  <c r="A542" i="1"/>
  <c r="B542" i="1"/>
  <c r="C542" i="1"/>
  <c r="D542" i="1"/>
  <c r="E542" i="1"/>
  <c r="F542" i="1"/>
  <c r="G542" i="1"/>
  <c r="H542" i="1"/>
  <c r="A543" i="1"/>
  <c r="B543" i="1"/>
  <c r="C543" i="1"/>
  <c r="D543" i="1"/>
  <c r="E543" i="1"/>
  <c r="F543" i="1"/>
  <c r="G543" i="1"/>
  <c r="H543" i="1"/>
  <c r="A544" i="1"/>
  <c r="B544" i="1"/>
  <c r="C544" i="1"/>
  <c r="D544" i="1"/>
  <c r="E544" i="1"/>
  <c r="F544" i="1"/>
  <c r="G544" i="1"/>
  <c r="H544" i="1"/>
  <c r="A545" i="1"/>
  <c r="B545" i="1"/>
  <c r="C545" i="1"/>
  <c r="D545" i="1"/>
  <c r="E545" i="1"/>
  <c r="F545" i="1"/>
  <c r="G545" i="1"/>
  <c r="H545" i="1"/>
  <c r="A546" i="1"/>
  <c r="B546" i="1"/>
  <c r="C546" i="1"/>
  <c r="D546" i="1"/>
  <c r="E546" i="1"/>
  <c r="F546" i="1"/>
  <c r="G546" i="1"/>
  <c r="H546" i="1"/>
  <c r="A547" i="1"/>
  <c r="B547" i="1"/>
  <c r="C547" i="1"/>
  <c r="D547" i="1"/>
  <c r="E547" i="1"/>
  <c r="F547" i="1"/>
  <c r="G547" i="1"/>
  <c r="H547" i="1"/>
  <c r="A548" i="1"/>
  <c r="B548" i="1"/>
  <c r="C548" i="1"/>
  <c r="D548" i="1"/>
  <c r="E548" i="1"/>
  <c r="F548" i="1"/>
  <c r="G548" i="1"/>
  <c r="H548" i="1"/>
  <c r="A549" i="1"/>
  <c r="B549" i="1"/>
  <c r="C549" i="1"/>
  <c r="D549" i="1"/>
  <c r="E549" i="1"/>
  <c r="F549" i="1"/>
  <c r="G549" i="1"/>
  <c r="H549" i="1"/>
  <c r="A550" i="1"/>
  <c r="B550" i="1"/>
  <c r="C550" i="1"/>
  <c r="D550" i="1"/>
  <c r="E550" i="1"/>
  <c r="F550" i="1"/>
  <c r="G550" i="1"/>
  <c r="H550" i="1"/>
  <c r="A551" i="1"/>
  <c r="B551" i="1"/>
  <c r="C551" i="1"/>
  <c r="D551" i="1"/>
  <c r="E551" i="1"/>
  <c r="F551" i="1"/>
  <c r="G551" i="1"/>
  <c r="H551" i="1"/>
  <c r="A552" i="1"/>
  <c r="B552" i="1"/>
  <c r="C552" i="1"/>
  <c r="D552" i="1"/>
  <c r="E552" i="1"/>
  <c r="F552" i="1"/>
  <c r="G552" i="1"/>
  <c r="H552" i="1"/>
  <c r="A553" i="1"/>
  <c r="B553" i="1"/>
  <c r="C553" i="1"/>
  <c r="D553" i="1"/>
  <c r="E553" i="1"/>
  <c r="F553" i="1"/>
  <c r="G553" i="1"/>
  <c r="H553" i="1"/>
  <c r="A554" i="1"/>
  <c r="B554" i="1"/>
  <c r="C554" i="1"/>
  <c r="D554" i="1"/>
  <c r="E554" i="1"/>
  <c r="F554" i="1"/>
  <c r="G554" i="1"/>
  <c r="H554" i="1"/>
  <c r="A555" i="1"/>
  <c r="B555" i="1"/>
  <c r="C555" i="1"/>
  <c r="D555" i="1"/>
  <c r="E555" i="1"/>
  <c r="F555" i="1"/>
  <c r="G555" i="1"/>
  <c r="H555" i="1"/>
  <c r="A556" i="1"/>
  <c r="B556" i="1"/>
  <c r="C556" i="1"/>
  <c r="D556" i="1"/>
  <c r="E556" i="1"/>
  <c r="F556" i="1"/>
  <c r="G556" i="1"/>
  <c r="H556" i="1"/>
  <c r="A557" i="1"/>
  <c r="B557" i="1"/>
  <c r="C557" i="1"/>
  <c r="D557" i="1"/>
  <c r="E557" i="1"/>
  <c r="F557" i="1"/>
  <c r="G557" i="1"/>
  <c r="H557" i="1"/>
  <c r="A558" i="1"/>
  <c r="B558" i="1"/>
  <c r="C558" i="1"/>
  <c r="D558" i="1"/>
  <c r="E558" i="1"/>
  <c r="F558" i="1"/>
  <c r="G558" i="1"/>
  <c r="H558" i="1"/>
  <c r="A559" i="1"/>
  <c r="B559" i="1"/>
  <c r="C559" i="1"/>
  <c r="D559" i="1"/>
  <c r="E559" i="1"/>
  <c r="F559" i="1"/>
  <c r="G559" i="1"/>
  <c r="H559" i="1"/>
  <c r="A560" i="1"/>
  <c r="B560" i="1"/>
  <c r="C560" i="1"/>
  <c r="D560" i="1"/>
  <c r="E560" i="1"/>
  <c r="F560" i="1"/>
  <c r="G560" i="1"/>
  <c r="H560" i="1"/>
  <c r="A561" i="1"/>
  <c r="B561" i="1"/>
  <c r="C561" i="1"/>
  <c r="D561" i="1"/>
  <c r="E561" i="1"/>
  <c r="F561" i="1"/>
  <c r="G561" i="1"/>
  <c r="H561" i="1"/>
  <c r="A562" i="1"/>
  <c r="B562" i="1"/>
  <c r="C562" i="1"/>
  <c r="D562" i="1"/>
  <c r="E562" i="1"/>
  <c r="F562" i="1"/>
  <c r="G562" i="1"/>
  <c r="H562" i="1"/>
  <c r="A563" i="1"/>
  <c r="B563" i="1"/>
  <c r="C563" i="1"/>
  <c r="D563" i="1"/>
  <c r="E563" i="1"/>
  <c r="F563" i="1"/>
  <c r="G563" i="1"/>
  <c r="H563" i="1"/>
  <c r="A564" i="1"/>
  <c r="B564" i="1"/>
  <c r="C564" i="1"/>
  <c r="D564" i="1"/>
  <c r="E564" i="1"/>
  <c r="F564" i="1"/>
  <c r="G564" i="1"/>
  <c r="H564" i="1"/>
  <c r="A565" i="1"/>
  <c r="B565" i="1"/>
  <c r="C565" i="1"/>
  <c r="D565" i="1"/>
  <c r="E565" i="1"/>
  <c r="F565" i="1"/>
  <c r="G565" i="1"/>
  <c r="H565" i="1"/>
  <c r="A566" i="1"/>
  <c r="B566" i="1"/>
  <c r="C566" i="1"/>
  <c r="D566" i="1"/>
  <c r="E566" i="1"/>
  <c r="F566" i="1"/>
  <c r="G566" i="1"/>
  <c r="H566" i="1"/>
  <c r="A567" i="1"/>
  <c r="B567" i="1"/>
  <c r="C567" i="1"/>
  <c r="D567" i="1"/>
  <c r="E567" i="1"/>
  <c r="F567" i="1"/>
  <c r="G567" i="1"/>
  <c r="H567" i="1"/>
  <c r="A568" i="1"/>
  <c r="B568" i="1"/>
  <c r="C568" i="1"/>
  <c r="D568" i="1"/>
  <c r="E568" i="1"/>
  <c r="F568" i="1"/>
  <c r="G568" i="1"/>
  <c r="H568" i="1"/>
  <c r="A569" i="1"/>
  <c r="B569" i="1"/>
  <c r="C569" i="1"/>
  <c r="D569" i="1"/>
  <c r="E569" i="1"/>
  <c r="F569" i="1"/>
  <c r="G569" i="1"/>
  <c r="H569" i="1"/>
  <c r="A570" i="1"/>
  <c r="B570" i="1"/>
  <c r="C570" i="1"/>
  <c r="D570" i="1"/>
  <c r="E570" i="1"/>
  <c r="F570" i="1"/>
  <c r="G570" i="1"/>
  <c r="H570" i="1"/>
  <c r="A571" i="1"/>
  <c r="B571" i="1"/>
  <c r="C571" i="1"/>
  <c r="D571" i="1"/>
  <c r="E571" i="1"/>
  <c r="F571" i="1"/>
  <c r="G571" i="1"/>
  <c r="H571" i="1"/>
  <c r="A572" i="1"/>
  <c r="B572" i="1"/>
  <c r="C572" i="1"/>
  <c r="D572" i="1"/>
  <c r="E572" i="1"/>
  <c r="F572" i="1"/>
  <c r="G572" i="1"/>
  <c r="H572" i="1"/>
  <c r="A573" i="1"/>
  <c r="B573" i="1"/>
  <c r="C573" i="1"/>
  <c r="D573" i="1"/>
  <c r="E573" i="1"/>
  <c r="F573" i="1"/>
  <c r="G573" i="1"/>
  <c r="H573" i="1"/>
  <c r="A574" i="1"/>
  <c r="B574" i="1"/>
  <c r="C574" i="1"/>
  <c r="D574" i="1"/>
  <c r="E574" i="1"/>
  <c r="F574" i="1"/>
  <c r="G574" i="1"/>
  <c r="H574" i="1"/>
  <c r="A575" i="1"/>
  <c r="B575" i="1"/>
  <c r="C575" i="1"/>
  <c r="D575" i="1"/>
  <c r="E575" i="1"/>
  <c r="F575" i="1"/>
  <c r="G575" i="1"/>
  <c r="H575" i="1"/>
  <c r="A576" i="1"/>
  <c r="B576" i="1"/>
  <c r="C576" i="1"/>
  <c r="D576" i="1"/>
  <c r="E576" i="1"/>
  <c r="F576" i="1"/>
  <c r="G576" i="1"/>
  <c r="H576" i="1"/>
  <c r="A577" i="1"/>
  <c r="B577" i="1"/>
  <c r="C577" i="1"/>
  <c r="D577" i="1"/>
  <c r="E577" i="1"/>
  <c r="F577" i="1"/>
  <c r="G577" i="1"/>
  <c r="H577" i="1"/>
  <c r="A578" i="1"/>
  <c r="B578" i="1"/>
  <c r="C578" i="1"/>
  <c r="D578" i="1"/>
  <c r="E578" i="1"/>
  <c r="F578" i="1"/>
  <c r="G578" i="1"/>
  <c r="H578" i="1"/>
  <c r="A579" i="1"/>
  <c r="B579" i="1"/>
  <c r="C579" i="1"/>
  <c r="D579" i="1"/>
  <c r="E579" i="1"/>
  <c r="F579" i="1"/>
  <c r="G579" i="1"/>
  <c r="H579" i="1"/>
  <c r="A580" i="1"/>
  <c r="B580" i="1"/>
  <c r="C580" i="1"/>
  <c r="D580" i="1"/>
  <c r="E580" i="1"/>
  <c r="F580" i="1"/>
  <c r="G580" i="1"/>
  <c r="H580" i="1"/>
  <c r="A581" i="1"/>
  <c r="B581" i="1"/>
  <c r="C581" i="1"/>
  <c r="D581" i="1"/>
  <c r="E581" i="1"/>
  <c r="F581" i="1"/>
  <c r="G581" i="1"/>
  <c r="H581" i="1"/>
  <c r="A582" i="1"/>
  <c r="B582" i="1"/>
  <c r="C582" i="1"/>
  <c r="D582" i="1"/>
  <c r="E582" i="1"/>
  <c r="F582" i="1"/>
  <c r="G582" i="1"/>
  <c r="H582" i="1"/>
  <c r="A583" i="1"/>
  <c r="B583" i="1"/>
  <c r="C583" i="1"/>
  <c r="D583" i="1"/>
  <c r="E583" i="1"/>
  <c r="F583" i="1"/>
  <c r="G583" i="1"/>
  <c r="H583" i="1"/>
  <c r="A584" i="1"/>
  <c r="B584" i="1"/>
  <c r="C584" i="1"/>
  <c r="D584" i="1"/>
  <c r="E584" i="1"/>
  <c r="F584" i="1"/>
  <c r="G584" i="1"/>
  <c r="H584" i="1"/>
  <c r="A585" i="1"/>
  <c r="B585" i="1"/>
  <c r="C585" i="1"/>
  <c r="D585" i="1"/>
  <c r="E585" i="1"/>
  <c r="F585" i="1"/>
  <c r="G585" i="1"/>
  <c r="H585" i="1"/>
  <c r="A586" i="1"/>
  <c r="B586" i="1"/>
  <c r="C586" i="1"/>
  <c r="D586" i="1"/>
  <c r="E586" i="1"/>
  <c r="F586" i="1"/>
  <c r="G586" i="1"/>
  <c r="H586" i="1"/>
  <c r="A587" i="1"/>
  <c r="B587" i="1"/>
  <c r="C587" i="1"/>
  <c r="D587" i="1"/>
  <c r="E587" i="1"/>
  <c r="F587" i="1"/>
  <c r="G587" i="1"/>
  <c r="H587" i="1"/>
  <c r="A588" i="1"/>
  <c r="B588" i="1"/>
  <c r="C588" i="1"/>
  <c r="D588" i="1"/>
  <c r="E588" i="1"/>
  <c r="F588" i="1"/>
  <c r="G588" i="1"/>
  <c r="H588" i="1"/>
  <c r="A589" i="1"/>
  <c r="B589" i="1"/>
  <c r="C589" i="1"/>
  <c r="D589" i="1"/>
  <c r="E589" i="1"/>
  <c r="F589" i="1"/>
  <c r="G589" i="1"/>
  <c r="H589" i="1"/>
  <c r="A590" i="1"/>
  <c r="B590" i="1"/>
  <c r="C590" i="1"/>
  <c r="D590" i="1"/>
  <c r="E590" i="1"/>
  <c r="F590" i="1"/>
  <c r="G590" i="1"/>
  <c r="H590" i="1"/>
  <c r="A591" i="1"/>
  <c r="B591" i="1"/>
  <c r="C591" i="1"/>
  <c r="D591" i="1"/>
  <c r="E591" i="1"/>
  <c r="F591" i="1"/>
  <c r="G591" i="1"/>
  <c r="H591" i="1"/>
  <c r="A592" i="1"/>
  <c r="B592" i="1"/>
  <c r="C592" i="1"/>
  <c r="D592" i="1"/>
  <c r="E592" i="1"/>
  <c r="F592" i="1"/>
  <c r="G592" i="1"/>
  <c r="H592" i="1"/>
  <c r="A593" i="1"/>
  <c r="B593" i="1"/>
  <c r="C593" i="1"/>
  <c r="D593" i="1"/>
  <c r="E593" i="1"/>
  <c r="F593" i="1"/>
  <c r="G593" i="1"/>
  <c r="H593" i="1"/>
  <c r="A594" i="1"/>
  <c r="B594" i="1"/>
  <c r="C594" i="1"/>
  <c r="D594" i="1"/>
  <c r="E594" i="1"/>
  <c r="F594" i="1"/>
  <c r="G594" i="1"/>
  <c r="H594" i="1"/>
  <c r="A595" i="1"/>
  <c r="B595" i="1"/>
  <c r="C595" i="1"/>
  <c r="D595" i="1"/>
  <c r="E595" i="1"/>
  <c r="F595" i="1"/>
  <c r="G595" i="1"/>
  <c r="H595" i="1"/>
  <c r="A596" i="1"/>
  <c r="B596" i="1"/>
  <c r="C596" i="1"/>
  <c r="D596" i="1"/>
  <c r="E596" i="1"/>
  <c r="F596" i="1"/>
  <c r="G596" i="1"/>
  <c r="H596" i="1"/>
  <c r="A597" i="1"/>
  <c r="B597" i="1"/>
  <c r="C597" i="1"/>
  <c r="D597" i="1"/>
  <c r="E597" i="1"/>
  <c r="F597" i="1"/>
  <c r="G597" i="1"/>
  <c r="H597" i="1"/>
  <c r="A598" i="1"/>
  <c r="B598" i="1"/>
  <c r="C598" i="1"/>
  <c r="D598" i="1"/>
  <c r="E598" i="1"/>
  <c r="F598" i="1"/>
  <c r="G598" i="1"/>
  <c r="H598" i="1"/>
  <c r="A599" i="1"/>
  <c r="B599" i="1"/>
  <c r="C599" i="1"/>
  <c r="D599" i="1"/>
  <c r="E599" i="1"/>
  <c r="F599" i="1"/>
  <c r="G599" i="1"/>
  <c r="H599" i="1"/>
  <c r="A600" i="1"/>
  <c r="B600" i="1"/>
  <c r="C600" i="1"/>
  <c r="D600" i="1"/>
  <c r="E600" i="1"/>
  <c r="F600" i="1"/>
  <c r="G600" i="1"/>
  <c r="H600" i="1"/>
  <c r="A601" i="1"/>
  <c r="B601" i="1"/>
  <c r="C601" i="1"/>
  <c r="D601" i="1"/>
  <c r="E601" i="1"/>
  <c r="F601" i="1"/>
  <c r="G601" i="1"/>
  <c r="H601" i="1"/>
  <c r="A602" i="1"/>
  <c r="B602" i="1"/>
  <c r="C602" i="1"/>
  <c r="D602" i="1"/>
  <c r="E602" i="1"/>
  <c r="F602" i="1"/>
  <c r="G602" i="1"/>
  <c r="H602" i="1"/>
  <c r="A603" i="1"/>
  <c r="B603" i="1"/>
  <c r="C603" i="1"/>
  <c r="D603" i="1"/>
  <c r="E603" i="1"/>
  <c r="F603" i="1"/>
  <c r="G603" i="1"/>
  <c r="H603" i="1"/>
  <c r="A604" i="1"/>
  <c r="B604" i="1"/>
  <c r="C604" i="1"/>
  <c r="D604" i="1"/>
  <c r="E604" i="1"/>
  <c r="F604" i="1"/>
  <c r="G604" i="1"/>
  <c r="H604" i="1"/>
  <c r="A605" i="1"/>
  <c r="B605" i="1"/>
  <c r="C605" i="1"/>
  <c r="D605" i="1"/>
  <c r="E605" i="1"/>
  <c r="F605" i="1"/>
  <c r="G605" i="1"/>
  <c r="H605" i="1"/>
  <c r="A606" i="1"/>
  <c r="B606" i="1"/>
  <c r="C606" i="1"/>
  <c r="D606" i="1"/>
  <c r="E606" i="1"/>
  <c r="F606" i="1"/>
  <c r="G606" i="1"/>
  <c r="H606" i="1"/>
  <c r="A607" i="1"/>
  <c r="B607" i="1"/>
  <c r="C607" i="1"/>
  <c r="D607" i="1"/>
  <c r="E607" i="1"/>
  <c r="F607" i="1"/>
  <c r="G607" i="1"/>
  <c r="H607" i="1"/>
  <c r="A608" i="1"/>
  <c r="B608" i="1"/>
  <c r="C608" i="1"/>
  <c r="D608" i="1"/>
  <c r="E608" i="1"/>
  <c r="F608" i="1"/>
  <c r="G608" i="1"/>
  <c r="H608" i="1"/>
  <c r="A609" i="1"/>
  <c r="B609" i="1"/>
  <c r="C609" i="1"/>
  <c r="D609" i="1"/>
  <c r="E609" i="1"/>
  <c r="F609" i="1"/>
  <c r="G609" i="1"/>
  <c r="H609" i="1"/>
  <c r="A610" i="1"/>
  <c r="B610" i="1"/>
  <c r="C610" i="1"/>
  <c r="D610" i="1"/>
  <c r="E610" i="1"/>
  <c r="F610" i="1"/>
  <c r="G610" i="1"/>
  <c r="H610" i="1"/>
  <c r="A611" i="1"/>
  <c r="B611" i="1"/>
  <c r="C611" i="1"/>
  <c r="D611" i="1"/>
  <c r="E611" i="1"/>
  <c r="F611" i="1"/>
  <c r="G611" i="1"/>
  <c r="H611" i="1"/>
  <c r="A612" i="1"/>
  <c r="B612" i="1"/>
  <c r="C612" i="1"/>
  <c r="D612" i="1"/>
  <c r="E612" i="1"/>
  <c r="F612" i="1"/>
  <c r="G612" i="1"/>
  <c r="H612" i="1"/>
  <c r="A613" i="1"/>
  <c r="B613" i="1"/>
  <c r="C613" i="1"/>
  <c r="D613" i="1"/>
  <c r="E613" i="1"/>
  <c r="F613" i="1"/>
  <c r="G613" i="1"/>
  <c r="H613" i="1"/>
  <c r="A614" i="1"/>
  <c r="B614" i="1"/>
  <c r="C614" i="1"/>
  <c r="D614" i="1"/>
  <c r="E614" i="1"/>
  <c r="F614" i="1"/>
  <c r="G614" i="1"/>
  <c r="H614" i="1"/>
  <c r="A615" i="1"/>
  <c r="B615" i="1"/>
  <c r="C615" i="1"/>
  <c r="D615" i="1"/>
  <c r="E615" i="1"/>
  <c r="F615" i="1"/>
  <c r="G615" i="1"/>
  <c r="H615" i="1"/>
  <c r="A616" i="1"/>
  <c r="B616" i="1"/>
  <c r="C616" i="1"/>
  <c r="D616" i="1"/>
  <c r="E616" i="1"/>
  <c r="F616" i="1"/>
  <c r="G616" i="1"/>
  <c r="H616" i="1"/>
  <c r="A617" i="1"/>
  <c r="B617" i="1"/>
  <c r="C617" i="1"/>
  <c r="D617" i="1"/>
  <c r="E617" i="1"/>
  <c r="F617" i="1"/>
  <c r="G617" i="1"/>
  <c r="H617" i="1"/>
  <c r="A618" i="1"/>
  <c r="B618" i="1"/>
  <c r="C618" i="1"/>
  <c r="D618" i="1"/>
  <c r="E618" i="1"/>
  <c r="F618" i="1"/>
  <c r="G618" i="1"/>
  <c r="H618" i="1"/>
  <c r="A619" i="1"/>
  <c r="B619" i="1"/>
  <c r="C619" i="1"/>
  <c r="D619" i="1"/>
  <c r="E619" i="1"/>
  <c r="F619" i="1"/>
  <c r="G619" i="1"/>
  <c r="H619" i="1"/>
  <c r="A620" i="1"/>
  <c r="B620" i="1"/>
  <c r="C620" i="1"/>
  <c r="D620" i="1"/>
  <c r="E620" i="1"/>
  <c r="F620" i="1"/>
  <c r="G620" i="1"/>
  <c r="H620" i="1"/>
  <c r="A621" i="1"/>
  <c r="B621" i="1"/>
  <c r="C621" i="1"/>
  <c r="D621" i="1"/>
  <c r="E621" i="1"/>
  <c r="F621" i="1"/>
  <c r="G621" i="1"/>
  <c r="H621" i="1"/>
  <c r="A622" i="1"/>
  <c r="B622" i="1"/>
  <c r="C622" i="1"/>
  <c r="D622" i="1"/>
  <c r="E622" i="1"/>
  <c r="F622" i="1"/>
  <c r="G622" i="1"/>
  <c r="H622" i="1"/>
  <c r="A623" i="1"/>
  <c r="B623" i="1"/>
  <c r="C623" i="1"/>
  <c r="D623" i="1"/>
  <c r="E623" i="1"/>
  <c r="F623" i="1"/>
  <c r="G623" i="1"/>
  <c r="H623" i="1"/>
  <c r="A624" i="1"/>
  <c r="B624" i="1"/>
  <c r="C624" i="1"/>
  <c r="D624" i="1"/>
  <c r="E624" i="1"/>
  <c r="F624" i="1"/>
  <c r="G624" i="1"/>
  <c r="H624" i="1"/>
  <c r="A625" i="1"/>
  <c r="B625" i="1"/>
  <c r="C625" i="1"/>
  <c r="D625" i="1"/>
  <c r="E625" i="1"/>
  <c r="F625" i="1"/>
  <c r="G625" i="1"/>
  <c r="H625" i="1"/>
  <c r="A626" i="1"/>
  <c r="B626" i="1"/>
  <c r="C626" i="1"/>
  <c r="D626" i="1"/>
  <c r="E626" i="1"/>
  <c r="F626" i="1"/>
  <c r="G626" i="1"/>
  <c r="H626" i="1"/>
  <c r="A627" i="1"/>
  <c r="B627" i="1"/>
  <c r="C627" i="1"/>
  <c r="D627" i="1"/>
  <c r="E627" i="1"/>
  <c r="F627" i="1"/>
  <c r="G627" i="1"/>
  <c r="H627" i="1"/>
  <c r="A628" i="1"/>
  <c r="B628" i="1"/>
  <c r="C628" i="1"/>
  <c r="D628" i="1"/>
  <c r="E628" i="1"/>
  <c r="F628" i="1"/>
  <c r="G628" i="1"/>
  <c r="H628" i="1"/>
  <c r="A629" i="1"/>
  <c r="B629" i="1"/>
  <c r="C629" i="1"/>
  <c r="D629" i="1"/>
  <c r="E629" i="1"/>
  <c r="F629" i="1"/>
  <c r="G629" i="1"/>
  <c r="H629" i="1"/>
  <c r="A630" i="1"/>
  <c r="B630" i="1"/>
  <c r="C630" i="1"/>
  <c r="D630" i="1"/>
  <c r="E630" i="1"/>
  <c r="F630" i="1"/>
  <c r="G630" i="1"/>
  <c r="H630" i="1"/>
  <c r="A631" i="1"/>
  <c r="B631" i="1"/>
  <c r="C631" i="1"/>
  <c r="D631" i="1"/>
  <c r="E631" i="1"/>
  <c r="F631" i="1"/>
  <c r="G631" i="1"/>
  <c r="H631" i="1"/>
  <c r="A632" i="1"/>
  <c r="B632" i="1"/>
  <c r="C632" i="1"/>
  <c r="D632" i="1"/>
  <c r="E632" i="1"/>
  <c r="F632" i="1"/>
  <c r="G632" i="1"/>
  <c r="H632" i="1"/>
  <c r="A633" i="1"/>
  <c r="B633" i="1"/>
  <c r="C633" i="1"/>
  <c r="D633" i="1"/>
  <c r="E633" i="1"/>
  <c r="F633" i="1"/>
  <c r="G633" i="1"/>
  <c r="H633" i="1"/>
  <c r="A634" i="1"/>
  <c r="B634" i="1"/>
  <c r="C634" i="1"/>
  <c r="D634" i="1"/>
  <c r="E634" i="1"/>
  <c r="F634" i="1"/>
  <c r="G634" i="1"/>
  <c r="H634" i="1"/>
  <c r="A635" i="1"/>
  <c r="B635" i="1"/>
  <c r="C635" i="1"/>
  <c r="D635" i="1"/>
  <c r="E635" i="1"/>
  <c r="F635" i="1"/>
  <c r="G635" i="1"/>
  <c r="H635" i="1"/>
  <c r="A636" i="1"/>
  <c r="B636" i="1"/>
  <c r="C636" i="1"/>
  <c r="D636" i="1"/>
  <c r="E636" i="1"/>
  <c r="F636" i="1"/>
  <c r="G636" i="1"/>
  <c r="H636" i="1"/>
  <c r="A637" i="1"/>
  <c r="B637" i="1"/>
  <c r="C637" i="1"/>
  <c r="D637" i="1"/>
  <c r="E637" i="1"/>
  <c r="F637" i="1"/>
  <c r="G637" i="1"/>
  <c r="H637" i="1"/>
  <c r="A638" i="1"/>
  <c r="B638" i="1"/>
  <c r="C638" i="1"/>
  <c r="D638" i="1"/>
  <c r="E638" i="1"/>
  <c r="F638" i="1"/>
  <c r="G638" i="1"/>
  <c r="H638" i="1"/>
  <c r="A639" i="1"/>
  <c r="B639" i="1"/>
  <c r="C639" i="1"/>
  <c r="D639" i="1"/>
  <c r="E639" i="1"/>
  <c r="F639" i="1"/>
  <c r="G639" i="1"/>
  <c r="H639" i="1"/>
  <c r="A640" i="1"/>
  <c r="B640" i="1"/>
  <c r="C640" i="1"/>
  <c r="D640" i="1"/>
  <c r="E640" i="1"/>
  <c r="F640" i="1"/>
  <c r="G640" i="1"/>
  <c r="H640" i="1"/>
  <c r="A641" i="1"/>
  <c r="B641" i="1"/>
  <c r="C641" i="1"/>
  <c r="D641" i="1"/>
  <c r="E641" i="1"/>
  <c r="F641" i="1"/>
  <c r="G641" i="1"/>
  <c r="H641" i="1"/>
  <c r="A642" i="1"/>
  <c r="B642" i="1"/>
  <c r="C642" i="1"/>
  <c r="D642" i="1"/>
  <c r="E642" i="1"/>
  <c r="F642" i="1"/>
  <c r="G642" i="1"/>
  <c r="H642" i="1"/>
  <c r="A643" i="1"/>
  <c r="B643" i="1"/>
  <c r="C643" i="1"/>
  <c r="D643" i="1"/>
  <c r="E643" i="1"/>
  <c r="F643" i="1"/>
  <c r="G643" i="1"/>
  <c r="H643" i="1"/>
  <c r="A644" i="1"/>
  <c r="B644" i="1"/>
  <c r="C644" i="1"/>
  <c r="D644" i="1"/>
  <c r="E644" i="1"/>
  <c r="F644" i="1"/>
  <c r="G644" i="1"/>
  <c r="H644" i="1"/>
  <c r="A645" i="1"/>
  <c r="B645" i="1"/>
  <c r="C645" i="1"/>
  <c r="D645" i="1"/>
  <c r="E645" i="1"/>
  <c r="F645" i="1"/>
  <c r="G645" i="1"/>
  <c r="H645" i="1"/>
  <c r="A646" i="1"/>
  <c r="B646" i="1"/>
  <c r="C646" i="1"/>
  <c r="D646" i="1"/>
  <c r="E646" i="1"/>
  <c r="F646" i="1"/>
  <c r="G646" i="1"/>
  <c r="H646" i="1"/>
  <c r="A647" i="1"/>
  <c r="B647" i="1"/>
  <c r="C647" i="1"/>
  <c r="D647" i="1"/>
  <c r="E647" i="1"/>
  <c r="F647" i="1"/>
  <c r="G647" i="1"/>
  <c r="H647" i="1"/>
  <c r="A648" i="1"/>
  <c r="B648" i="1"/>
  <c r="C648" i="1"/>
  <c r="D648" i="1"/>
  <c r="E648" i="1"/>
  <c r="F648" i="1"/>
  <c r="G648" i="1"/>
  <c r="H648" i="1"/>
  <c r="A649" i="1"/>
  <c r="B649" i="1"/>
  <c r="C649" i="1"/>
  <c r="D649" i="1"/>
  <c r="E649" i="1"/>
  <c r="F649" i="1"/>
  <c r="G649" i="1"/>
  <c r="H649" i="1"/>
  <c r="A650" i="1"/>
  <c r="B650" i="1"/>
  <c r="C650" i="1"/>
  <c r="D650" i="1"/>
  <c r="E650" i="1"/>
  <c r="F650" i="1"/>
  <c r="G650" i="1"/>
  <c r="H650" i="1"/>
  <c r="A651" i="1"/>
  <c r="B651" i="1"/>
  <c r="C651" i="1"/>
  <c r="D651" i="1"/>
  <c r="E651" i="1"/>
  <c r="F651" i="1"/>
  <c r="G651" i="1"/>
  <c r="H651" i="1"/>
  <c r="A652" i="1"/>
  <c r="B652" i="1"/>
  <c r="C652" i="1"/>
  <c r="D652" i="1"/>
  <c r="E652" i="1"/>
  <c r="F652" i="1"/>
  <c r="G652" i="1"/>
  <c r="H652" i="1"/>
  <c r="A653" i="1"/>
  <c r="B653" i="1"/>
  <c r="C653" i="1"/>
  <c r="D653" i="1"/>
  <c r="E653" i="1"/>
  <c r="F653" i="1"/>
  <c r="G653" i="1"/>
  <c r="H653" i="1"/>
  <c r="A654" i="1"/>
  <c r="B654" i="1"/>
  <c r="C654" i="1"/>
  <c r="D654" i="1"/>
  <c r="E654" i="1"/>
  <c r="F654" i="1"/>
  <c r="G654" i="1"/>
  <c r="H654" i="1"/>
  <c r="A655" i="1"/>
  <c r="B655" i="1"/>
  <c r="C655" i="1"/>
  <c r="D655" i="1"/>
  <c r="E655" i="1"/>
  <c r="F655" i="1"/>
  <c r="G655" i="1"/>
  <c r="H655" i="1"/>
  <c r="A656" i="1"/>
  <c r="B656" i="1"/>
  <c r="C656" i="1"/>
  <c r="D656" i="1"/>
  <c r="E656" i="1"/>
  <c r="F656" i="1"/>
  <c r="G656" i="1"/>
  <c r="H656" i="1"/>
  <c r="A657" i="1"/>
  <c r="B657" i="1"/>
  <c r="C657" i="1"/>
  <c r="D657" i="1"/>
  <c r="E657" i="1"/>
  <c r="F657" i="1"/>
  <c r="G657" i="1"/>
  <c r="H657" i="1"/>
  <c r="A658" i="1"/>
  <c r="B658" i="1"/>
  <c r="C658" i="1"/>
  <c r="D658" i="1"/>
  <c r="E658" i="1"/>
  <c r="F658" i="1"/>
  <c r="G658" i="1"/>
  <c r="H658" i="1"/>
  <c r="A659" i="1"/>
  <c r="B659" i="1"/>
  <c r="C659" i="1"/>
  <c r="D659" i="1"/>
  <c r="E659" i="1"/>
  <c r="F659" i="1"/>
  <c r="G659" i="1"/>
  <c r="H659" i="1"/>
  <c r="A660" i="1"/>
  <c r="B660" i="1"/>
  <c r="C660" i="1"/>
  <c r="D660" i="1"/>
  <c r="E660" i="1"/>
  <c r="F660" i="1"/>
  <c r="G660" i="1"/>
  <c r="H660" i="1"/>
  <c r="A661" i="1"/>
  <c r="B661" i="1"/>
  <c r="C661" i="1"/>
  <c r="D661" i="1"/>
  <c r="E661" i="1"/>
  <c r="F661" i="1"/>
  <c r="G661" i="1"/>
  <c r="H661" i="1"/>
  <c r="A662" i="1"/>
  <c r="B662" i="1"/>
  <c r="C662" i="1"/>
  <c r="D662" i="1"/>
  <c r="E662" i="1"/>
  <c r="F662" i="1"/>
  <c r="G662" i="1"/>
  <c r="H662" i="1"/>
  <c r="A663" i="1"/>
  <c r="B663" i="1"/>
  <c r="C663" i="1"/>
  <c r="D663" i="1"/>
  <c r="E663" i="1"/>
  <c r="F663" i="1"/>
  <c r="G663" i="1"/>
  <c r="H663" i="1"/>
  <c r="A664" i="1"/>
  <c r="B664" i="1"/>
  <c r="C664" i="1"/>
  <c r="D664" i="1"/>
  <c r="E664" i="1"/>
  <c r="F664" i="1"/>
  <c r="G664" i="1"/>
  <c r="H664" i="1"/>
  <c r="A665" i="1"/>
  <c r="B665" i="1"/>
  <c r="C665" i="1"/>
  <c r="D665" i="1"/>
  <c r="E665" i="1"/>
  <c r="F665" i="1"/>
  <c r="G665" i="1"/>
  <c r="H665" i="1"/>
  <c r="A666" i="1"/>
  <c r="B666" i="1"/>
  <c r="C666" i="1"/>
  <c r="D666" i="1"/>
  <c r="E666" i="1"/>
  <c r="F666" i="1"/>
  <c r="G666" i="1"/>
  <c r="H666" i="1"/>
  <c r="A667" i="1"/>
  <c r="B667" i="1"/>
  <c r="C667" i="1"/>
  <c r="D667" i="1"/>
  <c r="E667" i="1"/>
  <c r="F667" i="1"/>
  <c r="G667" i="1"/>
  <c r="H667" i="1"/>
  <c r="A668" i="1"/>
  <c r="B668" i="1"/>
  <c r="C668" i="1"/>
  <c r="D668" i="1"/>
  <c r="E668" i="1"/>
  <c r="F668" i="1"/>
  <c r="G668" i="1"/>
  <c r="H668" i="1"/>
  <c r="A669" i="1"/>
  <c r="B669" i="1"/>
  <c r="C669" i="1"/>
  <c r="D669" i="1"/>
  <c r="E669" i="1"/>
  <c r="F669" i="1"/>
  <c r="G669" i="1"/>
  <c r="H669" i="1"/>
  <c r="A670" i="1"/>
  <c r="B670" i="1"/>
  <c r="C670" i="1"/>
  <c r="D670" i="1"/>
  <c r="E670" i="1"/>
  <c r="F670" i="1"/>
  <c r="G670" i="1"/>
  <c r="H670" i="1"/>
  <c r="A671" i="1"/>
  <c r="B671" i="1"/>
  <c r="C671" i="1"/>
  <c r="D671" i="1"/>
  <c r="E671" i="1"/>
  <c r="F671" i="1"/>
  <c r="G671" i="1"/>
  <c r="H671" i="1"/>
  <c r="A672" i="1"/>
  <c r="B672" i="1"/>
  <c r="C672" i="1"/>
  <c r="D672" i="1"/>
  <c r="E672" i="1"/>
  <c r="F672" i="1"/>
  <c r="G672" i="1"/>
  <c r="H672" i="1"/>
  <c r="A673" i="1"/>
  <c r="B673" i="1"/>
  <c r="C673" i="1"/>
  <c r="D673" i="1"/>
  <c r="E673" i="1"/>
  <c r="F673" i="1"/>
  <c r="G673" i="1"/>
  <c r="H673" i="1"/>
  <c r="A674" i="1"/>
  <c r="B674" i="1"/>
  <c r="C674" i="1"/>
  <c r="D674" i="1"/>
  <c r="E674" i="1"/>
  <c r="F674" i="1"/>
  <c r="G674" i="1"/>
  <c r="H674" i="1"/>
  <c r="A675" i="1"/>
  <c r="B675" i="1"/>
  <c r="C675" i="1"/>
  <c r="D675" i="1"/>
  <c r="E675" i="1"/>
  <c r="F675" i="1"/>
  <c r="G675" i="1"/>
  <c r="H675" i="1"/>
  <c r="A676" i="1"/>
  <c r="B676" i="1"/>
  <c r="C676" i="1"/>
  <c r="D676" i="1"/>
  <c r="E676" i="1"/>
  <c r="F676" i="1"/>
  <c r="G676" i="1"/>
  <c r="H676" i="1"/>
  <c r="A677" i="1"/>
  <c r="B677" i="1"/>
  <c r="C677" i="1"/>
  <c r="D677" i="1"/>
  <c r="E677" i="1"/>
  <c r="F677" i="1"/>
  <c r="G677" i="1"/>
  <c r="H677" i="1"/>
  <c r="A678" i="1"/>
  <c r="B678" i="1"/>
  <c r="C678" i="1"/>
  <c r="D678" i="1"/>
  <c r="E678" i="1"/>
  <c r="F678" i="1"/>
  <c r="G678" i="1"/>
  <c r="H678" i="1"/>
  <c r="A679" i="1"/>
  <c r="B679" i="1"/>
  <c r="C679" i="1"/>
  <c r="D679" i="1"/>
  <c r="E679" i="1"/>
  <c r="F679" i="1"/>
  <c r="G679" i="1"/>
  <c r="H679" i="1"/>
  <c r="A680" i="1"/>
  <c r="B680" i="1"/>
  <c r="C680" i="1"/>
  <c r="D680" i="1"/>
  <c r="E680" i="1"/>
  <c r="F680" i="1"/>
  <c r="G680" i="1"/>
  <c r="H680" i="1"/>
  <c r="A681" i="1"/>
  <c r="B681" i="1"/>
  <c r="C681" i="1"/>
  <c r="D681" i="1"/>
  <c r="E681" i="1"/>
  <c r="F681" i="1"/>
  <c r="G681" i="1"/>
  <c r="H681" i="1"/>
  <c r="A682" i="1"/>
  <c r="B682" i="1"/>
  <c r="C682" i="1"/>
  <c r="D682" i="1"/>
  <c r="E682" i="1"/>
  <c r="F682" i="1"/>
  <c r="G682" i="1"/>
  <c r="H682" i="1"/>
  <c r="A683" i="1"/>
  <c r="B683" i="1"/>
  <c r="C683" i="1"/>
  <c r="D683" i="1"/>
  <c r="E683" i="1"/>
  <c r="F683" i="1"/>
  <c r="G683" i="1"/>
  <c r="H683" i="1"/>
  <c r="A684" i="1"/>
  <c r="B684" i="1"/>
  <c r="C684" i="1"/>
  <c r="D684" i="1"/>
  <c r="E684" i="1"/>
  <c r="F684" i="1"/>
  <c r="G684" i="1"/>
  <c r="H684" i="1"/>
  <c r="A685" i="1"/>
  <c r="B685" i="1"/>
  <c r="C685" i="1"/>
  <c r="D685" i="1"/>
  <c r="E685" i="1"/>
  <c r="F685" i="1"/>
  <c r="G685" i="1"/>
  <c r="H685" i="1"/>
  <c r="A686" i="1"/>
  <c r="B686" i="1"/>
  <c r="C686" i="1"/>
  <c r="D686" i="1"/>
  <c r="E686" i="1"/>
  <c r="F686" i="1"/>
  <c r="G686" i="1"/>
  <c r="H686" i="1"/>
  <c r="A687" i="1"/>
  <c r="B687" i="1"/>
  <c r="C687" i="1"/>
  <c r="D687" i="1"/>
  <c r="E687" i="1"/>
  <c r="F687" i="1"/>
  <c r="G687" i="1"/>
  <c r="H687" i="1"/>
  <c r="A688" i="1"/>
  <c r="B688" i="1"/>
  <c r="C688" i="1"/>
  <c r="D688" i="1"/>
  <c r="E688" i="1"/>
  <c r="F688" i="1"/>
  <c r="G688" i="1"/>
  <c r="H688" i="1"/>
  <c r="A689" i="1"/>
  <c r="B689" i="1"/>
  <c r="C689" i="1"/>
  <c r="D689" i="1"/>
  <c r="E689" i="1"/>
  <c r="F689" i="1"/>
  <c r="G689" i="1"/>
  <c r="H689" i="1"/>
  <c r="A690" i="1"/>
  <c r="B690" i="1"/>
  <c r="C690" i="1"/>
  <c r="D690" i="1"/>
  <c r="E690" i="1"/>
  <c r="F690" i="1"/>
  <c r="G690" i="1"/>
  <c r="H690" i="1"/>
  <c r="A691" i="1"/>
  <c r="B691" i="1"/>
  <c r="C691" i="1"/>
  <c r="D691" i="1"/>
  <c r="E691" i="1"/>
  <c r="F691" i="1"/>
  <c r="G691" i="1"/>
  <c r="H691" i="1"/>
  <c r="A692" i="1"/>
  <c r="B692" i="1"/>
  <c r="C692" i="1"/>
  <c r="D692" i="1"/>
  <c r="E692" i="1"/>
  <c r="F692" i="1"/>
  <c r="G692" i="1"/>
  <c r="H692" i="1"/>
  <c r="A693" i="1"/>
  <c r="B693" i="1"/>
  <c r="C693" i="1"/>
  <c r="D693" i="1"/>
  <c r="E693" i="1"/>
  <c r="F693" i="1"/>
  <c r="G693" i="1"/>
  <c r="H693" i="1"/>
  <c r="A694" i="1"/>
  <c r="B694" i="1"/>
  <c r="C694" i="1"/>
  <c r="D694" i="1"/>
  <c r="E694" i="1"/>
  <c r="F694" i="1"/>
  <c r="G694" i="1"/>
  <c r="H694" i="1"/>
  <c r="A695" i="1"/>
  <c r="B695" i="1"/>
  <c r="C695" i="1"/>
  <c r="D695" i="1"/>
  <c r="E695" i="1"/>
  <c r="F695" i="1"/>
  <c r="G695" i="1"/>
  <c r="H695" i="1"/>
  <c r="A696" i="1"/>
  <c r="B696" i="1"/>
  <c r="C696" i="1"/>
  <c r="D696" i="1"/>
  <c r="E696" i="1"/>
  <c r="F696" i="1"/>
  <c r="G696" i="1"/>
  <c r="H696" i="1"/>
  <c r="A697" i="1"/>
  <c r="B697" i="1"/>
  <c r="C697" i="1"/>
  <c r="D697" i="1"/>
  <c r="E697" i="1"/>
  <c r="F697" i="1"/>
  <c r="G697" i="1"/>
  <c r="H697" i="1"/>
  <c r="A698" i="1"/>
  <c r="B698" i="1"/>
  <c r="C698" i="1"/>
  <c r="D698" i="1"/>
  <c r="E698" i="1"/>
  <c r="F698" i="1"/>
  <c r="G698" i="1"/>
  <c r="H698" i="1"/>
  <c r="A699" i="1"/>
  <c r="B699" i="1"/>
  <c r="C699" i="1"/>
  <c r="D699" i="1"/>
  <c r="E699" i="1"/>
  <c r="F699" i="1"/>
  <c r="G699" i="1"/>
  <c r="H699" i="1"/>
  <c r="A700" i="1"/>
  <c r="B700" i="1"/>
  <c r="C700" i="1"/>
  <c r="D700" i="1"/>
  <c r="E700" i="1"/>
  <c r="F700" i="1"/>
  <c r="G700" i="1"/>
  <c r="H700" i="1"/>
  <c r="A701" i="1"/>
  <c r="B701" i="1"/>
  <c r="C701" i="1"/>
  <c r="D701" i="1"/>
  <c r="E701" i="1"/>
  <c r="F701" i="1"/>
  <c r="G701" i="1"/>
  <c r="H701" i="1"/>
  <c r="A702" i="1"/>
  <c r="B702" i="1"/>
  <c r="C702" i="1"/>
  <c r="D702" i="1"/>
  <c r="E702" i="1"/>
  <c r="F702" i="1"/>
  <c r="G702" i="1"/>
  <c r="H702" i="1"/>
  <c r="A703" i="1"/>
  <c r="B703" i="1"/>
  <c r="C703" i="1"/>
  <c r="D703" i="1"/>
  <c r="E703" i="1"/>
  <c r="F703" i="1"/>
  <c r="G703" i="1"/>
  <c r="H703" i="1"/>
  <c r="A704" i="1"/>
  <c r="B704" i="1"/>
  <c r="C704" i="1"/>
  <c r="D704" i="1"/>
  <c r="E704" i="1"/>
  <c r="F704" i="1"/>
  <c r="G704" i="1"/>
  <c r="H704" i="1"/>
  <c r="A705" i="1"/>
  <c r="B705" i="1"/>
  <c r="C705" i="1"/>
  <c r="D705" i="1"/>
  <c r="E705" i="1"/>
  <c r="F705" i="1"/>
  <c r="G705" i="1"/>
  <c r="H705" i="1"/>
  <c r="A706" i="1"/>
  <c r="B706" i="1"/>
  <c r="C706" i="1"/>
  <c r="D706" i="1"/>
  <c r="E706" i="1"/>
  <c r="F706" i="1"/>
  <c r="G706" i="1"/>
  <c r="H706" i="1"/>
  <c r="A707" i="1"/>
  <c r="B707" i="1"/>
  <c r="C707" i="1"/>
  <c r="D707" i="1"/>
  <c r="E707" i="1"/>
  <c r="F707" i="1"/>
  <c r="G707" i="1"/>
  <c r="H707" i="1"/>
  <c r="A708" i="1"/>
  <c r="B708" i="1"/>
  <c r="C708" i="1"/>
  <c r="D708" i="1"/>
  <c r="E708" i="1"/>
  <c r="F708" i="1"/>
  <c r="G708" i="1"/>
  <c r="H708" i="1"/>
  <c r="A709" i="1"/>
  <c r="B709" i="1"/>
  <c r="C709" i="1"/>
  <c r="D709" i="1"/>
  <c r="E709" i="1"/>
  <c r="F709" i="1"/>
  <c r="G709" i="1"/>
  <c r="H709" i="1"/>
  <c r="A710" i="1"/>
  <c r="B710" i="1"/>
  <c r="C710" i="1"/>
  <c r="D710" i="1"/>
  <c r="E710" i="1"/>
  <c r="F710" i="1"/>
  <c r="G710" i="1"/>
  <c r="H710" i="1"/>
  <c r="A711" i="1"/>
  <c r="B711" i="1"/>
  <c r="C711" i="1"/>
  <c r="D711" i="1"/>
  <c r="E711" i="1"/>
  <c r="F711" i="1"/>
  <c r="G711" i="1"/>
  <c r="H711" i="1"/>
  <c r="A712" i="1"/>
  <c r="B712" i="1"/>
  <c r="C712" i="1"/>
  <c r="D712" i="1"/>
  <c r="E712" i="1"/>
  <c r="F712" i="1"/>
  <c r="G712" i="1"/>
  <c r="H712" i="1"/>
  <c r="A713" i="1"/>
  <c r="B713" i="1"/>
  <c r="C713" i="1"/>
  <c r="D713" i="1"/>
  <c r="E713" i="1"/>
  <c r="F713" i="1"/>
  <c r="G713" i="1"/>
  <c r="H713" i="1"/>
  <c r="A714" i="1"/>
  <c r="B714" i="1"/>
  <c r="C714" i="1"/>
  <c r="D714" i="1"/>
  <c r="E714" i="1"/>
  <c r="F714" i="1"/>
  <c r="G714" i="1"/>
  <c r="H714" i="1"/>
  <c r="A715" i="1"/>
  <c r="B715" i="1"/>
  <c r="C715" i="1"/>
  <c r="D715" i="1"/>
  <c r="E715" i="1"/>
  <c r="F715" i="1"/>
  <c r="G715" i="1"/>
  <c r="H715" i="1"/>
  <c r="A716" i="1"/>
  <c r="B716" i="1"/>
  <c r="C716" i="1"/>
  <c r="D716" i="1"/>
  <c r="E716" i="1"/>
  <c r="F716" i="1"/>
  <c r="G716" i="1"/>
  <c r="H716" i="1"/>
  <c r="A717" i="1"/>
  <c r="B717" i="1"/>
  <c r="C717" i="1"/>
  <c r="D717" i="1"/>
  <c r="E717" i="1"/>
  <c r="F717" i="1"/>
  <c r="G717" i="1"/>
  <c r="H717" i="1"/>
  <c r="A718" i="1"/>
  <c r="B718" i="1"/>
  <c r="C718" i="1"/>
  <c r="D718" i="1"/>
  <c r="E718" i="1"/>
  <c r="F718" i="1"/>
  <c r="G718" i="1"/>
  <c r="H718" i="1"/>
  <c r="A719" i="1"/>
  <c r="B719" i="1"/>
  <c r="C719" i="1"/>
  <c r="D719" i="1"/>
  <c r="E719" i="1"/>
  <c r="F719" i="1"/>
  <c r="G719" i="1"/>
  <c r="H719" i="1"/>
  <c r="A720" i="1"/>
  <c r="B720" i="1"/>
  <c r="C720" i="1"/>
  <c r="D720" i="1"/>
  <c r="E720" i="1"/>
  <c r="F720" i="1"/>
  <c r="G720" i="1"/>
  <c r="H720" i="1"/>
  <c r="A721" i="1"/>
  <c r="B721" i="1"/>
  <c r="C721" i="1"/>
  <c r="D721" i="1"/>
  <c r="E721" i="1"/>
  <c r="F721" i="1"/>
  <c r="G721" i="1"/>
  <c r="H721" i="1"/>
  <c r="A722" i="1"/>
  <c r="B722" i="1"/>
  <c r="C722" i="1"/>
  <c r="D722" i="1"/>
  <c r="E722" i="1"/>
  <c r="F722" i="1"/>
  <c r="G722" i="1"/>
  <c r="H722" i="1"/>
  <c r="A723" i="1"/>
  <c r="B723" i="1"/>
  <c r="C723" i="1"/>
  <c r="D723" i="1"/>
  <c r="E723" i="1"/>
  <c r="F723" i="1"/>
  <c r="G723" i="1"/>
  <c r="H723" i="1"/>
  <c r="A724" i="1"/>
  <c r="B724" i="1"/>
  <c r="C724" i="1"/>
  <c r="D724" i="1"/>
  <c r="E724" i="1"/>
  <c r="F724" i="1"/>
  <c r="G724" i="1"/>
  <c r="H724" i="1"/>
  <c r="A725" i="1"/>
  <c r="B725" i="1"/>
  <c r="C725" i="1"/>
  <c r="D725" i="1"/>
  <c r="E725" i="1"/>
  <c r="F725" i="1"/>
  <c r="G725" i="1"/>
  <c r="H725" i="1"/>
  <c r="A726" i="1"/>
  <c r="B726" i="1"/>
  <c r="C726" i="1"/>
  <c r="D726" i="1"/>
  <c r="E726" i="1"/>
  <c r="F726" i="1"/>
  <c r="G726" i="1"/>
  <c r="H726" i="1"/>
  <c r="A727" i="1"/>
  <c r="B727" i="1"/>
  <c r="C727" i="1"/>
  <c r="D727" i="1"/>
  <c r="E727" i="1"/>
  <c r="F727" i="1"/>
  <c r="G727" i="1"/>
  <c r="H727" i="1"/>
  <c r="A728" i="1"/>
  <c r="B728" i="1"/>
  <c r="C728" i="1"/>
  <c r="D728" i="1"/>
  <c r="E728" i="1"/>
  <c r="F728" i="1"/>
  <c r="G728" i="1"/>
  <c r="H728" i="1"/>
  <c r="A729" i="1"/>
  <c r="B729" i="1"/>
  <c r="C729" i="1"/>
  <c r="D729" i="1"/>
  <c r="E729" i="1"/>
  <c r="F729" i="1"/>
  <c r="G729" i="1"/>
  <c r="H729" i="1"/>
  <c r="A730" i="1"/>
  <c r="B730" i="1"/>
  <c r="C730" i="1"/>
  <c r="D730" i="1"/>
  <c r="E730" i="1"/>
  <c r="F730" i="1"/>
  <c r="G730" i="1"/>
  <c r="H730" i="1"/>
  <c r="A731" i="1"/>
  <c r="B731" i="1"/>
  <c r="C731" i="1"/>
  <c r="D731" i="1"/>
  <c r="E731" i="1"/>
  <c r="F731" i="1"/>
  <c r="G731" i="1"/>
  <c r="H731" i="1"/>
  <c r="A732" i="1"/>
  <c r="B732" i="1"/>
  <c r="C732" i="1"/>
  <c r="D732" i="1"/>
  <c r="E732" i="1"/>
  <c r="F732" i="1"/>
  <c r="G732" i="1"/>
  <c r="H732" i="1"/>
  <c r="A733" i="1"/>
  <c r="B733" i="1"/>
  <c r="C733" i="1"/>
  <c r="D733" i="1"/>
  <c r="E733" i="1"/>
  <c r="F733" i="1"/>
  <c r="G733" i="1"/>
  <c r="H733" i="1"/>
  <c r="A734" i="1"/>
  <c r="B734" i="1"/>
  <c r="C734" i="1"/>
  <c r="D734" i="1"/>
  <c r="E734" i="1"/>
  <c r="F734" i="1"/>
  <c r="G734" i="1"/>
  <c r="H734" i="1"/>
  <c r="A735" i="1"/>
  <c r="B735" i="1"/>
  <c r="C735" i="1"/>
  <c r="D735" i="1"/>
  <c r="E735" i="1"/>
  <c r="F735" i="1"/>
  <c r="G735" i="1"/>
  <c r="H735" i="1"/>
  <c r="A736" i="1"/>
  <c r="B736" i="1"/>
  <c r="C736" i="1"/>
  <c r="D736" i="1"/>
  <c r="E736" i="1"/>
  <c r="F736" i="1"/>
  <c r="G736" i="1"/>
  <c r="H736" i="1"/>
  <c r="A737" i="1"/>
  <c r="B737" i="1"/>
  <c r="C737" i="1"/>
  <c r="D737" i="1"/>
  <c r="E737" i="1"/>
  <c r="F737" i="1"/>
  <c r="G737" i="1"/>
  <c r="H737" i="1"/>
  <c r="A738" i="1"/>
  <c r="B738" i="1"/>
  <c r="C738" i="1"/>
  <c r="D738" i="1"/>
  <c r="E738" i="1"/>
  <c r="F738" i="1"/>
  <c r="G738" i="1"/>
  <c r="H738" i="1"/>
  <c r="A739" i="1"/>
  <c r="B739" i="1"/>
  <c r="C739" i="1"/>
  <c r="D739" i="1"/>
  <c r="E739" i="1"/>
  <c r="F739" i="1"/>
  <c r="G739" i="1"/>
  <c r="H739" i="1"/>
  <c r="A740" i="1"/>
  <c r="B740" i="1"/>
  <c r="C740" i="1"/>
  <c r="D740" i="1"/>
  <c r="E740" i="1"/>
  <c r="F740" i="1"/>
  <c r="G740" i="1"/>
  <c r="H740" i="1"/>
  <c r="A741" i="1"/>
  <c r="B741" i="1"/>
  <c r="C741" i="1"/>
  <c r="D741" i="1"/>
  <c r="E741" i="1"/>
  <c r="F741" i="1"/>
  <c r="G741" i="1"/>
  <c r="H741" i="1"/>
  <c r="A742" i="1"/>
  <c r="B742" i="1"/>
  <c r="C742" i="1"/>
  <c r="D742" i="1"/>
  <c r="E742" i="1"/>
  <c r="F742" i="1"/>
  <c r="G742" i="1"/>
  <c r="H742" i="1"/>
  <c r="A743" i="1"/>
  <c r="B743" i="1"/>
  <c r="C743" i="1"/>
  <c r="D743" i="1"/>
  <c r="E743" i="1"/>
  <c r="F743" i="1"/>
  <c r="G743" i="1"/>
  <c r="H743" i="1"/>
  <c r="A744" i="1"/>
  <c r="B744" i="1"/>
  <c r="C744" i="1"/>
  <c r="D744" i="1"/>
  <c r="E744" i="1"/>
  <c r="F744" i="1"/>
  <c r="G744" i="1"/>
  <c r="H744" i="1"/>
  <c r="A745" i="1"/>
  <c r="B745" i="1"/>
  <c r="C745" i="1"/>
  <c r="D745" i="1"/>
  <c r="E745" i="1"/>
  <c r="F745" i="1"/>
  <c r="G745" i="1"/>
  <c r="H745" i="1"/>
  <c r="A746" i="1"/>
  <c r="B746" i="1"/>
  <c r="C746" i="1"/>
  <c r="D746" i="1"/>
  <c r="E746" i="1"/>
  <c r="F746" i="1"/>
  <c r="G746" i="1"/>
  <c r="H746" i="1"/>
  <c r="A747" i="1"/>
  <c r="B747" i="1"/>
  <c r="C747" i="1"/>
  <c r="D747" i="1"/>
  <c r="E747" i="1"/>
  <c r="F747" i="1"/>
  <c r="G747" i="1"/>
  <c r="H747" i="1"/>
  <c r="A748" i="1"/>
  <c r="B748" i="1"/>
  <c r="C748" i="1"/>
  <c r="D748" i="1"/>
  <c r="E748" i="1"/>
  <c r="F748" i="1"/>
  <c r="G748" i="1"/>
  <c r="H748" i="1"/>
  <c r="A749" i="1"/>
  <c r="B749" i="1"/>
  <c r="C749" i="1"/>
  <c r="D749" i="1"/>
  <c r="E749" i="1"/>
  <c r="F749" i="1"/>
  <c r="G749" i="1"/>
  <c r="H749" i="1"/>
  <c r="A750" i="1"/>
  <c r="B750" i="1"/>
  <c r="C750" i="1"/>
  <c r="D750" i="1"/>
  <c r="E750" i="1"/>
  <c r="F750" i="1"/>
  <c r="G750" i="1"/>
  <c r="H750" i="1"/>
  <c r="A751" i="1"/>
  <c r="B751" i="1"/>
  <c r="C751" i="1"/>
  <c r="D751" i="1"/>
  <c r="E751" i="1"/>
  <c r="F751" i="1"/>
  <c r="G751" i="1"/>
  <c r="H751" i="1"/>
  <c r="A752" i="1"/>
  <c r="B752" i="1"/>
  <c r="C752" i="1"/>
  <c r="D752" i="1"/>
  <c r="E752" i="1"/>
  <c r="F752" i="1"/>
  <c r="G752" i="1"/>
  <c r="H752" i="1"/>
  <c r="A753" i="1"/>
  <c r="B753" i="1"/>
  <c r="C753" i="1"/>
  <c r="D753" i="1"/>
  <c r="E753" i="1"/>
  <c r="F753" i="1"/>
  <c r="G753" i="1"/>
  <c r="H753" i="1"/>
  <c r="A754" i="1"/>
  <c r="B754" i="1"/>
  <c r="C754" i="1"/>
  <c r="D754" i="1"/>
  <c r="E754" i="1"/>
  <c r="F754" i="1"/>
  <c r="G754" i="1"/>
  <c r="H754" i="1"/>
  <c r="A755" i="1"/>
  <c r="B755" i="1"/>
  <c r="C755" i="1"/>
  <c r="D755" i="1"/>
  <c r="E755" i="1"/>
  <c r="F755" i="1"/>
  <c r="G755" i="1"/>
  <c r="H755" i="1"/>
  <c r="A756" i="1"/>
  <c r="B756" i="1"/>
  <c r="C756" i="1"/>
  <c r="D756" i="1"/>
  <c r="E756" i="1"/>
  <c r="F756" i="1"/>
  <c r="G756" i="1"/>
  <c r="H756" i="1"/>
  <c r="A757" i="1"/>
  <c r="B757" i="1"/>
  <c r="C757" i="1"/>
  <c r="D757" i="1"/>
  <c r="E757" i="1"/>
  <c r="F757" i="1"/>
  <c r="G757" i="1"/>
  <c r="H757" i="1"/>
  <c r="A758" i="1"/>
  <c r="B758" i="1"/>
  <c r="C758" i="1"/>
  <c r="D758" i="1"/>
  <c r="E758" i="1"/>
  <c r="F758" i="1"/>
  <c r="G758" i="1"/>
  <c r="H758" i="1"/>
  <c r="A759" i="1"/>
  <c r="B759" i="1"/>
  <c r="C759" i="1"/>
  <c r="D759" i="1"/>
  <c r="E759" i="1"/>
  <c r="F759" i="1"/>
  <c r="G759" i="1"/>
  <c r="H759" i="1"/>
  <c r="A760" i="1"/>
  <c r="B760" i="1"/>
  <c r="C760" i="1"/>
  <c r="D760" i="1"/>
  <c r="E760" i="1"/>
  <c r="F760" i="1"/>
  <c r="G760" i="1"/>
  <c r="H760" i="1"/>
  <c r="A761" i="1"/>
  <c r="B761" i="1"/>
  <c r="C761" i="1"/>
  <c r="D761" i="1"/>
  <c r="E761" i="1"/>
  <c r="F761" i="1"/>
  <c r="G761" i="1"/>
  <c r="H761" i="1"/>
  <c r="A762" i="1"/>
  <c r="B762" i="1"/>
  <c r="C762" i="1"/>
  <c r="D762" i="1"/>
  <c r="E762" i="1"/>
  <c r="F762" i="1"/>
  <c r="G762" i="1"/>
  <c r="H762" i="1"/>
  <c r="A763" i="1"/>
  <c r="B763" i="1"/>
  <c r="C763" i="1"/>
  <c r="D763" i="1"/>
  <c r="E763" i="1"/>
  <c r="F763" i="1"/>
  <c r="G763" i="1"/>
  <c r="H763" i="1"/>
  <c r="A764" i="1"/>
  <c r="B764" i="1"/>
  <c r="C764" i="1"/>
  <c r="D764" i="1"/>
  <c r="E764" i="1"/>
  <c r="F764" i="1"/>
  <c r="G764" i="1"/>
  <c r="H764" i="1"/>
  <c r="A765" i="1"/>
  <c r="B765" i="1"/>
  <c r="C765" i="1"/>
  <c r="D765" i="1"/>
  <c r="E765" i="1"/>
  <c r="F765" i="1"/>
  <c r="G765" i="1"/>
  <c r="H765" i="1"/>
  <c r="A766" i="1"/>
  <c r="B766" i="1"/>
  <c r="C766" i="1"/>
  <c r="D766" i="1"/>
  <c r="E766" i="1"/>
  <c r="F766" i="1"/>
  <c r="G766" i="1"/>
  <c r="H766" i="1"/>
  <c r="A767" i="1"/>
  <c r="B767" i="1"/>
  <c r="C767" i="1"/>
  <c r="D767" i="1"/>
  <c r="E767" i="1"/>
  <c r="F767" i="1"/>
  <c r="G767" i="1"/>
  <c r="H767" i="1"/>
  <c r="A768" i="1"/>
  <c r="B768" i="1"/>
  <c r="C768" i="1"/>
  <c r="D768" i="1"/>
  <c r="E768" i="1"/>
  <c r="F768" i="1"/>
  <c r="G768" i="1"/>
  <c r="H768" i="1"/>
  <c r="A769" i="1"/>
  <c r="B769" i="1"/>
  <c r="C769" i="1"/>
  <c r="D769" i="1"/>
  <c r="E769" i="1"/>
  <c r="F769" i="1"/>
  <c r="G769" i="1"/>
  <c r="H769" i="1"/>
  <c r="A770" i="1"/>
  <c r="B770" i="1"/>
  <c r="C770" i="1"/>
  <c r="D770" i="1"/>
  <c r="E770" i="1"/>
  <c r="F770" i="1"/>
  <c r="G770" i="1"/>
  <c r="H770" i="1"/>
  <c r="A771" i="1"/>
  <c r="B771" i="1"/>
  <c r="C771" i="1"/>
  <c r="D771" i="1"/>
  <c r="E771" i="1"/>
  <c r="F771" i="1"/>
  <c r="G771" i="1"/>
  <c r="H771" i="1"/>
  <c r="A772" i="1"/>
  <c r="B772" i="1"/>
  <c r="C772" i="1"/>
  <c r="D772" i="1"/>
  <c r="E772" i="1"/>
  <c r="F772" i="1"/>
  <c r="G772" i="1"/>
  <c r="H772" i="1"/>
  <c r="A773" i="1"/>
  <c r="B773" i="1"/>
  <c r="C773" i="1"/>
  <c r="D773" i="1"/>
  <c r="E773" i="1"/>
  <c r="F773" i="1"/>
  <c r="G773" i="1"/>
  <c r="H773" i="1"/>
  <c r="A774" i="1"/>
  <c r="B774" i="1"/>
  <c r="C774" i="1"/>
  <c r="D774" i="1"/>
  <c r="E774" i="1"/>
  <c r="F774" i="1"/>
  <c r="G774" i="1"/>
  <c r="H774" i="1"/>
  <c r="A775" i="1"/>
  <c r="B775" i="1"/>
  <c r="C775" i="1"/>
  <c r="D775" i="1"/>
  <c r="E775" i="1"/>
  <c r="F775" i="1"/>
  <c r="G775" i="1"/>
  <c r="H775" i="1"/>
  <c r="A776" i="1"/>
  <c r="B776" i="1"/>
  <c r="C776" i="1"/>
  <c r="D776" i="1"/>
  <c r="E776" i="1"/>
  <c r="F776" i="1"/>
  <c r="G776" i="1"/>
  <c r="H776" i="1"/>
  <c r="A777" i="1"/>
  <c r="B777" i="1"/>
  <c r="C777" i="1"/>
  <c r="D777" i="1"/>
  <c r="E777" i="1"/>
  <c r="F777" i="1"/>
  <c r="G777" i="1"/>
  <c r="H777" i="1"/>
  <c r="A778" i="1"/>
  <c r="B778" i="1"/>
  <c r="C778" i="1"/>
  <c r="D778" i="1"/>
  <c r="E778" i="1"/>
  <c r="F778" i="1"/>
  <c r="G778" i="1"/>
  <c r="H778" i="1"/>
  <c r="A779" i="1"/>
  <c r="B779" i="1"/>
  <c r="C779" i="1"/>
  <c r="D779" i="1"/>
  <c r="E779" i="1"/>
  <c r="F779" i="1"/>
  <c r="G779" i="1"/>
  <c r="H779" i="1"/>
  <c r="A780" i="1"/>
  <c r="B780" i="1"/>
  <c r="C780" i="1"/>
  <c r="D780" i="1"/>
  <c r="E780" i="1"/>
  <c r="F780" i="1"/>
  <c r="G780" i="1"/>
  <c r="H780" i="1"/>
  <c r="A781" i="1"/>
  <c r="B781" i="1"/>
  <c r="C781" i="1"/>
  <c r="D781" i="1"/>
  <c r="E781" i="1"/>
  <c r="F781" i="1"/>
  <c r="G781" i="1"/>
  <c r="H781" i="1"/>
  <c r="A782" i="1"/>
  <c r="B782" i="1"/>
  <c r="C782" i="1"/>
  <c r="D782" i="1"/>
  <c r="E782" i="1"/>
  <c r="F782" i="1"/>
  <c r="G782" i="1"/>
  <c r="H782" i="1"/>
  <c r="A783" i="1"/>
  <c r="B783" i="1"/>
  <c r="C783" i="1"/>
  <c r="D783" i="1"/>
  <c r="E783" i="1"/>
  <c r="F783" i="1"/>
  <c r="G783" i="1"/>
  <c r="H783" i="1"/>
  <c r="A784" i="1"/>
  <c r="B784" i="1"/>
  <c r="C784" i="1"/>
  <c r="D784" i="1"/>
  <c r="E784" i="1"/>
  <c r="F784" i="1"/>
  <c r="G784" i="1"/>
  <c r="H784" i="1"/>
  <c r="A785" i="1"/>
  <c r="B785" i="1"/>
  <c r="C785" i="1"/>
  <c r="D785" i="1"/>
  <c r="E785" i="1"/>
  <c r="F785" i="1"/>
  <c r="G785" i="1"/>
  <c r="H785" i="1"/>
  <c r="A786" i="1"/>
  <c r="B786" i="1"/>
  <c r="C786" i="1"/>
  <c r="D786" i="1"/>
  <c r="E786" i="1"/>
  <c r="F786" i="1"/>
  <c r="G786" i="1"/>
  <c r="H786" i="1"/>
  <c r="A787" i="1"/>
  <c r="B787" i="1"/>
  <c r="C787" i="1"/>
  <c r="D787" i="1"/>
  <c r="E787" i="1"/>
  <c r="F787" i="1"/>
  <c r="G787" i="1"/>
  <c r="H787" i="1"/>
  <c r="A788" i="1"/>
  <c r="B788" i="1"/>
  <c r="C788" i="1"/>
  <c r="D788" i="1"/>
  <c r="E788" i="1"/>
  <c r="F788" i="1"/>
  <c r="G788" i="1"/>
  <c r="H788" i="1"/>
  <c r="A789" i="1"/>
  <c r="B789" i="1"/>
  <c r="C789" i="1"/>
  <c r="D789" i="1"/>
  <c r="E789" i="1"/>
  <c r="F789" i="1"/>
  <c r="G789" i="1"/>
  <c r="H789" i="1"/>
  <c r="A790" i="1"/>
  <c r="B790" i="1"/>
  <c r="C790" i="1"/>
  <c r="D790" i="1"/>
  <c r="E790" i="1"/>
  <c r="F790" i="1"/>
  <c r="G790" i="1"/>
  <c r="H790" i="1"/>
  <c r="A791" i="1"/>
  <c r="B791" i="1"/>
  <c r="C791" i="1"/>
  <c r="D791" i="1"/>
  <c r="E791" i="1"/>
  <c r="F791" i="1"/>
  <c r="G791" i="1"/>
  <c r="H791" i="1"/>
  <c r="A792" i="1"/>
  <c r="B792" i="1"/>
  <c r="C792" i="1"/>
  <c r="D792" i="1"/>
  <c r="E792" i="1"/>
  <c r="F792" i="1"/>
  <c r="G792" i="1"/>
  <c r="H792" i="1"/>
  <c r="A793" i="1"/>
  <c r="B793" i="1"/>
  <c r="C793" i="1"/>
  <c r="D793" i="1"/>
  <c r="E793" i="1"/>
  <c r="F793" i="1"/>
  <c r="G793" i="1"/>
  <c r="H793" i="1"/>
  <c r="A794" i="1"/>
  <c r="B794" i="1"/>
  <c r="C794" i="1"/>
  <c r="D794" i="1"/>
  <c r="E794" i="1"/>
  <c r="F794" i="1"/>
  <c r="G794" i="1"/>
  <c r="H794" i="1"/>
  <c r="A795" i="1"/>
  <c r="B795" i="1"/>
  <c r="C795" i="1"/>
  <c r="D795" i="1"/>
  <c r="E795" i="1"/>
  <c r="F795" i="1"/>
  <c r="G795" i="1"/>
  <c r="H795" i="1"/>
  <c r="A796" i="1"/>
  <c r="B796" i="1"/>
  <c r="C796" i="1"/>
  <c r="D796" i="1"/>
  <c r="E796" i="1"/>
  <c r="F796" i="1"/>
  <c r="G796" i="1"/>
  <c r="H796" i="1"/>
  <c r="A797" i="1"/>
  <c r="B797" i="1"/>
  <c r="C797" i="1"/>
  <c r="D797" i="1"/>
  <c r="E797" i="1"/>
  <c r="F797" i="1"/>
  <c r="G797" i="1"/>
  <c r="H797" i="1"/>
  <c r="A798" i="1"/>
  <c r="B798" i="1"/>
  <c r="C798" i="1"/>
  <c r="D798" i="1"/>
  <c r="E798" i="1"/>
  <c r="F798" i="1"/>
  <c r="G798" i="1"/>
  <c r="H798" i="1"/>
  <c r="A799" i="1"/>
  <c r="B799" i="1"/>
  <c r="C799" i="1"/>
  <c r="D799" i="1"/>
  <c r="E799" i="1"/>
  <c r="F799" i="1"/>
  <c r="G799" i="1"/>
  <c r="H799" i="1"/>
  <c r="A800" i="1"/>
  <c r="B800" i="1"/>
  <c r="C800" i="1"/>
  <c r="D800" i="1"/>
  <c r="E800" i="1"/>
  <c r="F800" i="1"/>
  <c r="G800" i="1"/>
  <c r="H800" i="1"/>
  <c r="A801" i="1"/>
  <c r="B801" i="1"/>
  <c r="C801" i="1"/>
  <c r="D801" i="1"/>
  <c r="E801" i="1"/>
  <c r="F801" i="1"/>
  <c r="G801" i="1"/>
  <c r="H801" i="1"/>
  <c r="A802" i="1"/>
  <c r="B802" i="1"/>
  <c r="C802" i="1"/>
  <c r="D802" i="1"/>
  <c r="E802" i="1"/>
  <c r="F802" i="1"/>
  <c r="G802" i="1"/>
  <c r="H802" i="1"/>
  <c r="A803" i="1"/>
  <c r="B803" i="1"/>
  <c r="C803" i="1"/>
  <c r="D803" i="1"/>
  <c r="E803" i="1"/>
  <c r="F803" i="1"/>
  <c r="G803" i="1"/>
  <c r="H803" i="1"/>
  <c r="A804" i="1"/>
  <c r="B804" i="1"/>
  <c r="C804" i="1"/>
  <c r="D804" i="1"/>
  <c r="E804" i="1"/>
  <c r="F804" i="1"/>
  <c r="G804" i="1"/>
  <c r="H804" i="1"/>
  <c r="A805" i="1"/>
  <c r="B805" i="1"/>
  <c r="C805" i="1"/>
  <c r="D805" i="1"/>
  <c r="E805" i="1"/>
  <c r="F805" i="1"/>
  <c r="G805" i="1"/>
  <c r="H805" i="1"/>
  <c r="A806" i="1"/>
  <c r="B806" i="1"/>
  <c r="C806" i="1"/>
  <c r="D806" i="1"/>
  <c r="E806" i="1"/>
  <c r="F806" i="1"/>
  <c r="G806" i="1"/>
  <c r="H806" i="1"/>
  <c r="A807" i="1"/>
  <c r="B807" i="1"/>
  <c r="C807" i="1"/>
  <c r="D807" i="1"/>
  <c r="E807" i="1"/>
  <c r="F807" i="1"/>
  <c r="G807" i="1"/>
  <c r="H807" i="1"/>
  <c r="A808" i="1"/>
  <c r="B808" i="1"/>
  <c r="C808" i="1"/>
  <c r="D808" i="1"/>
  <c r="E808" i="1"/>
  <c r="F808" i="1"/>
  <c r="G808" i="1"/>
  <c r="H808" i="1"/>
  <c r="A809" i="1"/>
  <c r="B809" i="1"/>
  <c r="C809" i="1"/>
  <c r="D809" i="1"/>
  <c r="E809" i="1"/>
  <c r="F809" i="1"/>
  <c r="G809" i="1"/>
  <c r="H809" i="1"/>
  <c r="A810" i="1"/>
  <c r="B810" i="1"/>
  <c r="C810" i="1"/>
  <c r="D810" i="1"/>
  <c r="E810" i="1"/>
  <c r="F810" i="1"/>
  <c r="G810" i="1"/>
  <c r="H810" i="1"/>
  <c r="A811" i="1"/>
  <c r="B811" i="1"/>
  <c r="C811" i="1"/>
  <c r="D811" i="1"/>
  <c r="E811" i="1"/>
  <c r="F811" i="1"/>
  <c r="G811" i="1"/>
  <c r="H811" i="1"/>
  <c r="A812" i="1"/>
  <c r="B812" i="1"/>
  <c r="C812" i="1"/>
  <c r="D812" i="1"/>
  <c r="E812" i="1"/>
  <c r="F812" i="1"/>
  <c r="G812" i="1"/>
  <c r="H812" i="1"/>
  <c r="A813" i="1"/>
  <c r="B813" i="1"/>
  <c r="C813" i="1"/>
  <c r="D813" i="1"/>
  <c r="E813" i="1"/>
  <c r="F813" i="1"/>
  <c r="G813" i="1"/>
  <c r="H813" i="1"/>
  <c r="A814" i="1"/>
  <c r="B814" i="1"/>
  <c r="C814" i="1"/>
  <c r="D814" i="1"/>
  <c r="E814" i="1"/>
  <c r="F814" i="1"/>
  <c r="G814" i="1"/>
  <c r="H814" i="1"/>
  <c r="A815" i="1"/>
  <c r="B815" i="1"/>
  <c r="C815" i="1"/>
  <c r="D815" i="1"/>
  <c r="E815" i="1"/>
  <c r="F815" i="1"/>
  <c r="G815" i="1"/>
  <c r="H815" i="1"/>
  <c r="A816" i="1"/>
  <c r="B816" i="1"/>
  <c r="C816" i="1"/>
  <c r="D816" i="1"/>
  <c r="E816" i="1"/>
  <c r="F816" i="1"/>
  <c r="G816" i="1"/>
  <c r="H816" i="1"/>
  <c r="A817" i="1"/>
  <c r="B817" i="1"/>
  <c r="C817" i="1"/>
  <c r="D817" i="1"/>
  <c r="E817" i="1"/>
  <c r="F817" i="1"/>
  <c r="G817" i="1"/>
  <c r="H817" i="1"/>
  <c r="A818" i="1"/>
  <c r="B818" i="1"/>
  <c r="C818" i="1"/>
  <c r="D818" i="1"/>
  <c r="E818" i="1"/>
  <c r="F818" i="1"/>
  <c r="G818" i="1"/>
  <c r="H818" i="1"/>
  <c r="A819" i="1"/>
  <c r="B819" i="1"/>
  <c r="C819" i="1"/>
  <c r="D819" i="1"/>
  <c r="E819" i="1"/>
  <c r="F819" i="1"/>
  <c r="G819" i="1"/>
  <c r="H819" i="1"/>
  <c r="A820" i="1"/>
  <c r="B820" i="1"/>
  <c r="C820" i="1"/>
  <c r="D820" i="1"/>
  <c r="E820" i="1"/>
  <c r="F820" i="1"/>
  <c r="G820" i="1"/>
  <c r="H820" i="1"/>
  <c r="A821" i="1"/>
  <c r="B821" i="1"/>
  <c r="C821" i="1"/>
  <c r="D821" i="1"/>
  <c r="E821" i="1"/>
  <c r="F821" i="1"/>
  <c r="G821" i="1"/>
  <c r="H821" i="1"/>
  <c r="A822" i="1"/>
  <c r="B822" i="1"/>
  <c r="C822" i="1"/>
  <c r="D822" i="1"/>
  <c r="E822" i="1"/>
  <c r="F822" i="1"/>
  <c r="G822" i="1"/>
  <c r="H822" i="1"/>
  <c r="A823" i="1"/>
  <c r="B823" i="1"/>
  <c r="C823" i="1"/>
  <c r="D823" i="1"/>
  <c r="E823" i="1"/>
  <c r="F823" i="1"/>
  <c r="G823" i="1"/>
  <c r="H823" i="1"/>
  <c r="A824" i="1"/>
  <c r="B824" i="1"/>
  <c r="C824" i="1"/>
  <c r="D824" i="1"/>
  <c r="E824" i="1"/>
  <c r="F824" i="1"/>
  <c r="G824" i="1"/>
  <c r="H824" i="1"/>
  <c r="A825" i="1"/>
  <c r="B825" i="1"/>
  <c r="C825" i="1"/>
  <c r="D825" i="1"/>
  <c r="E825" i="1"/>
  <c r="F825" i="1"/>
  <c r="G825" i="1"/>
  <c r="H825" i="1"/>
  <c r="A826" i="1"/>
  <c r="B826" i="1"/>
  <c r="C826" i="1"/>
  <c r="D826" i="1"/>
  <c r="E826" i="1"/>
  <c r="F826" i="1"/>
  <c r="G826" i="1"/>
  <c r="H826" i="1"/>
  <c r="A827" i="1"/>
  <c r="B827" i="1"/>
  <c r="C827" i="1"/>
  <c r="D827" i="1"/>
  <c r="E827" i="1"/>
  <c r="F827" i="1"/>
  <c r="G827" i="1"/>
  <c r="H827" i="1"/>
  <c r="A828" i="1"/>
  <c r="B828" i="1"/>
  <c r="C828" i="1"/>
  <c r="D828" i="1"/>
  <c r="E828" i="1"/>
  <c r="F828" i="1"/>
  <c r="G828" i="1"/>
  <c r="H828" i="1"/>
  <c r="A829" i="1"/>
  <c r="B829" i="1"/>
  <c r="C829" i="1"/>
  <c r="D829" i="1"/>
  <c r="E829" i="1"/>
  <c r="F829" i="1"/>
  <c r="G829" i="1"/>
  <c r="H829" i="1"/>
  <c r="A830" i="1"/>
  <c r="B830" i="1"/>
  <c r="C830" i="1"/>
  <c r="D830" i="1"/>
  <c r="E830" i="1"/>
  <c r="F830" i="1"/>
  <c r="G830" i="1"/>
  <c r="H830" i="1"/>
  <c r="A831" i="1"/>
  <c r="B831" i="1"/>
  <c r="C831" i="1"/>
  <c r="D831" i="1"/>
  <c r="E831" i="1"/>
  <c r="F831" i="1"/>
  <c r="G831" i="1"/>
  <c r="H831" i="1"/>
  <c r="A832" i="1"/>
  <c r="B832" i="1"/>
  <c r="C832" i="1"/>
  <c r="D832" i="1"/>
  <c r="E832" i="1"/>
  <c r="F832" i="1"/>
  <c r="G832" i="1"/>
  <c r="H832" i="1"/>
  <c r="A833" i="1"/>
  <c r="B833" i="1"/>
  <c r="C833" i="1"/>
  <c r="D833" i="1"/>
  <c r="E833" i="1"/>
  <c r="F833" i="1"/>
  <c r="G833" i="1"/>
  <c r="H833" i="1"/>
  <c r="A834" i="1"/>
  <c r="B834" i="1"/>
  <c r="C834" i="1"/>
  <c r="D834" i="1"/>
  <c r="E834" i="1"/>
  <c r="F834" i="1"/>
  <c r="G834" i="1"/>
  <c r="H834" i="1"/>
  <c r="A835" i="1"/>
  <c r="B835" i="1"/>
  <c r="C835" i="1"/>
  <c r="D835" i="1"/>
  <c r="E835" i="1"/>
  <c r="F835" i="1"/>
  <c r="G835" i="1"/>
  <c r="H835" i="1"/>
  <c r="A836" i="1"/>
  <c r="B836" i="1"/>
  <c r="C836" i="1"/>
  <c r="D836" i="1"/>
  <c r="E836" i="1"/>
  <c r="F836" i="1"/>
  <c r="G836" i="1"/>
  <c r="H836" i="1"/>
  <c r="A837" i="1"/>
  <c r="B837" i="1"/>
  <c r="C837" i="1"/>
  <c r="D837" i="1"/>
  <c r="E837" i="1"/>
  <c r="F837" i="1"/>
  <c r="G837" i="1"/>
  <c r="H837" i="1"/>
  <c r="A838" i="1"/>
  <c r="B838" i="1"/>
  <c r="C838" i="1"/>
  <c r="D838" i="1"/>
  <c r="E838" i="1"/>
  <c r="F838" i="1"/>
  <c r="G838" i="1"/>
  <c r="H838" i="1"/>
  <c r="A839" i="1"/>
  <c r="B839" i="1"/>
  <c r="C839" i="1"/>
  <c r="D839" i="1"/>
  <c r="E839" i="1"/>
  <c r="F839" i="1"/>
  <c r="G839" i="1"/>
  <c r="H839" i="1"/>
  <c r="A840" i="1"/>
  <c r="B840" i="1"/>
  <c r="C840" i="1"/>
  <c r="D840" i="1"/>
  <c r="E840" i="1"/>
  <c r="F840" i="1"/>
  <c r="G840" i="1"/>
  <c r="H840" i="1"/>
  <c r="A841" i="1"/>
  <c r="B841" i="1"/>
  <c r="C841" i="1"/>
  <c r="D841" i="1"/>
  <c r="E841" i="1"/>
  <c r="F841" i="1"/>
  <c r="G841" i="1"/>
  <c r="H841" i="1"/>
  <c r="A842" i="1"/>
  <c r="B842" i="1"/>
  <c r="C842" i="1"/>
  <c r="D842" i="1"/>
  <c r="E842" i="1"/>
  <c r="F842" i="1"/>
  <c r="G842" i="1"/>
  <c r="H842" i="1"/>
  <c r="A843" i="1"/>
  <c r="B843" i="1"/>
  <c r="C843" i="1"/>
  <c r="D843" i="1"/>
  <c r="E843" i="1"/>
  <c r="F843" i="1"/>
  <c r="G843" i="1"/>
  <c r="H843" i="1"/>
  <c r="A844" i="1"/>
  <c r="B844" i="1"/>
  <c r="C844" i="1"/>
  <c r="D844" i="1"/>
  <c r="E844" i="1"/>
  <c r="F844" i="1"/>
  <c r="G844" i="1"/>
  <c r="H844" i="1"/>
  <c r="A845" i="1"/>
  <c r="B845" i="1"/>
  <c r="C845" i="1"/>
  <c r="D845" i="1"/>
  <c r="E845" i="1"/>
  <c r="F845" i="1"/>
  <c r="G845" i="1"/>
  <c r="H845" i="1"/>
  <c r="A846" i="1"/>
  <c r="B846" i="1"/>
  <c r="C846" i="1"/>
  <c r="D846" i="1"/>
  <c r="E846" i="1"/>
  <c r="F846" i="1"/>
  <c r="G846" i="1"/>
  <c r="H846" i="1"/>
  <c r="A847" i="1"/>
  <c r="B847" i="1"/>
  <c r="C847" i="1"/>
  <c r="D847" i="1"/>
  <c r="E847" i="1"/>
  <c r="F847" i="1"/>
  <c r="G847" i="1"/>
  <c r="H847" i="1"/>
  <c r="A848" i="1"/>
  <c r="B848" i="1"/>
  <c r="C848" i="1"/>
  <c r="D848" i="1"/>
  <c r="E848" i="1"/>
  <c r="F848" i="1"/>
  <c r="G848" i="1"/>
  <c r="H848" i="1"/>
  <c r="A849" i="1"/>
  <c r="B849" i="1"/>
  <c r="C849" i="1"/>
  <c r="D849" i="1"/>
  <c r="E849" i="1"/>
  <c r="F849" i="1"/>
  <c r="G849" i="1"/>
  <c r="H849" i="1"/>
  <c r="A850" i="1"/>
  <c r="B850" i="1"/>
  <c r="C850" i="1"/>
  <c r="D850" i="1"/>
  <c r="E850" i="1"/>
  <c r="F850" i="1"/>
  <c r="G850" i="1"/>
  <c r="H850" i="1"/>
  <c r="A851" i="1"/>
  <c r="B851" i="1"/>
  <c r="C851" i="1"/>
  <c r="D851" i="1"/>
  <c r="E851" i="1"/>
  <c r="F851" i="1"/>
  <c r="G851" i="1"/>
  <c r="H851" i="1"/>
  <c r="A852" i="1"/>
  <c r="B852" i="1"/>
  <c r="C852" i="1"/>
  <c r="D852" i="1"/>
  <c r="E852" i="1"/>
  <c r="F852" i="1"/>
  <c r="G852" i="1"/>
  <c r="H852" i="1"/>
  <c r="A853" i="1"/>
  <c r="B853" i="1"/>
  <c r="C853" i="1"/>
  <c r="D853" i="1"/>
  <c r="E853" i="1"/>
  <c r="F853" i="1"/>
  <c r="G853" i="1"/>
  <c r="H853" i="1"/>
  <c r="A854" i="1"/>
  <c r="B854" i="1"/>
  <c r="C854" i="1"/>
  <c r="D854" i="1"/>
  <c r="E854" i="1"/>
  <c r="F854" i="1"/>
  <c r="G854" i="1"/>
  <c r="H854" i="1"/>
  <c r="A855" i="1"/>
  <c r="B855" i="1"/>
  <c r="C855" i="1"/>
  <c r="D855" i="1"/>
  <c r="E855" i="1"/>
  <c r="F855" i="1"/>
  <c r="G855" i="1"/>
  <c r="H855" i="1"/>
  <c r="A856" i="1"/>
  <c r="B856" i="1"/>
  <c r="C856" i="1"/>
  <c r="D856" i="1"/>
  <c r="E856" i="1"/>
  <c r="F856" i="1"/>
  <c r="G856" i="1"/>
  <c r="H856" i="1"/>
  <c r="A857" i="1"/>
  <c r="B857" i="1"/>
  <c r="C857" i="1"/>
  <c r="D857" i="1"/>
  <c r="E857" i="1"/>
  <c r="F857" i="1"/>
  <c r="G857" i="1"/>
  <c r="H857" i="1"/>
  <c r="A858" i="1"/>
  <c r="B858" i="1"/>
  <c r="C858" i="1"/>
  <c r="D858" i="1"/>
  <c r="E858" i="1"/>
  <c r="F858" i="1"/>
  <c r="G858" i="1"/>
  <c r="H858" i="1"/>
  <c r="A859" i="1"/>
  <c r="B859" i="1"/>
  <c r="C859" i="1"/>
  <c r="D859" i="1"/>
  <c r="E859" i="1"/>
  <c r="F859" i="1"/>
  <c r="G859" i="1"/>
  <c r="H859" i="1"/>
  <c r="A860" i="1"/>
  <c r="B860" i="1"/>
  <c r="C860" i="1"/>
  <c r="D860" i="1"/>
  <c r="E860" i="1"/>
  <c r="F860" i="1"/>
  <c r="G860" i="1"/>
  <c r="H860" i="1"/>
  <c r="A861" i="1"/>
  <c r="B861" i="1"/>
  <c r="C861" i="1"/>
  <c r="D861" i="1"/>
  <c r="E861" i="1"/>
  <c r="F861" i="1"/>
  <c r="G861" i="1"/>
  <c r="H861" i="1"/>
  <c r="A862" i="1"/>
  <c r="B862" i="1"/>
  <c r="C862" i="1"/>
  <c r="D862" i="1"/>
  <c r="E862" i="1"/>
  <c r="F862" i="1"/>
  <c r="G862" i="1"/>
  <c r="H862" i="1"/>
  <c r="A863" i="1"/>
  <c r="B863" i="1"/>
  <c r="C863" i="1"/>
  <c r="D863" i="1"/>
  <c r="E863" i="1"/>
  <c r="F863" i="1"/>
  <c r="G863" i="1"/>
  <c r="H863" i="1"/>
  <c r="A864" i="1"/>
  <c r="B864" i="1"/>
  <c r="C864" i="1"/>
  <c r="D864" i="1"/>
  <c r="E864" i="1"/>
  <c r="F864" i="1"/>
  <c r="G864" i="1"/>
  <c r="H864" i="1"/>
  <c r="A865" i="1"/>
  <c r="B865" i="1"/>
  <c r="C865" i="1"/>
  <c r="D865" i="1"/>
  <c r="E865" i="1"/>
  <c r="F865" i="1"/>
  <c r="G865" i="1"/>
  <c r="H865" i="1"/>
  <c r="A866" i="1"/>
  <c r="B866" i="1"/>
  <c r="C866" i="1"/>
  <c r="D866" i="1"/>
  <c r="E866" i="1"/>
  <c r="F866" i="1"/>
  <c r="G866" i="1"/>
  <c r="H866" i="1"/>
  <c r="A867" i="1"/>
  <c r="B867" i="1"/>
  <c r="C867" i="1"/>
  <c r="D867" i="1"/>
  <c r="E867" i="1"/>
  <c r="F867" i="1"/>
  <c r="G867" i="1"/>
  <c r="H867" i="1"/>
  <c r="A868" i="1"/>
  <c r="B868" i="1"/>
  <c r="C868" i="1"/>
  <c r="D868" i="1"/>
  <c r="E868" i="1"/>
  <c r="F868" i="1"/>
  <c r="G868" i="1"/>
  <c r="H868" i="1"/>
  <c r="A869" i="1"/>
  <c r="B869" i="1"/>
  <c r="C869" i="1"/>
  <c r="D869" i="1"/>
  <c r="E869" i="1"/>
  <c r="F869" i="1"/>
  <c r="G869" i="1"/>
  <c r="H869" i="1"/>
  <c r="A870" i="1"/>
  <c r="B870" i="1"/>
  <c r="C870" i="1"/>
  <c r="D870" i="1"/>
  <c r="E870" i="1"/>
  <c r="F870" i="1"/>
  <c r="G870" i="1"/>
  <c r="H870" i="1"/>
  <c r="A871" i="1"/>
  <c r="B871" i="1"/>
  <c r="C871" i="1"/>
  <c r="D871" i="1"/>
  <c r="E871" i="1"/>
  <c r="F871" i="1"/>
  <c r="G871" i="1"/>
  <c r="H871" i="1"/>
  <c r="A872" i="1"/>
  <c r="B872" i="1"/>
  <c r="C872" i="1"/>
  <c r="D872" i="1"/>
  <c r="E872" i="1"/>
  <c r="F872" i="1"/>
  <c r="G872" i="1"/>
  <c r="H872" i="1"/>
  <c r="A873" i="1"/>
  <c r="B873" i="1"/>
  <c r="C873" i="1"/>
  <c r="D873" i="1"/>
  <c r="E873" i="1"/>
  <c r="F873" i="1"/>
  <c r="G873" i="1"/>
  <c r="H873" i="1"/>
  <c r="A874" i="1"/>
  <c r="B874" i="1"/>
  <c r="C874" i="1"/>
  <c r="D874" i="1"/>
  <c r="E874" i="1"/>
  <c r="F874" i="1"/>
  <c r="G874" i="1"/>
  <c r="H874" i="1"/>
  <c r="A875" i="1"/>
  <c r="B875" i="1"/>
  <c r="C875" i="1"/>
  <c r="D875" i="1"/>
  <c r="E875" i="1"/>
  <c r="F875" i="1"/>
  <c r="G875" i="1"/>
  <c r="H875" i="1"/>
  <c r="A876" i="1"/>
  <c r="B876" i="1"/>
  <c r="C876" i="1"/>
  <c r="D876" i="1"/>
  <c r="E876" i="1"/>
  <c r="F876" i="1"/>
  <c r="G876" i="1"/>
  <c r="H876" i="1"/>
  <c r="A877" i="1"/>
  <c r="B877" i="1"/>
  <c r="C877" i="1"/>
  <c r="D877" i="1"/>
  <c r="E877" i="1"/>
  <c r="F877" i="1"/>
  <c r="G877" i="1"/>
  <c r="H877" i="1"/>
  <c r="A878" i="1"/>
  <c r="B878" i="1"/>
  <c r="C878" i="1"/>
  <c r="D878" i="1"/>
  <c r="E878" i="1"/>
  <c r="F878" i="1"/>
  <c r="G878" i="1"/>
  <c r="H878" i="1"/>
  <c r="A879" i="1"/>
  <c r="B879" i="1"/>
  <c r="C879" i="1"/>
  <c r="D879" i="1"/>
  <c r="E879" i="1"/>
  <c r="F879" i="1"/>
  <c r="G879" i="1"/>
  <c r="H879" i="1"/>
  <c r="A880" i="1"/>
  <c r="B880" i="1"/>
  <c r="C880" i="1"/>
  <c r="D880" i="1"/>
  <c r="E880" i="1"/>
  <c r="F880" i="1"/>
  <c r="G880" i="1"/>
  <c r="H880" i="1"/>
  <c r="A881" i="1"/>
  <c r="B881" i="1"/>
  <c r="C881" i="1"/>
  <c r="D881" i="1"/>
  <c r="E881" i="1"/>
  <c r="F881" i="1"/>
  <c r="G881" i="1"/>
  <c r="H881" i="1"/>
  <c r="A882" i="1"/>
  <c r="B882" i="1"/>
  <c r="C882" i="1"/>
  <c r="D882" i="1"/>
  <c r="E882" i="1"/>
  <c r="F882" i="1"/>
  <c r="G882" i="1"/>
  <c r="H882" i="1"/>
  <c r="A883" i="1"/>
  <c r="B883" i="1"/>
  <c r="C883" i="1"/>
  <c r="D883" i="1"/>
  <c r="E883" i="1"/>
  <c r="F883" i="1"/>
  <c r="G883" i="1"/>
  <c r="H883" i="1"/>
  <c r="A884" i="1"/>
  <c r="B884" i="1"/>
  <c r="C884" i="1"/>
  <c r="D884" i="1"/>
  <c r="E884" i="1"/>
  <c r="F884" i="1"/>
  <c r="G884" i="1"/>
  <c r="H884" i="1"/>
  <c r="A885" i="1"/>
  <c r="B885" i="1"/>
  <c r="C885" i="1"/>
  <c r="D885" i="1"/>
  <c r="E885" i="1"/>
  <c r="F885" i="1"/>
  <c r="G885" i="1"/>
  <c r="H885" i="1"/>
  <c r="A886" i="1"/>
  <c r="B886" i="1"/>
  <c r="C886" i="1"/>
  <c r="D886" i="1"/>
  <c r="E886" i="1"/>
  <c r="F886" i="1"/>
  <c r="G886" i="1"/>
  <c r="H886" i="1"/>
  <c r="A887" i="1"/>
  <c r="B887" i="1"/>
  <c r="C887" i="1"/>
  <c r="D887" i="1"/>
  <c r="E887" i="1"/>
  <c r="F887" i="1"/>
  <c r="G887" i="1"/>
  <c r="H887" i="1"/>
  <c r="A888" i="1"/>
  <c r="B888" i="1"/>
  <c r="C888" i="1"/>
  <c r="D888" i="1"/>
  <c r="E888" i="1"/>
  <c r="F888" i="1"/>
  <c r="G888" i="1"/>
  <c r="H888" i="1"/>
  <c r="A889" i="1"/>
  <c r="B889" i="1"/>
  <c r="C889" i="1"/>
  <c r="D889" i="1"/>
  <c r="E889" i="1"/>
  <c r="F889" i="1"/>
  <c r="G889" i="1"/>
  <c r="H889" i="1"/>
  <c r="A890" i="1"/>
  <c r="B890" i="1"/>
  <c r="C890" i="1"/>
  <c r="D890" i="1"/>
  <c r="E890" i="1"/>
  <c r="F890" i="1"/>
  <c r="G890" i="1"/>
  <c r="H890" i="1"/>
  <c r="A891" i="1"/>
  <c r="B891" i="1"/>
  <c r="C891" i="1"/>
  <c r="D891" i="1"/>
  <c r="E891" i="1"/>
  <c r="F891" i="1"/>
  <c r="G891" i="1"/>
  <c r="H891" i="1"/>
  <c r="A892" i="1"/>
  <c r="B892" i="1"/>
  <c r="C892" i="1"/>
  <c r="D892" i="1"/>
  <c r="E892" i="1"/>
  <c r="F892" i="1"/>
  <c r="G892" i="1"/>
  <c r="H892" i="1"/>
  <c r="A893" i="1"/>
  <c r="B893" i="1"/>
  <c r="C893" i="1"/>
  <c r="D893" i="1"/>
  <c r="E893" i="1"/>
  <c r="F893" i="1"/>
  <c r="G893" i="1"/>
  <c r="H893" i="1"/>
  <c r="A894" i="1"/>
  <c r="B894" i="1"/>
  <c r="C894" i="1"/>
  <c r="D894" i="1"/>
  <c r="E894" i="1"/>
  <c r="F894" i="1"/>
  <c r="G894" i="1"/>
  <c r="H894" i="1"/>
  <c r="A895" i="1"/>
  <c r="B895" i="1"/>
  <c r="C895" i="1"/>
  <c r="D895" i="1"/>
  <c r="E895" i="1"/>
  <c r="F895" i="1"/>
  <c r="G895" i="1"/>
  <c r="H895" i="1"/>
  <c r="A896" i="1"/>
  <c r="B896" i="1"/>
  <c r="C896" i="1"/>
  <c r="D896" i="1"/>
  <c r="E896" i="1"/>
  <c r="F896" i="1"/>
  <c r="G896" i="1"/>
  <c r="H896" i="1"/>
  <c r="A897" i="1"/>
  <c r="B897" i="1"/>
  <c r="C897" i="1"/>
  <c r="D897" i="1"/>
  <c r="E897" i="1"/>
  <c r="F897" i="1"/>
  <c r="G897" i="1"/>
  <c r="H897" i="1"/>
  <c r="A898" i="1"/>
  <c r="B898" i="1"/>
  <c r="C898" i="1"/>
  <c r="D898" i="1"/>
  <c r="E898" i="1"/>
  <c r="F898" i="1"/>
  <c r="G898" i="1"/>
  <c r="H898" i="1"/>
  <c r="A899" i="1"/>
  <c r="B899" i="1"/>
  <c r="C899" i="1"/>
  <c r="D899" i="1"/>
  <c r="E899" i="1"/>
  <c r="F899" i="1"/>
  <c r="G899" i="1"/>
  <c r="H899" i="1"/>
  <c r="A900" i="1"/>
  <c r="B900" i="1"/>
  <c r="C900" i="1"/>
  <c r="D900" i="1"/>
  <c r="E900" i="1"/>
  <c r="F900" i="1"/>
  <c r="G900" i="1"/>
  <c r="H900" i="1"/>
  <c r="A901" i="1"/>
  <c r="B901" i="1"/>
  <c r="C901" i="1"/>
  <c r="D901" i="1"/>
  <c r="E901" i="1"/>
  <c r="F901" i="1"/>
  <c r="G901" i="1"/>
  <c r="H901" i="1"/>
  <c r="A902" i="1"/>
  <c r="B902" i="1"/>
  <c r="C902" i="1"/>
  <c r="D902" i="1"/>
  <c r="E902" i="1"/>
  <c r="F902" i="1"/>
  <c r="G902" i="1"/>
  <c r="H902" i="1"/>
  <c r="A903" i="1"/>
  <c r="B903" i="1"/>
  <c r="C903" i="1"/>
  <c r="D903" i="1"/>
  <c r="E903" i="1"/>
  <c r="F903" i="1"/>
  <c r="G903" i="1"/>
  <c r="H903" i="1"/>
  <c r="A904" i="1"/>
  <c r="B904" i="1"/>
  <c r="C904" i="1"/>
  <c r="D904" i="1"/>
  <c r="E904" i="1"/>
  <c r="F904" i="1"/>
  <c r="G904" i="1"/>
  <c r="H904" i="1"/>
  <c r="A905" i="1"/>
  <c r="B905" i="1"/>
  <c r="C905" i="1"/>
  <c r="D905" i="1"/>
  <c r="E905" i="1"/>
  <c r="F905" i="1"/>
  <c r="G905" i="1"/>
  <c r="H905" i="1"/>
  <c r="A906" i="1"/>
  <c r="B906" i="1"/>
  <c r="C906" i="1"/>
  <c r="D906" i="1"/>
  <c r="E906" i="1"/>
  <c r="F906" i="1"/>
  <c r="G906" i="1"/>
  <c r="H906" i="1"/>
  <c r="A907" i="1"/>
  <c r="B907" i="1"/>
  <c r="C907" i="1"/>
  <c r="D907" i="1"/>
  <c r="E907" i="1"/>
  <c r="F907" i="1"/>
  <c r="G907" i="1"/>
  <c r="H907" i="1"/>
  <c r="A908" i="1"/>
  <c r="B908" i="1"/>
  <c r="C908" i="1"/>
  <c r="D908" i="1"/>
  <c r="E908" i="1"/>
  <c r="F908" i="1"/>
  <c r="G908" i="1"/>
  <c r="H908" i="1"/>
  <c r="A909" i="1"/>
  <c r="B909" i="1"/>
  <c r="C909" i="1"/>
  <c r="D909" i="1"/>
  <c r="E909" i="1"/>
  <c r="F909" i="1"/>
  <c r="G909" i="1"/>
  <c r="H909" i="1"/>
  <c r="A910" i="1"/>
  <c r="B910" i="1"/>
  <c r="C910" i="1"/>
  <c r="D910" i="1"/>
  <c r="E910" i="1"/>
  <c r="F910" i="1"/>
  <c r="G910" i="1"/>
  <c r="H910" i="1"/>
  <c r="A911" i="1"/>
  <c r="B911" i="1"/>
  <c r="C911" i="1"/>
  <c r="D911" i="1"/>
  <c r="E911" i="1"/>
  <c r="F911" i="1"/>
  <c r="G911" i="1"/>
  <c r="H911" i="1"/>
  <c r="A912" i="1"/>
  <c r="B912" i="1"/>
  <c r="C912" i="1"/>
  <c r="D912" i="1"/>
  <c r="E912" i="1"/>
  <c r="F912" i="1"/>
  <c r="G912" i="1"/>
  <c r="H912" i="1"/>
  <c r="A913" i="1"/>
  <c r="B913" i="1"/>
  <c r="C913" i="1"/>
  <c r="D913" i="1"/>
  <c r="E913" i="1"/>
  <c r="F913" i="1"/>
  <c r="G913" i="1"/>
  <c r="H913" i="1"/>
  <c r="A914" i="1"/>
  <c r="B914" i="1"/>
  <c r="C914" i="1"/>
  <c r="D914" i="1"/>
  <c r="E914" i="1"/>
  <c r="F914" i="1"/>
  <c r="G914" i="1"/>
  <c r="H914" i="1"/>
  <c r="A915" i="1"/>
  <c r="B915" i="1"/>
  <c r="C915" i="1"/>
  <c r="D915" i="1"/>
  <c r="E915" i="1"/>
  <c r="F915" i="1"/>
  <c r="G915" i="1"/>
  <c r="H915" i="1"/>
  <c r="A916" i="1"/>
  <c r="B916" i="1"/>
  <c r="C916" i="1"/>
  <c r="D916" i="1"/>
  <c r="E916" i="1"/>
  <c r="F916" i="1"/>
  <c r="G916" i="1"/>
  <c r="H916" i="1"/>
  <c r="A917" i="1"/>
  <c r="B917" i="1"/>
  <c r="C917" i="1"/>
  <c r="D917" i="1"/>
  <c r="E917" i="1"/>
  <c r="F917" i="1"/>
  <c r="G917" i="1"/>
  <c r="H917" i="1"/>
  <c r="A918" i="1"/>
  <c r="B918" i="1"/>
  <c r="C918" i="1"/>
  <c r="D918" i="1"/>
  <c r="E918" i="1"/>
  <c r="F918" i="1"/>
  <c r="G918" i="1"/>
  <c r="H918" i="1"/>
  <c r="A919" i="1"/>
  <c r="B919" i="1"/>
  <c r="C919" i="1"/>
  <c r="D919" i="1"/>
  <c r="E919" i="1"/>
  <c r="F919" i="1"/>
  <c r="G919" i="1"/>
  <c r="H919" i="1"/>
  <c r="A920" i="1"/>
  <c r="B920" i="1"/>
  <c r="C920" i="1"/>
  <c r="D920" i="1"/>
  <c r="E920" i="1"/>
  <c r="F920" i="1"/>
  <c r="G920" i="1"/>
  <c r="H920" i="1"/>
  <c r="A921" i="1"/>
  <c r="B921" i="1"/>
  <c r="C921" i="1"/>
  <c r="D921" i="1"/>
  <c r="E921" i="1"/>
  <c r="F921" i="1"/>
  <c r="G921" i="1"/>
  <c r="H921" i="1"/>
  <c r="A922" i="1"/>
  <c r="B922" i="1"/>
  <c r="C922" i="1"/>
  <c r="D922" i="1"/>
  <c r="E922" i="1"/>
  <c r="F922" i="1"/>
  <c r="G922" i="1"/>
  <c r="H922" i="1"/>
  <c r="A923" i="1"/>
  <c r="B923" i="1"/>
  <c r="C923" i="1"/>
  <c r="D923" i="1"/>
  <c r="E923" i="1"/>
  <c r="F923" i="1"/>
  <c r="G923" i="1"/>
  <c r="H923" i="1"/>
  <c r="A924" i="1"/>
  <c r="B924" i="1"/>
  <c r="C924" i="1"/>
  <c r="D924" i="1"/>
  <c r="E924" i="1"/>
  <c r="F924" i="1"/>
  <c r="G924" i="1"/>
  <c r="H924" i="1"/>
  <c r="A925" i="1"/>
  <c r="B925" i="1"/>
  <c r="C925" i="1"/>
  <c r="D925" i="1"/>
  <c r="E925" i="1"/>
  <c r="F925" i="1"/>
  <c r="G925" i="1"/>
  <c r="H925" i="1"/>
  <c r="A926" i="1"/>
  <c r="B926" i="1"/>
  <c r="C926" i="1"/>
  <c r="D926" i="1"/>
  <c r="E926" i="1"/>
  <c r="F926" i="1"/>
  <c r="G926" i="1"/>
  <c r="H926" i="1"/>
  <c r="A927" i="1"/>
  <c r="B927" i="1"/>
  <c r="C927" i="1"/>
  <c r="D927" i="1"/>
  <c r="E927" i="1"/>
  <c r="F927" i="1"/>
  <c r="G927" i="1"/>
  <c r="H927" i="1"/>
  <c r="A928" i="1"/>
  <c r="B928" i="1"/>
  <c r="C928" i="1"/>
  <c r="D928" i="1"/>
  <c r="E928" i="1"/>
  <c r="F928" i="1"/>
  <c r="G928" i="1"/>
  <c r="H928" i="1"/>
  <c r="A929" i="1"/>
  <c r="B929" i="1"/>
  <c r="C929" i="1"/>
  <c r="D929" i="1"/>
  <c r="E929" i="1"/>
  <c r="F929" i="1"/>
  <c r="G929" i="1"/>
  <c r="H929" i="1"/>
  <c r="A930" i="1"/>
  <c r="B930" i="1"/>
  <c r="C930" i="1"/>
  <c r="D930" i="1"/>
  <c r="E930" i="1"/>
  <c r="F930" i="1"/>
  <c r="G930" i="1"/>
  <c r="H930" i="1"/>
  <c r="A931" i="1"/>
  <c r="B931" i="1"/>
  <c r="C931" i="1"/>
  <c r="D931" i="1"/>
  <c r="E931" i="1"/>
  <c r="F931" i="1"/>
  <c r="G931" i="1"/>
  <c r="H931" i="1"/>
  <c r="A932" i="1"/>
  <c r="B932" i="1"/>
  <c r="C932" i="1"/>
  <c r="D932" i="1"/>
  <c r="E932" i="1"/>
  <c r="F932" i="1"/>
  <c r="G932" i="1"/>
  <c r="H932" i="1"/>
  <c r="A933" i="1"/>
  <c r="B933" i="1"/>
  <c r="C933" i="1"/>
  <c r="D933" i="1"/>
  <c r="E933" i="1"/>
  <c r="F933" i="1"/>
  <c r="G933" i="1"/>
  <c r="H933" i="1"/>
  <c r="A934" i="1"/>
  <c r="B934" i="1"/>
  <c r="C934" i="1"/>
  <c r="D934" i="1"/>
  <c r="E934" i="1"/>
  <c r="F934" i="1"/>
  <c r="G934" i="1"/>
  <c r="H934" i="1"/>
  <c r="A935" i="1"/>
  <c r="B935" i="1"/>
  <c r="C935" i="1"/>
  <c r="D935" i="1"/>
  <c r="E935" i="1"/>
  <c r="F935" i="1"/>
  <c r="G935" i="1"/>
  <c r="H935" i="1"/>
  <c r="A936" i="1"/>
  <c r="B936" i="1"/>
  <c r="C936" i="1"/>
  <c r="D936" i="1"/>
  <c r="E936" i="1"/>
  <c r="F936" i="1"/>
  <c r="G936" i="1"/>
  <c r="H936" i="1"/>
  <c r="A937" i="1"/>
  <c r="B937" i="1"/>
  <c r="C937" i="1"/>
  <c r="D937" i="1"/>
  <c r="E937" i="1"/>
  <c r="F937" i="1"/>
  <c r="G937" i="1"/>
  <c r="H937" i="1"/>
  <c r="A938" i="1"/>
  <c r="B938" i="1"/>
  <c r="C938" i="1"/>
  <c r="D938" i="1"/>
  <c r="E938" i="1"/>
  <c r="F938" i="1"/>
  <c r="G938" i="1"/>
  <c r="H938" i="1"/>
  <c r="A939" i="1"/>
  <c r="B939" i="1"/>
  <c r="C939" i="1"/>
  <c r="D939" i="1"/>
  <c r="E939" i="1"/>
  <c r="F939" i="1"/>
  <c r="G939" i="1"/>
  <c r="H939" i="1"/>
  <c r="A940" i="1"/>
  <c r="B940" i="1"/>
  <c r="C940" i="1"/>
  <c r="D940" i="1"/>
  <c r="E940" i="1"/>
  <c r="F940" i="1"/>
  <c r="G940" i="1"/>
  <c r="H940" i="1"/>
  <c r="A941" i="1"/>
  <c r="B941" i="1"/>
  <c r="C941" i="1"/>
  <c r="D941" i="1"/>
  <c r="E941" i="1"/>
  <c r="F941" i="1"/>
  <c r="G941" i="1"/>
  <c r="H941" i="1"/>
  <c r="A942" i="1"/>
  <c r="B942" i="1"/>
  <c r="C942" i="1"/>
  <c r="D942" i="1"/>
  <c r="E942" i="1"/>
  <c r="F942" i="1"/>
  <c r="G942" i="1"/>
  <c r="H942" i="1"/>
  <c r="A943" i="1"/>
  <c r="B943" i="1"/>
  <c r="C943" i="1"/>
  <c r="D943" i="1"/>
  <c r="E943" i="1"/>
  <c r="F943" i="1"/>
  <c r="G943" i="1"/>
  <c r="H943" i="1"/>
  <c r="A944" i="1"/>
  <c r="B944" i="1"/>
  <c r="C944" i="1"/>
  <c r="D944" i="1"/>
  <c r="E944" i="1"/>
  <c r="F944" i="1"/>
  <c r="G944" i="1"/>
  <c r="H944" i="1"/>
  <c r="A945" i="1"/>
  <c r="B945" i="1"/>
  <c r="C945" i="1"/>
  <c r="D945" i="1"/>
  <c r="E945" i="1"/>
  <c r="F945" i="1"/>
  <c r="G945" i="1"/>
  <c r="H945" i="1"/>
  <c r="A946" i="1"/>
  <c r="B946" i="1"/>
  <c r="C946" i="1"/>
  <c r="D946" i="1"/>
  <c r="E946" i="1"/>
  <c r="F946" i="1"/>
  <c r="G946" i="1"/>
  <c r="H946" i="1"/>
  <c r="A947" i="1"/>
  <c r="B947" i="1"/>
  <c r="C947" i="1"/>
  <c r="D947" i="1"/>
  <c r="E947" i="1"/>
  <c r="F947" i="1"/>
  <c r="G947" i="1"/>
  <c r="H947" i="1"/>
  <c r="A948" i="1"/>
  <c r="B948" i="1"/>
  <c r="C948" i="1"/>
  <c r="D948" i="1"/>
  <c r="E948" i="1"/>
  <c r="F948" i="1"/>
  <c r="G948" i="1"/>
  <c r="H948" i="1"/>
  <c r="A949" i="1"/>
  <c r="B949" i="1"/>
  <c r="C949" i="1"/>
  <c r="D949" i="1"/>
  <c r="E949" i="1"/>
  <c r="F949" i="1"/>
  <c r="G949" i="1"/>
  <c r="H949" i="1"/>
  <c r="A950" i="1"/>
  <c r="B950" i="1"/>
  <c r="C950" i="1"/>
  <c r="D950" i="1"/>
  <c r="E950" i="1"/>
  <c r="F950" i="1"/>
  <c r="G950" i="1"/>
  <c r="H950" i="1"/>
  <c r="A951" i="1"/>
  <c r="B951" i="1"/>
  <c r="C951" i="1"/>
  <c r="D951" i="1"/>
  <c r="E951" i="1"/>
  <c r="F951" i="1"/>
  <c r="G951" i="1"/>
  <c r="H951" i="1"/>
  <c r="A952" i="1"/>
  <c r="B952" i="1"/>
  <c r="C952" i="1"/>
  <c r="D952" i="1"/>
  <c r="E952" i="1"/>
  <c r="F952" i="1"/>
  <c r="G952" i="1"/>
  <c r="H952" i="1"/>
  <c r="A953" i="1"/>
  <c r="B953" i="1"/>
  <c r="C953" i="1"/>
  <c r="D953" i="1"/>
  <c r="E953" i="1"/>
  <c r="F953" i="1"/>
  <c r="G953" i="1"/>
  <c r="H953" i="1"/>
  <c r="A954" i="1"/>
  <c r="B954" i="1"/>
  <c r="C954" i="1"/>
  <c r="D954" i="1"/>
  <c r="E954" i="1"/>
  <c r="F954" i="1"/>
  <c r="G954" i="1"/>
  <c r="H954" i="1"/>
  <c r="A955" i="1"/>
  <c r="B955" i="1"/>
  <c r="C955" i="1"/>
  <c r="D955" i="1"/>
  <c r="E955" i="1"/>
  <c r="F955" i="1"/>
  <c r="G955" i="1"/>
  <c r="H955" i="1"/>
  <c r="A956" i="1"/>
  <c r="B956" i="1"/>
  <c r="C956" i="1"/>
  <c r="D956" i="1"/>
  <c r="E956" i="1"/>
  <c r="F956" i="1"/>
  <c r="G956" i="1"/>
  <c r="H956" i="1"/>
  <c r="A957" i="1"/>
  <c r="B957" i="1"/>
  <c r="C957" i="1"/>
  <c r="D957" i="1"/>
  <c r="E957" i="1"/>
  <c r="F957" i="1"/>
  <c r="G957" i="1"/>
  <c r="H957" i="1"/>
  <c r="A958" i="1"/>
  <c r="B958" i="1"/>
  <c r="C958" i="1"/>
  <c r="D958" i="1"/>
  <c r="E958" i="1"/>
  <c r="F958" i="1"/>
  <c r="G958" i="1"/>
  <c r="H958" i="1"/>
  <c r="A959" i="1"/>
  <c r="B959" i="1"/>
  <c r="C959" i="1"/>
  <c r="D959" i="1"/>
  <c r="E959" i="1"/>
  <c r="F959" i="1"/>
  <c r="G959" i="1"/>
  <c r="H959" i="1"/>
  <c r="A960" i="1"/>
  <c r="B960" i="1"/>
  <c r="C960" i="1"/>
  <c r="D960" i="1"/>
  <c r="E960" i="1"/>
  <c r="F960" i="1"/>
  <c r="G960" i="1"/>
  <c r="H960" i="1"/>
  <c r="A961" i="1"/>
  <c r="B961" i="1"/>
  <c r="C961" i="1"/>
  <c r="D961" i="1"/>
  <c r="E961" i="1"/>
  <c r="F961" i="1"/>
  <c r="G961" i="1"/>
  <c r="H961" i="1"/>
  <c r="A962" i="1"/>
  <c r="B962" i="1"/>
  <c r="C962" i="1"/>
  <c r="D962" i="1"/>
  <c r="E962" i="1"/>
  <c r="F962" i="1"/>
  <c r="G962" i="1"/>
  <c r="H962" i="1"/>
  <c r="A963" i="1"/>
  <c r="B963" i="1"/>
  <c r="C963" i="1"/>
  <c r="D963" i="1"/>
  <c r="E963" i="1"/>
  <c r="F963" i="1"/>
  <c r="G963" i="1"/>
  <c r="H963" i="1"/>
  <c r="A964" i="1"/>
  <c r="B964" i="1"/>
  <c r="C964" i="1"/>
  <c r="D964" i="1"/>
  <c r="E964" i="1"/>
  <c r="F964" i="1"/>
  <c r="G964" i="1"/>
  <c r="H964" i="1"/>
  <c r="A965" i="1"/>
  <c r="B965" i="1"/>
  <c r="C965" i="1"/>
  <c r="D965" i="1"/>
  <c r="E965" i="1"/>
  <c r="F965" i="1"/>
  <c r="G965" i="1"/>
  <c r="H965" i="1"/>
  <c r="A966" i="1"/>
  <c r="B966" i="1"/>
  <c r="C966" i="1"/>
  <c r="D966" i="1"/>
  <c r="E966" i="1"/>
  <c r="F966" i="1"/>
  <c r="G966" i="1"/>
  <c r="H966" i="1"/>
  <c r="A967" i="1"/>
  <c r="B967" i="1"/>
  <c r="C967" i="1"/>
  <c r="D967" i="1"/>
  <c r="E967" i="1"/>
  <c r="F967" i="1"/>
  <c r="G967" i="1"/>
  <c r="H967" i="1"/>
  <c r="A968" i="1"/>
  <c r="B968" i="1"/>
  <c r="C968" i="1"/>
  <c r="D968" i="1"/>
  <c r="E968" i="1"/>
  <c r="F968" i="1"/>
  <c r="G968" i="1"/>
  <c r="H968" i="1"/>
  <c r="A969" i="1"/>
  <c r="B969" i="1"/>
  <c r="C969" i="1"/>
  <c r="D969" i="1"/>
  <c r="E969" i="1"/>
  <c r="F969" i="1"/>
  <c r="G969" i="1"/>
  <c r="H969" i="1"/>
  <c r="A970" i="1"/>
  <c r="B970" i="1"/>
  <c r="C970" i="1"/>
  <c r="D970" i="1"/>
  <c r="E970" i="1"/>
  <c r="F970" i="1"/>
  <c r="G970" i="1"/>
  <c r="H970" i="1"/>
  <c r="A971" i="1"/>
  <c r="B971" i="1"/>
  <c r="C971" i="1"/>
  <c r="D971" i="1"/>
  <c r="E971" i="1"/>
  <c r="F971" i="1"/>
  <c r="G971" i="1"/>
  <c r="H971" i="1"/>
  <c r="A972" i="1"/>
  <c r="B972" i="1"/>
  <c r="C972" i="1"/>
  <c r="D972" i="1"/>
  <c r="E972" i="1"/>
  <c r="F972" i="1"/>
  <c r="G972" i="1"/>
  <c r="H972" i="1"/>
  <c r="A973" i="1"/>
  <c r="B973" i="1"/>
  <c r="C973" i="1"/>
  <c r="D973" i="1"/>
  <c r="E973" i="1"/>
  <c r="F973" i="1"/>
  <c r="G973" i="1"/>
  <c r="H973" i="1"/>
  <c r="A974" i="1"/>
  <c r="B974" i="1"/>
  <c r="C974" i="1"/>
  <c r="D974" i="1"/>
  <c r="E974" i="1"/>
  <c r="F974" i="1"/>
  <c r="G974" i="1"/>
  <c r="H974" i="1"/>
  <c r="A975" i="1"/>
  <c r="B975" i="1"/>
  <c r="C975" i="1"/>
  <c r="D975" i="1"/>
  <c r="E975" i="1"/>
  <c r="F975" i="1"/>
  <c r="G975" i="1"/>
  <c r="H975" i="1"/>
  <c r="A976" i="1"/>
  <c r="B976" i="1"/>
  <c r="C976" i="1"/>
  <c r="D976" i="1"/>
  <c r="E976" i="1"/>
  <c r="F976" i="1"/>
  <c r="G976" i="1"/>
  <c r="H976" i="1"/>
  <c r="A977" i="1"/>
  <c r="B977" i="1"/>
  <c r="C977" i="1"/>
  <c r="D977" i="1"/>
  <c r="E977" i="1"/>
  <c r="F977" i="1"/>
  <c r="G977" i="1"/>
  <c r="H977" i="1"/>
  <c r="A978" i="1"/>
  <c r="B978" i="1"/>
  <c r="C978" i="1"/>
  <c r="D978" i="1"/>
  <c r="E978" i="1"/>
  <c r="F978" i="1"/>
  <c r="G978" i="1"/>
  <c r="H978" i="1"/>
  <c r="A979" i="1"/>
  <c r="B979" i="1"/>
  <c r="C979" i="1"/>
  <c r="D979" i="1"/>
  <c r="E979" i="1"/>
  <c r="F979" i="1"/>
  <c r="G979" i="1"/>
  <c r="H979" i="1"/>
  <c r="A980" i="1"/>
  <c r="B980" i="1"/>
  <c r="C980" i="1"/>
  <c r="D980" i="1"/>
  <c r="E980" i="1"/>
  <c r="F980" i="1"/>
  <c r="G980" i="1"/>
  <c r="H980" i="1"/>
  <c r="A981" i="1"/>
  <c r="B981" i="1"/>
  <c r="C981" i="1"/>
  <c r="D981" i="1"/>
  <c r="E981" i="1"/>
  <c r="F981" i="1"/>
  <c r="G981" i="1"/>
  <c r="H981" i="1"/>
  <c r="A982" i="1"/>
  <c r="B982" i="1"/>
  <c r="C982" i="1"/>
  <c r="D982" i="1"/>
  <c r="E982" i="1"/>
  <c r="F982" i="1"/>
  <c r="G982" i="1"/>
  <c r="H982" i="1"/>
  <c r="A983" i="1"/>
  <c r="B983" i="1"/>
  <c r="C983" i="1"/>
  <c r="D983" i="1"/>
  <c r="E983" i="1"/>
  <c r="F983" i="1"/>
  <c r="G983" i="1"/>
  <c r="H983" i="1"/>
  <c r="A984" i="1"/>
  <c r="B984" i="1"/>
  <c r="C984" i="1"/>
  <c r="D984" i="1"/>
  <c r="E984" i="1"/>
  <c r="F984" i="1"/>
  <c r="G984" i="1"/>
  <c r="H984" i="1"/>
  <c r="A985" i="1"/>
  <c r="B985" i="1"/>
  <c r="C985" i="1"/>
  <c r="D985" i="1"/>
  <c r="E985" i="1"/>
  <c r="F985" i="1"/>
  <c r="G985" i="1"/>
  <c r="H985" i="1"/>
  <c r="A986" i="1"/>
  <c r="B986" i="1"/>
  <c r="C986" i="1"/>
  <c r="D986" i="1"/>
  <c r="E986" i="1"/>
  <c r="F986" i="1"/>
  <c r="G986" i="1"/>
  <c r="H986" i="1"/>
  <c r="A987" i="1"/>
  <c r="B987" i="1"/>
  <c r="C987" i="1"/>
  <c r="D987" i="1"/>
  <c r="E987" i="1"/>
  <c r="F987" i="1"/>
  <c r="G987" i="1"/>
  <c r="H987" i="1"/>
  <c r="A988" i="1"/>
  <c r="B988" i="1"/>
  <c r="C988" i="1"/>
  <c r="D988" i="1"/>
  <c r="E988" i="1"/>
  <c r="F988" i="1"/>
  <c r="G988" i="1"/>
  <c r="H988" i="1"/>
  <c r="A989" i="1"/>
  <c r="B989" i="1"/>
  <c r="C989" i="1"/>
  <c r="D989" i="1"/>
  <c r="E989" i="1"/>
  <c r="F989" i="1"/>
  <c r="G989" i="1"/>
  <c r="H989" i="1"/>
  <c r="A990" i="1"/>
  <c r="B990" i="1"/>
  <c r="C990" i="1"/>
  <c r="D990" i="1"/>
  <c r="E990" i="1"/>
  <c r="F990" i="1"/>
  <c r="G990" i="1"/>
  <c r="H990" i="1"/>
  <c r="A991" i="1"/>
  <c r="B991" i="1"/>
  <c r="C991" i="1"/>
  <c r="D991" i="1"/>
  <c r="E991" i="1"/>
  <c r="F991" i="1"/>
  <c r="G991" i="1"/>
  <c r="H991" i="1"/>
  <c r="A992" i="1"/>
  <c r="B992" i="1"/>
  <c r="C992" i="1"/>
  <c r="D992" i="1"/>
  <c r="E992" i="1"/>
  <c r="F992" i="1"/>
  <c r="G992" i="1"/>
  <c r="H992" i="1"/>
  <c r="A993" i="1"/>
  <c r="B993" i="1"/>
  <c r="C993" i="1"/>
  <c r="D993" i="1"/>
  <c r="E993" i="1"/>
  <c r="F993" i="1"/>
  <c r="G993" i="1"/>
  <c r="H993" i="1"/>
  <c r="A994" i="1"/>
  <c r="B994" i="1"/>
  <c r="C994" i="1"/>
  <c r="D994" i="1"/>
  <c r="E994" i="1"/>
  <c r="F994" i="1"/>
  <c r="G994" i="1"/>
  <c r="H994" i="1"/>
  <c r="A995" i="1"/>
  <c r="B995" i="1"/>
  <c r="C995" i="1"/>
  <c r="D995" i="1"/>
  <c r="E995" i="1"/>
  <c r="F995" i="1"/>
  <c r="G995" i="1"/>
  <c r="H995" i="1"/>
  <c r="A996" i="1"/>
  <c r="B996" i="1"/>
  <c r="C996" i="1"/>
  <c r="D996" i="1"/>
  <c r="E996" i="1"/>
  <c r="F996" i="1"/>
  <c r="G996" i="1"/>
  <c r="H996" i="1"/>
  <c r="A997" i="1"/>
  <c r="B997" i="1"/>
  <c r="C997" i="1"/>
  <c r="D997" i="1"/>
  <c r="E997" i="1"/>
  <c r="F997" i="1"/>
  <c r="G997" i="1"/>
  <c r="H997" i="1"/>
  <c r="A998" i="1"/>
  <c r="B998" i="1"/>
  <c r="C998" i="1"/>
  <c r="D998" i="1"/>
  <c r="E998" i="1"/>
  <c r="F998" i="1"/>
  <c r="G998" i="1"/>
  <c r="H998" i="1"/>
  <c r="A999" i="1"/>
  <c r="B999" i="1"/>
  <c r="C999" i="1"/>
  <c r="D999" i="1"/>
  <c r="E999" i="1"/>
  <c r="F999" i="1"/>
  <c r="G999" i="1"/>
  <c r="H999" i="1"/>
  <c r="A1000" i="1"/>
  <c r="B1000" i="1"/>
  <c r="C1000" i="1"/>
  <c r="D1000" i="1"/>
  <c r="E1000" i="1"/>
  <c r="F1000" i="1"/>
  <c r="G1000" i="1"/>
  <c r="H1000" i="1"/>
  <c r="A1001" i="1"/>
  <c r="B1001" i="1"/>
  <c r="C1001" i="1"/>
  <c r="D1001" i="1"/>
  <c r="E1001" i="1"/>
  <c r="F1001" i="1"/>
  <c r="G1001" i="1"/>
  <c r="H1001" i="1"/>
  <c r="A1002" i="1"/>
  <c r="B1002" i="1"/>
  <c r="C1002" i="1"/>
  <c r="D1002" i="1"/>
  <c r="E1002" i="1"/>
  <c r="F1002" i="1"/>
  <c r="G1002" i="1"/>
  <c r="H1002" i="1"/>
  <c r="A1003" i="1"/>
  <c r="B1003" i="1"/>
  <c r="C1003" i="1"/>
  <c r="D1003" i="1"/>
  <c r="E1003" i="1"/>
  <c r="F1003" i="1"/>
  <c r="G1003" i="1"/>
  <c r="H1003" i="1"/>
  <c r="A1004" i="1"/>
  <c r="B1004" i="1"/>
  <c r="C1004" i="1"/>
  <c r="D1004" i="1"/>
  <c r="E1004" i="1"/>
  <c r="F1004" i="1"/>
  <c r="G1004" i="1"/>
  <c r="H1004" i="1"/>
  <c r="A1005" i="1"/>
  <c r="B1005" i="1"/>
  <c r="C1005" i="1"/>
  <c r="D1005" i="1"/>
  <c r="E1005" i="1"/>
  <c r="F1005" i="1"/>
  <c r="G1005" i="1"/>
  <c r="H1005" i="1"/>
  <c r="A1006" i="1"/>
  <c r="B1006" i="1"/>
  <c r="C1006" i="1"/>
  <c r="D1006" i="1"/>
  <c r="E1006" i="1"/>
  <c r="F1006" i="1"/>
  <c r="G1006" i="1"/>
  <c r="H1006" i="1"/>
  <c r="A1007" i="1"/>
  <c r="B1007" i="1"/>
  <c r="C1007" i="1"/>
  <c r="D1007" i="1"/>
  <c r="E1007" i="1"/>
  <c r="F1007" i="1"/>
  <c r="G1007" i="1"/>
  <c r="H1007" i="1"/>
  <c r="A1008" i="1"/>
  <c r="B1008" i="1"/>
  <c r="C1008" i="1"/>
  <c r="D1008" i="1"/>
  <c r="E1008" i="1"/>
  <c r="F1008" i="1"/>
  <c r="G1008" i="1"/>
  <c r="H1008" i="1"/>
  <c r="A1009" i="1"/>
  <c r="B1009" i="1"/>
  <c r="C1009" i="1"/>
  <c r="D1009" i="1"/>
  <c r="E1009" i="1"/>
  <c r="F1009" i="1"/>
  <c r="G1009" i="1"/>
  <c r="H1009" i="1"/>
  <c r="A1010" i="1"/>
  <c r="B1010" i="1"/>
  <c r="C1010" i="1"/>
  <c r="D1010" i="1"/>
  <c r="E1010" i="1"/>
  <c r="F1010" i="1"/>
  <c r="G1010" i="1"/>
  <c r="H1010" i="1"/>
  <c r="A1011" i="1"/>
  <c r="B1011" i="1"/>
  <c r="C1011" i="1"/>
  <c r="D1011" i="1"/>
  <c r="E1011" i="1"/>
  <c r="F1011" i="1"/>
  <c r="G1011" i="1"/>
  <c r="H1011" i="1"/>
  <c r="A1012" i="1"/>
  <c r="B1012" i="1"/>
  <c r="C1012" i="1"/>
  <c r="D1012" i="1"/>
  <c r="E1012" i="1"/>
  <c r="F1012" i="1"/>
  <c r="G1012" i="1"/>
  <c r="H1012" i="1"/>
  <c r="A1013" i="1"/>
  <c r="B1013" i="1"/>
  <c r="C1013" i="1"/>
  <c r="D1013" i="1"/>
  <c r="E1013" i="1"/>
  <c r="F1013" i="1"/>
  <c r="G1013" i="1"/>
  <c r="H1013" i="1"/>
  <c r="A1014" i="1"/>
  <c r="B1014" i="1"/>
  <c r="C1014" i="1"/>
  <c r="D1014" i="1"/>
  <c r="E1014" i="1"/>
  <c r="F1014" i="1"/>
  <c r="G1014" i="1"/>
  <c r="H1014" i="1"/>
  <c r="A1015" i="1"/>
  <c r="B1015" i="1"/>
  <c r="C1015" i="1"/>
  <c r="D1015" i="1"/>
  <c r="E1015" i="1"/>
  <c r="F1015" i="1"/>
  <c r="G1015" i="1"/>
  <c r="H1015" i="1"/>
  <c r="A1016" i="1"/>
  <c r="B1016" i="1"/>
  <c r="C1016" i="1"/>
  <c r="D1016" i="1"/>
  <c r="E1016" i="1"/>
  <c r="F1016" i="1"/>
  <c r="G1016" i="1"/>
  <c r="H1016" i="1"/>
  <c r="A1017" i="1"/>
  <c r="B1017" i="1"/>
  <c r="C1017" i="1"/>
  <c r="D1017" i="1"/>
  <c r="E1017" i="1"/>
  <c r="F1017" i="1"/>
  <c r="G1017" i="1"/>
  <c r="H1017" i="1"/>
  <c r="A1018" i="1"/>
  <c r="B1018" i="1"/>
  <c r="C1018" i="1"/>
  <c r="D1018" i="1"/>
  <c r="E1018" i="1"/>
  <c r="F1018" i="1"/>
  <c r="G1018" i="1"/>
  <c r="H1018" i="1"/>
  <c r="A1019" i="1"/>
  <c r="B1019" i="1"/>
  <c r="C1019" i="1"/>
  <c r="D1019" i="1"/>
  <c r="E1019" i="1"/>
  <c r="F1019" i="1"/>
  <c r="G1019" i="1"/>
  <c r="H1019" i="1"/>
  <c r="A1020" i="1"/>
  <c r="B1020" i="1"/>
  <c r="C1020" i="1"/>
  <c r="D1020" i="1"/>
  <c r="E1020" i="1"/>
  <c r="F1020" i="1"/>
  <c r="G1020" i="1"/>
  <c r="H1020" i="1"/>
  <c r="A1021" i="1"/>
  <c r="B1021" i="1"/>
  <c r="C1021" i="1"/>
  <c r="D1021" i="1"/>
  <c r="E1021" i="1"/>
  <c r="F1021" i="1"/>
  <c r="G1021" i="1"/>
  <c r="H1021" i="1"/>
  <c r="A1022" i="1"/>
  <c r="B1022" i="1"/>
  <c r="C1022" i="1"/>
  <c r="D1022" i="1"/>
  <c r="E1022" i="1"/>
  <c r="F1022" i="1"/>
  <c r="G1022" i="1"/>
  <c r="H1022" i="1"/>
  <c r="A1023" i="1"/>
  <c r="B1023" i="1"/>
  <c r="C1023" i="1"/>
  <c r="D1023" i="1"/>
  <c r="E1023" i="1"/>
  <c r="F1023" i="1"/>
  <c r="G1023" i="1"/>
  <c r="H1023" i="1"/>
  <c r="A1024" i="1"/>
  <c r="B1024" i="1"/>
  <c r="C1024" i="1"/>
  <c r="D1024" i="1"/>
  <c r="E1024" i="1"/>
  <c r="F1024" i="1"/>
  <c r="G1024" i="1"/>
  <c r="H1024" i="1"/>
  <c r="A1025" i="1"/>
  <c r="B1025" i="1"/>
  <c r="C1025" i="1"/>
  <c r="D1025" i="1"/>
  <c r="E1025" i="1"/>
  <c r="F1025" i="1"/>
  <c r="G1025" i="1"/>
  <c r="H1025" i="1"/>
  <c r="A1026" i="1"/>
  <c r="B1026" i="1"/>
  <c r="C1026" i="1"/>
  <c r="D1026" i="1"/>
  <c r="E1026" i="1"/>
  <c r="F1026" i="1"/>
  <c r="G1026" i="1"/>
  <c r="H1026" i="1"/>
  <c r="A1027" i="1"/>
  <c r="B1027" i="1"/>
  <c r="C1027" i="1"/>
  <c r="D1027" i="1"/>
  <c r="E1027" i="1"/>
  <c r="F1027" i="1"/>
  <c r="G1027" i="1"/>
  <c r="H1027" i="1"/>
  <c r="A1028" i="1"/>
  <c r="B1028" i="1"/>
  <c r="C1028" i="1"/>
  <c r="D1028" i="1"/>
  <c r="E1028" i="1"/>
  <c r="F1028" i="1"/>
  <c r="G1028" i="1"/>
  <c r="H1028" i="1"/>
  <c r="A1029" i="1"/>
  <c r="B1029" i="1"/>
  <c r="C1029" i="1"/>
  <c r="D1029" i="1"/>
  <c r="E1029" i="1"/>
  <c r="F1029" i="1"/>
  <c r="G1029" i="1"/>
  <c r="H1029" i="1"/>
  <c r="A1030" i="1"/>
  <c r="B1030" i="1"/>
  <c r="C1030" i="1"/>
  <c r="D1030" i="1"/>
  <c r="E1030" i="1"/>
  <c r="F1030" i="1"/>
  <c r="G1030" i="1"/>
  <c r="H1030" i="1"/>
  <c r="A1031" i="1"/>
  <c r="B1031" i="1"/>
  <c r="C1031" i="1"/>
  <c r="D1031" i="1"/>
  <c r="E1031" i="1"/>
  <c r="F1031" i="1"/>
  <c r="G1031" i="1"/>
  <c r="H1031" i="1"/>
  <c r="A1032" i="1"/>
  <c r="B1032" i="1"/>
  <c r="C1032" i="1"/>
  <c r="D1032" i="1"/>
  <c r="E1032" i="1"/>
  <c r="F1032" i="1"/>
  <c r="G1032" i="1"/>
  <c r="H1032" i="1"/>
  <c r="A1033" i="1"/>
  <c r="B1033" i="1"/>
  <c r="C1033" i="1"/>
  <c r="D1033" i="1"/>
  <c r="E1033" i="1"/>
  <c r="F1033" i="1"/>
  <c r="G1033" i="1"/>
  <c r="H1033" i="1"/>
  <c r="A1034" i="1"/>
  <c r="B1034" i="1"/>
  <c r="C1034" i="1"/>
  <c r="D1034" i="1"/>
  <c r="E1034" i="1"/>
  <c r="F1034" i="1"/>
  <c r="G1034" i="1"/>
  <c r="H1034" i="1"/>
  <c r="A1035" i="1"/>
  <c r="B1035" i="1"/>
  <c r="C1035" i="1"/>
  <c r="D1035" i="1"/>
  <c r="E1035" i="1"/>
  <c r="F1035" i="1"/>
  <c r="G1035" i="1"/>
  <c r="H1035" i="1"/>
  <c r="A1036" i="1"/>
  <c r="B1036" i="1"/>
  <c r="C1036" i="1"/>
  <c r="D1036" i="1"/>
  <c r="E1036" i="1"/>
  <c r="F1036" i="1"/>
  <c r="G1036" i="1"/>
  <c r="H1036" i="1"/>
  <c r="A1037" i="1"/>
  <c r="B1037" i="1"/>
  <c r="C1037" i="1"/>
  <c r="D1037" i="1"/>
  <c r="E1037" i="1"/>
  <c r="F1037" i="1"/>
  <c r="G1037" i="1"/>
  <c r="H1037" i="1"/>
  <c r="A1038" i="1"/>
  <c r="B1038" i="1"/>
  <c r="C1038" i="1"/>
  <c r="D1038" i="1"/>
  <c r="E1038" i="1"/>
  <c r="F1038" i="1"/>
  <c r="G1038" i="1"/>
  <c r="H1038" i="1"/>
  <c r="A1039" i="1"/>
  <c r="B1039" i="1"/>
  <c r="C1039" i="1"/>
  <c r="D1039" i="1"/>
  <c r="E1039" i="1"/>
  <c r="F1039" i="1"/>
  <c r="G1039" i="1"/>
  <c r="H1039" i="1"/>
  <c r="A1040" i="1"/>
  <c r="B1040" i="1"/>
  <c r="C1040" i="1"/>
  <c r="D1040" i="1"/>
  <c r="E1040" i="1"/>
  <c r="F1040" i="1"/>
  <c r="G1040" i="1"/>
  <c r="H1040" i="1"/>
  <c r="A1041" i="1"/>
  <c r="B1041" i="1"/>
  <c r="C1041" i="1"/>
  <c r="D1041" i="1"/>
  <c r="E1041" i="1"/>
  <c r="F1041" i="1"/>
  <c r="G1041" i="1"/>
  <c r="H1041" i="1"/>
  <c r="A1042" i="1"/>
  <c r="B1042" i="1"/>
  <c r="C1042" i="1"/>
  <c r="D1042" i="1"/>
  <c r="E1042" i="1"/>
  <c r="F1042" i="1"/>
  <c r="G1042" i="1"/>
  <c r="H1042" i="1"/>
  <c r="A1043" i="1"/>
  <c r="B1043" i="1"/>
  <c r="C1043" i="1"/>
  <c r="D1043" i="1"/>
  <c r="E1043" i="1"/>
  <c r="F1043" i="1"/>
  <c r="G1043" i="1"/>
  <c r="H1043" i="1"/>
  <c r="A1044" i="1"/>
  <c r="B1044" i="1"/>
  <c r="C1044" i="1"/>
  <c r="D1044" i="1"/>
  <c r="E1044" i="1"/>
  <c r="F1044" i="1"/>
  <c r="G1044" i="1"/>
  <c r="H1044" i="1"/>
  <c r="A1045" i="1"/>
  <c r="B1045" i="1"/>
  <c r="C1045" i="1"/>
  <c r="D1045" i="1"/>
  <c r="E1045" i="1"/>
  <c r="F1045" i="1"/>
  <c r="G1045" i="1"/>
  <c r="H1045" i="1"/>
  <c r="A1046" i="1"/>
  <c r="B1046" i="1"/>
  <c r="C1046" i="1"/>
  <c r="D1046" i="1"/>
  <c r="E1046" i="1"/>
  <c r="F1046" i="1"/>
  <c r="G1046" i="1"/>
  <c r="H1046" i="1"/>
  <c r="A1047" i="1"/>
  <c r="B1047" i="1"/>
  <c r="C1047" i="1"/>
  <c r="D1047" i="1"/>
  <c r="E1047" i="1"/>
  <c r="F1047" i="1"/>
  <c r="G1047" i="1"/>
  <c r="H1047" i="1"/>
  <c r="A1048" i="1"/>
  <c r="B1048" i="1"/>
  <c r="C1048" i="1"/>
  <c r="D1048" i="1"/>
  <c r="E1048" i="1"/>
  <c r="F1048" i="1"/>
  <c r="G1048" i="1"/>
  <c r="H1048" i="1"/>
  <c r="A1049" i="1"/>
  <c r="B1049" i="1"/>
  <c r="C1049" i="1"/>
  <c r="D1049" i="1"/>
  <c r="E1049" i="1"/>
  <c r="F1049" i="1"/>
  <c r="G1049" i="1"/>
  <c r="H1049" i="1"/>
  <c r="A1050" i="1"/>
  <c r="B1050" i="1"/>
  <c r="C1050" i="1"/>
  <c r="D1050" i="1"/>
  <c r="E1050" i="1"/>
  <c r="F1050" i="1"/>
  <c r="G1050" i="1"/>
  <c r="H1050" i="1"/>
  <c r="A1051" i="1"/>
  <c r="B1051" i="1"/>
  <c r="C1051" i="1"/>
  <c r="D1051" i="1"/>
  <c r="E1051" i="1"/>
  <c r="F1051" i="1"/>
  <c r="G1051" i="1"/>
  <c r="H1051" i="1"/>
  <c r="A1052" i="1"/>
  <c r="B1052" i="1"/>
  <c r="C1052" i="1"/>
  <c r="D1052" i="1"/>
  <c r="E1052" i="1"/>
  <c r="F1052" i="1"/>
  <c r="G1052" i="1"/>
  <c r="H1052" i="1"/>
  <c r="A1053" i="1"/>
  <c r="B1053" i="1"/>
  <c r="C1053" i="1"/>
  <c r="D1053" i="1"/>
  <c r="E1053" i="1"/>
  <c r="F1053" i="1"/>
  <c r="G1053" i="1"/>
  <c r="H1053" i="1"/>
  <c r="A1054" i="1"/>
  <c r="B1054" i="1"/>
  <c r="C1054" i="1"/>
  <c r="D1054" i="1"/>
  <c r="E1054" i="1"/>
  <c r="F1054" i="1"/>
  <c r="G1054" i="1"/>
  <c r="H1054" i="1"/>
  <c r="A1055" i="1"/>
  <c r="B1055" i="1"/>
  <c r="C1055" i="1"/>
  <c r="D1055" i="1"/>
  <c r="E1055" i="1"/>
  <c r="F1055" i="1"/>
  <c r="G1055" i="1"/>
  <c r="H1055" i="1"/>
  <c r="A1056" i="1"/>
  <c r="B1056" i="1"/>
  <c r="C1056" i="1"/>
  <c r="D1056" i="1"/>
  <c r="E1056" i="1"/>
  <c r="F1056" i="1"/>
  <c r="G1056" i="1"/>
  <c r="H1056" i="1"/>
  <c r="A1057" i="1"/>
  <c r="B1057" i="1"/>
  <c r="C1057" i="1"/>
  <c r="D1057" i="1"/>
  <c r="E1057" i="1"/>
  <c r="F1057" i="1"/>
  <c r="G1057" i="1"/>
  <c r="H1057" i="1"/>
  <c r="A1058" i="1"/>
  <c r="B1058" i="1"/>
  <c r="C1058" i="1"/>
  <c r="D1058" i="1"/>
  <c r="E1058" i="1"/>
  <c r="F1058" i="1"/>
  <c r="G1058" i="1"/>
  <c r="H1058" i="1"/>
  <c r="A1059" i="1"/>
  <c r="B1059" i="1"/>
  <c r="C1059" i="1"/>
  <c r="D1059" i="1"/>
  <c r="E1059" i="1"/>
  <c r="F1059" i="1"/>
  <c r="G1059" i="1"/>
  <c r="H1059" i="1"/>
  <c r="A1060" i="1"/>
  <c r="B1060" i="1"/>
  <c r="C1060" i="1"/>
  <c r="D1060" i="1"/>
  <c r="E1060" i="1"/>
  <c r="F1060" i="1"/>
  <c r="G1060" i="1"/>
  <c r="H1060" i="1"/>
  <c r="A1061" i="1"/>
  <c r="B1061" i="1"/>
  <c r="C1061" i="1"/>
  <c r="D1061" i="1"/>
  <c r="E1061" i="1"/>
  <c r="F1061" i="1"/>
  <c r="G1061" i="1"/>
  <c r="H1061" i="1"/>
  <c r="A1062" i="1"/>
  <c r="B1062" i="1"/>
  <c r="C1062" i="1"/>
  <c r="D1062" i="1"/>
  <c r="E1062" i="1"/>
  <c r="F1062" i="1"/>
  <c r="G1062" i="1"/>
  <c r="H1062" i="1"/>
  <c r="A1063" i="1"/>
  <c r="B1063" i="1"/>
  <c r="C1063" i="1"/>
  <c r="D1063" i="1"/>
  <c r="E1063" i="1"/>
  <c r="F1063" i="1"/>
  <c r="G1063" i="1"/>
  <c r="H1063" i="1"/>
  <c r="A1064" i="1"/>
  <c r="B1064" i="1"/>
  <c r="C1064" i="1"/>
  <c r="D1064" i="1"/>
  <c r="E1064" i="1"/>
  <c r="F1064" i="1"/>
  <c r="G1064" i="1"/>
  <c r="H1064" i="1"/>
  <c r="A1065" i="1"/>
  <c r="B1065" i="1"/>
  <c r="C1065" i="1"/>
  <c r="D1065" i="1"/>
  <c r="E1065" i="1"/>
  <c r="F1065" i="1"/>
  <c r="G1065" i="1"/>
  <c r="H1065" i="1"/>
  <c r="A1066" i="1"/>
  <c r="B1066" i="1"/>
  <c r="C1066" i="1"/>
  <c r="D1066" i="1"/>
  <c r="E1066" i="1"/>
  <c r="F1066" i="1"/>
  <c r="G1066" i="1"/>
  <c r="H1066" i="1"/>
  <c r="A1067" i="1"/>
  <c r="B1067" i="1"/>
  <c r="C1067" i="1"/>
  <c r="D1067" i="1"/>
  <c r="E1067" i="1"/>
  <c r="F1067" i="1"/>
  <c r="G1067" i="1"/>
  <c r="H1067" i="1"/>
  <c r="A1068" i="1"/>
  <c r="B1068" i="1"/>
  <c r="C1068" i="1"/>
  <c r="D1068" i="1"/>
  <c r="E1068" i="1"/>
  <c r="F1068" i="1"/>
  <c r="G1068" i="1"/>
  <c r="H1068" i="1"/>
  <c r="A1069" i="1"/>
  <c r="B1069" i="1"/>
  <c r="C1069" i="1"/>
  <c r="D1069" i="1"/>
  <c r="E1069" i="1"/>
  <c r="F1069" i="1"/>
  <c r="G1069" i="1"/>
  <c r="H1069" i="1"/>
  <c r="A1070" i="1"/>
  <c r="B1070" i="1"/>
  <c r="C1070" i="1"/>
  <c r="D1070" i="1"/>
  <c r="E1070" i="1"/>
  <c r="F1070" i="1"/>
  <c r="G1070" i="1"/>
  <c r="H1070" i="1"/>
  <c r="A1071" i="1"/>
  <c r="B1071" i="1"/>
  <c r="C1071" i="1"/>
  <c r="D1071" i="1"/>
  <c r="E1071" i="1"/>
  <c r="F1071" i="1"/>
  <c r="G1071" i="1"/>
  <c r="H1071" i="1"/>
  <c r="A1072" i="1"/>
  <c r="B1072" i="1"/>
  <c r="C1072" i="1"/>
  <c r="D1072" i="1"/>
  <c r="E1072" i="1"/>
  <c r="F1072" i="1"/>
  <c r="G1072" i="1"/>
  <c r="H1072" i="1"/>
  <c r="A1073" i="1"/>
  <c r="B1073" i="1"/>
  <c r="C1073" i="1"/>
  <c r="D1073" i="1"/>
  <c r="E1073" i="1"/>
  <c r="F1073" i="1"/>
  <c r="G1073" i="1"/>
  <c r="H1073" i="1"/>
  <c r="A1074" i="1"/>
  <c r="B1074" i="1"/>
  <c r="C1074" i="1"/>
  <c r="D1074" i="1"/>
  <c r="E1074" i="1"/>
  <c r="F1074" i="1"/>
  <c r="G1074" i="1"/>
  <c r="H1074" i="1"/>
  <c r="A1075" i="1"/>
  <c r="B1075" i="1"/>
  <c r="C1075" i="1"/>
  <c r="D1075" i="1"/>
  <c r="E1075" i="1"/>
  <c r="F1075" i="1"/>
  <c r="G1075" i="1"/>
  <c r="H1075" i="1"/>
  <c r="A1076" i="1"/>
  <c r="B1076" i="1"/>
  <c r="C1076" i="1"/>
  <c r="D1076" i="1"/>
  <c r="E1076" i="1"/>
  <c r="F1076" i="1"/>
  <c r="G1076" i="1"/>
  <c r="H1076" i="1"/>
  <c r="A1077" i="1"/>
  <c r="B1077" i="1"/>
  <c r="C1077" i="1"/>
  <c r="D1077" i="1"/>
  <c r="E1077" i="1"/>
  <c r="F1077" i="1"/>
  <c r="G1077" i="1"/>
  <c r="H1077" i="1"/>
  <c r="A1078" i="1"/>
  <c r="B1078" i="1"/>
  <c r="C1078" i="1"/>
  <c r="D1078" i="1"/>
  <c r="E1078" i="1"/>
  <c r="F1078" i="1"/>
  <c r="G1078" i="1"/>
  <c r="H1078" i="1"/>
  <c r="A1079" i="1"/>
  <c r="B1079" i="1"/>
  <c r="C1079" i="1"/>
  <c r="D1079" i="1"/>
  <c r="E1079" i="1"/>
  <c r="F1079" i="1"/>
  <c r="G1079" i="1"/>
  <c r="H1079" i="1"/>
  <c r="A1080" i="1"/>
  <c r="B1080" i="1"/>
  <c r="C1080" i="1"/>
  <c r="D1080" i="1"/>
  <c r="E1080" i="1"/>
  <c r="F1080" i="1"/>
  <c r="G1080" i="1"/>
  <c r="H1080" i="1"/>
  <c r="A1081" i="1"/>
  <c r="B1081" i="1"/>
  <c r="C1081" i="1"/>
  <c r="D1081" i="1"/>
  <c r="E1081" i="1"/>
  <c r="F1081" i="1"/>
  <c r="G1081" i="1"/>
  <c r="H1081" i="1"/>
  <c r="A1082" i="1"/>
  <c r="B1082" i="1"/>
  <c r="C1082" i="1"/>
  <c r="D1082" i="1"/>
  <c r="E1082" i="1"/>
  <c r="F1082" i="1"/>
  <c r="G1082" i="1"/>
  <c r="H1082" i="1"/>
  <c r="A1083" i="1"/>
  <c r="B1083" i="1"/>
  <c r="C1083" i="1"/>
  <c r="D1083" i="1"/>
  <c r="E1083" i="1"/>
  <c r="F1083" i="1"/>
  <c r="G1083" i="1"/>
  <c r="H1083" i="1"/>
  <c r="A1084" i="1"/>
  <c r="B1084" i="1"/>
  <c r="C1084" i="1"/>
  <c r="D1084" i="1"/>
  <c r="E1084" i="1"/>
  <c r="F1084" i="1"/>
  <c r="G1084" i="1"/>
  <c r="H1084" i="1"/>
  <c r="A1085" i="1"/>
  <c r="B1085" i="1"/>
  <c r="C1085" i="1"/>
  <c r="D1085" i="1"/>
  <c r="E1085" i="1"/>
  <c r="F1085" i="1"/>
  <c r="G1085" i="1"/>
  <c r="H1085" i="1"/>
  <c r="A1086" i="1"/>
  <c r="B1086" i="1"/>
  <c r="C1086" i="1"/>
  <c r="D1086" i="1"/>
  <c r="E1086" i="1"/>
  <c r="F1086" i="1"/>
  <c r="G1086" i="1"/>
  <c r="H1086" i="1"/>
  <c r="A1087" i="1"/>
  <c r="B1087" i="1"/>
  <c r="C1087" i="1"/>
  <c r="D1087" i="1"/>
  <c r="E1087" i="1"/>
  <c r="F1087" i="1"/>
  <c r="G1087" i="1"/>
  <c r="H1087" i="1"/>
  <c r="A1088" i="1"/>
  <c r="B1088" i="1"/>
  <c r="C1088" i="1"/>
  <c r="D1088" i="1"/>
  <c r="E1088" i="1"/>
  <c r="F1088" i="1"/>
  <c r="G1088" i="1"/>
  <c r="H1088" i="1"/>
  <c r="A1089" i="1"/>
  <c r="B1089" i="1"/>
  <c r="C1089" i="1"/>
  <c r="D1089" i="1"/>
  <c r="E1089" i="1"/>
  <c r="F1089" i="1"/>
  <c r="G1089" i="1"/>
  <c r="H1089" i="1"/>
  <c r="A1090" i="1"/>
  <c r="B1090" i="1"/>
  <c r="C1090" i="1"/>
  <c r="D1090" i="1"/>
  <c r="E1090" i="1"/>
  <c r="F1090" i="1"/>
  <c r="G1090" i="1"/>
  <c r="H1090" i="1"/>
  <c r="A1091" i="1"/>
  <c r="B1091" i="1"/>
  <c r="C1091" i="1"/>
  <c r="D1091" i="1"/>
  <c r="E1091" i="1"/>
  <c r="F1091" i="1"/>
  <c r="G1091" i="1"/>
  <c r="H1091" i="1"/>
  <c r="A1092" i="1"/>
  <c r="B1092" i="1"/>
  <c r="C1092" i="1"/>
  <c r="D1092" i="1"/>
  <c r="E1092" i="1"/>
  <c r="F1092" i="1"/>
  <c r="G1092" i="1"/>
  <c r="H1092" i="1"/>
  <c r="A1093" i="1"/>
  <c r="B1093" i="1"/>
  <c r="C1093" i="1"/>
  <c r="D1093" i="1"/>
  <c r="E1093" i="1"/>
  <c r="F1093" i="1"/>
  <c r="G1093" i="1"/>
  <c r="H1093" i="1"/>
  <c r="A1094" i="1"/>
  <c r="B1094" i="1"/>
  <c r="C1094" i="1"/>
  <c r="D1094" i="1"/>
  <c r="E1094" i="1"/>
  <c r="F1094" i="1"/>
  <c r="G1094" i="1"/>
  <c r="H1094" i="1"/>
  <c r="A1095" i="1"/>
  <c r="B1095" i="1"/>
  <c r="C1095" i="1"/>
  <c r="D1095" i="1"/>
  <c r="E1095" i="1"/>
  <c r="F1095" i="1"/>
  <c r="G1095" i="1"/>
  <c r="H1095" i="1"/>
  <c r="A1096" i="1"/>
  <c r="B1096" i="1"/>
  <c r="C1096" i="1"/>
  <c r="D1096" i="1"/>
  <c r="E1096" i="1"/>
  <c r="F1096" i="1"/>
  <c r="G1096" i="1"/>
  <c r="H1096" i="1"/>
  <c r="A1097" i="1"/>
  <c r="B1097" i="1"/>
  <c r="C1097" i="1"/>
  <c r="D1097" i="1"/>
  <c r="E1097" i="1"/>
  <c r="F1097" i="1"/>
  <c r="G1097" i="1"/>
  <c r="H1097" i="1"/>
  <c r="A1098" i="1"/>
  <c r="B1098" i="1"/>
  <c r="C1098" i="1"/>
  <c r="D1098" i="1"/>
  <c r="E1098" i="1"/>
  <c r="F1098" i="1"/>
  <c r="G1098" i="1"/>
  <c r="H1098" i="1"/>
  <c r="A1099" i="1"/>
  <c r="B1099" i="1"/>
  <c r="C1099" i="1"/>
  <c r="D1099" i="1"/>
  <c r="E1099" i="1"/>
  <c r="F1099" i="1"/>
  <c r="G1099" i="1"/>
  <c r="H1099" i="1"/>
  <c r="A1100" i="1"/>
  <c r="B1100" i="1"/>
  <c r="C1100" i="1"/>
  <c r="D1100" i="1"/>
  <c r="E1100" i="1"/>
  <c r="F1100" i="1"/>
  <c r="G1100" i="1"/>
  <c r="H1100" i="1"/>
  <c r="A1101" i="1"/>
  <c r="B1101" i="1"/>
  <c r="C1101" i="1"/>
  <c r="D1101" i="1"/>
  <c r="E1101" i="1"/>
  <c r="F1101" i="1"/>
  <c r="G1101" i="1"/>
  <c r="H1101" i="1"/>
  <c r="A1102" i="1"/>
  <c r="B1102" i="1"/>
  <c r="C1102" i="1"/>
  <c r="D1102" i="1"/>
  <c r="E1102" i="1"/>
  <c r="F1102" i="1"/>
  <c r="G1102" i="1"/>
  <c r="H1102" i="1"/>
  <c r="A1103" i="1"/>
  <c r="B1103" i="1"/>
  <c r="C1103" i="1"/>
  <c r="D1103" i="1"/>
  <c r="E1103" i="1"/>
  <c r="F1103" i="1"/>
  <c r="G1103" i="1"/>
  <c r="H1103" i="1"/>
  <c r="A1104" i="1"/>
  <c r="B1104" i="1"/>
  <c r="C1104" i="1"/>
  <c r="D1104" i="1"/>
  <c r="E1104" i="1"/>
  <c r="F1104" i="1"/>
  <c r="G1104" i="1"/>
  <c r="H1104" i="1"/>
  <c r="A1105" i="1"/>
  <c r="B1105" i="1"/>
  <c r="C1105" i="1"/>
  <c r="D1105" i="1"/>
  <c r="E1105" i="1"/>
  <c r="F1105" i="1"/>
  <c r="G1105" i="1"/>
  <c r="H1105" i="1"/>
  <c r="A1106" i="1"/>
  <c r="B1106" i="1"/>
  <c r="C1106" i="1"/>
  <c r="D1106" i="1"/>
  <c r="E1106" i="1"/>
  <c r="F1106" i="1"/>
  <c r="G1106" i="1"/>
  <c r="H1106" i="1"/>
  <c r="A1107" i="1"/>
  <c r="B1107" i="1"/>
  <c r="C1107" i="1"/>
  <c r="D1107" i="1"/>
  <c r="E1107" i="1"/>
  <c r="F1107" i="1"/>
  <c r="G1107" i="1"/>
  <c r="H1107" i="1"/>
  <c r="A1108" i="1"/>
  <c r="B1108" i="1"/>
  <c r="C1108" i="1"/>
  <c r="D1108" i="1"/>
  <c r="E1108" i="1"/>
  <c r="F1108" i="1"/>
  <c r="G1108" i="1"/>
  <c r="H1108" i="1"/>
  <c r="A1109" i="1"/>
  <c r="B1109" i="1"/>
  <c r="C1109" i="1"/>
  <c r="D1109" i="1"/>
  <c r="E1109" i="1"/>
  <c r="F1109" i="1"/>
  <c r="G1109" i="1"/>
  <c r="H1109" i="1"/>
  <c r="A1110" i="1"/>
  <c r="B1110" i="1"/>
  <c r="C1110" i="1"/>
  <c r="D1110" i="1"/>
  <c r="E1110" i="1"/>
  <c r="F1110" i="1"/>
  <c r="G1110" i="1"/>
  <c r="H1110" i="1"/>
  <c r="A1111" i="1"/>
  <c r="B1111" i="1"/>
  <c r="C1111" i="1"/>
  <c r="D1111" i="1"/>
  <c r="E1111" i="1"/>
  <c r="F1111" i="1"/>
  <c r="G1111" i="1"/>
  <c r="H1111" i="1"/>
  <c r="A1112" i="1"/>
  <c r="B1112" i="1"/>
  <c r="C1112" i="1"/>
  <c r="D1112" i="1"/>
  <c r="E1112" i="1"/>
  <c r="F1112" i="1"/>
  <c r="G1112" i="1"/>
  <c r="H1112" i="1"/>
  <c r="A1113" i="1"/>
  <c r="B1113" i="1"/>
  <c r="C1113" i="1"/>
  <c r="D1113" i="1"/>
  <c r="E1113" i="1"/>
  <c r="F1113" i="1"/>
  <c r="G1113" i="1"/>
  <c r="H1113" i="1"/>
  <c r="A1114" i="1"/>
  <c r="B1114" i="1"/>
  <c r="C1114" i="1"/>
  <c r="D1114" i="1"/>
  <c r="E1114" i="1"/>
  <c r="F1114" i="1"/>
  <c r="G1114" i="1"/>
  <c r="H1114" i="1"/>
  <c r="A1115" i="1"/>
  <c r="B1115" i="1"/>
  <c r="C1115" i="1"/>
  <c r="D1115" i="1"/>
  <c r="E1115" i="1"/>
  <c r="F1115" i="1"/>
  <c r="G1115" i="1"/>
  <c r="H1115" i="1"/>
  <c r="A1116" i="1"/>
  <c r="B1116" i="1"/>
  <c r="C1116" i="1"/>
  <c r="D1116" i="1"/>
  <c r="E1116" i="1"/>
  <c r="F1116" i="1"/>
  <c r="G1116" i="1"/>
  <c r="H1116" i="1"/>
  <c r="A1117" i="1"/>
  <c r="B1117" i="1"/>
  <c r="C1117" i="1"/>
  <c r="D1117" i="1"/>
  <c r="E1117" i="1"/>
  <c r="F1117" i="1"/>
  <c r="G1117" i="1"/>
  <c r="H1117" i="1"/>
  <c r="A1118" i="1"/>
  <c r="B1118" i="1"/>
  <c r="C1118" i="1"/>
  <c r="D1118" i="1"/>
  <c r="E1118" i="1"/>
  <c r="F1118" i="1"/>
  <c r="G1118" i="1"/>
  <c r="H1118" i="1"/>
  <c r="A1119" i="1"/>
  <c r="B1119" i="1"/>
  <c r="C1119" i="1"/>
  <c r="D1119" i="1"/>
  <c r="E1119" i="1"/>
  <c r="F1119" i="1"/>
  <c r="G1119" i="1"/>
  <c r="H1119" i="1"/>
  <c r="A1120" i="1"/>
  <c r="B1120" i="1"/>
  <c r="C1120" i="1"/>
  <c r="D1120" i="1"/>
  <c r="E1120" i="1"/>
  <c r="F1120" i="1"/>
  <c r="G1120" i="1"/>
  <c r="H1120" i="1"/>
  <c r="A1121" i="1"/>
  <c r="B1121" i="1"/>
  <c r="C1121" i="1"/>
  <c r="D1121" i="1"/>
  <c r="E1121" i="1"/>
  <c r="F1121" i="1"/>
  <c r="G1121" i="1"/>
  <c r="H1121" i="1"/>
  <c r="A1122" i="1"/>
  <c r="B1122" i="1"/>
  <c r="C1122" i="1"/>
  <c r="D1122" i="1"/>
  <c r="E1122" i="1"/>
  <c r="F1122" i="1"/>
  <c r="G1122" i="1"/>
  <c r="H1122" i="1"/>
  <c r="A1123" i="1"/>
  <c r="B1123" i="1"/>
  <c r="C1123" i="1"/>
  <c r="D1123" i="1"/>
  <c r="E1123" i="1"/>
  <c r="F1123" i="1"/>
  <c r="G1123" i="1"/>
  <c r="H1123" i="1"/>
  <c r="A1124" i="1"/>
  <c r="B1124" i="1"/>
  <c r="C1124" i="1"/>
  <c r="D1124" i="1"/>
  <c r="E1124" i="1"/>
  <c r="F1124" i="1"/>
  <c r="G1124" i="1"/>
  <c r="H1124" i="1"/>
  <c r="A1125" i="1"/>
  <c r="B1125" i="1"/>
  <c r="C1125" i="1"/>
  <c r="D1125" i="1"/>
  <c r="E1125" i="1"/>
  <c r="F1125" i="1"/>
  <c r="G1125" i="1"/>
  <c r="H1125" i="1"/>
  <c r="A1126" i="1"/>
  <c r="B1126" i="1"/>
  <c r="C1126" i="1"/>
  <c r="D1126" i="1"/>
  <c r="E1126" i="1"/>
  <c r="F1126" i="1"/>
  <c r="G1126" i="1"/>
  <c r="H1126" i="1"/>
  <c r="A1127" i="1"/>
  <c r="B1127" i="1"/>
  <c r="C1127" i="1"/>
  <c r="D1127" i="1"/>
  <c r="E1127" i="1"/>
  <c r="F1127" i="1"/>
  <c r="G1127" i="1"/>
  <c r="H1127" i="1"/>
  <c r="A1128" i="1"/>
  <c r="B1128" i="1"/>
  <c r="C1128" i="1"/>
  <c r="D1128" i="1"/>
  <c r="E1128" i="1"/>
  <c r="F1128" i="1"/>
  <c r="G1128" i="1"/>
  <c r="H1128" i="1"/>
  <c r="A1129" i="1"/>
  <c r="B1129" i="1"/>
  <c r="C1129" i="1"/>
  <c r="D1129" i="1"/>
  <c r="E1129" i="1"/>
  <c r="F1129" i="1"/>
  <c r="G1129" i="1"/>
  <c r="H1129" i="1"/>
  <c r="A1130" i="1"/>
  <c r="B1130" i="1"/>
  <c r="C1130" i="1"/>
  <c r="D1130" i="1"/>
  <c r="E1130" i="1"/>
  <c r="F1130" i="1"/>
  <c r="G1130" i="1"/>
  <c r="H1130" i="1"/>
  <c r="A1131" i="1"/>
  <c r="B1131" i="1"/>
  <c r="C1131" i="1"/>
  <c r="D1131" i="1"/>
  <c r="E1131" i="1"/>
  <c r="F1131" i="1"/>
  <c r="G1131" i="1"/>
  <c r="H1131" i="1"/>
  <c r="A1132" i="1"/>
  <c r="B1132" i="1"/>
  <c r="C1132" i="1"/>
  <c r="D1132" i="1"/>
  <c r="E1132" i="1"/>
  <c r="F1132" i="1"/>
  <c r="G1132" i="1"/>
  <c r="H1132" i="1"/>
  <c r="A1133" i="1"/>
  <c r="B1133" i="1"/>
  <c r="C1133" i="1"/>
  <c r="D1133" i="1"/>
  <c r="E1133" i="1"/>
  <c r="F1133" i="1"/>
  <c r="G1133" i="1"/>
  <c r="H1133" i="1"/>
  <c r="A1134" i="1"/>
  <c r="B1134" i="1"/>
  <c r="C1134" i="1"/>
  <c r="D1134" i="1"/>
  <c r="E1134" i="1"/>
  <c r="F1134" i="1"/>
  <c r="G1134" i="1"/>
  <c r="H1134" i="1"/>
  <c r="A1135" i="1"/>
  <c r="B1135" i="1"/>
  <c r="C1135" i="1"/>
  <c r="D1135" i="1"/>
  <c r="E1135" i="1"/>
  <c r="F1135" i="1"/>
  <c r="G1135" i="1"/>
  <c r="H1135" i="1"/>
  <c r="A1136" i="1"/>
  <c r="B1136" i="1"/>
  <c r="C1136" i="1"/>
  <c r="D1136" i="1"/>
  <c r="E1136" i="1"/>
  <c r="F1136" i="1"/>
  <c r="G1136" i="1"/>
  <c r="H1136" i="1"/>
  <c r="A1137" i="1"/>
  <c r="B1137" i="1"/>
  <c r="C1137" i="1"/>
  <c r="D1137" i="1"/>
  <c r="E1137" i="1"/>
  <c r="F1137" i="1"/>
  <c r="G1137" i="1"/>
  <c r="H1137" i="1"/>
  <c r="A1138" i="1"/>
  <c r="B1138" i="1"/>
  <c r="C1138" i="1"/>
  <c r="D1138" i="1"/>
  <c r="E1138" i="1"/>
  <c r="F1138" i="1"/>
  <c r="G1138" i="1"/>
  <c r="H1138" i="1"/>
  <c r="A1139" i="1"/>
  <c r="B1139" i="1"/>
  <c r="C1139" i="1"/>
  <c r="D1139" i="1"/>
  <c r="E1139" i="1"/>
  <c r="F1139" i="1"/>
  <c r="G1139" i="1"/>
  <c r="H1139" i="1"/>
  <c r="A1140" i="1"/>
  <c r="B1140" i="1"/>
  <c r="C1140" i="1"/>
  <c r="D1140" i="1"/>
  <c r="E1140" i="1"/>
  <c r="F1140" i="1"/>
  <c r="G1140" i="1"/>
  <c r="H1140" i="1"/>
  <c r="A1141" i="1"/>
  <c r="B1141" i="1"/>
  <c r="C1141" i="1"/>
  <c r="D1141" i="1"/>
  <c r="E1141" i="1"/>
  <c r="F1141" i="1"/>
  <c r="G1141" i="1"/>
  <c r="H1141" i="1"/>
  <c r="A1142" i="1"/>
  <c r="B1142" i="1"/>
  <c r="C1142" i="1"/>
  <c r="D1142" i="1"/>
  <c r="E1142" i="1"/>
  <c r="F1142" i="1"/>
  <c r="G1142" i="1"/>
  <c r="H1142" i="1"/>
  <c r="A1143" i="1"/>
  <c r="B1143" i="1"/>
  <c r="C1143" i="1"/>
  <c r="D1143" i="1"/>
  <c r="E1143" i="1"/>
  <c r="F1143" i="1"/>
  <c r="G1143" i="1"/>
  <c r="H1143" i="1"/>
  <c r="A1144" i="1"/>
  <c r="B1144" i="1"/>
  <c r="C1144" i="1"/>
  <c r="D1144" i="1"/>
  <c r="E1144" i="1"/>
  <c r="F1144" i="1"/>
  <c r="G1144" i="1"/>
  <c r="H1144" i="1"/>
  <c r="A1145" i="1"/>
  <c r="B1145" i="1"/>
  <c r="C1145" i="1"/>
  <c r="D1145" i="1"/>
  <c r="E1145" i="1"/>
  <c r="F1145" i="1"/>
  <c r="G1145" i="1"/>
  <c r="H1145" i="1"/>
  <c r="A1146" i="1"/>
  <c r="B1146" i="1"/>
  <c r="C1146" i="1"/>
  <c r="D1146" i="1"/>
  <c r="E1146" i="1"/>
  <c r="F1146" i="1"/>
  <c r="G1146" i="1"/>
  <c r="H1146" i="1"/>
  <c r="A1147" i="1"/>
  <c r="B1147" i="1"/>
  <c r="C1147" i="1"/>
  <c r="D1147" i="1"/>
  <c r="E1147" i="1"/>
  <c r="F1147" i="1"/>
  <c r="G1147" i="1"/>
  <c r="H1147" i="1"/>
  <c r="A1148" i="1"/>
  <c r="B1148" i="1"/>
  <c r="C1148" i="1"/>
  <c r="D1148" i="1"/>
  <c r="E1148" i="1"/>
  <c r="F1148" i="1"/>
  <c r="G1148" i="1"/>
  <c r="H1148" i="1"/>
  <c r="A1149" i="1"/>
  <c r="B1149" i="1"/>
  <c r="C1149" i="1"/>
  <c r="D1149" i="1"/>
  <c r="E1149" i="1"/>
  <c r="F1149" i="1"/>
  <c r="G1149" i="1"/>
  <c r="H1149" i="1"/>
  <c r="A1150" i="1"/>
  <c r="B1150" i="1"/>
  <c r="C1150" i="1"/>
  <c r="D1150" i="1"/>
  <c r="E1150" i="1"/>
  <c r="F1150" i="1"/>
  <c r="G1150" i="1"/>
  <c r="H1150" i="1"/>
  <c r="A1151" i="1"/>
  <c r="B1151" i="1"/>
  <c r="C1151" i="1"/>
  <c r="D1151" i="1"/>
  <c r="E1151" i="1"/>
  <c r="F1151" i="1"/>
  <c r="G1151" i="1"/>
  <c r="H1151" i="1"/>
  <c r="A1152" i="1"/>
  <c r="B1152" i="1"/>
  <c r="C1152" i="1"/>
  <c r="D1152" i="1"/>
  <c r="E1152" i="1"/>
  <c r="F1152" i="1"/>
  <c r="G1152" i="1"/>
  <c r="H1152" i="1"/>
  <c r="A1153" i="1"/>
  <c r="B1153" i="1"/>
  <c r="C1153" i="1"/>
  <c r="D1153" i="1"/>
  <c r="E1153" i="1"/>
  <c r="F1153" i="1"/>
  <c r="G1153" i="1"/>
  <c r="H1153" i="1"/>
  <c r="A1154" i="1"/>
  <c r="B1154" i="1"/>
  <c r="C1154" i="1"/>
  <c r="D1154" i="1"/>
  <c r="E1154" i="1"/>
  <c r="F1154" i="1"/>
  <c r="G1154" i="1"/>
  <c r="H1154" i="1"/>
  <c r="A1155" i="1"/>
  <c r="B1155" i="1"/>
  <c r="C1155" i="1"/>
  <c r="D1155" i="1"/>
  <c r="E1155" i="1"/>
  <c r="F1155" i="1"/>
  <c r="G1155" i="1"/>
  <c r="H1155" i="1"/>
  <c r="A1156" i="1"/>
  <c r="B1156" i="1"/>
  <c r="C1156" i="1"/>
  <c r="D1156" i="1"/>
  <c r="E1156" i="1"/>
  <c r="F1156" i="1"/>
  <c r="G1156" i="1"/>
  <c r="H1156" i="1"/>
  <c r="A1157" i="1"/>
  <c r="B1157" i="1"/>
  <c r="C1157" i="1"/>
  <c r="D1157" i="1"/>
  <c r="E1157" i="1"/>
  <c r="F1157" i="1"/>
  <c r="G1157" i="1"/>
  <c r="H1157" i="1"/>
  <c r="A1158" i="1"/>
  <c r="B1158" i="1"/>
  <c r="C1158" i="1"/>
  <c r="D1158" i="1"/>
  <c r="E1158" i="1"/>
  <c r="F1158" i="1"/>
  <c r="G1158" i="1"/>
  <c r="H1158" i="1"/>
  <c r="A1159" i="1"/>
  <c r="B1159" i="1"/>
  <c r="C1159" i="1"/>
  <c r="D1159" i="1"/>
  <c r="E1159" i="1"/>
  <c r="F1159" i="1"/>
  <c r="G1159" i="1"/>
  <c r="H1159" i="1"/>
  <c r="A1160" i="1"/>
  <c r="B1160" i="1"/>
  <c r="C1160" i="1"/>
  <c r="D1160" i="1"/>
  <c r="E1160" i="1"/>
  <c r="F1160" i="1"/>
  <c r="G1160" i="1"/>
  <c r="H1160" i="1"/>
  <c r="A1161" i="1"/>
  <c r="B1161" i="1"/>
  <c r="C1161" i="1"/>
  <c r="D1161" i="1"/>
  <c r="E1161" i="1"/>
  <c r="F1161" i="1"/>
  <c r="G1161" i="1"/>
  <c r="H1161" i="1"/>
  <c r="A1162" i="1"/>
  <c r="B1162" i="1"/>
  <c r="C1162" i="1"/>
  <c r="D1162" i="1"/>
  <c r="E1162" i="1"/>
  <c r="F1162" i="1"/>
  <c r="G1162" i="1"/>
  <c r="H1162" i="1"/>
  <c r="A1163" i="1"/>
  <c r="B1163" i="1"/>
  <c r="C1163" i="1"/>
  <c r="D1163" i="1"/>
  <c r="E1163" i="1"/>
  <c r="F1163" i="1"/>
  <c r="G1163" i="1"/>
  <c r="H1163" i="1"/>
  <c r="A1164" i="1"/>
  <c r="B1164" i="1"/>
  <c r="C1164" i="1"/>
  <c r="D1164" i="1"/>
  <c r="E1164" i="1"/>
  <c r="F1164" i="1"/>
  <c r="G1164" i="1"/>
  <c r="H1164" i="1"/>
  <c r="A1165" i="1"/>
  <c r="B1165" i="1"/>
  <c r="C1165" i="1"/>
  <c r="D1165" i="1"/>
  <c r="E1165" i="1"/>
  <c r="F1165" i="1"/>
  <c r="G1165" i="1"/>
  <c r="H1165" i="1"/>
  <c r="A1166" i="1"/>
  <c r="B1166" i="1"/>
  <c r="C1166" i="1"/>
  <c r="D1166" i="1"/>
  <c r="E1166" i="1"/>
  <c r="F1166" i="1"/>
  <c r="G1166" i="1"/>
  <c r="H1166" i="1"/>
  <c r="A1167" i="1"/>
  <c r="B1167" i="1"/>
  <c r="C1167" i="1"/>
  <c r="D1167" i="1"/>
  <c r="E1167" i="1"/>
  <c r="F1167" i="1"/>
  <c r="G1167" i="1"/>
  <c r="H1167" i="1"/>
  <c r="A1168" i="1"/>
  <c r="B1168" i="1"/>
  <c r="C1168" i="1"/>
  <c r="D1168" i="1"/>
  <c r="E1168" i="1"/>
  <c r="F1168" i="1"/>
  <c r="G1168" i="1"/>
  <c r="H1168" i="1"/>
  <c r="A1169" i="1"/>
  <c r="B1169" i="1"/>
  <c r="C1169" i="1"/>
  <c r="D1169" i="1"/>
  <c r="E1169" i="1"/>
  <c r="F1169" i="1"/>
  <c r="G1169" i="1"/>
  <c r="H1169" i="1"/>
  <c r="A1170" i="1"/>
  <c r="B1170" i="1"/>
  <c r="C1170" i="1"/>
  <c r="D1170" i="1"/>
  <c r="E1170" i="1"/>
  <c r="F1170" i="1"/>
  <c r="G1170" i="1"/>
  <c r="H1170" i="1"/>
  <c r="A1171" i="1"/>
  <c r="B1171" i="1"/>
  <c r="C1171" i="1"/>
  <c r="D1171" i="1"/>
  <c r="E1171" i="1"/>
  <c r="F1171" i="1"/>
  <c r="G1171" i="1"/>
  <c r="H1171" i="1"/>
  <c r="A1172" i="1"/>
  <c r="B1172" i="1"/>
  <c r="C1172" i="1"/>
  <c r="D1172" i="1"/>
  <c r="E1172" i="1"/>
  <c r="F1172" i="1"/>
  <c r="G1172" i="1"/>
  <c r="H1172" i="1"/>
  <c r="A1173" i="1"/>
  <c r="B1173" i="1"/>
  <c r="C1173" i="1"/>
  <c r="D1173" i="1"/>
  <c r="E1173" i="1"/>
  <c r="F1173" i="1"/>
  <c r="G1173" i="1"/>
  <c r="H1173" i="1"/>
  <c r="A1174" i="1"/>
  <c r="B1174" i="1"/>
  <c r="C1174" i="1"/>
  <c r="D1174" i="1"/>
  <c r="E1174" i="1"/>
  <c r="F1174" i="1"/>
  <c r="G1174" i="1"/>
  <c r="H1174" i="1"/>
  <c r="A1175" i="1"/>
  <c r="B1175" i="1"/>
  <c r="C1175" i="1"/>
  <c r="D1175" i="1"/>
  <c r="E1175" i="1"/>
  <c r="F1175" i="1"/>
  <c r="G1175" i="1"/>
  <c r="H1175" i="1"/>
  <c r="A1176" i="1"/>
  <c r="B1176" i="1"/>
  <c r="C1176" i="1"/>
  <c r="D1176" i="1"/>
  <c r="E1176" i="1"/>
  <c r="F1176" i="1"/>
  <c r="G1176" i="1"/>
  <c r="H1176" i="1"/>
  <c r="A1177" i="1"/>
  <c r="B1177" i="1"/>
  <c r="C1177" i="1"/>
  <c r="D1177" i="1"/>
  <c r="E1177" i="1"/>
  <c r="F1177" i="1"/>
  <c r="G1177" i="1"/>
  <c r="H1177" i="1"/>
  <c r="A1178" i="1"/>
  <c r="B1178" i="1"/>
  <c r="C1178" i="1"/>
  <c r="D1178" i="1"/>
  <c r="E1178" i="1"/>
  <c r="F1178" i="1"/>
  <c r="G1178" i="1"/>
  <c r="H1178" i="1"/>
  <c r="A1179" i="1"/>
  <c r="B1179" i="1"/>
  <c r="C1179" i="1"/>
  <c r="D1179" i="1"/>
  <c r="E1179" i="1"/>
  <c r="F1179" i="1"/>
  <c r="G1179" i="1"/>
  <c r="H1179" i="1"/>
  <c r="A1180" i="1"/>
  <c r="B1180" i="1"/>
  <c r="C1180" i="1"/>
  <c r="D1180" i="1"/>
  <c r="E1180" i="1"/>
  <c r="F1180" i="1"/>
  <c r="G1180" i="1"/>
  <c r="H1180" i="1"/>
  <c r="A1181" i="1"/>
  <c r="B1181" i="1"/>
  <c r="C1181" i="1"/>
  <c r="D1181" i="1"/>
  <c r="E1181" i="1"/>
  <c r="F1181" i="1"/>
  <c r="G1181" i="1"/>
  <c r="H1181" i="1"/>
  <c r="A1182" i="1"/>
  <c r="B1182" i="1"/>
  <c r="C1182" i="1"/>
  <c r="D1182" i="1"/>
  <c r="E1182" i="1"/>
  <c r="F1182" i="1"/>
  <c r="G1182" i="1"/>
  <c r="H1182" i="1"/>
  <c r="A1183" i="1"/>
  <c r="B1183" i="1"/>
  <c r="C1183" i="1"/>
  <c r="D1183" i="1"/>
  <c r="E1183" i="1"/>
  <c r="F1183" i="1"/>
  <c r="G1183" i="1"/>
  <c r="H1183" i="1"/>
  <c r="A1184" i="1"/>
  <c r="B1184" i="1"/>
  <c r="C1184" i="1"/>
  <c r="D1184" i="1"/>
  <c r="E1184" i="1"/>
  <c r="F1184" i="1"/>
  <c r="G1184" i="1"/>
  <c r="H1184" i="1"/>
  <c r="A1185" i="1"/>
  <c r="B1185" i="1"/>
  <c r="C1185" i="1"/>
  <c r="D1185" i="1"/>
  <c r="E1185" i="1"/>
  <c r="F1185" i="1"/>
  <c r="G1185" i="1"/>
  <c r="H1185" i="1"/>
  <c r="A1186" i="1"/>
  <c r="B1186" i="1"/>
  <c r="C1186" i="1"/>
  <c r="D1186" i="1"/>
  <c r="E1186" i="1"/>
  <c r="F1186" i="1"/>
  <c r="G1186" i="1"/>
  <c r="H1186" i="1"/>
  <c r="A1187" i="1"/>
  <c r="B1187" i="1"/>
  <c r="C1187" i="1"/>
  <c r="D1187" i="1"/>
  <c r="E1187" i="1"/>
  <c r="F1187" i="1"/>
  <c r="G1187" i="1"/>
  <c r="H1187" i="1"/>
  <c r="A1188" i="1"/>
  <c r="B1188" i="1"/>
  <c r="C1188" i="1"/>
  <c r="D1188" i="1"/>
  <c r="E1188" i="1"/>
  <c r="F1188" i="1"/>
  <c r="G1188" i="1"/>
  <c r="H1188" i="1"/>
  <c r="A1189" i="1"/>
  <c r="B1189" i="1"/>
  <c r="C1189" i="1"/>
  <c r="D1189" i="1"/>
  <c r="E1189" i="1"/>
  <c r="F1189" i="1"/>
  <c r="G1189" i="1"/>
  <c r="H1189" i="1"/>
  <c r="A1190" i="1"/>
  <c r="B1190" i="1"/>
  <c r="C1190" i="1"/>
  <c r="D1190" i="1"/>
  <c r="E1190" i="1"/>
  <c r="F1190" i="1"/>
  <c r="G1190" i="1"/>
  <c r="H1190" i="1"/>
  <c r="A1191" i="1"/>
  <c r="B1191" i="1"/>
  <c r="C1191" i="1"/>
  <c r="D1191" i="1"/>
  <c r="E1191" i="1"/>
  <c r="F1191" i="1"/>
  <c r="G1191" i="1"/>
  <c r="H1191" i="1"/>
  <c r="A1192" i="1"/>
  <c r="B1192" i="1"/>
  <c r="C1192" i="1"/>
  <c r="D1192" i="1"/>
  <c r="E1192" i="1"/>
  <c r="F1192" i="1"/>
  <c r="G1192" i="1"/>
  <c r="H1192" i="1"/>
  <c r="A1193" i="1"/>
  <c r="B1193" i="1"/>
  <c r="C1193" i="1"/>
  <c r="D1193" i="1"/>
  <c r="E1193" i="1"/>
  <c r="F1193" i="1"/>
  <c r="G1193" i="1"/>
  <c r="H1193" i="1"/>
  <c r="A1194" i="1"/>
  <c r="B1194" i="1"/>
  <c r="C1194" i="1"/>
  <c r="D1194" i="1"/>
  <c r="E1194" i="1"/>
  <c r="F1194" i="1"/>
  <c r="G1194" i="1"/>
  <c r="H1194" i="1"/>
  <c r="A1195" i="1"/>
  <c r="B1195" i="1"/>
  <c r="C1195" i="1"/>
  <c r="D1195" i="1"/>
  <c r="E1195" i="1"/>
  <c r="F1195" i="1"/>
  <c r="G1195" i="1"/>
  <c r="H1195" i="1"/>
  <c r="A1196" i="1"/>
  <c r="B1196" i="1"/>
  <c r="C1196" i="1"/>
  <c r="D1196" i="1"/>
  <c r="E1196" i="1"/>
  <c r="F1196" i="1"/>
  <c r="G1196" i="1"/>
  <c r="H1196" i="1"/>
  <c r="A1197" i="1"/>
  <c r="B1197" i="1"/>
  <c r="C1197" i="1"/>
  <c r="D1197" i="1"/>
  <c r="E1197" i="1"/>
  <c r="F1197" i="1"/>
  <c r="G1197" i="1"/>
  <c r="H1197" i="1"/>
  <c r="A1198" i="1"/>
  <c r="B1198" i="1"/>
  <c r="C1198" i="1"/>
  <c r="D1198" i="1"/>
  <c r="E1198" i="1"/>
  <c r="F1198" i="1"/>
  <c r="G1198" i="1"/>
  <c r="H1198" i="1"/>
  <c r="A1199" i="1"/>
  <c r="B1199" i="1"/>
  <c r="C1199" i="1"/>
  <c r="D1199" i="1"/>
  <c r="E1199" i="1"/>
  <c r="F1199" i="1"/>
  <c r="G1199" i="1"/>
  <c r="H1199" i="1"/>
  <c r="A1200" i="1"/>
  <c r="B1200" i="1"/>
  <c r="C1200" i="1"/>
  <c r="D1200" i="1"/>
  <c r="E1200" i="1"/>
  <c r="F1200" i="1"/>
  <c r="G1200" i="1"/>
  <c r="H1200" i="1"/>
  <c r="A1201" i="1"/>
  <c r="B1201" i="1"/>
  <c r="C1201" i="1"/>
  <c r="D1201" i="1"/>
  <c r="E1201" i="1"/>
  <c r="F1201" i="1"/>
  <c r="G1201" i="1"/>
  <c r="H1201" i="1"/>
  <c r="A1202" i="1"/>
  <c r="B1202" i="1"/>
  <c r="C1202" i="1"/>
  <c r="D1202" i="1"/>
  <c r="E1202" i="1"/>
  <c r="F1202" i="1"/>
  <c r="G1202" i="1"/>
  <c r="H1202" i="1"/>
  <c r="A1203" i="1"/>
  <c r="B1203" i="1"/>
  <c r="C1203" i="1"/>
  <c r="D1203" i="1"/>
  <c r="E1203" i="1"/>
  <c r="F1203" i="1"/>
  <c r="G1203" i="1"/>
  <c r="H1203" i="1"/>
  <c r="A1204" i="1"/>
  <c r="B1204" i="1"/>
  <c r="C1204" i="1"/>
  <c r="D1204" i="1"/>
  <c r="E1204" i="1"/>
  <c r="F1204" i="1"/>
  <c r="G1204" i="1"/>
  <c r="H1204" i="1"/>
  <c r="A1205" i="1"/>
  <c r="B1205" i="1"/>
  <c r="C1205" i="1"/>
  <c r="D1205" i="1"/>
  <c r="E1205" i="1"/>
  <c r="F1205" i="1"/>
  <c r="G1205" i="1"/>
  <c r="H1205" i="1"/>
  <c r="A1206" i="1"/>
  <c r="B1206" i="1"/>
  <c r="C1206" i="1"/>
  <c r="D1206" i="1"/>
  <c r="E1206" i="1"/>
  <c r="F1206" i="1"/>
  <c r="G1206" i="1"/>
  <c r="H1206" i="1"/>
  <c r="A1207" i="1"/>
  <c r="B1207" i="1"/>
  <c r="C1207" i="1"/>
  <c r="D1207" i="1"/>
  <c r="E1207" i="1"/>
  <c r="F1207" i="1"/>
  <c r="G1207" i="1"/>
  <c r="H1207" i="1"/>
  <c r="A1208" i="1"/>
  <c r="B1208" i="1"/>
  <c r="C1208" i="1"/>
  <c r="D1208" i="1"/>
  <c r="E1208" i="1"/>
  <c r="F1208" i="1"/>
  <c r="G1208" i="1"/>
  <c r="H1208" i="1"/>
  <c r="A1209" i="1"/>
  <c r="B1209" i="1"/>
  <c r="C1209" i="1"/>
  <c r="D1209" i="1"/>
  <c r="E1209" i="1"/>
  <c r="F1209" i="1"/>
  <c r="G1209" i="1"/>
  <c r="H1209" i="1"/>
  <c r="A1210" i="1"/>
  <c r="B1210" i="1"/>
  <c r="C1210" i="1"/>
  <c r="D1210" i="1"/>
  <c r="E1210" i="1"/>
  <c r="F1210" i="1"/>
  <c r="G1210" i="1"/>
  <c r="H1210" i="1"/>
  <c r="A1211" i="1"/>
  <c r="B1211" i="1"/>
  <c r="C1211" i="1"/>
  <c r="D1211" i="1"/>
  <c r="E1211" i="1"/>
  <c r="F1211" i="1"/>
  <c r="G1211" i="1"/>
  <c r="H1211" i="1"/>
  <c r="A1212" i="1"/>
  <c r="B1212" i="1"/>
  <c r="C1212" i="1"/>
  <c r="D1212" i="1"/>
  <c r="E1212" i="1"/>
  <c r="F1212" i="1"/>
  <c r="G1212" i="1"/>
  <c r="H1212" i="1"/>
  <c r="A1213" i="1"/>
  <c r="B1213" i="1"/>
  <c r="C1213" i="1"/>
  <c r="D1213" i="1"/>
  <c r="E1213" i="1"/>
  <c r="F1213" i="1"/>
  <c r="G1213" i="1"/>
  <c r="H1213" i="1"/>
  <c r="A1214" i="1"/>
  <c r="B1214" i="1"/>
  <c r="C1214" i="1"/>
  <c r="D1214" i="1"/>
  <c r="E1214" i="1"/>
  <c r="F1214" i="1"/>
  <c r="G1214" i="1"/>
  <c r="H1214" i="1"/>
  <c r="A1215" i="1"/>
  <c r="B1215" i="1"/>
  <c r="C1215" i="1"/>
  <c r="D1215" i="1"/>
  <c r="E1215" i="1"/>
  <c r="F1215" i="1"/>
  <c r="G1215" i="1"/>
  <c r="H1215" i="1"/>
  <c r="A1216" i="1"/>
  <c r="B1216" i="1"/>
  <c r="C1216" i="1"/>
  <c r="D1216" i="1"/>
  <c r="E1216" i="1"/>
  <c r="F1216" i="1"/>
  <c r="G1216" i="1"/>
  <c r="H1216" i="1"/>
  <c r="A1217" i="1"/>
  <c r="B1217" i="1"/>
  <c r="C1217" i="1"/>
  <c r="D1217" i="1"/>
  <c r="E1217" i="1"/>
  <c r="F1217" i="1"/>
  <c r="G1217" i="1"/>
  <c r="H1217" i="1"/>
  <c r="A1218" i="1"/>
  <c r="B1218" i="1"/>
  <c r="C1218" i="1"/>
  <c r="D1218" i="1"/>
  <c r="E1218" i="1"/>
  <c r="F1218" i="1"/>
  <c r="G1218" i="1"/>
  <c r="H1218" i="1"/>
  <c r="A1219" i="1"/>
  <c r="B1219" i="1"/>
  <c r="C1219" i="1"/>
  <c r="D1219" i="1"/>
  <c r="E1219" i="1"/>
  <c r="F1219" i="1"/>
  <c r="G1219" i="1"/>
  <c r="H1219" i="1"/>
  <c r="A1220" i="1"/>
  <c r="B1220" i="1"/>
  <c r="C1220" i="1"/>
  <c r="D1220" i="1"/>
  <c r="E1220" i="1"/>
  <c r="F1220" i="1"/>
  <c r="G1220" i="1"/>
  <c r="H1220" i="1"/>
  <c r="A1221" i="1"/>
  <c r="B1221" i="1"/>
  <c r="C1221" i="1"/>
  <c r="D1221" i="1"/>
  <c r="E1221" i="1"/>
  <c r="F1221" i="1"/>
  <c r="G1221" i="1"/>
  <c r="H1221" i="1"/>
  <c r="A1222" i="1"/>
  <c r="B1222" i="1"/>
  <c r="C1222" i="1"/>
  <c r="D1222" i="1"/>
  <c r="E1222" i="1"/>
  <c r="F1222" i="1"/>
  <c r="G1222" i="1"/>
  <c r="H1222" i="1"/>
  <c r="A1223" i="1"/>
  <c r="B1223" i="1"/>
  <c r="C1223" i="1"/>
  <c r="D1223" i="1"/>
  <c r="E1223" i="1"/>
  <c r="F1223" i="1"/>
  <c r="G1223" i="1"/>
  <c r="H1223" i="1"/>
  <c r="A1224" i="1"/>
  <c r="B1224" i="1"/>
  <c r="C1224" i="1"/>
  <c r="D1224" i="1"/>
  <c r="E1224" i="1"/>
  <c r="F1224" i="1"/>
  <c r="G1224" i="1"/>
  <c r="H1224" i="1"/>
  <c r="A1225" i="1"/>
  <c r="B1225" i="1"/>
  <c r="C1225" i="1"/>
  <c r="D1225" i="1"/>
  <c r="E1225" i="1"/>
  <c r="F1225" i="1"/>
  <c r="G1225" i="1"/>
  <c r="H1225" i="1"/>
  <c r="A1226" i="1"/>
  <c r="B1226" i="1"/>
  <c r="C1226" i="1"/>
  <c r="D1226" i="1"/>
  <c r="E1226" i="1"/>
  <c r="F1226" i="1"/>
  <c r="G1226" i="1"/>
  <c r="H1226" i="1"/>
  <c r="A1227" i="1"/>
  <c r="B1227" i="1"/>
  <c r="C1227" i="1"/>
  <c r="D1227" i="1"/>
  <c r="E1227" i="1"/>
  <c r="F1227" i="1"/>
  <c r="G1227" i="1"/>
  <c r="H1227" i="1"/>
  <c r="A1228" i="1"/>
  <c r="B1228" i="1"/>
  <c r="C1228" i="1"/>
  <c r="D1228" i="1"/>
  <c r="E1228" i="1"/>
  <c r="F1228" i="1"/>
  <c r="G1228" i="1"/>
  <c r="H1228" i="1"/>
  <c r="A1229" i="1"/>
  <c r="B1229" i="1"/>
  <c r="C1229" i="1"/>
  <c r="D1229" i="1"/>
  <c r="E1229" i="1"/>
  <c r="F1229" i="1"/>
  <c r="G1229" i="1"/>
  <c r="H1229" i="1"/>
  <c r="A1230" i="1"/>
  <c r="B1230" i="1"/>
  <c r="C1230" i="1"/>
  <c r="D1230" i="1"/>
  <c r="E1230" i="1"/>
  <c r="F1230" i="1"/>
  <c r="G1230" i="1"/>
  <c r="H1230" i="1"/>
  <c r="A1231" i="1"/>
  <c r="B1231" i="1"/>
  <c r="C1231" i="1"/>
  <c r="D1231" i="1"/>
  <c r="E1231" i="1"/>
  <c r="F1231" i="1"/>
  <c r="G1231" i="1"/>
  <c r="H1231" i="1"/>
  <c r="A1232" i="1"/>
  <c r="B1232" i="1"/>
  <c r="C1232" i="1"/>
  <c r="D1232" i="1"/>
  <c r="E1232" i="1"/>
  <c r="F1232" i="1"/>
  <c r="G1232" i="1"/>
  <c r="H1232" i="1"/>
  <c r="A1233" i="1"/>
  <c r="B1233" i="1"/>
  <c r="C1233" i="1"/>
  <c r="D1233" i="1"/>
  <c r="E1233" i="1"/>
  <c r="F1233" i="1"/>
  <c r="G1233" i="1"/>
  <c r="H1233" i="1"/>
  <c r="A1234" i="1"/>
  <c r="B1234" i="1"/>
  <c r="C1234" i="1"/>
  <c r="D1234" i="1"/>
  <c r="E1234" i="1"/>
  <c r="F1234" i="1"/>
  <c r="G1234" i="1"/>
  <c r="H1234" i="1"/>
  <c r="A1235" i="1"/>
  <c r="B1235" i="1"/>
  <c r="C1235" i="1"/>
  <c r="D1235" i="1"/>
  <c r="E1235" i="1"/>
  <c r="F1235" i="1"/>
  <c r="G1235" i="1"/>
  <c r="H1235" i="1"/>
  <c r="A1236" i="1"/>
  <c r="B1236" i="1"/>
  <c r="C1236" i="1"/>
  <c r="D1236" i="1"/>
  <c r="E1236" i="1"/>
  <c r="F1236" i="1"/>
  <c r="G1236" i="1"/>
  <c r="H1236" i="1"/>
  <c r="A1237" i="1"/>
  <c r="B1237" i="1"/>
  <c r="C1237" i="1"/>
  <c r="D1237" i="1"/>
  <c r="E1237" i="1"/>
  <c r="F1237" i="1"/>
  <c r="G1237" i="1"/>
  <c r="H1237" i="1"/>
  <c r="A1238" i="1"/>
  <c r="B1238" i="1"/>
  <c r="C1238" i="1"/>
  <c r="D1238" i="1"/>
  <c r="E1238" i="1"/>
  <c r="F1238" i="1"/>
  <c r="G1238" i="1"/>
  <c r="H1238" i="1"/>
  <c r="A1239" i="1"/>
  <c r="B1239" i="1"/>
  <c r="C1239" i="1"/>
  <c r="D1239" i="1"/>
  <c r="E1239" i="1"/>
  <c r="F1239" i="1"/>
  <c r="G1239" i="1"/>
  <c r="H1239" i="1"/>
  <c r="A1240" i="1"/>
  <c r="B1240" i="1"/>
  <c r="C1240" i="1"/>
  <c r="D1240" i="1"/>
  <c r="E1240" i="1"/>
  <c r="F1240" i="1"/>
  <c r="G1240" i="1"/>
  <c r="H1240" i="1"/>
  <c r="A1241" i="1"/>
  <c r="B1241" i="1"/>
  <c r="C1241" i="1"/>
  <c r="D1241" i="1"/>
  <c r="E1241" i="1"/>
  <c r="F1241" i="1"/>
  <c r="G1241" i="1"/>
  <c r="H1241" i="1"/>
  <c r="A1242" i="1"/>
  <c r="B1242" i="1"/>
  <c r="C1242" i="1"/>
  <c r="D1242" i="1"/>
  <c r="E1242" i="1"/>
  <c r="F1242" i="1"/>
  <c r="G1242" i="1"/>
  <c r="H1242" i="1"/>
  <c r="A1243" i="1"/>
  <c r="B1243" i="1"/>
  <c r="C1243" i="1"/>
  <c r="D1243" i="1"/>
  <c r="E1243" i="1"/>
  <c r="F1243" i="1"/>
  <c r="G1243" i="1"/>
  <c r="H1243" i="1"/>
  <c r="A1244" i="1"/>
  <c r="B1244" i="1"/>
  <c r="C1244" i="1"/>
  <c r="D1244" i="1"/>
  <c r="E1244" i="1"/>
  <c r="F1244" i="1"/>
  <c r="G1244" i="1"/>
  <c r="H1244" i="1"/>
  <c r="A1245" i="1"/>
  <c r="B1245" i="1"/>
  <c r="C1245" i="1"/>
  <c r="D1245" i="1"/>
  <c r="E1245" i="1"/>
  <c r="F1245" i="1"/>
  <c r="G1245" i="1"/>
  <c r="H1245" i="1"/>
  <c r="A1246" i="1"/>
  <c r="B1246" i="1"/>
  <c r="C1246" i="1"/>
  <c r="D1246" i="1"/>
  <c r="E1246" i="1"/>
  <c r="F1246" i="1"/>
  <c r="G1246" i="1"/>
  <c r="H1246" i="1"/>
  <c r="A1247" i="1"/>
  <c r="B1247" i="1"/>
  <c r="C1247" i="1"/>
  <c r="D1247" i="1"/>
  <c r="E1247" i="1"/>
  <c r="F1247" i="1"/>
  <c r="G1247" i="1"/>
  <c r="H1247" i="1"/>
  <c r="A1248" i="1"/>
  <c r="B1248" i="1"/>
  <c r="C1248" i="1"/>
  <c r="D1248" i="1"/>
  <c r="E1248" i="1"/>
  <c r="F1248" i="1"/>
  <c r="G1248" i="1"/>
  <c r="H1248" i="1"/>
  <c r="A1249" i="1"/>
  <c r="B1249" i="1"/>
  <c r="C1249" i="1"/>
  <c r="D1249" i="1"/>
  <c r="E1249" i="1"/>
  <c r="F1249" i="1"/>
  <c r="G1249" i="1"/>
  <c r="H1249" i="1"/>
  <c r="A1250" i="1"/>
  <c r="B1250" i="1"/>
  <c r="C1250" i="1"/>
  <c r="D1250" i="1"/>
  <c r="E1250" i="1"/>
  <c r="F1250" i="1"/>
  <c r="G1250" i="1"/>
  <c r="H1250" i="1"/>
  <c r="A1251" i="1"/>
  <c r="B1251" i="1"/>
  <c r="C1251" i="1"/>
  <c r="D1251" i="1"/>
  <c r="E1251" i="1"/>
  <c r="F1251" i="1"/>
  <c r="G1251" i="1"/>
  <c r="H1251" i="1"/>
  <c r="A1252" i="1"/>
  <c r="B1252" i="1"/>
  <c r="C1252" i="1"/>
  <c r="D1252" i="1"/>
  <c r="E1252" i="1"/>
  <c r="F1252" i="1"/>
  <c r="G1252" i="1"/>
  <c r="H1252" i="1"/>
  <c r="A1253" i="1"/>
  <c r="B1253" i="1"/>
  <c r="C1253" i="1"/>
  <c r="D1253" i="1"/>
  <c r="E1253" i="1"/>
  <c r="F1253" i="1"/>
  <c r="G1253" i="1"/>
  <c r="H1253" i="1"/>
  <c r="A1254" i="1"/>
  <c r="B1254" i="1"/>
  <c r="C1254" i="1"/>
  <c r="D1254" i="1"/>
  <c r="E1254" i="1"/>
  <c r="F1254" i="1"/>
  <c r="G1254" i="1"/>
  <c r="H1254" i="1"/>
  <c r="A1255" i="1"/>
  <c r="B1255" i="1"/>
  <c r="C1255" i="1"/>
  <c r="D1255" i="1"/>
  <c r="E1255" i="1"/>
  <c r="F1255" i="1"/>
  <c r="G1255" i="1"/>
  <c r="H1255" i="1"/>
  <c r="A1256" i="1"/>
  <c r="B1256" i="1"/>
  <c r="C1256" i="1"/>
  <c r="D1256" i="1"/>
  <c r="E1256" i="1"/>
  <c r="F1256" i="1"/>
  <c r="G1256" i="1"/>
  <c r="H1256" i="1"/>
  <c r="A1257" i="1"/>
  <c r="B1257" i="1"/>
  <c r="C1257" i="1"/>
  <c r="D1257" i="1"/>
  <c r="E1257" i="1"/>
  <c r="F1257" i="1"/>
  <c r="G1257" i="1"/>
  <c r="H1257" i="1"/>
  <c r="A1258" i="1"/>
  <c r="B1258" i="1"/>
  <c r="C1258" i="1"/>
  <c r="D1258" i="1"/>
  <c r="E1258" i="1"/>
  <c r="F1258" i="1"/>
  <c r="G1258" i="1"/>
  <c r="H1258" i="1"/>
  <c r="A1259" i="1"/>
  <c r="B1259" i="1"/>
  <c r="C1259" i="1"/>
  <c r="D1259" i="1"/>
  <c r="E1259" i="1"/>
  <c r="F1259" i="1"/>
  <c r="G1259" i="1"/>
  <c r="H1259" i="1"/>
  <c r="A1260" i="1"/>
  <c r="B1260" i="1"/>
  <c r="C1260" i="1"/>
  <c r="D1260" i="1"/>
  <c r="E1260" i="1"/>
  <c r="F1260" i="1"/>
  <c r="G1260" i="1"/>
  <c r="H1260" i="1"/>
  <c r="A1261" i="1"/>
  <c r="B1261" i="1"/>
  <c r="C1261" i="1"/>
  <c r="D1261" i="1"/>
  <c r="E1261" i="1"/>
  <c r="F1261" i="1"/>
  <c r="G1261" i="1"/>
  <c r="H1261" i="1"/>
  <c r="A1262" i="1"/>
  <c r="B1262" i="1"/>
  <c r="C1262" i="1"/>
  <c r="D1262" i="1"/>
  <c r="E1262" i="1"/>
  <c r="F1262" i="1"/>
  <c r="G1262" i="1"/>
  <c r="H1262" i="1"/>
  <c r="A1263" i="1"/>
  <c r="B1263" i="1"/>
  <c r="C1263" i="1"/>
  <c r="D1263" i="1"/>
  <c r="E1263" i="1"/>
  <c r="F1263" i="1"/>
  <c r="G1263" i="1"/>
  <c r="H1263" i="1"/>
  <c r="A1264" i="1"/>
  <c r="B1264" i="1"/>
  <c r="C1264" i="1"/>
  <c r="D1264" i="1"/>
  <c r="E1264" i="1"/>
  <c r="F1264" i="1"/>
  <c r="G1264" i="1"/>
  <c r="H1264" i="1"/>
  <c r="A1265" i="1"/>
  <c r="B1265" i="1"/>
  <c r="C1265" i="1"/>
  <c r="D1265" i="1"/>
  <c r="E1265" i="1"/>
  <c r="F1265" i="1"/>
  <c r="G1265" i="1"/>
  <c r="H1265" i="1"/>
  <c r="A1266" i="1"/>
  <c r="B1266" i="1"/>
  <c r="C1266" i="1"/>
  <c r="D1266" i="1"/>
  <c r="E1266" i="1"/>
  <c r="F1266" i="1"/>
  <c r="G1266" i="1"/>
  <c r="H1266" i="1"/>
  <c r="A1267" i="1"/>
  <c r="B1267" i="1"/>
  <c r="C1267" i="1"/>
  <c r="D1267" i="1"/>
  <c r="E1267" i="1"/>
  <c r="F1267" i="1"/>
  <c r="G1267" i="1"/>
  <c r="H1267" i="1"/>
  <c r="A1268" i="1"/>
  <c r="B1268" i="1"/>
  <c r="C1268" i="1"/>
  <c r="D1268" i="1"/>
  <c r="E1268" i="1"/>
  <c r="F1268" i="1"/>
  <c r="G1268" i="1"/>
  <c r="H1268" i="1"/>
  <c r="A1269" i="1"/>
  <c r="B1269" i="1"/>
  <c r="C1269" i="1"/>
  <c r="D1269" i="1"/>
  <c r="E1269" i="1"/>
  <c r="F1269" i="1"/>
  <c r="G1269" i="1"/>
  <c r="H1269" i="1"/>
  <c r="A1270" i="1"/>
  <c r="B1270" i="1"/>
  <c r="C1270" i="1"/>
  <c r="D1270" i="1"/>
  <c r="E1270" i="1"/>
  <c r="F1270" i="1"/>
  <c r="G1270" i="1"/>
  <c r="H1270" i="1"/>
  <c r="A1271" i="1"/>
  <c r="B1271" i="1"/>
  <c r="C1271" i="1"/>
  <c r="D1271" i="1"/>
  <c r="E1271" i="1"/>
  <c r="F1271" i="1"/>
  <c r="G1271" i="1"/>
  <c r="H1271" i="1"/>
  <c r="A1272" i="1"/>
  <c r="B1272" i="1"/>
  <c r="C1272" i="1"/>
  <c r="D1272" i="1"/>
  <c r="E1272" i="1"/>
  <c r="F1272" i="1"/>
  <c r="G1272" i="1"/>
  <c r="H1272" i="1"/>
  <c r="A1273" i="1"/>
  <c r="B1273" i="1"/>
  <c r="C1273" i="1"/>
  <c r="D1273" i="1"/>
  <c r="E1273" i="1"/>
  <c r="F1273" i="1"/>
  <c r="G1273" i="1"/>
  <c r="H1273" i="1"/>
  <c r="A1274" i="1"/>
  <c r="B1274" i="1"/>
  <c r="C1274" i="1"/>
  <c r="D1274" i="1"/>
  <c r="E1274" i="1"/>
  <c r="F1274" i="1"/>
  <c r="G1274" i="1"/>
  <c r="H1274" i="1"/>
  <c r="A1275" i="1"/>
  <c r="B1275" i="1"/>
  <c r="C1275" i="1"/>
  <c r="D1275" i="1"/>
  <c r="E1275" i="1"/>
  <c r="F1275" i="1"/>
  <c r="G1275" i="1"/>
  <c r="H1275" i="1"/>
  <c r="A1276" i="1"/>
  <c r="B1276" i="1"/>
  <c r="C1276" i="1"/>
  <c r="D1276" i="1"/>
  <c r="E1276" i="1"/>
  <c r="F1276" i="1"/>
  <c r="G1276" i="1"/>
  <c r="H1276" i="1"/>
  <c r="A1277" i="1"/>
  <c r="B1277" i="1"/>
  <c r="C1277" i="1"/>
  <c r="D1277" i="1"/>
  <c r="E1277" i="1"/>
  <c r="F1277" i="1"/>
  <c r="G1277" i="1"/>
  <c r="H1277" i="1"/>
  <c r="A1278" i="1"/>
  <c r="B1278" i="1"/>
  <c r="C1278" i="1"/>
  <c r="D1278" i="1"/>
  <c r="E1278" i="1"/>
  <c r="F1278" i="1"/>
  <c r="G1278" i="1"/>
  <c r="H1278" i="1"/>
  <c r="A1279" i="1"/>
  <c r="B1279" i="1"/>
  <c r="C1279" i="1"/>
  <c r="D1279" i="1"/>
  <c r="E1279" i="1"/>
  <c r="F1279" i="1"/>
  <c r="G1279" i="1"/>
  <c r="H1279" i="1"/>
  <c r="A1280" i="1"/>
  <c r="B1280" i="1"/>
  <c r="C1280" i="1"/>
  <c r="D1280" i="1"/>
  <c r="E1280" i="1"/>
  <c r="F1280" i="1"/>
  <c r="G1280" i="1"/>
  <c r="H1280" i="1"/>
  <c r="A1281" i="1"/>
  <c r="B1281" i="1"/>
  <c r="C1281" i="1"/>
  <c r="D1281" i="1"/>
  <c r="E1281" i="1"/>
  <c r="F1281" i="1"/>
  <c r="G1281" i="1"/>
  <c r="H1281" i="1"/>
  <c r="A1282" i="1"/>
  <c r="B1282" i="1"/>
  <c r="C1282" i="1"/>
  <c r="D1282" i="1"/>
  <c r="E1282" i="1"/>
  <c r="F1282" i="1"/>
  <c r="G1282" i="1"/>
  <c r="H1282" i="1"/>
  <c r="A1283" i="1"/>
  <c r="B1283" i="1"/>
  <c r="C1283" i="1"/>
  <c r="D1283" i="1"/>
  <c r="E1283" i="1"/>
  <c r="F1283" i="1"/>
  <c r="G1283" i="1"/>
  <c r="H1283" i="1"/>
  <c r="A1284" i="1"/>
  <c r="B1284" i="1"/>
  <c r="C1284" i="1"/>
  <c r="D1284" i="1"/>
  <c r="E1284" i="1"/>
  <c r="F1284" i="1"/>
  <c r="G1284" i="1"/>
  <c r="H1284" i="1"/>
  <c r="A1285" i="1"/>
  <c r="B1285" i="1"/>
  <c r="C1285" i="1"/>
  <c r="D1285" i="1"/>
  <c r="E1285" i="1"/>
  <c r="F1285" i="1"/>
  <c r="G1285" i="1"/>
  <c r="H1285" i="1"/>
  <c r="A1286" i="1"/>
  <c r="B1286" i="1"/>
  <c r="C1286" i="1"/>
  <c r="D1286" i="1"/>
  <c r="E1286" i="1"/>
  <c r="F1286" i="1"/>
  <c r="G1286" i="1"/>
  <c r="H1286" i="1"/>
  <c r="A1287" i="1"/>
  <c r="B1287" i="1"/>
  <c r="C1287" i="1"/>
  <c r="D1287" i="1"/>
  <c r="E1287" i="1"/>
  <c r="F1287" i="1"/>
  <c r="G1287" i="1"/>
  <c r="H1287" i="1"/>
  <c r="A1288" i="1"/>
  <c r="B1288" i="1"/>
  <c r="C1288" i="1"/>
  <c r="D1288" i="1"/>
  <c r="E1288" i="1"/>
  <c r="F1288" i="1"/>
  <c r="G1288" i="1"/>
  <c r="H1288" i="1"/>
  <c r="A1289" i="1"/>
  <c r="B1289" i="1"/>
  <c r="C1289" i="1"/>
  <c r="D1289" i="1"/>
  <c r="E1289" i="1"/>
  <c r="F1289" i="1"/>
  <c r="G1289" i="1"/>
  <c r="H1289" i="1"/>
  <c r="A1290" i="1"/>
  <c r="B1290" i="1"/>
  <c r="C1290" i="1"/>
  <c r="D1290" i="1"/>
  <c r="E1290" i="1"/>
  <c r="F1290" i="1"/>
  <c r="G1290" i="1"/>
  <c r="H1290" i="1"/>
  <c r="A1291" i="1"/>
  <c r="B1291" i="1"/>
  <c r="C1291" i="1"/>
  <c r="D1291" i="1"/>
  <c r="E1291" i="1"/>
  <c r="F1291" i="1"/>
  <c r="G1291" i="1"/>
  <c r="H1291" i="1"/>
  <c r="A1292" i="1"/>
  <c r="B1292" i="1"/>
  <c r="C1292" i="1"/>
  <c r="D1292" i="1"/>
  <c r="E1292" i="1"/>
  <c r="F1292" i="1"/>
  <c r="G1292" i="1"/>
  <c r="H1292" i="1"/>
  <c r="A1293" i="1"/>
  <c r="B1293" i="1"/>
  <c r="C1293" i="1"/>
  <c r="D1293" i="1"/>
  <c r="E1293" i="1"/>
  <c r="F1293" i="1"/>
  <c r="G1293" i="1"/>
  <c r="H1293" i="1"/>
  <c r="A1294" i="1"/>
  <c r="B1294" i="1"/>
  <c r="C1294" i="1"/>
  <c r="D1294" i="1"/>
  <c r="E1294" i="1"/>
  <c r="F1294" i="1"/>
  <c r="G1294" i="1"/>
  <c r="H1294" i="1"/>
  <c r="A1295" i="1"/>
  <c r="B1295" i="1"/>
  <c r="C1295" i="1"/>
  <c r="D1295" i="1"/>
  <c r="E1295" i="1"/>
  <c r="F1295" i="1"/>
  <c r="G1295" i="1"/>
  <c r="H1295" i="1"/>
  <c r="A1296" i="1"/>
  <c r="B1296" i="1"/>
  <c r="C1296" i="1"/>
  <c r="D1296" i="1"/>
  <c r="E1296" i="1"/>
  <c r="F1296" i="1"/>
  <c r="G1296" i="1"/>
  <c r="H1296" i="1"/>
  <c r="A1297" i="1"/>
  <c r="B1297" i="1"/>
  <c r="C1297" i="1"/>
  <c r="D1297" i="1"/>
  <c r="E1297" i="1"/>
  <c r="F1297" i="1"/>
  <c r="G1297" i="1"/>
  <c r="H1297" i="1"/>
  <c r="A1298" i="1"/>
  <c r="B1298" i="1"/>
  <c r="C1298" i="1"/>
  <c r="D1298" i="1"/>
  <c r="E1298" i="1"/>
  <c r="F1298" i="1"/>
  <c r="G1298" i="1"/>
  <c r="H1298" i="1"/>
  <c r="A1299" i="1"/>
  <c r="B1299" i="1"/>
  <c r="C1299" i="1"/>
  <c r="D1299" i="1"/>
  <c r="E1299" i="1"/>
  <c r="F1299" i="1"/>
  <c r="G1299" i="1"/>
  <c r="H1299" i="1"/>
  <c r="A1300" i="1"/>
  <c r="B1300" i="1"/>
  <c r="C1300" i="1"/>
  <c r="D1300" i="1"/>
  <c r="E1300" i="1"/>
  <c r="F1300" i="1"/>
  <c r="G1300" i="1"/>
  <c r="H1300" i="1"/>
  <c r="A1301" i="1"/>
  <c r="B1301" i="1"/>
  <c r="C1301" i="1"/>
  <c r="D1301" i="1"/>
  <c r="E1301" i="1"/>
  <c r="F1301" i="1"/>
  <c r="G1301" i="1"/>
  <c r="H1301" i="1"/>
  <c r="A1302" i="1"/>
  <c r="B1302" i="1"/>
  <c r="C1302" i="1"/>
  <c r="D1302" i="1"/>
  <c r="E1302" i="1"/>
  <c r="F1302" i="1"/>
  <c r="G1302" i="1"/>
  <c r="H1302" i="1"/>
  <c r="A1303" i="1"/>
  <c r="B1303" i="1"/>
  <c r="C1303" i="1"/>
  <c r="D1303" i="1"/>
  <c r="E1303" i="1"/>
  <c r="F1303" i="1"/>
  <c r="G1303" i="1"/>
  <c r="H1303" i="1"/>
  <c r="A1304" i="1"/>
  <c r="B1304" i="1"/>
  <c r="C1304" i="1"/>
  <c r="D1304" i="1"/>
  <c r="E1304" i="1"/>
  <c r="F1304" i="1"/>
  <c r="G1304" i="1"/>
  <c r="H1304" i="1"/>
  <c r="A1305" i="1"/>
  <c r="B1305" i="1"/>
  <c r="C1305" i="1"/>
  <c r="D1305" i="1"/>
  <c r="E1305" i="1"/>
  <c r="F1305" i="1"/>
  <c r="G1305" i="1"/>
  <c r="H1305" i="1"/>
  <c r="A1306" i="1"/>
  <c r="B1306" i="1"/>
  <c r="C1306" i="1"/>
  <c r="D1306" i="1"/>
  <c r="E1306" i="1"/>
  <c r="F1306" i="1"/>
  <c r="G1306" i="1"/>
  <c r="H1306" i="1"/>
  <c r="A1307" i="1"/>
  <c r="B1307" i="1"/>
  <c r="C1307" i="1"/>
  <c r="D1307" i="1"/>
  <c r="E1307" i="1"/>
  <c r="F1307" i="1"/>
  <c r="G1307" i="1"/>
  <c r="H1307" i="1"/>
  <c r="A1308" i="1"/>
  <c r="B1308" i="1"/>
  <c r="C1308" i="1"/>
  <c r="D1308" i="1"/>
  <c r="E1308" i="1"/>
  <c r="F1308" i="1"/>
  <c r="G1308" i="1"/>
  <c r="H1308" i="1"/>
  <c r="A1309" i="1"/>
  <c r="B1309" i="1"/>
  <c r="C1309" i="1"/>
  <c r="D1309" i="1"/>
  <c r="E1309" i="1"/>
  <c r="F1309" i="1"/>
  <c r="G1309" i="1"/>
  <c r="H1309" i="1"/>
  <c r="A1310" i="1"/>
  <c r="B1310" i="1"/>
  <c r="C1310" i="1"/>
  <c r="D1310" i="1"/>
  <c r="E1310" i="1"/>
  <c r="F1310" i="1"/>
  <c r="G1310" i="1"/>
  <c r="H1310" i="1"/>
  <c r="A1311" i="1"/>
  <c r="B1311" i="1"/>
  <c r="C1311" i="1"/>
  <c r="D1311" i="1"/>
  <c r="E1311" i="1"/>
  <c r="F1311" i="1"/>
  <c r="G1311" i="1"/>
  <c r="H1311" i="1"/>
  <c r="A1312" i="1"/>
  <c r="B1312" i="1"/>
  <c r="C1312" i="1"/>
  <c r="D1312" i="1"/>
  <c r="E1312" i="1"/>
  <c r="F1312" i="1"/>
  <c r="G1312" i="1"/>
  <c r="H1312" i="1"/>
  <c r="A1313" i="1"/>
  <c r="B1313" i="1"/>
  <c r="C1313" i="1"/>
  <c r="D1313" i="1"/>
  <c r="E1313" i="1"/>
  <c r="F1313" i="1"/>
  <c r="G1313" i="1"/>
  <c r="H1313" i="1"/>
  <c r="A1314" i="1"/>
  <c r="B1314" i="1"/>
  <c r="C1314" i="1"/>
  <c r="D1314" i="1"/>
  <c r="E1314" i="1"/>
  <c r="F1314" i="1"/>
  <c r="G1314" i="1"/>
  <c r="H1314" i="1"/>
  <c r="A1315" i="1"/>
  <c r="B1315" i="1"/>
  <c r="C1315" i="1"/>
  <c r="D1315" i="1"/>
  <c r="E1315" i="1"/>
  <c r="F1315" i="1"/>
  <c r="G1315" i="1"/>
  <c r="H1315" i="1"/>
  <c r="A1316" i="1"/>
  <c r="B1316" i="1"/>
  <c r="C1316" i="1"/>
  <c r="D1316" i="1"/>
  <c r="E1316" i="1"/>
  <c r="F1316" i="1"/>
  <c r="G1316" i="1"/>
  <c r="H1316" i="1"/>
  <c r="A1317" i="1"/>
  <c r="B1317" i="1"/>
  <c r="C1317" i="1"/>
  <c r="D1317" i="1"/>
  <c r="E1317" i="1"/>
  <c r="F1317" i="1"/>
  <c r="G1317" i="1"/>
  <c r="H1317" i="1"/>
  <c r="A1318" i="1"/>
  <c r="B1318" i="1"/>
  <c r="C1318" i="1"/>
  <c r="D1318" i="1"/>
  <c r="E1318" i="1"/>
  <c r="F1318" i="1"/>
  <c r="G1318" i="1"/>
  <c r="H1318" i="1"/>
  <c r="A1319" i="1"/>
  <c r="B1319" i="1"/>
  <c r="C1319" i="1"/>
  <c r="D1319" i="1"/>
  <c r="E1319" i="1"/>
  <c r="F1319" i="1"/>
  <c r="G1319" i="1"/>
  <c r="H1319" i="1"/>
  <c r="A1320" i="1"/>
  <c r="B1320" i="1"/>
  <c r="C1320" i="1"/>
  <c r="D1320" i="1"/>
  <c r="E1320" i="1"/>
  <c r="F1320" i="1"/>
  <c r="G1320" i="1"/>
  <c r="H1320" i="1"/>
  <c r="A1321" i="1"/>
  <c r="B1321" i="1"/>
  <c r="C1321" i="1"/>
  <c r="D1321" i="1"/>
  <c r="E1321" i="1"/>
  <c r="F1321" i="1"/>
  <c r="G1321" i="1"/>
  <c r="H1321" i="1"/>
  <c r="A1322" i="1"/>
  <c r="B1322" i="1"/>
  <c r="C1322" i="1"/>
  <c r="D1322" i="1"/>
  <c r="E1322" i="1"/>
  <c r="F1322" i="1"/>
  <c r="G1322" i="1"/>
  <c r="H1322" i="1"/>
  <c r="A1323" i="1"/>
  <c r="B1323" i="1"/>
  <c r="C1323" i="1"/>
  <c r="D1323" i="1"/>
  <c r="E1323" i="1"/>
  <c r="F1323" i="1"/>
  <c r="G1323" i="1"/>
  <c r="H1323" i="1"/>
  <c r="A1324" i="1"/>
  <c r="B1324" i="1"/>
  <c r="C1324" i="1"/>
  <c r="D1324" i="1"/>
  <c r="E1324" i="1"/>
  <c r="F1324" i="1"/>
  <c r="G1324" i="1"/>
  <c r="H1324" i="1"/>
  <c r="A1325" i="1"/>
  <c r="B1325" i="1"/>
  <c r="C1325" i="1"/>
  <c r="D1325" i="1"/>
  <c r="E1325" i="1"/>
  <c r="F1325" i="1"/>
  <c r="G1325" i="1"/>
  <c r="H1325" i="1"/>
  <c r="A1326" i="1"/>
  <c r="B1326" i="1"/>
  <c r="C1326" i="1"/>
  <c r="D1326" i="1"/>
  <c r="E1326" i="1"/>
  <c r="F1326" i="1"/>
  <c r="G1326" i="1"/>
  <c r="H1326" i="1"/>
  <c r="A1327" i="1"/>
  <c r="B1327" i="1"/>
  <c r="C1327" i="1"/>
  <c r="D1327" i="1"/>
  <c r="E1327" i="1"/>
  <c r="F1327" i="1"/>
  <c r="G1327" i="1"/>
  <c r="H1327" i="1"/>
  <c r="A1328" i="1"/>
  <c r="B1328" i="1"/>
  <c r="C1328" i="1"/>
  <c r="D1328" i="1"/>
  <c r="E1328" i="1"/>
  <c r="F1328" i="1"/>
  <c r="G1328" i="1"/>
  <c r="H1328" i="1"/>
  <c r="A1329" i="1"/>
  <c r="B1329" i="1"/>
  <c r="C1329" i="1"/>
  <c r="D1329" i="1"/>
  <c r="E1329" i="1"/>
  <c r="F1329" i="1"/>
  <c r="G1329" i="1"/>
  <c r="H1329" i="1"/>
  <c r="A1330" i="1"/>
  <c r="B1330" i="1"/>
  <c r="C1330" i="1"/>
  <c r="D1330" i="1"/>
  <c r="E1330" i="1"/>
  <c r="F1330" i="1"/>
  <c r="G1330" i="1"/>
  <c r="H1330" i="1"/>
  <c r="A1331" i="1"/>
  <c r="B1331" i="1"/>
  <c r="C1331" i="1"/>
  <c r="D1331" i="1"/>
  <c r="E1331" i="1"/>
  <c r="F1331" i="1"/>
  <c r="G1331" i="1"/>
  <c r="H1331" i="1"/>
  <c r="A1332" i="1"/>
  <c r="B1332" i="1"/>
  <c r="C1332" i="1"/>
  <c r="D1332" i="1"/>
  <c r="E1332" i="1"/>
  <c r="F1332" i="1"/>
  <c r="G1332" i="1"/>
  <c r="H1332" i="1"/>
  <c r="A1333" i="1"/>
  <c r="B1333" i="1"/>
  <c r="C1333" i="1"/>
  <c r="D1333" i="1"/>
  <c r="E1333" i="1"/>
  <c r="F1333" i="1"/>
  <c r="G1333" i="1"/>
  <c r="H1333" i="1"/>
  <c r="A1334" i="1"/>
  <c r="B1334" i="1"/>
  <c r="C1334" i="1"/>
  <c r="D1334" i="1"/>
  <c r="E1334" i="1"/>
  <c r="F1334" i="1"/>
  <c r="G1334" i="1"/>
  <c r="H1334" i="1"/>
  <c r="A1335" i="1"/>
  <c r="B1335" i="1"/>
  <c r="C1335" i="1"/>
  <c r="D1335" i="1"/>
  <c r="E1335" i="1"/>
  <c r="F1335" i="1"/>
  <c r="G1335" i="1"/>
  <c r="H1335" i="1"/>
  <c r="A1336" i="1"/>
  <c r="B1336" i="1"/>
  <c r="C1336" i="1"/>
  <c r="D1336" i="1"/>
  <c r="E1336" i="1"/>
  <c r="F1336" i="1"/>
  <c r="G1336" i="1"/>
  <c r="H1336" i="1"/>
  <c r="A1337" i="1"/>
  <c r="B1337" i="1"/>
  <c r="C1337" i="1"/>
  <c r="D1337" i="1"/>
  <c r="E1337" i="1"/>
  <c r="F1337" i="1"/>
  <c r="G1337" i="1"/>
  <c r="H1337" i="1"/>
  <c r="A1338" i="1"/>
  <c r="B1338" i="1"/>
  <c r="C1338" i="1"/>
  <c r="D1338" i="1"/>
  <c r="E1338" i="1"/>
  <c r="F1338" i="1"/>
  <c r="G1338" i="1"/>
  <c r="H1338" i="1"/>
  <c r="A1339" i="1"/>
  <c r="B1339" i="1"/>
  <c r="C1339" i="1"/>
  <c r="D1339" i="1"/>
  <c r="E1339" i="1"/>
  <c r="F1339" i="1"/>
  <c r="G1339" i="1"/>
  <c r="H1339" i="1"/>
  <c r="A1340" i="1"/>
  <c r="B1340" i="1"/>
  <c r="C1340" i="1"/>
  <c r="D1340" i="1"/>
  <c r="E1340" i="1"/>
  <c r="F1340" i="1"/>
  <c r="G1340" i="1"/>
  <c r="H1340" i="1"/>
  <c r="A1341" i="1"/>
  <c r="B1341" i="1"/>
  <c r="C1341" i="1"/>
  <c r="D1341" i="1"/>
  <c r="E1341" i="1"/>
  <c r="F1341" i="1"/>
  <c r="G1341" i="1"/>
  <c r="H1341" i="1"/>
  <c r="A1342" i="1"/>
  <c r="B1342" i="1"/>
  <c r="C1342" i="1"/>
  <c r="D1342" i="1"/>
  <c r="E1342" i="1"/>
  <c r="F1342" i="1"/>
  <c r="G1342" i="1"/>
  <c r="H1342" i="1"/>
  <c r="A1343" i="1"/>
  <c r="B1343" i="1"/>
  <c r="C1343" i="1"/>
  <c r="D1343" i="1"/>
  <c r="E1343" i="1"/>
  <c r="F1343" i="1"/>
  <c r="G1343" i="1"/>
  <c r="H1343" i="1"/>
  <c r="A1344" i="1"/>
  <c r="B1344" i="1"/>
  <c r="C1344" i="1"/>
  <c r="D1344" i="1"/>
  <c r="E1344" i="1"/>
  <c r="F1344" i="1"/>
  <c r="G1344" i="1"/>
  <c r="H1344" i="1"/>
  <c r="A1345" i="1"/>
  <c r="B1345" i="1"/>
  <c r="C1345" i="1"/>
  <c r="D1345" i="1"/>
  <c r="E1345" i="1"/>
  <c r="F1345" i="1"/>
  <c r="G1345" i="1"/>
  <c r="H1345" i="1"/>
  <c r="A1346" i="1"/>
  <c r="B1346" i="1"/>
  <c r="C1346" i="1"/>
  <c r="D1346" i="1"/>
  <c r="E1346" i="1"/>
  <c r="F1346" i="1"/>
  <c r="G1346" i="1"/>
  <c r="H1346" i="1"/>
  <c r="A1347" i="1"/>
  <c r="B1347" i="1"/>
  <c r="C1347" i="1"/>
  <c r="D1347" i="1"/>
  <c r="E1347" i="1"/>
  <c r="F1347" i="1"/>
  <c r="G1347" i="1"/>
  <c r="H1347" i="1"/>
  <c r="A1348" i="1"/>
  <c r="B1348" i="1"/>
  <c r="C1348" i="1"/>
  <c r="D1348" i="1"/>
  <c r="E1348" i="1"/>
  <c r="F1348" i="1"/>
  <c r="G1348" i="1"/>
  <c r="H1348" i="1"/>
  <c r="A1349" i="1"/>
  <c r="B1349" i="1"/>
  <c r="C1349" i="1"/>
  <c r="D1349" i="1"/>
  <c r="E1349" i="1"/>
  <c r="F1349" i="1"/>
  <c r="G1349" i="1"/>
  <c r="H1349" i="1"/>
  <c r="A1350" i="1"/>
  <c r="B1350" i="1"/>
  <c r="C1350" i="1"/>
  <c r="D1350" i="1"/>
  <c r="E1350" i="1"/>
  <c r="F1350" i="1"/>
  <c r="G1350" i="1"/>
  <c r="H1350" i="1"/>
  <c r="A1351" i="1"/>
  <c r="B1351" i="1"/>
  <c r="C1351" i="1"/>
  <c r="D1351" i="1"/>
  <c r="E1351" i="1"/>
  <c r="F1351" i="1"/>
  <c r="G1351" i="1"/>
  <c r="H1351" i="1"/>
  <c r="A1352" i="1"/>
  <c r="B1352" i="1"/>
  <c r="C1352" i="1"/>
  <c r="D1352" i="1"/>
  <c r="E1352" i="1"/>
  <c r="F1352" i="1"/>
  <c r="G1352" i="1"/>
  <c r="H1352" i="1"/>
  <c r="A1353" i="1"/>
  <c r="B1353" i="1"/>
  <c r="C1353" i="1"/>
  <c r="D1353" i="1"/>
  <c r="E1353" i="1"/>
  <c r="F1353" i="1"/>
  <c r="G1353" i="1"/>
  <c r="H1353" i="1"/>
  <c r="A1354" i="1"/>
  <c r="B1354" i="1"/>
  <c r="C1354" i="1"/>
  <c r="D1354" i="1"/>
  <c r="E1354" i="1"/>
  <c r="F1354" i="1"/>
  <c r="G1354" i="1"/>
  <c r="H1354" i="1"/>
  <c r="A1355" i="1"/>
  <c r="B1355" i="1"/>
  <c r="C1355" i="1"/>
  <c r="D1355" i="1"/>
  <c r="E1355" i="1"/>
  <c r="F1355" i="1"/>
  <c r="G1355" i="1"/>
  <c r="H1355" i="1"/>
  <c r="A1356" i="1"/>
  <c r="B1356" i="1"/>
  <c r="C1356" i="1"/>
  <c r="D1356" i="1"/>
  <c r="E1356" i="1"/>
  <c r="F1356" i="1"/>
  <c r="G1356" i="1"/>
  <c r="H1356" i="1"/>
  <c r="A1357" i="1"/>
  <c r="B1357" i="1"/>
  <c r="C1357" i="1"/>
  <c r="D1357" i="1"/>
  <c r="E1357" i="1"/>
  <c r="F1357" i="1"/>
  <c r="G1357" i="1"/>
  <c r="H1357" i="1"/>
  <c r="A1358" i="1"/>
  <c r="B1358" i="1"/>
  <c r="C1358" i="1"/>
  <c r="D1358" i="1"/>
  <c r="E1358" i="1"/>
  <c r="F1358" i="1"/>
  <c r="G1358" i="1"/>
  <c r="H1358" i="1"/>
  <c r="A1359" i="1"/>
  <c r="B1359" i="1"/>
  <c r="C1359" i="1"/>
  <c r="D1359" i="1"/>
  <c r="E1359" i="1"/>
  <c r="F1359" i="1"/>
  <c r="G1359" i="1"/>
  <c r="H1359" i="1"/>
  <c r="A1360" i="1"/>
  <c r="B1360" i="1"/>
  <c r="C1360" i="1"/>
  <c r="D1360" i="1"/>
  <c r="E1360" i="1"/>
  <c r="F1360" i="1"/>
  <c r="G1360" i="1"/>
  <c r="H1360" i="1"/>
  <c r="A1361" i="1"/>
  <c r="B1361" i="1"/>
  <c r="C1361" i="1"/>
  <c r="D1361" i="1"/>
  <c r="E1361" i="1"/>
  <c r="F1361" i="1"/>
  <c r="G1361" i="1"/>
  <c r="H1361" i="1"/>
  <c r="A1362" i="1"/>
  <c r="B1362" i="1"/>
  <c r="C1362" i="1"/>
  <c r="D1362" i="1"/>
  <c r="E1362" i="1"/>
  <c r="F1362" i="1"/>
  <c r="G1362" i="1"/>
  <c r="H1362" i="1"/>
  <c r="A1363" i="1"/>
  <c r="B1363" i="1"/>
  <c r="C1363" i="1"/>
  <c r="D1363" i="1"/>
  <c r="E1363" i="1"/>
  <c r="F1363" i="1"/>
  <c r="G1363" i="1"/>
  <c r="H1363" i="1"/>
  <c r="A1364" i="1"/>
  <c r="B1364" i="1"/>
  <c r="C1364" i="1"/>
  <c r="D1364" i="1"/>
  <c r="E1364" i="1"/>
  <c r="F1364" i="1"/>
  <c r="G1364" i="1"/>
  <c r="H1364" i="1"/>
  <c r="A1365" i="1"/>
  <c r="B1365" i="1"/>
  <c r="C1365" i="1"/>
  <c r="D1365" i="1"/>
  <c r="E1365" i="1"/>
  <c r="F1365" i="1"/>
  <c r="G1365" i="1"/>
  <c r="H1365" i="1"/>
  <c r="A1366" i="1"/>
  <c r="B1366" i="1"/>
  <c r="C1366" i="1"/>
  <c r="D1366" i="1"/>
  <c r="E1366" i="1"/>
  <c r="F1366" i="1"/>
  <c r="G1366" i="1"/>
  <c r="H1366" i="1"/>
  <c r="A1367" i="1"/>
  <c r="B1367" i="1"/>
  <c r="C1367" i="1"/>
  <c r="D1367" i="1"/>
  <c r="E1367" i="1"/>
  <c r="F1367" i="1"/>
  <c r="G1367" i="1"/>
  <c r="H1367" i="1"/>
  <c r="A1368" i="1"/>
  <c r="B1368" i="1"/>
  <c r="C1368" i="1"/>
  <c r="D1368" i="1"/>
  <c r="E1368" i="1"/>
  <c r="F1368" i="1"/>
  <c r="G1368" i="1"/>
  <c r="H1368" i="1"/>
  <c r="A1369" i="1"/>
  <c r="B1369" i="1"/>
  <c r="C1369" i="1"/>
  <c r="D1369" i="1"/>
  <c r="E1369" i="1"/>
  <c r="F1369" i="1"/>
  <c r="G1369" i="1"/>
  <c r="H1369" i="1"/>
  <c r="A1370" i="1"/>
  <c r="B1370" i="1"/>
  <c r="C1370" i="1"/>
  <c r="D1370" i="1"/>
  <c r="E1370" i="1"/>
  <c r="F1370" i="1"/>
  <c r="G1370" i="1"/>
  <c r="H1370" i="1"/>
  <c r="A1371" i="1"/>
  <c r="B1371" i="1"/>
  <c r="C1371" i="1"/>
  <c r="D1371" i="1"/>
  <c r="E1371" i="1"/>
  <c r="F1371" i="1"/>
  <c r="G1371" i="1"/>
  <c r="H1371" i="1"/>
  <c r="A1372" i="1"/>
  <c r="B1372" i="1"/>
  <c r="C1372" i="1"/>
  <c r="D1372" i="1"/>
  <c r="E1372" i="1"/>
  <c r="F1372" i="1"/>
  <c r="G1372" i="1"/>
  <c r="H1372" i="1"/>
  <c r="A1373" i="1"/>
  <c r="B1373" i="1"/>
  <c r="C1373" i="1"/>
  <c r="D1373" i="1"/>
  <c r="E1373" i="1"/>
  <c r="F1373" i="1"/>
  <c r="G1373" i="1"/>
  <c r="H1373" i="1"/>
  <c r="A1374" i="1"/>
  <c r="B1374" i="1"/>
  <c r="C1374" i="1"/>
  <c r="D1374" i="1"/>
  <c r="E1374" i="1"/>
  <c r="F1374" i="1"/>
  <c r="G1374" i="1"/>
  <c r="H1374" i="1"/>
  <c r="A1375" i="1"/>
  <c r="B1375" i="1"/>
  <c r="C1375" i="1"/>
  <c r="D1375" i="1"/>
  <c r="E1375" i="1"/>
  <c r="F1375" i="1"/>
  <c r="G1375" i="1"/>
  <c r="H1375" i="1"/>
  <c r="A1376" i="1"/>
  <c r="B1376" i="1"/>
  <c r="C1376" i="1"/>
  <c r="D1376" i="1"/>
  <c r="E1376" i="1"/>
  <c r="F1376" i="1"/>
  <c r="G1376" i="1"/>
  <c r="H1376" i="1"/>
  <c r="A1377" i="1"/>
  <c r="B1377" i="1"/>
  <c r="C1377" i="1"/>
  <c r="D1377" i="1"/>
  <c r="E1377" i="1"/>
  <c r="F1377" i="1"/>
  <c r="G1377" i="1"/>
  <c r="H1377" i="1"/>
  <c r="A1378" i="1"/>
  <c r="B1378" i="1"/>
  <c r="C1378" i="1"/>
  <c r="D1378" i="1"/>
  <c r="E1378" i="1"/>
  <c r="F1378" i="1"/>
  <c r="G1378" i="1"/>
  <c r="H1378" i="1"/>
  <c r="A1379" i="1"/>
  <c r="B1379" i="1"/>
  <c r="C1379" i="1"/>
  <c r="D1379" i="1"/>
  <c r="E1379" i="1"/>
  <c r="F1379" i="1"/>
  <c r="G1379" i="1"/>
  <c r="H1379" i="1"/>
  <c r="A1380" i="1"/>
  <c r="B1380" i="1"/>
  <c r="C1380" i="1"/>
  <c r="D1380" i="1"/>
  <c r="E1380" i="1"/>
  <c r="F1380" i="1"/>
  <c r="G1380" i="1"/>
  <c r="H1380" i="1"/>
  <c r="A1381" i="1"/>
  <c r="B1381" i="1"/>
  <c r="C1381" i="1"/>
  <c r="D1381" i="1"/>
  <c r="E1381" i="1"/>
  <c r="F1381" i="1"/>
  <c r="G1381" i="1"/>
  <c r="H1381" i="1"/>
  <c r="A1382" i="1"/>
  <c r="B1382" i="1"/>
  <c r="C1382" i="1"/>
  <c r="D1382" i="1"/>
  <c r="E1382" i="1"/>
  <c r="F1382" i="1"/>
  <c r="G1382" i="1"/>
  <c r="H1382" i="1"/>
  <c r="A1383" i="1"/>
  <c r="B1383" i="1"/>
  <c r="C1383" i="1"/>
  <c r="D1383" i="1"/>
  <c r="E1383" i="1"/>
  <c r="F1383" i="1"/>
  <c r="G1383" i="1"/>
  <c r="H1383" i="1"/>
  <c r="A1384" i="1"/>
  <c r="B1384" i="1"/>
  <c r="C1384" i="1"/>
  <c r="D1384" i="1"/>
  <c r="E1384" i="1"/>
  <c r="F1384" i="1"/>
  <c r="G1384" i="1"/>
  <c r="H1384" i="1"/>
  <c r="A1385" i="1"/>
  <c r="B1385" i="1"/>
  <c r="C1385" i="1"/>
  <c r="D1385" i="1"/>
  <c r="E1385" i="1"/>
  <c r="F1385" i="1"/>
  <c r="G1385" i="1"/>
  <c r="H1385" i="1"/>
  <c r="A1386" i="1"/>
  <c r="B1386" i="1"/>
  <c r="C1386" i="1"/>
  <c r="D1386" i="1"/>
  <c r="E1386" i="1"/>
  <c r="F1386" i="1"/>
  <c r="G1386" i="1"/>
  <c r="H1386" i="1"/>
  <c r="A1387" i="1"/>
  <c r="B1387" i="1"/>
  <c r="C1387" i="1"/>
  <c r="D1387" i="1"/>
  <c r="E1387" i="1"/>
  <c r="F1387" i="1"/>
  <c r="G1387" i="1"/>
  <c r="H1387" i="1"/>
  <c r="A1388" i="1"/>
  <c r="B1388" i="1"/>
  <c r="C1388" i="1"/>
  <c r="D1388" i="1"/>
  <c r="E1388" i="1"/>
  <c r="F1388" i="1"/>
  <c r="G1388" i="1"/>
  <c r="H1388" i="1"/>
  <c r="A1389" i="1"/>
  <c r="B1389" i="1"/>
  <c r="C1389" i="1"/>
  <c r="D1389" i="1"/>
  <c r="E1389" i="1"/>
  <c r="F1389" i="1"/>
  <c r="G1389" i="1"/>
  <c r="H1389" i="1"/>
  <c r="A1390" i="1"/>
  <c r="B1390" i="1"/>
  <c r="C1390" i="1"/>
  <c r="D1390" i="1"/>
  <c r="E1390" i="1"/>
  <c r="F1390" i="1"/>
  <c r="G1390" i="1"/>
  <c r="H1390" i="1"/>
  <c r="A1391" i="1"/>
  <c r="B1391" i="1"/>
  <c r="C1391" i="1"/>
  <c r="D1391" i="1"/>
  <c r="E1391" i="1"/>
  <c r="F1391" i="1"/>
  <c r="G1391" i="1"/>
  <c r="H1391" i="1"/>
  <c r="A1392" i="1"/>
  <c r="B1392" i="1"/>
  <c r="C1392" i="1"/>
  <c r="D1392" i="1"/>
  <c r="E1392" i="1"/>
  <c r="F1392" i="1"/>
  <c r="G1392" i="1"/>
  <c r="H1392" i="1"/>
  <c r="A1393" i="1"/>
  <c r="B1393" i="1"/>
  <c r="C1393" i="1"/>
  <c r="D1393" i="1"/>
  <c r="E1393" i="1"/>
  <c r="F1393" i="1"/>
  <c r="G1393" i="1"/>
  <c r="H1393" i="1"/>
  <c r="A1394" i="1"/>
  <c r="B1394" i="1"/>
  <c r="C1394" i="1"/>
  <c r="D1394" i="1"/>
  <c r="E1394" i="1"/>
  <c r="F1394" i="1"/>
  <c r="G1394" i="1"/>
  <c r="H1394" i="1"/>
  <c r="A1395" i="1"/>
  <c r="B1395" i="1"/>
  <c r="C1395" i="1"/>
  <c r="D1395" i="1"/>
  <c r="E1395" i="1"/>
  <c r="F1395" i="1"/>
  <c r="G1395" i="1"/>
  <c r="H1395" i="1"/>
  <c r="A1396" i="1"/>
  <c r="B1396" i="1"/>
  <c r="C1396" i="1"/>
  <c r="D1396" i="1"/>
  <c r="E1396" i="1"/>
  <c r="F1396" i="1"/>
  <c r="G1396" i="1"/>
  <c r="H1396" i="1"/>
  <c r="A1397" i="1"/>
  <c r="B1397" i="1"/>
  <c r="C1397" i="1"/>
  <c r="D1397" i="1"/>
  <c r="E1397" i="1"/>
  <c r="F1397" i="1"/>
  <c r="G1397" i="1"/>
  <c r="H1397" i="1"/>
  <c r="A1398" i="1"/>
  <c r="B1398" i="1"/>
  <c r="C1398" i="1"/>
  <c r="D1398" i="1"/>
  <c r="E1398" i="1"/>
  <c r="F1398" i="1"/>
  <c r="G1398" i="1"/>
  <c r="H1398" i="1"/>
  <c r="A1399" i="1"/>
  <c r="B1399" i="1"/>
  <c r="C1399" i="1"/>
  <c r="D1399" i="1"/>
  <c r="E1399" i="1"/>
  <c r="F1399" i="1"/>
  <c r="G1399" i="1"/>
  <c r="H1399" i="1"/>
  <c r="A1400" i="1"/>
  <c r="B1400" i="1"/>
  <c r="C1400" i="1"/>
  <c r="D1400" i="1"/>
  <c r="E1400" i="1"/>
  <c r="F1400" i="1"/>
  <c r="G1400" i="1"/>
  <c r="H1400" i="1"/>
  <c r="A1401" i="1"/>
  <c r="B1401" i="1"/>
  <c r="C1401" i="1"/>
  <c r="D1401" i="1"/>
  <c r="E1401" i="1"/>
  <c r="F1401" i="1"/>
  <c r="G1401" i="1"/>
  <c r="H1401" i="1"/>
  <c r="A1402" i="1"/>
  <c r="B1402" i="1"/>
  <c r="C1402" i="1"/>
  <c r="D1402" i="1"/>
  <c r="E1402" i="1"/>
  <c r="F1402" i="1"/>
  <c r="G1402" i="1"/>
  <c r="H1402" i="1"/>
  <c r="A1403" i="1"/>
  <c r="B1403" i="1"/>
  <c r="C1403" i="1"/>
  <c r="D1403" i="1"/>
  <c r="E1403" i="1"/>
  <c r="F1403" i="1"/>
  <c r="G1403" i="1"/>
  <c r="H1403" i="1"/>
  <c r="A1404" i="1"/>
  <c r="B1404" i="1"/>
  <c r="C1404" i="1"/>
  <c r="D1404" i="1"/>
  <c r="E1404" i="1"/>
  <c r="F1404" i="1"/>
  <c r="G1404" i="1"/>
  <c r="H1404" i="1"/>
  <c r="A1405" i="1"/>
  <c r="B1405" i="1"/>
  <c r="C1405" i="1"/>
  <c r="D1405" i="1"/>
  <c r="E1405" i="1"/>
  <c r="F1405" i="1"/>
  <c r="G1405" i="1"/>
  <c r="H1405" i="1"/>
  <c r="A1406" i="1"/>
  <c r="B1406" i="1"/>
  <c r="C1406" i="1"/>
  <c r="D1406" i="1"/>
  <c r="E1406" i="1"/>
  <c r="F1406" i="1"/>
  <c r="G1406" i="1"/>
  <c r="H1406" i="1"/>
  <c r="A1407" i="1"/>
  <c r="B1407" i="1"/>
  <c r="C1407" i="1"/>
  <c r="D1407" i="1"/>
  <c r="E1407" i="1"/>
  <c r="F1407" i="1"/>
  <c r="G1407" i="1"/>
  <c r="H1407" i="1"/>
  <c r="A1408" i="1"/>
  <c r="B1408" i="1"/>
  <c r="C1408" i="1"/>
  <c r="D1408" i="1"/>
  <c r="E1408" i="1"/>
  <c r="F1408" i="1"/>
  <c r="G1408" i="1"/>
  <c r="H1408" i="1"/>
  <c r="A1409" i="1"/>
  <c r="B1409" i="1"/>
  <c r="C1409" i="1"/>
  <c r="D1409" i="1"/>
  <c r="E1409" i="1"/>
  <c r="F1409" i="1"/>
  <c r="G1409" i="1"/>
  <c r="H1409" i="1"/>
  <c r="A1410" i="1"/>
  <c r="B1410" i="1"/>
  <c r="C1410" i="1"/>
  <c r="D1410" i="1"/>
  <c r="E1410" i="1"/>
  <c r="F1410" i="1"/>
  <c r="G1410" i="1"/>
  <c r="H1410" i="1"/>
  <c r="A1411" i="1"/>
  <c r="B1411" i="1"/>
  <c r="C1411" i="1"/>
  <c r="D1411" i="1"/>
  <c r="E1411" i="1"/>
  <c r="F1411" i="1"/>
  <c r="G1411" i="1"/>
  <c r="H1411" i="1"/>
  <c r="A1412" i="1"/>
  <c r="B1412" i="1"/>
  <c r="C1412" i="1"/>
  <c r="D1412" i="1"/>
  <c r="E1412" i="1"/>
  <c r="F1412" i="1"/>
  <c r="G1412" i="1"/>
  <c r="H1412" i="1"/>
  <c r="A1413" i="1"/>
  <c r="B1413" i="1"/>
  <c r="C1413" i="1"/>
  <c r="D1413" i="1"/>
  <c r="E1413" i="1"/>
  <c r="F1413" i="1"/>
  <c r="G1413" i="1"/>
  <c r="H1413" i="1"/>
  <c r="A1414" i="1"/>
  <c r="B1414" i="1"/>
  <c r="C1414" i="1"/>
  <c r="D1414" i="1"/>
  <c r="E1414" i="1"/>
  <c r="F1414" i="1"/>
  <c r="G1414" i="1"/>
  <c r="H1414" i="1"/>
  <c r="A1415" i="1"/>
  <c r="B1415" i="1"/>
  <c r="C1415" i="1"/>
  <c r="D1415" i="1"/>
  <c r="E1415" i="1"/>
  <c r="F1415" i="1"/>
  <c r="G1415" i="1"/>
  <c r="H1415" i="1"/>
  <c r="A1416" i="1"/>
  <c r="B1416" i="1"/>
  <c r="C1416" i="1"/>
  <c r="D1416" i="1"/>
  <c r="E1416" i="1"/>
  <c r="F1416" i="1"/>
  <c r="G1416" i="1"/>
  <c r="H1416" i="1"/>
  <c r="A1417" i="1"/>
  <c r="B1417" i="1"/>
  <c r="C1417" i="1"/>
  <c r="D1417" i="1"/>
  <c r="E1417" i="1"/>
  <c r="F1417" i="1"/>
  <c r="G1417" i="1"/>
  <c r="H1417" i="1"/>
  <c r="A1418" i="1"/>
  <c r="B1418" i="1"/>
  <c r="C1418" i="1"/>
  <c r="D1418" i="1"/>
  <c r="E1418" i="1"/>
  <c r="F1418" i="1"/>
  <c r="G1418" i="1"/>
  <c r="H1418" i="1"/>
  <c r="A1419" i="1"/>
  <c r="B1419" i="1"/>
  <c r="C1419" i="1"/>
  <c r="D1419" i="1"/>
  <c r="E1419" i="1"/>
  <c r="F1419" i="1"/>
  <c r="G1419" i="1"/>
  <c r="H1419" i="1"/>
  <c r="A1420" i="1"/>
  <c r="B1420" i="1"/>
  <c r="C1420" i="1"/>
  <c r="D1420" i="1"/>
  <c r="E1420" i="1"/>
  <c r="F1420" i="1"/>
  <c r="G1420" i="1"/>
  <c r="H1420" i="1"/>
  <c r="A1421" i="1"/>
  <c r="B1421" i="1"/>
  <c r="C1421" i="1"/>
  <c r="D1421" i="1"/>
  <c r="E1421" i="1"/>
  <c r="F1421" i="1"/>
  <c r="G1421" i="1"/>
  <c r="H1421" i="1"/>
  <c r="A1422" i="1"/>
  <c r="B1422" i="1"/>
  <c r="C1422" i="1"/>
  <c r="D1422" i="1"/>
  <c r="E1422" i="1"/>
  <c r="F1422" i="1"/>
  <c r="G1422" i="1"/>
  <c r="H1422" i="1"/>
  <c r="A1423" i="1"/>
  <c r="B1423" i="1"/>
  <c r="C1423" i="1"/>
  <c r="D1423" i="1"/>
  <c r="E1423" i="1"/>
  <c r="F1423" i="1"/>
  <c r="G1423" i="1"/>
  <c r="H1423" i="1"/>
  <c r="A1424" i="1"/>
  <c r="B1424" i="1"/>
  <c r="C1424" i="1"/>
  <c r="D1424" i="1"/>
  <c r="E1424" i="1"/>
  <c r="F1424" i="1"/>
  <c r="G1424" i="1"/>
  <c r="H1424" i="1"/>
  <c r="A1425" i="1"/>
  <c r="B1425" i="1"/>
  <c r="C1425" i="1"/>
  <c r="D1425" i="1"/>
  <c r="E1425" i="1"/>
  <c r="F1425" i="1"/>
  <c r="G1425" i="1"/>
  <c r="H1425" i="1"/>
  <c r="A1426" i="1"/>
  <c r="B1426" i="1"/>
  <c r="C1426" i="1"/>
  <c r="D1426" i="1"/>
  <c r="E1426" i="1"/>
  <c r="F1426" i="1"/>
  <c r="G1426" i="1"/>
  <c r="H1426" i="1"/>
  <c r="A1427" i="1"/>
  <c r="B1427" i="1"/>
  <c r="C1427" i="1"/>
  <c r="D1427" i="1"/>
  <c r="E1427" i="1"/>
  <c r="F1427" i="1"/>
  <c r="G1427" i="1"/>
  <c r="H1427" i="1"/>
  <c r="A1428" i="1"/>
  <c r="B1428" i="1"/>
  <c r="C1428" i="1"/>
  <c r="D1428" i="1"/>
  <c r="E1428" i="1"/>
  <c r="F1428" i="1"/>
  <c r="G1428" i="1"/>
  <c r="H1428" i="1"/>
  <c r="A1429" i="1"/>
  <c r="B1429" i="1"/>
  <c r="C1429" i="1"/>
  <c r="D1429" i="1"/>
  <c r="E1429" i="1"/>
  <c r="F1429" i="1"/>
  <c r="G1429" i="1"/>
  <c r="H1429" i="1"/>
  <c r="A1430" i="1"/>
  <c r="B1430" i="1"/>
  <c r="C1430" i="1"/>
  <c r="D1430" i="1"/>
  <c r="E1430" i="1"/>
  <c r="F1430" i="1"/>
  <c r="G1430" i="1"/>
  <c r="H1430" i="1"/>
  <c r="A1431" i="1"/>
  <c r="B1431" i="1"/>
  <c r="C1431" i="1"/>
  <c r="D1431" i="1"/>
  <c r="E1431" i="1"/>
  <c r="F1431" i="1"/>
  <c r="G1431" i="1"/>
  <c r="H1431" i="1"/>
  <c r="A1432" i="1"/>
  <c r="B1432" i="1"/>
  <c r="C1432" i="1"/>
  <c r="D1432" i="1"/>
  <c r="E1432" i="1"/>
  <c r="F1432" i="1"/>
  <c r="G1432" i="1"/>
  <c r="H1432" i="1"/>
  <c r="A1433" i="1"/>
  <c r="B1433" i="1"/>
  <c r="C1433" i="1"/>
  <c r="D1433" i="1"/>
  <c r="E1433" i="1"/>
  <c r="F1433" i="1"/>
  <c r="G1433" i="1"/>
  <c r="H1433" i="1"/>
  <c r="A1434" i="1"/>
  <c r="B1434" i="1"/>
  <c r="C1434" i="1"/>
  <c r="D1434" i="1"/>
  <c r="E1434" i="1"/>
  <c r="F1434" i="1"/>
  <c r="G1434" i="1"/>
  <c r="H1434" i="1"/>
  <c r="A1435" i="1"/>
  <c r="B1435" i="1"/>
  <c r="C1435" i="1"/>
  <c r="D1435" i="1"/>
  <c r="E1435" i="1"/>
  <c r="F1435" i="1"/>
  <c r="G1435" i="1"/>
  <c r="H1435" i="1"/>
  <c r="A1436" i="1"/>
  <c r="B1436" i="1"/>
  <c r="C1436" i="1"/>
  <c r="D1436" i="1"/>
  <c r="E1436" i="1"/>
  <c r="F1436" i="1"/>
  <c r="G1436" i="1"/>
  <c r="H1436" i="1"/>
  <c r="A1437" i="1"/>
  <c r="B1437" i="1"/>
  <c r="C1437" i="1"/>
  <c r="D1437" i="1"/>
  <c r="E1437" i="1"/>
  <c r="F1437" i="1"/>
  <c r="G1437" i="1"/>
  <c r="H1437" i="1"/>
  <c r="A1438" i="1"/>
  <c r="B1438" i="1"/>
  <c r="C1438" i="1"/>
  <c r="D1438" i="1"/>
  <c r="E1438" i="1"/>
  <c r="F1438" i="1"/>
  <c r="G1438" i="1"/>
  <c r="H1438" i="1"/>
  <c r="A1439" i="1"/>
  <c r="B1439" i="1"/>
  <c r="C1439" i="1"/>
  <c r="D1439" i="1"/>
  <c r="E1439" i="1"/>
  <c r="F1439" i="1"/>
  <c r="G1439" i="1"/>
  <c r="H1439" i="1"/>
  <c r="A1440" i="1"/>
  <c r="B1440" i="1"/>
  <c r="C1440" i="1"/>
  <c r="D1440" i="1"/>
  <c r="E1440" i="1"/>
  <c r="F1440" i="1"/>
  <c r="G1440" i="1"/>
  <c r="H1440" i="1"/>
  <c r="A1441" i="1"/>
  <c r="B1441" i="1"/>
  <c r="C1441" i="1"/>
  <c r="D1441" i="1"/>
  <c r="E1441" i="1"/>
  <c r="F1441" i="1"/>
  <c r="G1441" i="1"/>
  <c r="H1441" i="1"/>
  <c r="A1442" i="1"/>
  <c r="B1442" i="1"/>
  <c r="C1442" i="1"/>
  <c r="D1442" i="1"/>
  <c r="E1442" i="1"/>
  <c r="F1442" i="1"/>
  <c r="G1442" i="1"/>
  <c r="H1442" i="1"/>
  <c r="A1443" i="1"/>
  <c r="B1443" i="1"/>
  <c r="C1443" i="1"/>
  <c r="D1443" i="1"/>
  <c r="E1443" i="1"/>
  <c r="F1443" i="1"/>
  <c r="G1443" i="1"/>
  <c r="H1443" i="1"/>
  <c r="A1444" i="1"/>
  <c r="B1444" i="1"/>
  <c r="C1444" i="1"/>
  <c r="D1444" i="1"/>
  <c r="E1444" i="1"/>
  <c r="F1444" i="1"/>
  <c r="G1444" i="1"/>
  <c r="H1444" i="1"/>
  <c r="A1445" i="1"/>
  <c r="B1445" i="1"/>
  <c r="C1445" i="1"/>
  <c r="D1445" i="1"/>
  <c r="E1445" i="1"/>
  <c r="F1445" i="1"/>
  <c r="G1445" i="1"/>
  <c r="H1445" i="1"/>
  <c r="A1446" i="1"/>
  <c r="B1446" i="1"/>
  <c r="C1446" i="1"/>
  <c r="D1446" i="1"/>
  <c r="E1446" i="1"/>
  <c r="F1446" i="1"/>
  <c r="G1446" i="1"/>
  <c r="H1446" i="1"/>
  <c r="A1447" i="1"/>
  <c r="B1447" i="1"/>
  <c r="C1447" i="1"/>
  <c r="D1447" i="1"/>
  <c r="E1447" i="1"/>
  <c r="F1447" i="1"/>
  <c r="G1447" i="1"/>
  <c r="H1447" i="1"/>
  <c r="A1448" i="1"/>
  <c r="B1448" i="1"/>
  <c r="C1448" i="1"/>
  <c r="D1448" i="1"/>
  <c r="E1448" i="1"/>
  <c r="F1448" i="1"/>
  <c r="G1448" i="1"/>
  <c r="H1448" i="1"/>
  <c r="A1449" i="1"/>
  <c r="B1449" i="1"/>
  <c r="C1449" i="1"/>
  <c r="D1449" i="1"/>
  <c r="E1449" i="1"/>
  <c r="F1449" i="1"/>
  <c r="G1449" i="1"/>
  <c r="H1449" i="1"/>
  <c r="A1450" i="1"/>
  <c r="B1450" i="1"/>
  <c r="C1450" i="1"/>
  <c r="D1450" i="1"/>
  <c r="E1450" i="1"/>
  <c r="F1450" i="1"/>
  <c r="G1450" i="1"/>
  <c r="H1450" i="1"/>
  <c r="A1451" i="1"/>
  <c r="B1451" i="1"/>
  <c r="C1451" i="1"/>
  <c r="D1451" i="1"/>
  <c r="E1451" i="1"/>
  <c r="F1451" i="1"/>
  <c r="G1451" i="1"/>
  <c r="H1451" i="1"/>
  <c r="A1452" i="1"/>
  <c r="B1452" i="1"/>
  <c r="C1452" i="1"/>
  <c r="D1452" i="1"/>
  <c r="E1452" i="1"/>
  <c r="F1452" i="1"/>
  <c r="G1452" i="1"/>
  <c r="H1452" i="1"/>
  <c r="A1453" i="1"/>
  <c r="B1453" i="1"/>
  <c r="C1453" i="1"/>
  <c r="D1453" i="1"/>
  <c r="E1453" i="1"/>
  <c r="F1453" i="1"/>
  <c r="G1453" i="1"/>
  <c r="H1453" i="1"/>
  <c r="A1454" i="1"/>
  <c r="B1454" i="1"/>
  <c r="C1454" i="1"/>
  <c r="D1454" i="1"/>
  <c r="E1454" i="1"/>
  <c r="F1454" i="1"/>
  <c r="G1454" i="1"/>
  <c r="H1454" i="1"/>
  <c r="A1455" i="1"/>
  <c r="B1455" i="1"/>
  <c r="C1455" i="1"/>
  <c r="D1455" i="1"/>
  <c r="E1455" i="1"/>
  <c r="F1455" i="1"/>
  <c r="G1455" i="1"/>
  <c r="H1455" i="1"/>
  <c r="A1456" i="1"/>
  <c r="B1456" i="1"/>
  <c r="C1456" i="1"/>
  <c r="D1456" i="1"/>
  <c r="E1456" i="1"/>
  <c r="F1456" i="1"/>
  <c r="G1456" i="1"/>
  <c r="H1456" i="1"/>
  <c r="A1457" i="1"/>
  <c r="B1457" i="1"/>
  <c r="C1457" i="1"/>
  <c r="D1457" i="1"/>
  <c r="E1457" i="1"/>
  <c r="F1457" i="1"/>
  <c r="G1457" i="1"/>
  <c r="H1457" i="1"/>
  <c r="A1458" i="1"/>
  <c r="B1458" i="1"/>
  <c r="C1458" i="1"/>
  <c r="D1458" i="1"/>
  <c r="E1458" i="1"/>
  <c r="F1458" i="1"/>
  <c r="G1458" i="1"/>
  <c r="H1458" i="1"/>
  <c r="A1459" i="1"/>
  <c r="B1459" i="1"/>
  <c r="C1459" i="1"/>
  <c r="D1459" i="1"/>
  <c r="E1459" i="1"/>
  <c r="F1459" i="1"/>
  <c r="G1459" i="1"/>
  <c r="H1459" i="1"/>
  <c r="A1460" i="1"/>
  <c r="B1460" i="1"/>
  <c r="C1460" i="1"/>
  <c r="D1460" i="1"/>
  <c r="E1460" i="1"/>
  <c r="F1460" i="1"/>
  <c r="G1460" i="1"/>
  <c r="H1460" i="1"/>
  <c r="A1461" i="1"/>
  <c r="B1461" i="1"/>
  <c r="C1461" i="1"/>
  <c r="D1461" i="1"/>
  <c r="E1461" i="1"/>
  <c r="F1461" i="1"/>
  <c r="G1461" i="1"/>
  <c r="H1461" i="1"/>
  <c r="A1462" i="1"/>
  <c r="B1462" i="1"/>
  <c r="C1462" i="1"/>
  <c r="D1462" i="1"/>
  <c r="E1462" i="1"/>
  <c r="F1462" i="1"/>
  <c r="G1462" i="1"/>
  <c r="H1462" i="1"/>
  <c r="A1463" i="1"/>
  <c r="B1463" i="1"/>
  <c r="C1463" i="1"/>
  <c r="D1463" i="1"/>
  <c r="E1463" i="1"/>
  <c r="F1463" i="1"/>
  <c r="G1463" i="1"/>
  <c r="H1463" i="1"/>
  <c r="A1464" i="1"/>
  <c r="B1464" i="1"/>
  <c r="C1464" i="1"/>
  <c r="D1464" i="1"/>
  <c r="E1464" i="1"/>
  <c r="F1464" i="1"/>
  <c r="G1464" i="1"/>
  <c r="H1464" i="1"/>
  <c r="A1465" i="1"/>
  <c r="B1465" i="1"/>
  <c r="C1465" i="1"/>
  <c r="D1465" i="1"/>
  <c r="E1465" i="1"/>
  <c r="F1465" i="1"/>
  <c r="G1465" i="1"/>
  <c r="H1465" i="1"/>
  <c r="A1466" i="1"/>
  <c r="B1466" i="1"/>
  <c r="C1466" i="1"/>
  <c r="D1466" i="1"/>
  <c r="E1466" i="1"/>
  <c r="F1466" i="1"/>
  <c r="G1466" i="1"/>
  <c r="H1466" i="1"/>
  <c r="A1467" i="1"/>
  <c r="B1467" i="1"/>
  <c r="C1467" i="1"/>
  <c r="D1467" i="1"/>
  <c r="E1467" i="1"/>
  <c r="F1467" i="1"/>
  <c r="G1467" i="1"/>
  <c r="H1467" i="1"/>
  <c r="A1468" i="1"/>
  <c r="B1468" i="1"/>
  <c r="C1468" i="1"/>
  <c r="D1468" i="1"/>
  <c r="E1468" i="1"/>
  <c r="F1468" i="1"/>
  <c r="G1468" i="1"/>
  <c r="H1468" i="1"/>
  <c r="A1469" i="1"/>
  <c r="B1469" i="1"/>
  <c r="C1469" i="1"/>
  <c r="D1469" i="1"/>
  <c r="E1469" i="1"/>
  <c r="F1469" i="1"/>
  <c r="G1469" i="1"/>
  <c r="H1469" i="1"/>
  <c r="A1470" i="1"/>
  <c r="B1470" i="1"/>
  <c r="C1470" i="1"/>
  <c r="D1470" i="1"/>
  <c r="E1470" i="1"/>
  <c r="F1470" i="1"/>
  <c r="G1470" i="1"/>
  <c r="H1470" i="1"/>
  <c r="A1471" i="1"/>
  <c r="B1471" i="1"/>
  <c r="C1471" i="1"/>
  <c r="D1471" i="1"/>
  <c r="E1471" i="1"/>
  <c r="F1471" i="1"/>
  <c r="G1471" i="1"/>
  <c r="H1471" i="1"/>
  <c r="A1472" i="1"/>
  <c r="B1472" i="1"/>
  <c r="C1472" i="1"/>
  <c r="D1472" i="1"/>
  <c r="E1472" i="1"/>
  <c r="F1472" i="1"/>
  <c r="G1472" i="1"/>
  <c r="H1472" i="1"/>
  <c r="A1473" i="1"/>
  <c r="B1473" i="1"/>
  <c r="C1473" i="1"/>
  <c r="D1473" i="1"/>
  <c r="E1473" i="1"/>
  <c r="F1473" i="1"/>
  <c r="G1473" i="1"/>
  <c r="H1473" i="1"/>
  <c r="A1474" i="1"/>
  <c r="B1474" i="1"/>
  <c r="C1474" i="1"/>
  <c r="D1474" i="1"/>
  <c r="E1474" i="1"/>
  <c r="F1474" i="1"/>
  <c r="G1474" i="1"/>
  <c r="H1474" i="1"/>
  <c r="A1475" i="1"/>
  <c r="B1475" i="1"/>
  <c r="C1475" i="1"/>
  <c r="D1475" i="1"/>
  <c r="E1475" i="1"/>
  <c r="F1475" i="1"/>
  <c r="G1475" i="1"/>
  <c r="H1475" i="1"/>
  <c r="A1476" i="1"/>
  <c r="B1476" i="1"/>
  <c r="C1476" i="1"/>
  <c r="D1476" i="1"/>
  <c r="E1476" i="1"/>
  <c r="F1476" i="1"/>
  <c r="G1476" i="1"/>
  <c r="H1476" i="1"/>
  <c r="A1477" i="1"/>
  <c r="B1477" i="1"/>
  <c r="C1477" i="1"/>
  <c r="D1477" i="1"/>
  <c r="E1477" i="1"/>
  <c r="F1477" i="1"/>
  <c r="G1477" i="1"/>
  <c r="H1477" i="1"/>
  <c r="A1478" i="1"/>
  <c r="B1478" i="1"/>
  <c r="C1478" i="1"/>
  <c r="D1478" i="1"/>
  <c r="E1478" i="1"/>
  <c r="F1478" i="1"/>
  <c r="G1478" i="1"/>
  <c r="H1478" i="1"/>
  <c r="A1479" i="1"/>
  <c r="B1479" i="1"/>
  <c r="C1479" i="1"/>
  <c r="D1479" i="1"/>
  <c r="E1479" i="1"/>
  <c r="F1479" i="1"/>
  <c r="G1479" i="1"/>
  <c r="H1479" i="1"/>
  <c r="A1480" i="1"/>
  <c r="B1480" i="1"/>
  <c r="C1480" i="1"/>
  <c r="D1480" i="1"/>
  <c r="E1480" i="1"/>
  <c r="F1480" i="1"/>
  <c r="G1480" i="1"/>
  <c r="H1480" i="1"/>
  <c r="A1481" i="1"/>
  <c r="B1481" i="1"/>
  <c r="C1481" i="1"/>
  <c r="D1481" i="1"/>
  <c r="E1481" i="1"/>
  <c r="F1481" i="1"/>
  <c r="G1481" i="1"/>
  <c r="H1481" i="1"/>
  <c r="A1482" i="1"/>
  <c r="B1482" i="1"/>
  <c r="C1482" i="1"/>
  <c r="D1482" i="1"/>
  <c r="E1482" i="1"/>
  <c r="F1482" i="1"/>
  <c r="G1482" i="1"/>
  <c r="H1482" i="1"/>
  <c r="A1483" i="1"/>
  <c r="B1483" i="1"/>
  <c r="C1483" i="1"/>
  <c r="D1483" i="1"/>
  <c r="E1483" i="1"/>
  <c r="F1483" i="1"/>
  <c r="G1483" i="1"/>
  <c r="H1483" i="1"/>
  <c r="A1484" i="1"/>
  <c r="B1484" i="1"/>
  <c r="C1484" i="1"/>
  <c r="D1484" i="1"/>
  <c r="E1484" i="1"/>
  <c r="F1484" i="1"/>
  <c r="G1484" i="1"/>
  <c r="H1484" i="1"/>
  <c r="A1485" i="1"/>
  <c r="B1485" i="1"/>
  <c r="C1485" i="1"/>
  <c r="D1485" i="1"/>
  <c r="E1485" i="1"/>
  <c r="F1485" i="1"/>
  <c r="G1485" i="1"/>
  <c r="H1485" i="1"/>
  <c r="A1486" i="1"/>
  <c r="B1486" i="1"/>
  <c r="C1486" i="1"/>
  <c r="D1486" i="1"/>
  <c r="E1486" i="1"/>
  <c r="F1486" i="1"/>
  <c r="G1486" i="1"/>
  <c r="H1486" i="1"/>
  <c r="A1487" i="1"/>
  <c r="B1487" i="1"/>
  <c r="C1487" i="1"/>
  <c r="D1487" i="1"/>
  <c r="E1487" i="1"/>
  <c r="F1487" i="1"/>
  <c r="G1487" i="1"/>
  <c r="H1487" i="1"/>
  <c r="A1488" i="1"/>
  <c r="B1488" i="1"/>
  <c r="C1488" i="1"/>
  <c r="D1488" i="1"/>
  <c r="E1488" i="1"/>
  <c r="F1488" i="1"/>
  <c r="G1488" i="1"/>
  <c r="H1488" i="1"/>
  <c r="A1489" i="1"/>
  <c r="B1489" i="1"/>
  <c r="C1489" i="1"/>
  <c r="D1489" i="1"/>
  <c r="E1489" i="1"/>
  <c r="F1489" i="1"/>
  <c r="G1489" i="1"/>
  <c r="H1489" i="1"/>
  <c r="A1490" i="1"/>
  <c r="B1490" i="1"/>
  <c r="C1490" i="1"/>
  <c r="D1490" i="1"/>
  <c r="E1490" i="1"/>
  <c r="F1490" i="1"/>
  <c r="G1490" i="1"/>
  <c r="H1490" i="1"/>
  <c r="A1491" i="1"/>
  <c r="B1491" i="1"/>
  <c r="C1491" i="1"/>
  <c r="D1491" i="1"/>
  <c r="E1491" i="1"/>
  <c r="F1491" i="1"/>
  <c r="G1491" i="1"/>
  <c r="H1491" i="1"/>
  <c r="A1492" i="1"/>
  <c r="B1492" i="1"/>
  <c r="C1492" i="1"/>
  <c r="D1492" i="1"/>
  <c r="E1492" i="1"/>
  <c r="F1492" i="1"/>
  <c r="G1492" i="1"/>
  <c r="H1492" i="1"/>
  <c r="A1493" i="1"/>
  <c r="B1493" i="1"/>
  <c r="C1493" i="1"/>
  <c r="D1493" i="1"/>
  <c r="E1493" i="1"/>
  <c r="F1493" i="1"/>
  <c r="G1493" i="1"/>
  <c r="H1493" i="1"/>
  <c r="A1494" i="1"/>
  <c r="B1494" i="1"/>
  <c r="C1494" i="1"/>
  <c r="D1494" i="1"/>
  <c r="E1494" i="1"/>
  <c r="F1494" i="1"/>
  <c r="G1494" i="1"/>
  <c r="H1494" i="1"/>
  <c r="A1495" i="1"/>
  <c r="B1495" i="1"/>
  <c r="C1495" i="1"/>
  <c r="D1495" i="1"/>
  <c r="E1495" i="1"/>
  <c r="F1495" i="1"/>
  <c r="G1495" i="1"/>
  <c r="H1495" i="1"/>
  <c r="A1496" i="1"/>
  <c r="B1496" i="1"/>
  <c r="C1496" i="1"/>
  <c r="D1496" i="1"/>
  <c r="E1496" i="1"/>
  <c r="F1496" i="1"/>
  <c r="G1496" i="1"/>
  <c r="H1496" i="1"/>
  <c r="A1497" i="1"/>
  <c r="B1497" i="1"/>
  <c r="C1497" i="1"/>
  <c r="D1497" i="1"/>
  <c r="E1497" i="1"/>
  <c r="F1497" i="1"/>
  <c r="G1497" i="1"/>
  <c r="H1497" i="1"/>
  <c r="A1498" i="1"/>
  <c r="B1498" i="1"/>
  <c r="C1498" i="1"/>
  <c r="D1498" i="1"/>
  <c r="E1498" i="1"/>
  <c r="F1498" i="1"/>
  <c r="G1498" i="1"/>
  <c r="H1498" i="1"/>
  <c r="A1499" i="1"/>
  <c r="B1499" i="1"/>
  <c r="C1499" i="1"/>
  <c r="D1499" i="1"/>
  <c r="E1499" i="1"/>
  <c r="F1499" i="1"/>
  <c r="G1499" i="1"/>
  <c r="H1499" i="1"/>
  <c r="A1500" i="1"/>
  <c r="B1500" i="1"/>
  <c r="C1500" i="1"/>
  <c r="D1500" i="1"/>
  <c r="E1500" i="1"/>
  <c r="F1500" i="1"/>
  <c r="G1500" i="1"/>
  <c r="H1500" i="1"/>
  <c r="A1501" i="1"/>
  <c r="B1501" i="1"/>
  <c r="C1501" i="1"/>
  <c r="D1501" i="1"/>
  <c r="E1501" i="1"/>
  <c r="F1501" i="1"/>
  <c r="G1501" i="1"/>
  <c r="H1501" i="1"/>
  <c r="A1502" i="1"/>
  <c r="B1502" i="1"/>
  <c r="C1502" i="1"/>
  <c r="D1502" i="1"/>
  <c r="E1502" i="1"/>
  <c r="F1502" i="1"/>
  <c r="G1502" i="1"/>
  <c r="H1502" i="1"/>
  <c r="A1503" i="1"/>
  <c r="B1503" i="1"/>
  <c r="C1503" i="1"/>
  <c r="D1503" i="1"/>
  <c r="E1503" i="1"/>
  <c r="F1503" i="1"/>
  <c r="G1503" i="1"/>
  <c r="H1503" i="1"/>
  <c r="A1504" i="1"/>
  <c r="B1504" i="1"/>
  <c r="C1504" i="1"/>
  <c r="D1504" i="1"/>
  <c r="E1504" i="1"/>
  <c r="F1504" i="1"/>
  <c r="G1504" i="1"/>
  <c r="H1504" i="1"/>
  <c r="A1505" i="1"/>
  <c r="B1505" i="1"/>
  <c r="C1505" i="1"/>
  <c r="D1505" i="1"/>
  <c r="E1505" i="1"/>
  <c r="F1505" i="1"/>
  <c r="G1505" i="1"/>
  <c r="H1505" i="1"/>
  <c r="A1506" i="1"/>
  <c r="B1506" i="1"/>
  <c r="C1506" i="1"/>
  <c r="D1506" i="1"/>
  <c r="E1506" i="1"/>
  <c r="F1506" i="1"/>
  <c r="G1506" i="1"/>
  <c r="H1506" i="1"/>
  <c r="A1507" i="1"/>
  <c r="B1507" i="1"/>
  <c r="C1507" i="1"/>
  <c r="D1507" i="1"/>
  <c r="E1507" i="1"/>
  <c r="F1507" i="1"/>
  <c r="G1507" i="1"/>
  <c r="H1507" i="1"/>
  <c r="A1508" i="1"/>
  <c r="B1508" i="1"/>
  <c r="C1508" i="1"/>
  <c r="D1508" i="1"/>
  <c r="E1508" i="1"/>
  <c r="F1508" i="1"/>
  <c r="G1508" i="1"/>
  <c r="H1508" i="1"/>
  <c r="A1509" i="1"/>
  <c r="B1509" i="1"/>
  <c r="C1509" i="1"/>
  <c r="D1509" i="1"/>
  <c r="E1509" i="1"/>
  <c r="F1509" i="1"/>
  <c r="G1509" i="1"/>
  <c r="H1509" i="1"/>
  <c r="A1510" i="1"/>
  <c r="B1510" i="1"/>
  <c r="C1510" i="1"/>
  <c r="D1510" i="1"/>
  <c r="E1510" i="1"/>
  <c r="F1510" i="1"/>
  <c r="G1510" i="1"/>
  <c r="H1510" i="1"/>
  <c r="A1511" i="1"/>
  <c r="B1511" i="1"/>
  <c r="C1511" i="1"/>
  <c r="D1511" i="1"/>
  <c r="E1511" i="1"/>
  <c r="F1511" i="1"/>
  <c r="G1511" i="1"/>
  <c r="H1511" i="1"/>
  <c r="A1512" i="1"/>
  <c r="B1512" i="1"/>
  <c r="C1512" i="1"/>
  <c r="D1512" i="1"/>
  <c r="E1512" i="1"/>
  <c r="F1512" i="1"/>
  <c r="G1512" i="1"/>
  <c r="H1512" i="1"/>
  <c r="A1513" i="1"/>
  <c r="B1513" i="1"/>
  <c r="C1513" i="1"/>
  <c r="D1513" i="1"/>
  <c r="E1513" i="1"/>
  <c r="F1513" i="1"/>
  <c r="G1513" i="1"/>
  <c r="H1513" i="1"/>
  <c r="A1514" i="1"/>
  <c r="B1514" i="1"/>
  <c r="C1514" i="1"/>
  <c r="D1514" i="1"/>
  <c r="E1514" i="1"/>
  <c r="F1514" i="1"/>
  <c r="G1514" i="1"/>
  <c r="H1514" i="1"/>
  <c r="A1515" i="1"/>
  <c r="B1515" i="1"/>
  <c r="C1515" i="1"/>
  <c r="D1515" i="1"/>
  <c r="E1515" i="1"/>
  <c r="F1515" i="1"/>
  <c r="G1515" i="1"/>
  <c r="H1515" i="1"/>
  <c r="A1516" i="1"/>
  <c r="B1516" i="1"/>
  <c r="C1516" i="1"/>
  <c r="D1516" i="1"/>
  <c r="E1516" i="1"/>
  <c r="F1516" i="1"/>
  <c r="G1516" i="1"/>
  <c r="H1516" i="1"/>
  <c r="A1517" i="1"/>
  <c r="B1517" i="1"/>
  <c r="C1517" i="1"/>
  <c r="D1517" i="1"/>
  <c r="E1517" i="1"/>
  <c r="F1517" i="1"/>
  <c r="G1517" i="1"/>
  <c r="H1517" i="1"/>
  <c r="A1518" i="1"/>
  <c r="B1518" i="1"/>
  <c r="C1518" i="1"/>
  <c r="D1518" i="1"/>
  <c r="E1518" i="1"/>
  <c r="F1518" i="1"/>
  <c r="G1518" i="1"/>
  <c r="H1518" i="1"/>
  <c r="A1519" i="1"/>
  <c r="B1519" i="1"/>
  <c r="C1519" i="1"/>
  <c r="D1519" i="1"/>
  <c r="E1519" i="1"/>
  <c r="F1519" i="1"/>
  <c r="G1519" i="1"/>
  <c r="H1519" i="1"/>
  <c r="A1520" i="1"/>
  <c r="B1520" i="1"/>
  <c r="C1520" i="1"/>
  <c r="D1520" i="1"/>
  <c r="E1520" i="1"/>
  <c r="F1520" i="1"/>
  <c r="G1520" i="1"/>
  <c r="H1520" i="1"/>
  <c r="A1521" i="1"/>
  <c r="B1521" i="1"/>
  <c r="C1521" i="1"/>
  <c r="D1521" i="1"/>
  <c r="E1521" i="1"/>
  <c r="F1521" i="1"/>
  <c r="G1521" i="1"/>
  <c r="H1521" i="1"/>
  <c r="A1522" i="1"/>
  <c r="B1522" i="1"/>
  <c r="C1522" i="1"/>
  <c r="D1522" i="1"/>
  <c r="E1522" i="1"/>
  <c r="F1522" i="1"/>
  <c r="G1522" i="1"/>
  <c r="H1522" i="1"/>
  <c r="A1523" i="1"/>
  <c r="B1523" i="1"/>
  <c r="C1523" i="1"/>
  <c r="D1523" i="1"/>
  <c r="E1523" i="1"/>
  <c r="F1523" i="1"/>
  <c r="G1523" i="1"/>
  <c r="H1523" i="1"/>
  <c r="A1524" i="1"/>
  <c r="B1524" i="1"/>
  <c r="C1524" i="1"/>
  <c r="D1524" i="1"/>
  <c r="E1524" i="1"/>
  <c r="F1524" i="1"/>
  <c r="G1524" i="1"/>
  <c r="H1524" i="1"/>
  <c r="A1525" i="1"/>
  <c r="B1525" i="1"/>
  <c r="C1525" i="1"/>
  <c r="D1525" i="1"/>
  <c r="E1525" i="1"/>
  <c r="F1525" i="1"/>
  <c r="G1525" i="1"/>
  <c r="H1525" i="1"/>
  <c r="A1526" i="1"/>
  <c r="B1526" i="1"/>
  <c r="C1526" i="1"/>
  <c r="D1526" i="1"/>
  <c r="E1526" i="1"/>
  <c r="F1526" i="1"/>
  <c r="G1526" i="1"/>
  <c r="H1526" i="1"/>
  <c r="A1527" i="1"/>
  <c r="B1527" i="1"/>
  <c r="C1527" i="1"/>
  <c r="D1527" i="1"/>
  <c r="E1527" i="1"/>
  <c r="F1527" i="1"/>
  <c r="G1527" i="1"/>
  <c r="H1527" i="1"/>
  <c r="A1528" i="1"/>
  <c r="B1528" i="1"/>
  <c r="C1528" i="1"/>
  <c r="D1528" i="1"/>
  <c r="E1528" i="1"/>
  <c r="F1528" i="1"/>
  <c r="G1528" i="1"/>
  <c r="H1528" i="1"/>
  <c r="A1529" i="1"/>
  <c r="B1529" i="1"/>
  <c r="C1529" i="1"/>
  <c r="D1529" i="1"/>
  <c r="E1529" i="1"/>
  <c r="F1529" i="1"/>
  <c r="G1529" i="1"/>
  <c r="H1529" i="1"/>
  <c r="A1530" i="1"/>
  <c r="B1530" i="1"/>
  <c r="C1530" i="1"/>
  <c r="D1530" i="1"/>
  <c r="E1530" i="1"/>
  <c r="F1530" i="1"/>
  <c r="G1530" i="1"/>
  <c r="H1530" i="1"/>
  <c r="A1531" i="1"/>
  <c r="B1531" i="1"/>
  <c r="C1531" i="1"/>
  <c r="D1531" i="1"/>
  <c r="E1531" i="1"/>
  <c r="F1531" i="1"/>
  <c r="G1531" i="1"/>
  <c r="H1531" i="1"/>
  <c r="A1532" i="1"/>
  <c r="B1532" i="1"/>
  <c r="C1532" i="1"/>
  <c r="D1532" i="1"/>
  <c r="E1532" i="1"/>
  <c r="F1532" i="1"/>
  <c r="G1532" i="1"/>
  <c r="H1532" i="1"/>
  <c r="A1533" i="1"/>
  <c r="B1533" i="1"/>
  <c r="C1533" i="1"/>
  <c r="D1533" i="1"/>
  <c r="E1533" i="1"/>
  <c r="F1533" i="1"/>
  <c r="G1533" i="1"/>
  <c r="H1533" i="1"/>
  <c r="A1534" i="1"/>
  <c r="B1534" i="1"/>
  <c r="C1534" i="1"/>
  <c r="D1534" i="1"/>
  <c r="E1534" i="1"/>
  <c r="F1534" i="1"/>
  <c r="G1534" i="1"/>
  <c r="H1534" i="1"/>
  <c r="A1535" i="1"/>
  <c r="B1535" i="1"/>
  <c r="C1535" i="1"/>
  <c r="D1535" i="1"/>
  <c r="E1535" i="1"/>
  <c r="F1535" i="1"/>
  <c r="G1535" i="1"/>
  <c r="H1535" i="1"/>
  <c r="A1536" i="1"/>
  <c r="B1536" i="1"/>
  <c r="C1536" i="1"/>
  <c r="D1536" i="1"/>
  <c r="E1536" i="1"/>
  <c r="F1536" i="1"/>
  <c r="G1536" i="1"/>
  <c r="H1536" i="1"/>
  <c r="A1537" i="1"/>
  <c r="B1537" i="1"/>
  <c r="C1537" i="1"/>
  <c r="D1537" i="1"/>
  <c r="E1537" i="1"/>
  <c r="F1537" i="1"/>
  <c r="G1537" i="1"/>
  <c r="H1537" i="1"/>
  <c r="A1538" i="1"/>
  <c r="B1538" i="1"/>
  <c r="C1538" i="1"/>
  <c r="D1538" i="1"/>
  <c r="E1538" i="1"/>
  <c r="F1538" i="1"/>
  <c r="G1538" i="1"/>
  <c r="H1538" i="1"/>
  <c r="A1539" i="1"/>
  <c r="B1539" i="1"/>
  <c r="C1539" i="1"/>
  <c r="D1539" i="1"/>
  <c r="E1539" i="1"/>
  <c r="F1539" i="1"/>
  <c r="G1539" i="1"/>
  <c r="H1539" i="1"/>
  <c r="A1540" i="1"/>
  <c r="B1540" i="1"/>
  <c r="C1540" i="1"/>
  <c r="D1540" i="1"/>
  <c r="E1540" i="1"/>
  <c r="F1540" i="1"/>
  <c r="G1540" i="1"/>
  <c r="H1540" i="1"/>
  <c r="A1541" i="1"/>
  <c r="B1541" i="1"/>
  <c r="C1541" i="1"/>
  <c r="D1541" i="1"/>
  <c r="E1541" i="1"/>
  <c r="F1541" i="1"/>
  <c r="G1541" i="1"/>
  <c r="H1541" i="1"/>
  <c r="A1542" i="1"/>
  <c r="B1542" i="1"/>
  <c r="C1542" i="1"/>
  <c r="D1542" i="1"/>
  <c r="E1542" i="1"/>
  <c r="F1542" i="1"/>
  <c r="G1542" i="1"/>
  <c r="H1542" i="1"/>
  <c r="A1543" i="1"/>
  <c r="B1543" i="1"/>
  <c r="C1543" i="1"/>
  <c r="D1543" i="1"/>
  <c r="E1543" i="1"/>
  <c r="F1543" i="1"/>
  <c r="G1543" i="1"/>
  <c r="H1543" i="1"/>
  <c r="A1544" i="1"/>
  <c r="B1544" i="1"/>
  <c r="C1544" i="1"/>
  <c r="D1544" i="1"/>
  <c r="E1544" i="1"/>
  <c r="F1544" i="1"/>
  <c r="G1544" i="1"/>
  <c r="H1544" i="1"/>
  <c r="A1545" i="1"/>
  <c r="B1545" i="1"/>
  <c r="C1545" i="1"/>
  <c r="D1545" i="1"/>
  <c r="E1545" i="1"/>
  <c r="F1545" i="1"/>
  <c r="G1545" i="1"/>
  <c r="H1545" i="1"/>
  <c r="A1546" i="1"/>
  <c r="B1546" i="1"/>
  <c r="C1546" i="1"/>
  <c r="D1546" i="1"/>
  <c r="E1546" i="1"/>
  <c r="F1546" i="1"/>
  <c r="G1546" i="1"/>
  <c r="H1546" i="1"/>
  <c r="A1547" i="1"/>
  <c r="B1547" i="1"/>
  <c r="C1547" i="1"/>
  <c r="D1547" i="1"/>
  <c r="E1547" i="1"/>
  <c r="F1547" i="1"/>
  <c r="G1547" i="1"/>
  <c r="H1547" i="1"/>
  <c r="A1548" i="1"/>
  <c r="B1548" i="1"/>
  <c r="C1548" i="1"/>
  <c r="D1548" i="1"/>
  <c r="E1548" i="1"/>
  <c r="F1548" i="1"/>
  <c r="G1548" i="1"/>
  <c r="H1548" i="1"/>
  <c r="A1549" i="1"/>
  <c r="B1549" i="1"/>
  <c r="C1549" i="1"/>
  <c r="D1549" i="1"/>
  <c r="E1549" i="1"/>
  <c r="F1549" i="1"/>
  <c r="G1549" i="1"/>
  <c r="H1549" i="1"/>
  <c r="A1550" i="1"/>
  <c r="B1550" i="1"/>
  <c r="C1550" i="1"/>
  <c r="D1550" i="1"/>
  <c r="E1550" i="1"/>
  <c r="F1550" i="1"/>
  <c r="G1550" i="1"/>
  <c r="H1550" i="1"/>
  <c r="A1551" i="1"/>
  <c r="B1551" i="1"/>
  <c r="C1551" i="1"/>
  <c r="D1551" i="1"/>
  <c r="E1551" i="1"/>
  <c r="F1551" i="1"/>
  <c r="G1551" i="1"/>
  <c r="H1551" i="1"/>
  <c r="A1552" i="1"/>
  <c r="B1552" i="1"/>
  <c r="C1552" i="1"/>
  <c r="D1552" i="1"/>
  <c r="E1552" i="1"/>
  <c r="F1552" i="1"/>
  <c r="G1552" i="1"/>
  <c r="H1552" i="1"/>
  <c r="A1553" i="1"/>
  <c r="B1553" i="1"/>
  <c r="C1553" i="1"/>
  <c r="D1553" i="1"/>
  <c r="E1553" i="1"/>
  <c r="F1553" i="1"/>
  <c r="G1553" i="1"/>
  <c r="H1553" i="1"/>
  <c r="A1554" i="1"/>
  <c r="B1554" i="1"/>
  <c r="C1554" i="1"/>
  <c r="D1554" i="1"/>
  <c r="E1554" i="1"/>
  <c r="F1554" i="1"/>
  <c r="G1554" i="1"/>
  <c r="H1554" i="1"/>
  <c r="A1555" i="1"/>
  <c r="B1555" i="1"/>
  <c r="C1555" i="1"/>
  <c r="D1555" i="1"/>
  <c r="E1555" i="1"/>
  <c r="F1555" i="1"/>
  <c r="G1555" i="1"/>
  <c r="H1555" i="1"/>
  <c r="A1556" i="1"/>
  <c r="B1556" i="1"/>
  <c r="C1556" i="1"/>
  <c r="D1556" i="1"/>
  <c r="E1556" i="1"/>
  <c r="F1556" i="1"/>
  <c r="G1556" i="1"/>
  <c r="H1556" i="1"/>
  <c r="A1557" i="1"/>
  <c r="B1557" i="1"/>
  <c r="C1557" i="1"/>
  <c r="D1557" i="1"/>
  <c r="E1557" i="1"/>
  <c r="F1557" i="1"/>
  <c r="G1557" i="1"/>
  <c r="H1557" i="1"/>
  <c r="A1558" i="1"/>
  <c r="B1558" i="1"/>
  <c r="C1558" i="1"/>
  <c r="D1558" i="1"/>
  <c r="E1558" i="1"/>
  <c r="F1558" i="1"/>
  <c r="G1558" i="1"/>
  <c r="H1558" i="1"/>
  <c r="A1559" i="1"/>
  <c r="B1559" i="1"/>
  <c r="C1559" i="1"/>
  <c r="D1559" i="1"/>
  <c r="E1559" i="1"/>
  <c r="F1559" i="1"/>
  <c r="G1559" i="1"/>
  <c r="H1559" i="1"/>
  <c r="A1560" i="1"/>
  <c r="B1560" i="1"/>
  <c r="C1560" i="1"/>
  <c r="D1560" i="1"/>
  <c r="E1560" i="1"/>
  <c r="F1560" i="1"/>
  <c r="G1560" i="1"/>
  <c r="H1560" i="1"/>
  <c r="A1561" i="1"/>
  <c r="B1561" i="1"/>
  <c r="C1561" i="1"/>
  <c r="D1561" i="1"/>
  <c r="E1561" i="1"/>
  <c r="F1561" i="1"/>
  <c r="G1561" i="1"/>
  <c r="H1561" i="1"/>
  <c r="A1562" i="1"/>
  <c r="B1562" i="1"/>
  <c r="C1562" i="1"/>
  <c r="D1562" i="1"/>
  <c r="E1562" i="1"/>
  <c r="F1562" i="1"/>
  <c r="G1562" i="1"/>
  <c r="H1562" i="1"/>
  <c r="A1563" i="1"/>
  <c r="B1563" i="1"/>
  <c r="C1563" i="1"/>
  <c r="D1563" i="1"/>
  <c r="E1563" i="1"/>
  <c r="F1563" i="1"/>
  <c r="G1563" i="1"/>
  <c r="H1563" i="1"/>
  <c r="A1564" i="1"/>
  <c r="B1564" i="1"/>
  <c r="C1564" i="1"/>
  <c r="D1564" i="1"/>
  <c r="E1564" i="1"/>
  <c r="F1564" i="1"/>
  <c r="G1564" i="1"/>
  <c r="H1564" i="1"/>
  <c r="A1565" i="1"/>
  <c r="B1565" i="1"/>
  <c r="C1565" i="1"/>
  <c r="D1565" i="1"/>
  <c r="E1565" i="1"/>
  <c r="F1565" i="1"/>
  <c r="G1565" i="1"/>
  <c r="H1565" i="1"/>
  <c r="A1566" i="1"/>
  <c r="B1566" i="1"/>
  <c r="C1566" i="1"/>
  <c r="D1566" i="1"/>
  <c r="E1566" i="1"/>
  <c r="F1566" i="1"/>
  <c r="G1566" i="1"/>
  <c r="H1566" i="1"/>
  <c r="A1567" i="1"/>
  <c r="B1567" i="1"/>
  <c r="C1567" i="1"/>
  <c r="D1567" i="1"/>
  <c r="E1567" i="1"/>
  <c r="F1567" i="1"/>
  <c r="G1567" i="1"/>
  <c r="H1567" i="1"/>
  <c r="A1568" i="1"/>
  <c r="B1568" i="1"/>
  <c r="C1568" i="1"/>
  <c r="D1568" i="1"/>
  <c r="E1568" i="1"/>
  <c r="F1568" i="1"/>
  <c r="G1568" i="1"/>
  <c r="H1568" i="1"/>
  <c r="A1569" i="1"/>
  <c r="B1569" i="1"/>
  <c r="C1569" i="1"/>
  <c r="D1569" i="1"/>
  <c r="E1569" i="1"/>
  <c r="F1569" i="1"/>
  <c r="G1569" i="1"/>
  <c r="H1569" i="1"/>
  <c r="A1570" i="1"/>
  <c r="B1570" i="1"/>
  <c r="C1570" i="1"/>
  <c r="D1570" i="1"/>
  <c r="E1570" i="1"/>
  <c r="F1570" i="1"/>
  <c r="G1570" i="1"/>
  <c r="H1570" i="1"/>
  <c r="A1571" i="1"/>
  <c r="B1571" i="1"/>
  <c r="C1571" i="1"/>
  <c r="D1571" i="1"/>
  <c r="E1571" i="1"/>
  <c r="F1571" i="1"/>
  <c r="G1571" i="1"/>
  <c r="H1571" i="1"/>
  <c r="A1572" i="1"/>
  <c r="B1572" i="1"/>
  <c r="C1572" i="1"/>
  <c r="D1572" i="1"/>
  <c r="E1572" i="1"/>
  <c r="F1572" i="1"/>
  <c r="G1572" i="1"/>
  <c r="H1572" i="1"/>
  <c r="A1573" i="1"/>
  <c r="B1573" i="1"/>
  <c r="C1573" i="1"/>
  <c r="D1573" i="1"/>
  <c r="E1573" i="1"/>
  <c r="F1573" i="1"/>
  <c r="G1573" i="1"/>
  <c r="H1573" i="1"/>
  <c r="A1574" i="1"/>
  <c r="B1574" i="1"/>
  <c r="C1574" i="1"/>
  <c r="D1574" i="1"/>
  <c r="E1574" i="1"/>
  <c r="F1574" i="1"/>
  <c r="G1574" i="1"/>
  <c r="H1574" i="1"/>
  <c r="A1575" i="1"/>
  <c r="B1575" i="1"/>
  <c r="C1575" i="1"/>
  <c r="D1575" i="1"/>
  <c r="E1575" i="1"/>
  <c r="F1575" i="1"/>
  <c r="G1575" i="1"/>
  <c r="H1575" i="1"/>
  <c r="A1576" i="1"/>
  <c r="B1576" i="1"/>
  <c r="C1576" i="1"/>
  <c r="D1576" i="1"/>
  <c r="E1576" i="1"/>
  <c r="F1576" i="1"/>
  <c r="G1576" i="1"/>
  <c r="H1576" i="1"/>
  <c r="A1577" i="1"/>
  <c r="B1577" i="1"/>
  <c r="C1577" i="1"/>
  <c r="D1577" i="1"/>
  <c r="E1577" i="1"/>
  <c r="F1577" i="1"/>
  <c r="G1577" i="1"/>
  <c r="H1577" i="1"/>
  <c r="A1578" i="1"/>
  <c r="B1578" i="1"/>
  <c r="C1578" i="1"/>
  <c r="D1578" i="1"/>
  <c r="E1578" i="1"/>
  <c r="F1578" i="1"/>
  <c r="G1578" i="1"/>
  <c r="H1578" i="1"/>
  <c r="A1579" i="1"/>
  <c r="B1579" i="1"/>
  <c r="C1579" i="1"/>
  <c r="D1579" i="1"/>
  <c r="E1579" i="1"/>
  <c r="F1579" i="1"/>
  <c r="G1579" i="1"/>
  <c r="H1579" i="1"/>
  <c r="A1580" i="1"/>
  <c r="B1580" i="1"/>
  <c r="C1580" i="1"/>
  <c r="D1580" i="1"/>
  <c r="E1580" i="1"/>
  <c r="F1580" i="1"/>
  <c r="G1580" i="1"/>
  <c r="H1580" i="1"/>
  <c r="A1581" i="1"/>
  <c r="B1581" i="1"/>
  <c r="C1581" i="1"/>
  <c r="D1581" i="1"/>
  <c r="E1581" i="1"/>
  <c r="F1581" i="1"/>
  <c r="G1581" i="1"/>
  <c r="H1581" i="1"/>
  <c r="A1582" i="1"/>
  <c r="B1582" i="1"/>
  <c r="C1582" i="1"/>
  <c r="D1582" i="1"/>
  <c r="E1582" i="1"/>
  <c r="F1582" i="1"/>
  <c r="G1582" i="1"/>
  <c r="H1582" i="1"/>
  <c r="A1583" i="1"/>
  <c r="B1583" i="1"/>
  <c r="C1583" i="1"/>
  <c r="D1583" i="1"/>
  <c r="E1583" i="1"/>
  <c r="F1583" i="1"/>
  <c r="G1583" i="1"/>
  <c r="H1583" i="1"/>
  <c r="A1584" i="1"/>
  <c r="B1584" i="1"/>
  <c r="C1584" i="1"/>
  <c r="D1584" i="1"/>
  <c r="E1584" i="1"/>
  <c r="F1584" i="1"/>
  <c r="G1584" i="1"/>
  <c r="H1584" i="1"/>
  <c r="A1585" i="1"/>
  <c r="B1585" i="1"/>
  <c r="C1585" i="1"/>
  <c r="D1585" i="1"/>
  <c r="E1585" i="1"/>
  <c r="F1585" i="1"/>
  <c r="G1585" i="1"/>
  <c r="H1585" i="1"/>
  <c r="A1586" i="1"/>
  <c r="B1586" i="1"/>
  <c r="C1586" i="1"/>
  <c r="D1586" i="1"/>
  <c r="E1586" i="1"/>
  <c r="F1586" i="1"/>
  <c r="G1586" i="1"/>
  <c r="H1586" i="1"/>
  <c r="A1587" i="1"/>
  <c r="B1587" i="1"/>
  <c r="C1587" i="1"/>
  <c r="D1587" i="1"/>
  <c r="E1587" i="1"/>
  <c r="F1587" i="1"/>
  <c r="G1587" i="1"/>
  <c r="H1587" i="1"/>
  <c r="A1588" i="1"/>
  <c r="B1588" i="1"/>
  <c r="C1588" i="1"/>
  <c r="D1588" i="1"/>
  <c r="E1588" i="1"/>
  <c r="F1588" i="1"/>
  <c r="G1588" i="1"/>
  <c r="H1588" i="1"/>
  <c r="A1589" i="1"/>
  <c r="B1589" i="1"/>
  <c r="C1589" i="1"/>
  <c r="D1589" i="1"/>
  <c r="E1589" i="1"/>
  <c r="F1589" i="1"/>
  <c r="G1589" i="1"/>
  <c r="H1589" i="1"/>
  <c r="A1590" i="1"/>
  <c r="B1590" i="1"/>
  <c r="C1590" i="1"/>
  <c r="D1590" i="1"/>
  <c r="E1590" i="1"/>
  <c r="F1590" i="1"/>
  <c r="G1590" i="1"/>
  <c r="H1590" i="1"/>
  <c r="A1591" i="1"/>
  <c r="B1591" i="1"/>
  <c r="C1591" i="1"/>
  <c r="D1591" i="1"/>
  <c r="E1591" i="1"/>
  <c r="F1591" i="1"/>
  <c r="G1591" i="1"/>
  <c r="H1591" i="1"/>
  <c r="A1592" i="1"/>
  <c r="B1592" i="1"/>
  <c r="C1592" i="1"/>
  <c r="D1592" i="1"/>
  <c r="E1592" i="1"/>
  <c r="F1592" i="1"/>
  <c r="G1592" i="1"/>
  <c r="H1592" i="1"/>
  <c r="A1593" i="1"/>
  <c r="B1593" i="1"/>
  <c r="C1593" i="1"/>
  <c r="D1593" i="1"/>
  <c r="E1593" i="1"/>
  <c r="F1593" i="1"/>
  <c r="G1593" i="1"/>
  <c r="H1593" i="1"/>
  <c r="A1594" i="1"/>
  <c r="B1594" i="1"/>
  <c r="C1594" i="1"/>
  <c r="D1594" i="1"/>
  <c r="E1594" i="1"/>
  <c r="F1594" i="1"/>
  <c r="G1594" i="1"/>
  <c r="H1594" i="1"/>
  <c r="A1595" i="1"/>
  <c r="B1595" i="1"/>
  <c r="C1595" i="1"/>
  <c r="D1595" i="1"/>
  <c r="E1595" i="1"/>
  <c r="F1595" i="1"/>
  <c r="G1595" i="1"/>
  <c r="H1595" i="1"/>
  <c r="A1596" i="1"/>
  <c r="B1596" i="1"/>
  <c r="C1596" i="1"/>
  <c r="D1596" i="1"/>
  <c r="E1596" i="1"/>
  <c r="F1596" i="1"/>
  <c r="G1596" i="1"/>
  <c r="H1596" i="1"/>
  <c r="A1597" i="1"/>
  <c r="B1597" i="1"/>
  <c r="C1597" i="1"/>
  <c r="D1597" i="1"/>
  <c r="E1597" i="1"/>
  <c r="F1597" i="1"/>
  <c r="G1597" i="1"/>
  <c r="H1597" i="1"/>
  <c r="A1598" i="1"/>
  <c r="B1598" i="1"/>
  <c r="C1598" i="1"/>
  <c r="D1598" i="1"/>
  <c r="E1598" i="1"/>
  <c r="F1598" i="1"/>
  <c r="G1598" i="1"/>
  <c r="H1598" i="1"/>
  <c r="A1599" i="1"/>
  <c r="B1599" i="1"/>
  <c r="C1599" i="1"/>
  <c r="D1599" i="1"/>
  <c r="E1599" i="1"/>
  <c r="F1599" i="1"/>
  <c r="G1599" i="1"/>
  <c r="H1599" i="1"/>
  <c r="A1600" i="1"/>
  <c r="B1600" i="1"/>
  <c r="C1600" i="1"/>
  <c r="D1600" i="1"/>
  <c r="E1600" i="1"/>
  <c r="F1600" i="1"/>
  <c r="G1600" i="1"/>
  <c r="H1600" i="1"/>
  <c r="A1601" i="1"/>
  <c r="B1601" i="1"/>
  <c r="C1601" i="1"/>
  <c r="D1601" i="1"/>
  <c r="E1601" i="1"/>
  <c r="F1601" i="1"/>
  <c r="G1601" i="1"/>
  <c r="H1601" i="1"/>
  <c r="A1602" i="1"/>
  <c r="B1602" i="1"/>
  <c r="C1602" i="1"/>
  <c r="D1602" i="1"/>
  <c r="E1602" i="1"/>
  <c r="F1602" i="1"/>
  <c r="G1602" i="1"/>
  <c r="H1602" i="1"/>
  <c r="A1603" i="1"/>
  <c r="B1603" i="1"/>
  <c r="C1603" i="1"/>
  <c r="D1603" i="1"/>
  <c r="E1603" i="1"/>
  <c r="F1603" i="1"/>
  <c r="G1603" i="1"/>
  <c r="H1603" i="1"/>
  <c r="A1604" i="1"/>
  <c r="B1604" i="1"/>
  <c r="C1604" i="1"/>
  <c r="D1604" i="1"/>
  <c r="E1604" i="1"/>
  <c r="F1604" i="1"/>
  <c r="G1604" i="1"/>
  <c r="H1604" i="1"/>
  <c r="A1605" i="1"/>
  <c r="B1605" i="1"/>
  <c r="C1605" i="1"/>
  <c r="D1605" i="1"/>
  <c r="E1605" i="1"/>
  <c r="F1605" i="1"/>
  <c r="G1605" i="1"/>
  <c r="H1605" i="1"/>
  <c r="A1606" i="1"/>
  <c r="B1606" i="1"/>
  <c r="C1606" i="1"/>
  <c r="D1606" i="1"/>
  <c r="E1606" i="1"/>
  <c r="F1606" i="1"/>
  <c r="G1606" i="1"/>
  <c r="H1606" i="1"/>
  <c r="A1607" i="1"/>
  <c r="B1607" i="1"/>
  <c r="C1607" i="1"/>
  <c r="D1607" i="1"/>
  <c r="E1607" i="1"/>
  <c r="F1607" i="1"/>
  <c r="G1607" i="1"/>
  <c r="H1607" i="1"/>
  <c r="A1608" i="1"/>
  <c r="B1608" i="1"/>
  <c r="C1608" i="1"/>
  <c r="D1608" i="1"/>
  <c r="E1608" i="1"/>
  <c r="F1608" i="1"/>
  <c r="G1608" i="1"/>
  <c r="H1608" i="1"/>
  <c r="A1609" i="1"/>
  <c r="B1609" i="1"/>
  <c r="C1609" i="1"/>
  <c r="D1609" i="1"/>
  <c r="E1609" i="1"/>
  <c r="F1609" i="1"/>
  <c r="G1609" i="1"/>
  <c r="H1609" i="1"/>
  <c r="A1610" i="1"/>
  <c r="B1610" i="1"/>
  <c r="C1610" i="1"/>
  <c r="D1610" i="1"/>
  <c r="E1610" i="1"/>
  <c r="F1610" i="1"/>
  <c r="G1610" i="1"/>
  <c r="H1610" i="1"/>
  <c r="A1611" i="1"/>
  <c r="B1611" i="1"/>
  <c r="C1611" i="1"/>
  <c r="D1611" i="1"/>
  <c r="E1611" i="1"/>
  <c r="F1611" i="1"/>
  <c r="G1611" i="1"/>
  <c r="H1611" i="1"/>
  <c r="A1612" i="1"/>
  <c r="B1612" i="1"/>
  <c r="C1612" i="1"/>
  <c r="D1612" i="1"/>
  <c r="E1612" i="1"/>
  <c r="F1612" i="1"/>
  <c r="G1612" i="1"/>
  <c r="H1612" i="1"/>
  <c r="A1613" i="1"/>
  <c r="B1613" i="1"/>
  <c r="C1613" i="1"/>
  <c r="D1613" i="1"/>
  <c r="E1613" i="1"/>
  <c r="F1613" i="1"/>
  <c r="G1613" i="1"/>
  <c r="H1613" i="1"/>
  <c r="A1614" i="1"/>
  <c r="B1614" i="1"/>
  <c r="C1614" i="1"/>
  <c r="D1614" i="1"/>
  <c r="E1614" i="1"/>
  <c r="F1614" i="1"/>
  <c r="G1614" i="1"/>
  <c r="H1614" i="1"/>
  <c r="A1615" i="1"/>
  <c r="B1615" i="1"/>
  <c r="C1615" i="1"/>
  <c r="D1615" i="1"/>
  <c r="E1615" i="1"/>
  <c r="F1615" i="1"/>
  <c r="G1615" i="1"/>
  <c r="H1615" i="1"/>
  <c r="A1616" i="1"/>
  <c r="B1616" i="1"/>
  <c r="C1616" i="1"/>
  <c r="D1616" i="1"/>
  <c r="E1616" i="1"/>
  <c r="F1616" i="1"/>
  <c r="G1616" i="1"/>
  <c r="H1616" i="1"/>
  <c r="A1617" i="1"/>
  <c r="B1617" i="1"/>
  <c r="C1617" i="1"/>
  <c r="D1617" i="1"/>
  <c r="E1617" i="1"/>
  <c r="F1617" i="1"/>
  <c r="G1617" i="1"/>
  <c r="H1617" i="1"/>
  <c r="A1618" i="1"/>
  <c r="B1618" i="1"/>
  <c r="C1618" i="1"/>
  <c r="D1618" i="1"/>
  <c r="E1618" i="1"/>
  <c r="F1618" i="1"/>
  <c r="G1618" i="1"/>
  <c r="H1618" i="1"/>
  <c r="A1619" i="1"/>
  <c r="B1619" i="1"/>
  <c r="C1619" i="1"/>
  <c r="D1619" i="1"/>
  <c r="E1619" i="1"/>
  <c r="F1619" i="1"/>
  <c r="G1619" i="1"/>
  <c r="H1619" i="1"/>
  <c r="A1620" i="1"/>
  <c r="B1620" i="1"/>
  <c r="C1620" i="1"/>
  <c r="D1620" i="1"/>
  <c r="E1620" i="1"/>
  <c r="F1620" i="1"/>
  <c r="G1620" i="1"/>
  <c r="H1620" i="1"/>
  <c r="A1621" i="1"/>
  <c r="B1621" i="1"/>
  <c r="C1621" i="1"/>
  <c r="D1621" i="1"/>
  <c r="E1621" i="1"/>
  <c r="F1621" i="1"/>
  <c r="G1621" i="1"/>
  <c r="H1621" i="1"/>
  <c r="A1622" i="1"/>
  <c r="B1622" i="1"/>
  <c r="C1622" i="1"/>
  <c r="D1622" i="1"/>
  <c r="E1622" i="1"/>
  <c r="F1622" i="1"/>
  <c r="G1622" i="1"/>
  <c r="H1622" i="1"/>
  <c r="A1623" i="1"/>
  <c r="B1623" i="1"/>
  <c r="C1623" i="1"/>
  <c r="D1623" i="1"/>
  <c r="E1623" i="1"/>
  <c r="F1623" i="1"/>
  <c r="G1623" i="1"/>
  <c r="H1623" i="1"/>
  <c r="A1624" i="1"/>
  <c r="B1624" i="1"/>
  <c r="C1624" i="1"/>
  <c r="D1624" i="1"/>
  <c r="E1624" i="1"/>
  <c r="F1624" i="1"/>
  <c r="G1624" i="1"/>
  <c r="H1624" i="1"/>
  <c r="A1625" i="1"/>
  <c r="B1625" i="1"/>
  <c r="C1625" i="1"/>
  <c r="D1625" i="1"/>
  <c r="E1625" i="1"/>
  <c r="F1625" i="1"/>
  <c r="G1625" i="1"/>
  <c r="H1625" i="1"/>
  <c r="A1626" i="1"/>
  <c r="B1626" i="1"/>
  <c r="C1626" i="1"/>
  <c r="D1626" i="1"/>
  <c r="E1626" i="1"/>
  <c r="F1626" i="1"/>
  <c r="G1626" i="1"/>
  <c r="H1626" i="1"/>
  <c r="A1627" i="1"/>
  <c r="B1627" i="1"/>
  <c r="C1627" i="1"/>
  <c r="D1627" i="1"/>
  <c r="E1627" i="1"/>
  <c r="F1627" i="1"/>
  <c r="G1627" i="1"/>
  <c r="H1627" i="1"/>
  <c r="A1628" i="1"/>
  <c r="B1628" i="1"/>
  <c r="C1628" i="1"/>
  <c r="D1628" i="1"/>
  <c r="E1628" i="1"/>
  <c r="F1628" i="1"/>
  <c r="G1628" i="1"/>
  <c r="H1628" i="1"/>
  <c r="A1629" i="1"/>
  <c r="B1629" i="1"/>
  <c r="C1629" i="1"/>
  <c r="D1629" i="1"/>
  <c r="E1629" i="1"/>
  <c r="F1629" i="1"/>
  <c r="G1629" i="1"/>
  <c r="H1629" i="1"/>
  <c r="A1630" i="1"/>
  <c r="B1630" i="1"/>
  <c r="C1630" i="1"/>
  <c r="D1630" i="1"/>
  <c r="E1630" i="1"/>
  <c r="F1630" i="1"/>
  <c r="G1630" i="1"/>
  <c r="H1630" i="1"/>
  <c r="A1631" i="1"/>
  <c r="B1631" i="1"/>
  <c r="C1631" i="1"/>
  <c r="D1631" i="1"/>
  <c r="E1631" i="1"/>
  <c r="F1631" i="1"/>
  <c r="G1631" i="1"/>
  <c r="H1631" i="1"/>
  <c r="A1632" i="1"/>
  <c r="B1632" i="1"/>
  <c r="C1632" i="1"/>
  <c r="D1632" i="1"/>
  <c r="E1632" i="1"/>
  <c r="F1632" i="1"/>
  <c r="G1632" i="1"/>
  <c r="H1632" i="1"/>
  <c r="A1633" i="1"/>
  <c r="B1633" i="1"/>
  <c r="C1633" i="1"/>
  <c r="D1633" i="1"/>
  <c r="E1633" i="1"/>
  <c r="F1633" i="1"/>
  <c r="G1633" i="1"/>
  <c r="H1633" i="1"/>
  <c r="A1634" i="1"/>
  <c r="B1634" i="1"/>
  <c r="C1634" i="1"/>
  <c r="D1634" i="1"/>
  <c r="E1634" i="1"/>
  <c r="F1634" i="1"/>
  <c r="G1634" i="1"/>
  <c r="H1634" i="1"/>
  <c r="A1635" i="1"/>
  <c r="B1635" i="1"/>
  <c r="C1635" i="1"/>
  <c r="D1635" i="1"/>
  <c r="E1635" i="1"/>
  <c r="F1635" i="1"/>
  <c r="G1635" i="1"/>
  <c r="H1635" i="1"/>
  <c r="A1636" i="1"/>
  <c r="B1636" i="1"/>
  <c r="C1636" i="1"/>
  <c r="D1636" i="1"/>
  <c r="E1636" i="1"/>
  <c r="F1636" i="1"/>
  <c r="G1636" i="1"/>
  <c r="H1636" i="1"/>
  <c r="A1637" i="1"/>
  <c r="B1637" i="1"/>
  <c r="C1637" i="1"/>
  <c r="D1637" i="1"/>
  <c r="E1637" i="1"/>
  <c r="F1637" i="1"/>
  <c r="G1637" i="1"/>
  <c r="H1637" i="1"/>
  <c r="A1638" i="1"/>
  <c r="B1638" i="1"/>
  <c r="C1638" i="1"/>
  <c r="D1638" i="1"/>
  <c r="E1638" i="1"/>
  <c r="F1638" i="1"/>
  <c r="G1638" i="1"/>
  <c r="H1638" i="1"/>
  <c r="A1639" i="1"/>
  <c r="B1639" i="1"/>
  <c r="C1639" i="1"/>
  <c r="D1639" i="1"/>
  <c r="E1639" i="1"/>
  <c r="F1639" i="1"/>
  <c r="G1639" i="1"/>
  <c r="H1639" i="1"/>
  <c r="A1640" i="1"/>
  <c r="B1640" i="1"/>
  <c r="C1640" i="1"/>
  <c r="D1640" i="1"/>
  <c r="E1640" i="1"/>
  <c r="F1640" i="1"/>
  <c r="G1640" i="1"/>
  <c r="H1640" i="1"/>
  <c r="A1641" i="1"/>
  <c r="B1641" i="1"/>
  <c r="C1641" i="1"/>
  <c r="D1641" i="1"/>
  <c r="E1641" i="1"/>
  <c r="F1641" i="1"/>
  <c r="G1641" i="1"/>
  <c r="H1641" i="1"/>
  <c r="A1642" i="1"/>
  <c r="B1642" i="1"/>
  <c r="C1642" i="1"/>
  <c r="D1642" i="1"/>
  <c r="E1642" i="1"/>
  <c r="F1642" i="1"/>
  <c r="G1642" i="1"/>
  <c r="H1642" i="1"/>
  <c r="A1643" i="1"/>
  <c r="B1643" i="1"/>
  <c r="C1643" i="1"/>
  <c r="D1643" i="1"/>
  <c r="E1643" i="1"/>
  <c r="F1643" i="1"/>
  <c r="G1643" i="1"/>
  <c r="H1643" i="1"/>
  <c r="A1644" i="1"/>
  <c r="B1644" i="1"/>
  <c r="C1644" i="1"/>
  <c r="D1644" i="1"/>
  <c r="E1644" i="1"/>
  <c r="F1644" i="1"/>
  <c r="G1644" i="1"/>
  <c r="H1644" i="1"/>
  <c r="A1645" i="1"/>
  <c r="B1645" i="1"/>
  <c r="C1645" i="1"/>
  <c r="D1645" i="1"/>
  <c r="E1645" i="1"/>
  <c r="F1645" i="1"/>
  <c r="G1645" i="1"/>
  <c r="H1645" i="1"/>
  <c r="A1646" i="1"/>
  <c r="B1646" i="1"/>
  <c r="C1646" i="1"/>
  <c r="D1646" i="1"/>
  <c r="E1646" i="1"/>
  <c r="F1646" i="1"/>
  <c r="G1646" i="1"/>
  <c r="H1646" i="1"/>
  <c r="A1647" i="1"/>
  <c r="B1647" i="1"/>
  <c r="C1647" i="1"/>
  <c r="D1647" i="1"/>
  <c r="E1647" i="1"/>
  <c r="F1647" i="1"/>
  <c r="G1647" i="1"/>
  <c r="H1647" i="1"/>
  <c r="A1648" i="1"/>
  <c r="B1648" i="1"/>
  <c r="C1648" i="1"/>
  <c r="D1648" i="1"/>
  <c r="E1648" i="1"/>
  <c r="F1648" i="1"/>
  <c r="G1648" i="1"/>
  <c r="H1648" i="1"/>
  <c r="A1649" i="1"/>
  <c r="B1649" i="1"/>
  <c r="C1649" i="1"/>
  <c r="D1649" i="1"/>
  <c r="E1649" i="1"/>
  <c r="F1649" i="1"/>
  <c r="G1649" i="1"/>
  <c r="H1649" i="1"/>
  <c r="A1650" i="1"/>
  <c r="B1650" i="1"/>
  <c r="C1650" i="1"/>
  <c r="D1650" i="1"/>
  <c r="E1650" i="1"/>
  <c r="F1650" i="1"/>
  <c r="G1650" i="1"/>
  <c r="H1650" i="1"/>
  <c r="A1651" i="1"/>
  <c r="B1651" i="1"/>
  <c r="C1651" i="1"/>
  <c r="D1651" i="1"/>
  <c r="E1651" i="1"/>
  <c r="F1651" i="1"/>
  <c r="G1651" i="1"/>
  <c r="H1651" i="1"/>
  <c r="A1652" i="1"/>
  <c r="B1652" i="1"/>
  <c r="C1652" i="1"/>
  <c r="D1652" i="1"/>
  <c r="E1652" i="1"/>
  <c r="F1652" i="1"/>
  <c r="G1652" i="1"/>
  <c r="H1652" i="1"/>
  <c r="A1653" i="1"/>
  <c r="B1653" i="1"/>
  <c r="C1653" i="1"/>
  <c r="D1653" i="1"/>
  <c r="E1653" i="1"/>
  <c r="F1653" i="1"/>
  <c r="G1653" i="1"/>
  <c r="H1653" i="1"/>
  <c r="A1654" i="1"/>
  <c r="B1654" i="1"/>
  <c r="C1654" i="1"/>
  <c r="D1654" i="1"/>
  <c r="E1654" i="1"/>
  <c r="F1654" i="1"/>
  <c r="G1654" i="1"/>
  <c r="H1654" i="1"/>
  <c r="A1655" i="1"/>
  <c r="B1655" i="1"/>
  <c r="C1655" i="1"/>
  <c r="D1655" i="1"/>
  <c r="E1655" i="1"/>
  <c r="F1655" i="1"/>
  <c r="G1655" i="1"/>
  <c r="H1655" i="1"/>
  <c r="A1656" i="1"/>
  <c r="B1656" i="1"/>
  <c r="C1656" i="1"/>
  <c r="D1656" i="1"/>
  <c r="E1656" i="1"/>
  <c r="F1656" i="1"/>
  <c r="G1656" i="1"/>
  <c r="H1656" i="1"/>
  <c r="A1657" i="1"/>
  <c r="B1657" i="1"/>
  <c r="C1657" i="1"/>
  <c r="D1657" i="1"/>
  <c r="E1657" i="1"/>
  <c r="F1657" i="1"/>
  <c r="G1657" i="1"/>
  <c r="H1657" i="1"/>
  <c r="A1658" i="1"/>
  <c r="B1658" i="1"/>
  <c r="C1658" i="1"/>
  <c r="D1658" i="1"/>
  <c r="E1658" i="1"/>
  <c r="F1658" i="1"/>
  <c r="G1658" i="1"/>
  <c r="H1658" i="1"/>
  <c r="A1659" i="1"/>
  <c r="B1659" i="1"/>
  <c r="C1659" i="1"/>
  <c r="D1659" i="1"/>
  <c r="E1659" i="1"/>
  <c r="F1659" i="1"/>
  <c r="G1659" i="1"/>
  <c r="H1659" i="1"/>
  <c r="A1660" i="1"/>
  <c r="B1660" i="1"/>
  <c r="C1660" i="1"/>
  <c r="D1660" i="1"/>
  <c r="E1660" i="1"/>
  <c r="F1660" i="1"/>
  <c r="G1660" i="1"/>
  <c r="H1660" i="1"/>
  <c r="A1661" i="1"/>
  <c r="B1661" i="1"/>
  <c r="C1661" i="1"/>
  <c r="D1661" i="1"/>
  <c r="E1661" i="1"/>
  <c r="F1661" i="1"/>
  <c r="G1661" i="1"/>
  <c r="H1661" i="1"/>
  <c r="A1662" i="1"/>
  <c r="B1662" i="1"/>
  <c r="C1662" i="1"/>
  <c r="D1662" i="1"/>
  <c r="E1662" i="1"/>
  <c r="F1662" i="1"/>
  <c r="G1662" i="1"/>
  <c r="H1662" i="1"/>
  <c r="A1663" i="1"/>
  <c r="B1663" i="1"/>
  <c r="C1663" i="1"/>
  <c r="D1663" i="1"/>
  <c r="E1663" i="1"/>
  <c r="F1663" i="1"/>
  <c r="G1663" i="1"/>
  <c r="H1663" i="1"/>
  <c r="A1664" i="1"/>
  <c r="B1664" i="1"/>
  <c r="C1664" i="1"/>
  <c r="D1664" i="1"/>
  <c r="E1664" i="1"/>
  <c r="F1664" i="1"/>
  <c r="G1664" i="1"/>
  <c r="H1664" i="1"/>
  <c r="A1665" i="1"/>
  <c r="B1665" i="1"/>
  <c r="C1665" i="1"/>
  <c r="D1665" i="1"/>
  <c r="E1665" i="1"/>
  <c r="F1665" i="1"/>
  <c r="G1665" i="1"/>
  <c r="H1665" i="1"/>
  <c r="A1666" i="1"/>
  <c r="B1666" i="1"/>
  <c r="C1666" i="1"/>
  <c r="D1666" i="1"/>
  <c r="E1666" i="1"/>
  <c r="F1666" i="1"/>
  <c r="G1666" i="1"/>
  <c r="H1666" i="1"/>
  <c r="A1667" i="1"/>
  <c r="B1667" i="1"/>
  <c r="C1667" i="1"/>
  <c r="D1667" i="1"/>
  <c r="E1667" i="1"/>
  <c r="F1667" i="1"/>
  <c r="G1667" i="1"/>
  <c r="H1667" i="1"/>
  <c r="A1668" i="1"/>
  <c r="B1668" i="1"/>
  <c r="C1668" i="1"/>
  <c r="D1668" i="1"/>
  <c r="E1668" i="1"/>
  <c r="F1668" i="1"/>
  <c r="G1668" i="1"/>
  <c r="H1668" i="1"/>
  <c r="A1669" i="1"/>
  <c r="B1669" i="1"/>
  <c r="C1669" i="1"/>
  <c r="D1669" i="1"/>
  <c r="E1669" i="1"/>
  <c r="F1669" i="1"/>
  <c r="G1669" i="1"/>
  <c r="H1669" i="1"/>
  <c r="A1670" i="1"/>
  <c r="B1670" i="1"/>
  <c r="C1670" i="1"/>
  <c r="D1670" i="1"/>
  <c r="E1670" i="1"/>
  <c r="F1670" i="1"/>
  <c r="G1670" i="1"/>
  <c r="H1670" i="1"/>
  <c r="A1671" i="1"/>
  <c r="B1671" i="1"/>
  <c r="C1671" i="1"/>
  <c r="D1671" i="1"/>
  <c r="E1671" i="1"/>
  <c r="F1671" i="1"/>
  <c r="G1671" i="1"/>
  <c r="H1671" i="1"/>
  <c r="A1672" i="1"/>
  <c r="B1672" i="1"/>
  <c r="C1672" i="1"/>
  <c r="D1672" i="1"/>
  <c r="E1672" i="1"/>
  <c r="F1672" i="1"/>
  <c r="G1672" i="1"/>
  <c r="H1672" i="1"/>
  <c r="A1673" i="1"/>
  <c r="B1673" i="1"/>
  <c r="C1673" i="1"/>
  <c r="D1673" i="1"/>
  <c r="E1673" i="1"/>
  <c r="F1673" i="1"/>
  <c r="G1673" i="1"/>
  <c r="H1673" i="1"/>
  <c r="A1674" i="1"/>
  <c r="B1674" i="1"/>
  <c r="C1674" i="1"/>
  <c r="D1674" i="1"/>
  <c r="E1674" i="1"/>
  <c r="F1674" i="1"/>
  <c r="G1674" i="1"/>
  <c r="H1674" i="1"/>
  <c r="A1675" i="1"/>
  <c r="B1675" i="1"/>
  <c r="C1675" i="1"/>
  <c r="D1675" i="1"/>
  <c r="E1675" i="1"/>
  <c r="F1675" i="1"/>
  <c r="G1675" i="1"/>
  <c r="H1675" i="1"/>
  <c r="A1676" i="1"/>
  <c r="B1676" i="1"/>
  <c r="C1676" i="1"/>
  <c r="D1676" i="1"/>
  <c r="E1676" i="1"/>
  <c r="F1676" i="1"/>
  <c r="G1676" i="1"/>
  <c r="H1676" i="1"/>
  <c r="A1677" i="1"/>
  <c r="B1677" i="1"/>
  <c r="C1677" i="1"/>
  <c r="D1677" i="1"/>
  <c r="E1677" i="1"/>
  <c r="F1677" i="1"/>
  <c r="G1677" i="1"/>
  <c r="H1677" i="1"/>
  <c r="A1678" i="1"/>
  <c r="B1678" i="1"/>
  <c r="C1678" i="1"/>
  <c r="D1678" i="1"/>
  <c r="E1678" i="1"/>
  <c r="F1678" i="1"/>
  <c r="G1678" i="1"/>
  <c r="H1678" i="1"/>
  <c r="A1679" i="1"/>
  <c r="B1679" i="1"/>
  <c r="C1679" i="1"/>
  <c r="D1679" i="1"/>
  <c r="E1679" i="1"/>
  <c r="F1679" i="1"/>
  <c r="G1679" i="1"/>
  <c r="H1679" i="1"/>
  <c r="A1680" i="1"/>
  <c r="B1680" i="1"/>
  <c r="C1680" i="1"/>
  <c r="D1680" i="1"/>
  <c r="E1680" i="1"/>
  <c r="F1680" i="1"/>
  <c r="G1680" i="1"/>
  <c r="H1680" i="1"/>
  <c r="A1681" i="1"/>
  <c r="B1681" i="1"/>
  <c r="C1681" i="1"/>
  <c r="D1681" i="1"/>
  <c r="E1681" i="1"/>
  <c r="F1681" i="1"/>
  <c r="G1681" i="1"/>
  <c r="H1681" i="1"/>
  <c r="A1682" i="1"/>
  <c r="B1682" i="1"/>
  <c r="C1682" i="1"/>
  <c r="D1682" i="1"/>
  <c r="E1682" i="1"/>
  <c r="F1682" i="1"/>
  <c r="G1682" i="1"/>
  <c r="H1682" i="1"/>
  <c r="A1683" i="1"/>
  <c r="B1683" i="1"/>
  <c r="C1683" i="1"/>
  <c r="D1683" i="1"/>
  <c r="E1683" i="1"/>
  <c r="F1683" i="1"/>
  <c r="G1683" i="1"/>
  <c r="H1683" i="1"/>
  <c r="A1684" i="1"/>
  <c r="B1684" i="1"/>
  <c r="C1684" i="1"/>
  <c r="D1684" i="1"/>
  <c r="E1684" i="1"/>
  <c r="F1684" i="1"/>
  <c r="G1684" i="1"/>
  <c r="H1684" i="1"/>
  <c r="A1685" i="1"/>
  <c r="B1685" i="1"/>
  <c r="C1685" i="1"/>
  <c r="D1685" i="1"/>
  <c r="E1685" i="1"/>
  <c r="F1685" i="1"/>
  <c r="G1685" i="1"/>
  <c r="H1685" i="1"/>
  <c r="A1686" i="1"/>
  <c r="B1686" i="1"/>
  <c r="C1686" i="1"/>
  <c r="D1686" i="1"/>
  <c r="E1686" i="1"/>
  <c r="F1686" i="1"/>
  <c r="G1686" i="1"/>
  <c r="H1686" i="1"/>
  <c r="A1687" i="1"/>
  <c r="B1687" i="1"/>
  <c r="C1687" i="1"/>
  <c r="D1687" i="1"/>
  <c r="E1687" i="1"/>
  <c r="F1687" i="1"/>
  <c r="G1687" i="1"/>
  <c r="H1687" i="1"/>
  <c r="A1688" i="1"/>
  <c r="B1688" i="1"/>
  <c r="C1688" i="1"/>
  <c r="D1688" i="1"/>
  <c r="E1688" i="1"/>
  <c r="F1688" i="1"/>
  <c r="G1688" i="1"/>
  <c r="H1688" i="1"/>
  <c r="A1689" i="1"/>
  <c r="B1689" i="1"/>
  <c r="C1689" i="1"/>
  <c r="D1689" i="1"/>
  <c r="E1689" i="1"/>
  <c r="F1689" i="1"/>
  <c r="G1689" i="1"/>
  <c r="H1689" i="1"/>
  <c r="A1690" i="1"/>
  <c r="B1690" i="1"/>
  <c r="C1690" i="1"/>
  <c r="D1690" i="1"/>
  <c r="E1690" i="1"/>
  <c r="F1690" i="1"/>
  <c r="G1690" i="1"/>
  <c r="H1690" i="1"/>
  <c r="A1691" i="1"/>
  <c r="B1691" i="1"/>
  <c r="C1691" i="1"/>
  <c r="D1691" i="1"/>
  <c r="E1691" i="1"/>
  <c r="F1691" i="1"/>
  <c r="G1691" i="1"/>
  <c r="H1691" i="1"/>
  <c r="A1692" i="1"/>
  <c r="B1692" i="1"/>
  <c r="C1692" i="1"/>
  <c r="D1692" i="1"/>
  <c r="E1692" i="1"/>
  <c r="F1692" i="1"/>
  <c r="G1692" i="1"/>
  <c r="H1692" i="1"/>
  <c r="A1693" i="1"/>
  <c r="B1693" i="1"/>
  <c r="C1693" i="1"/>
  <c r="D1693" i="1"/>
  <c r="E1693" i="1"/>
  <c r="F1693" i="1"/>
  <c r="G1693" i="1"/>
  <c r="H1693" i="1"/>
  <c r="A1694" i="1"/>
  <c r="B1694" i="1"/>
  <c r="C1694" i="1"/>
  <c r="D1694" i="1"/>
  <c r="E1694" i="1"/>
  <c r="F1694" i="1"/>
  <c r="G1694" i="1"/>
  <c r="H1694" i="1"/>
  <c r="A1695" i="1"/>
  <c r="B1695" i="1"/>
  <c r="C1695" i="1"/>
  <c r="D1695" i="1"/>
  <c r="E1695" i="1"/>
  <c r="F1695" i="1"/>
  <c r="G1695" i="1"/>
  <c r="H1695" i="1"/>
  <c r="A1696" i="1"/>
  <c r="B1696" i="1"/>
  <c r="C1696" i="1"/>
  <c r="D1696" i="1"/>
  <c r="E1696" i="1"/>
  <c r="F1696" i="1"/>
  <c r="G1696" i="1"/>
  <c r="H1696" i="1"/>
  <c r="A1697" i="1"/>
  <c r="B1697" i="1"/>
  <c r="C1697" i="1"/>
  <c r="D1697" i="1"/>
  <c r="E1697" i="1"/>
  <c r="F1697" i="1"/>
  <c r="G1697" i="1"/>
  <c r="H1697" i="1"/>
  <c r="A1698" i="1"/>
  <c r="B1698" i="1"/>
  <c r="C1698" i="1"/>
  <c r="D1698" i="1"/>
  <c r="E1698" i="1"/>
  <c r="F1698" i="1"/>
  <c r="G1698" i="1"/>
  <c r="H1698" i="1"/>
  <c r="A1699" i="1"/>
  <c r="B1699" i="1"/>
  <c r="C1699" i="1"/>
  <c r="D1699" i="1"/>
  <c r="E1699" i="1"/>
  <c r="F1699" i="1"/>
  <c r="G1699" i="1"/>
  <c r="H1699" i="1"/>
  <c r="A1700" i="1"/>
  <c r="B1700" i="1"/>
  <c r="C1700" i="1"/>
  <c r="D1700" i="1"/>
  <c r="E1700" i="1"/>
  <c r="F1700" i="1"/>
  <c r="G1700" i="1"/>
  <c r="H1700" i="1"/>
  <c r="A1701" i="1"/>
  <c r="B1701" i="1"/>
  <c r="C1701" i="1"/>
  <c r="D1701" i="1"/>
  <c r="E1701" i="1"/>
  <c r="F1701" i="1"/>
  <c r="G1701" i="1"/>
  <c r="H1701" i="1"/>
  <c r="A1702" i="1"/>
  <c r="B1702" i="1"/>
  <c r="C1702" i="1"/>
  <c r="D1702" i="1"/>
  <c r="E1702" i="1"/>
  <c r="F1702" i="1"/>
  <c r="G1702" i="1"/>
  <c r="H1702" i="1"/>
  <c r="A1703" i="1"/>
  <c r="B1703" i="1"/>
  <c r="C1703" i="1"/>
  <c r="D1703" i="1"/>
  <c r="E1703" i="1"/>
  <c r="F1703" i="1"/>
  <c r="G1703" i="1"/>
  <c r="H1703" i="1"/>
  <c r="A1704" i="1"/>
  <c r="B1704" i="1"/>
  <c r="C1704" i="1"/>
  <c r="D1704" i="1"/>
  <c r="E1704" i="1"/>
  <c r="F1704" i="1"/>
  <c r="G1704" i="1"/>
  <c r="H1704" i="1"/>
  <c r="A1705" i="1"/>
  <c r="B1705" i="1"/>
  <c r="C1705" i="1"/>
  <c r="D1705" i="1"/>
  <c r="E1705" i="1"/>
  <c r="F1705" i="1"/>
  <c r="G1705" i="1"/>
  <c r="H1705" i="1"/>
  <c r="A1706" i="1"/>
  <c r="B1706" i="1"/>
  <c r="C1706" i="1"/>
  <c r="D1706" i="1"/>
  <c r="E1706" i="1"/>
  <c r="F1706" i="1"/>
  <c r="G1706" i="1"/>
  <c r="H1706" i="1"/>
  <c r="A1707" i="1"/>
  <c r="B1707" i="1"/>
  <c r="C1707" i="1"/>
  <c r="D1707" i="1"/>
  <c r="E1707" i="1"/>
  <c r="F1707" i="1"/>
  <c r="G1707" i="1"/>
  <c r="H1707" i="1"/>
  <c r="A1708" i="1"/>
  <c r="B1708" i="1"/>
  <c r="C1708" i="1"/>
  <c r="D1708" i="1"/>
  <c r="E1708" i="1"/>
  <c r="F1708" i="1"/>
  <c r="G1708" i="1"/>
  <c r="H1708" i="1"/>
  <c r="A1709" i="1"/>
  <c r="B1709" i="1"/>
  <c r="C1709" i="1"/>
  <c r="D1709" i="1"/>
  <c r="E1709" i="1"/>
  <c r="F1709" i="1"/>
  <c r="G1709" i="1"/>
  <c r="H1709" i="1"/>
  <c r="A1710" i="1"/>
  <c r="B1710" i="1"/>
  <c r="C1710" i="1"/>
  <c r="D1710" i="1"/>
  <c r="E1710" i="1"/>
  <c r="F1710" i="1"/>
  <c r="G1710" i="1"/>
  <c r="H1710" i="1"/>
  <c r="A1711" i="1"/>
  <c r="B1711" i="1"/>
  <c r="C1711" i="1"/>
  <c r="D1711" i="1"/>
  <c r="E1711" i="1"/>
  <c r="F1711" i="1"/>
  <c r="G1711" i="1"/>
  <c r="H1711" i="1"/>
  <c r="A1712" i="1"/>
  <c r="B1712" i="1"/>
  <c r="C1712" i="1"/>
  <c r="D1712" i="1"/>
  <c r="E1712" i="1"/>
  <c r="F1712" i="1"/>
  <c r="G1712" i="1"/>
  <c r="H1712" i="1"/>
  <c r="A1713" i="1"/>
  <c r="B1713" i="1"/>
  <c r="C1713" i="1"/>
  <c r="D1713" i="1"/>
  <c r="E1713" i="1"/>
  <c r="F1713" i="1"/>
  <c r="G1713" i="1"/>
  <c r="H1713" i="1"/>
  <c r="A1714" i="1"/>
  <c r="B1714" i="1"/>
  <c r="C1714" i="1"/>
  <c r="D1714" i="1"/>
  <c r="E1714" i="1"/>
  <c r="F1714" i="1"/>
  <c r="G1714" i="1"/>
  <c r="H1714" i="1"/>
  <c r="A1715" i="1"/>
  <c r="B1715" i="1"/>
  <c r="C1715" i="1"/>
  <c r="D1715" i="1"/>
  <c r="E1715" i="1"/>
  <c r="F1715" i="1"/>
  <c r="G1715" i="1"/>
  <c r="H1715" i="1"/>
  <c r="A1716" i="1"/>
  <c r="B1716" i="1"/>
  <c r="C1716" i="1"/>
  <c r="D1716" i="1"/>
  <c r="E1716" i="1"/>
  <c r="F1716" i="1"/>
  <c r="G1716" i="1"/>
  <c r="H1716" i="1"/>
  <c r="A1717" i="1"/>
  <c r="B1717" i="1"/>
  <c r="C1717" i="1"/>
  <c r="D1717" i="1"/>
  <c r="E1717" i="1"/>
  <c r="F1717" i="1"/>
  <c r="G1717" i="1"/>
  <c r="H1717" i="1"/>
  <c r="A1718" i="1"/>
  <c r="B1718" i="1"/>
  <c r="C1718" i="1"/>
  <c r="D1718" i="1"/>
  <c r="E1718" i="1"/>
  <c r="F1718" i="1"/>
  <c r="G1718" i="1"/>
  <c r="H1718" i="1"/>
  <c r="A1719" i="1"/>
  <c r="B1719" i="1"/>
  <c r="C1719" i="1"/>
  <c r="D1719" i="1"/>
  <c r="E1719" i="1"/>
  <c r="F1719" i="1"/>
  <c r="G1719" i="1"/>
  <c r="H1719" i="1"/>
  <c r="A1720" i="1"/>
  <c r="B1720" i="1"/>
  <c r="C1720" i="1"/>
  <c r="D1720" i="1"/>
  <c r="E1720" i="1"/>
  <c r="F1720" i="1"/>
  <c r="G1720" i="1"/>
  <c r="H1720" i="1"/>
  <c r="A1721" i="1"/>
  <c r="B1721" i="1"/>
  <c r="C1721" i="1"/>
  <c r="D1721" i="1"/>
  <c r="E1721" i="1"/>
  <c r="F1721" i="1"/>
  <c r="G1721" i="1"/>
  <c r="H1721" i="1"/>
  <c r="A1722" i="1"/>
  <c r="B1722" i="1"/>
  <c r="C1722" i="1"/>
  <c r="D1722" i="1"/>
  <c r="E1722" i="1"/>
  <c r="F1722" i="1"/>
  <c r="G1722" i="1"/>
  <c r="H1722" i="1"/>
  <c r="A1723" i="1"/>
  <c r="B1723" i="1"/>
  <c r="C1723" i="1"/>
  <c r="D1723" i="1"/>
  <c r="E1723" i="1"/>
  <c r="F1723" i="1"/>
  <c r="G1723" i="1"/>
  <c r="H1723" i="1"/>
  <c r="A1724" i="1"/>
  <c r="B1724" i="1"/>
  <c r="C1724" i="1"/>
  <c r="D1724" i="1"/>
  <c r="E1724" i="1"/>
  <c r="F1724" i="1"/>
  <c r="G1724" i="1"/>
  <c r="H1724" i="1"/>
  <c r="A1725" i="1"/>
  <c r="B1725" i="1"/>
  <c r="C1725" i="1"/>
  <c r="D1725" i="1"/>
  <c r="E1725" i="1"/>
  <c r="F1725" i="1"/>
  <c r="G1725" i="1"/>
  <c r="H1725" i="1"/>
  <c r="A1726" i="1"/>
  <c r="B1726" i="1"/>
  <c r="C1726" i="1"/>
  <c r="D1726" i="1"/>
  <c r="E1726" i="1"/>
  <c r="F1726" i="1"/>
  <c r="G1726" i="1"/>
  <c r="H1726" i="1"/>
  <c r="A1727" i="1"/>
  <c r="B1727" i="1"/>
  <c r="C1727" i="1"/>
  <c r="D1727" i="1"/>
  <c r="E1727" i="1"/>
  <c r="F1727" i="1"/>
  <c r="G1727" i="1"/>
  <c r="H1727" i="1"/>
  <c r="A1728" i="1"/>
  <c r="B1728" i="1"/>
  <c r="C1728" i="1"/>
  <c r="D1728" i="1"/>
  <c r="E1728" i="1"/>
  <c r="F1728" i="1"/>
  <c r="G1728" i="1"/>
  <c r="H1728" i="1"/>
  <c r="A1729" i="1"/>
  <c r="B1729" i="1"/>
  <c r="C1729" i="1"/>
  <c r="D1729" i="1"/>
  <c r="E1729" i="1"/>
  <c r="F1729" i="1"/>
  <c r="G1729" i="1"/>
  <c r="H1729" i="1"/>
  <c r="A1730" i="1"/>
  <c r="B1730" i="1"/>
  <c r="C1730" i="1"/>
  <c r="D1730" i="1"/>
  <c r="E1730" i="1"/>
  <c r="F1730" i="1"/>
  <c r="G1730" i="1"/>
  <c r="H1730" i="1"/>
  <c r="A1731" i="1"/>
  <c r="B1731" i="1"/>
  <c r="C1731" i="1"/>
  <c r="D1731" i="1"/>
  <c r="E1731" i="1"/>
  <c r="F1731" i="1"/>
  <c r="G1731" i="1"/>
  <c r="H1731" i="1"/>
  <c r="A1732" i="1"/>
  <c r="B1732" i="1"/>
  <c r="C1732" i="1"/>
  <c r="D1732" i="1"/>
  <c r="E1732" i="1"/>
  <c r="F1732" i="1"/>
  <c r="G1732" i="1"/>
  <c r="H1732" i="1"/>
  <c r="A1733" i="1"/>
  <c r="B1733" i="1"/>
  <c r="C1733" i="1"/>
  <c r="D1733" i="1"/>
  <c r="E1733" i="1"/>
  <c r="F1733" i="1"/>
  <c r="G1733" i="1"/>
  <c r="H1733" i="1"/>
  <c r="A1734" i="1"/>
  <c r="B1734" i="1"/>
  <c r="C1734" i="1"/>
  <c r="D1734" i="1"/>
  <c r="E1734" i="1"/>
  <c r="F1734" i="1"/>
  <c r="G1734" i="1"/>
  <c r="H1734" i="1"/>
  <c r="A1735" i="1"/>
  <c r="B1735" i="1"/>
  <c r="C1735" i="1"/>
  <c r="D1735" i="1"/>
  <c r="E1735" i="1"/>
  <c r="F1735" i="1"/>
  <c r="G1735" i="1"/>
  <c r="H1735" i="1"/>
  <c r="A1736" i="1"/>
  <c r="B1736" i="1"/>
  <c r="C1736" i="1"/>
  <c r="D1736" i="1"/>
  <c r="E1736" i="1"/>
  <c r="F1736" i="1"/>
  <c r="G1736" i="1"/>
  <c r="H1736" i="1"/>
  <c r="A1737" i="1"/>
  <c r="B1737" i="1"/>
  <c r="C1737" i="1"/>
  <c r="D1737" i="1"/>
  <c r="E1737" i="1"/>
  <c r="F1737" i="1"/>
  <c r="G1737" i="1"/>
  <c r="H1737" i="1"/>
  <c r="A1738" i="1"/>
  <c r="B1738" i="1"/>
  <c r="C1738" i="1"/>
  <c r="D1738" i="1"/>
  <c r="E1738" i="1"/>
  <c r="F1738" i="1"/>
  <c r="G1738" i="1"/>
  <c r="H1738" i="1"/>
  <c r="A1739" i="1"/>
  <c r="B1739" i="1"/>
  <c r="C1739" i="1"/>
  <c r="D1739" i="1"/>
  <c r="E1739" i="1"/>
  <c r="F1739" i="1"/>
  <c r="G1739" i="1"/>
  <c r="H1739" i="1"/>
  <c r="A1740" i="1"/>
  <c r="B1740" i="1"/>
  <c r="C1740" i="1"/>
  <c r="D1740" i="1"/>
  <c r="E1740" i="1"/>
  <c r="F1740" i="1"/>
  <c r="G1740" i="1"/>
  <c r="H1740" i="1"/>
  <c r="A1741" i="1"/>
  <c r="B1741" i="1"/>
  <c r="C1741" i="1"/>
  <c r="D1741" i="1"/>
  <c r="E1741" i="1"/>
  <c r="F1741" i="1"/>
  <c r="G1741" i="1"/>
  <c r="H1741" i="1"/>
  <c r="A1742" i="1"/>
  <c r="B1742" i="1"/>
  <c r="C1742" i="1"/>
  <c r="D1742" i="1"/>
  <c r="E1742" i="1"/>
  <c r="F1742" i="1"/>
  <c r="G1742" i="1"/>
  <c r="H1742" i="1"/>
  <c r="A1743" i="1"/>
  <c r="B1743" i="1"/>
  <c r="C1743" i="1"/>
  <c r="D1743" i="1"/>
  <c r="E1743" i="1"/>
  <c r="F1743" i="1"/>
  <c r="G1743" i="1"/>
  <c r="H1743" i="1"/>
  <c r="A1744" i="1"/>
  <c r="B1744" i="1"/>
  <c r="C1744" i="1"/>
  <c r="D1744" i="1"/>
  <c r="E1744" i="1"/>
  <c r="F1744" i="1"/>
  <c r="G1744" i="1"/>
  <c r="H1744" i="1"/>
  <c r="A1745" i="1"/>
  <c r="B1745" i="1"/>
  <c r="C1745" i="1"/>
  <c r="D1745" i="1"/>
  <c r="E1745" i="1"/>
  <c r="F1745" i="1"/>
  <c r="G1745" i="1"/>
  <c r="H1745" i="1"/>
  <c r="A1746" i="1"/>
  <c r="B1746" i="1"/>
  <c r="C1746" i="1"/>
  <c r="D1746" i="1"/>
  <c r="E1746" i="1"/>
  <c r="F1746" i="1"/>
  <c r="G1746" i="1"/>
  <c r="H1746" i="1"/>
  <c r="A1747" i="1"/>
  <c r="B1747" i="1"/>
  <c r="C1747" i="1"/>
  <c r="D1747" i="1"/>
  <c r="E1747" i="1"/>
  <c r="F1747" i="1"/>
  <c r="G1747" i="1"/>
  <c r="H1747" i="1"/>
  <c r="A1748" i="1"/>
  <c r="B1748" i="1"/>
  <c r="C1748" i="1"/>
  <c r="D1748" i="1"/>
  <c r="E1748" i="1"/>
  <c r="F1748" i="1"/>
  <c r="G1748" i="1"/>
  <c r="H1748" i="1"/>
  <c r="A1749" i="1"/>
  <c r="B1749" i="1"/>
  <c r="C1749" i="1"/>
  <c r="D1749" i="1"/>
  <c r="E1749" i="1"/>
  <c r="F1749" i="1"/>
  <c r="G1749" i="1"/>
  <c r="H1749" i="1"/>
  <c r="A1750" i="1"/>
  <c r="B1750" i="1"/>
  <c r="C1750" i="1"/>
  <c r="D1750" i="1"/>
  <c r="E1750" i="1"/>
  <c r="F1750" i="1"/>
  <c r="G1750" i="1"/>
  <c r="H1750" i="1"/>
  <c r="A1751" i="1"/>
  <c r="B1751" i="1"/>
  <c r="C1751" i="1"/>
  <c r="D1751" i="1"/>
  <c r="E1751" i="1"/>
  <c r="F1751" i="1"/>
  <c r="G1751" i="1"/>
  <c r="H1751" i="1"/>
  <c r="A1752" i="1"/>
  <c r="B1752" i="1"/>
  <c r="C1752" i="1"/>
  <c r="D1752" i="1"/>
  <c r="E1752" i="1"/>
  <c r="F1752" i="1"/>
  <c r="G1752" i="1"/>
  <c r="H1752" i="1"/>
  <c r="A1753" i="1"/>
  <c r="B1753" i="1"/>
  <c r="C1753" i="1"/>
  <c r="D1753" i="1"/>
  <c r="E1753" i="1"/>
  <c r="F1753" i="1"/>
  <c r="G1753" i="1"/>
  <c r="H1753" i="1"/>
  <c r="A1754" i="1"/>
  <c r="B1754" i="1"/>
  <c r="C1754" i="1"/>
  <c r="D1754" i="1"/>
  <c r="E1754" i="1"/>
  <c r="F1754" i="1"/>
  <c r="G1754" i="1"/>
  <c r="H1754" i="1"/>
  <c r="A1755" i="1"/>
  <c r="B1755" i="1"/>
  <c r="C1755" i="1"/>
  <c r="D1755" i="1"/>
  <c r="E1755" i="1"/>
  <c r="F1755" i="1"/>
  <c r="G1755" i="1"/>
  <c r="H1755" i="1"/>
  <c r="A1756" i="1"/>
  <c r="B1756" i="1"/>
  <c r="C1756" i="1"/>
  <c r="D1756" i="1"/>
  <c r="E1756" i="1"/>
  <c r="F1756" i="1"/>
  <c r="G1756" i="1"/>
  <c r="H1756" i="1"/>
  <c r="A1757" i="1"/>
  <c r="B1757" i="1"/>
  <c r="C1757" i="1"/>
  <c r="D1757" i="1"/>
  <c r="E1757" i="1"/>
  <c r="F1757" i="1"/>
  <c r="G1757" i="1"/>
  <c r="H1757" i="1"/>
  <c r="A1758" i="1"/>
  <c r="B1758" i="1"/>
  <c r="C1758" i="1"/>
  <c r="D1758" i="1"/>
  <c r="E1758" i="1"/>
  <c r="F1758" i="1"/>
  <c r="G1758" i="1"/>
  <c r="H1758" i="1"/>
  <c r="A1759" i="1"/>
  <c r="B1759" i="1"/>
  <c r="C1759" i="1"/>
  <c r="D1759" i="1"/>
  <c r="E1759" i="1"/>
  <c r="F1759" i="1"/>
  <c r="G1759" i="1"/>
  <c r="H1759" i="1"/>
  <c r="A1760" i="1"/>
  <c r="B1760" i="1"/>
  <c r="C1760" i="1"/>
  <c r="D1760" i="1"/>
  <c r="E1760" i="1"/>
  <c r="F1760" i="1"/>
  <c r="G1760" i="1"/>
  <c r="H1760" i="1"/>
  <c r="A1761" i="1"/>
  <c r="B1761" i="1"/>
  <c r="C1761" i="1"/>
  <c r="D1761" i="1"/>
  <c r="E1761" i="1"/>
  <c r="F1761" i="1"/>
  <c r="G1761" i="1"/>
  <c r="H1761" i="1"/>
  <c r="A1762" i="1"/>
  <c r="B1762" i="1"/>
  <c r="C1762" i="1"/>
  <c r="D1762" i="1"/>
  <c r="E1762" i="1"/>
  <c r="F1762" i="1"/>
  <c r="G1762" i="1"/>
  <c r="H1762" i="1"/>
  <c r="A1763" i="1"/>
  <c r="B1763" i="1"/>
  <c r="C1763" i="1"/>
  <c r="D1763" i="1"/>
  <c r="E1763" i="1"/>
  <c r="F1763" i="1"/>
  <c r="G1763" i="1"/>
  <c r="H1763" i="1"/>
  <c r="A1764" i="1"/>
  <c r="B1764" i="1"/>
  <c r="C1764" i="1"/>
  <c r="D1764" i="1"/>
  <c r="E1764" i="1"/>
  <c r="F1764" i="1"/>
  <c r="G1764" i="1"/>
  <c r="H1764" i="1"/>
  <c r="A1765" i="1"/>
  <c r="B1765" i="1"/>
  <c r="C1765" i="1"/>
  <c r="D1765" i="1"/>
  <c r="E1765" i="1"/>
  <c r="F1765" i="1"/>
  <c r="G1765" i="1"/>
  <c r="H1765" i="1"/>
  <c r="A1766" i="1"/>
  <c r="B1766" i="1"/>
  <c r="C1766" i="1"/>
  <c r="D1766" i="1"/>
  <c r="E1766" i="1"/>
  <c r="F1766" i="1"/>
  <c r="G1766" i="1"/>
  <c r="H1766" i="1"/>
  <c r="A1767" i="1"/>
  <c r="B1767" i="1"/>
  <c r="C1767" i="1"/>
  <c r="D1767" i="1"/>
  <c r="E1767" i="1"/>
  <c r="F1767" i="1"/>
  <c r="G1767" i="1"/>
  <c r="H1767" i="1"/>
  <c r="A1768" i="1"/>
  <c r="B1768" i="1"/>
  <c r="C1768" i="1"/>
  <c r="D1768" i="1"/>
  <c r="E1768" i="1"/>
  <c r="F1768" i="1"/>
  <c r="G1768" i="1"/>
  <c r="H1768" i="1"/>
  <c r="A1769" i="1"/>
  <c r="B1769" i="1"/>
  <c r="C1769" i="1"/>
  <c r="D1769" i="1"/>
  <c r="E1769" i="1"/>
  <c r="F1769" i="1"/>
  <c r="G1769" i="1"/>
  <c r="H1769" i="1"/>
  <c r="A1770" i="1"/>
  <c r="B1770" i="1"/>
  <c r="C1770" i="1"/>
  <c r="D1770" i="1"/>
  <c r="E1770" i="1"/>
  <c r="F1770" i="1"/>
  <c r="G1770" i="1"/>
  <c r="H1770" i="1"/>
  <c r="A1771" i="1"/>
  <c r="B1771" i="1"/>
  <c r="C1771" i="1"/>
  <c r="D1771" i="1"/>
  <c r="E1771" i="1"/>
  <c r="F1771" i="1"/>
  <c r="G1771" i="1"/>
  <c r="H1771" i="1"/>
  <c r="A1772" i="1"/>
  <c r="B1772" i="1"/>
  <c r="C1772" i="1"/>
  <c r="D1772" i="1"/>
  <c r="E1772" i="1"/>
  <c r="F1772" i="1"/>
  <c r="G1772" i="1"/>
  <c r="H1772" i="1"/>
  <c r="A1773" i="1"/>
  <c r="B1773" i="1"/>
  <c r="C1773" i="1"/>
  <c r="D1773" i="1"/>
  <c r="E1773" i="1"/>
  <c r="F1773" i="1"/>
  <c r="G1773" i="1"/>
  <c r="H1773" i="1"/>
  <c r="A1774" i="1"/>
  <c r="B1774" i="1"/>
  <c r="C1774" i="1"/>
  <c r="D1774" i="1"/>
  <c r="E1774" i="1"/>
  <c r="F1774" i="1"/>
  <c r="G1774" i="1"/>
  <c r="H1774" i="1"/>
  <c r="A1775" i="1"/>
  <c r="B1775" i="1"/>
  <c r="C1775" i="1"/>
  <c r="D1775" i="1"/>
  <c r="E1775" i="1"/>
  <c r="F1775" i="1"/>
  <c r="G1775" i="1"/>
  <c r="H1775" i="1"/>
  <c r="A1776" i="1"/>
  <c r="B1776" i="1"/>
  <c r="C1776" i="1"/>
  <c r="D1776" i="1"/>
  <c r="E1776" i="1"/>
  <c r="F1776" i="1"/>
  <c r="G1776" i="1"/>
  <c r="H1776" i="1"/>
  <c r="A1777" i="1"/>
  <c r="B1777" i="1"/>
  <c r="C1777" i="1"/>
  <c r="D1777" i="1"/>
  <c r="E1777" i="1"/>
  <c r="F1777" i="1"/>
  <c r="G1777" i="1"/>
  <c r="H1777" i="1"/>
  <c r="A1778" i="1"/>
  <c r="B1778" i="1"/>
  <c r="C1778" i="1"/>
  <c r="D1778" i="1"/>
  <c r="E1778" i="1"/>
  <c r="F1778" i="1"/>
  <c r="G1778" i="1"/>
  <c r="H1778" i="1"/>
  <c r="A1779" i="1"/>
  <c r="B1779" i="1"/>
  <c r="C1779" i="1"/>
  <c r="D1779" i="1"/>
  <c r="E1779" i="1"/>
  <c r="F1779" i="1"/>
  <c r="G1779" i="1"/>
  <c r="H1779" i="1"/>
  <c r="A1780" i="1"/>
  <c r="B1780" i="1"/>
  <c r="C1780" i="1"/>
  <c r="D1780" i="1"/>
  <c r="E1780" i="1"/>
  <c r="F1780" i="1"/>
  <c r="G1780" i="1"/>
  <c r="H1780" i="1"/>
  <c r="A1781" i="1"/>
  <c r="B1781" i="1"/>
  <c r="C1781" i="1"/>
  <c r="D1781" i="1"/>
  <c r="E1781" i="1"/>
  <c r="F1781" i="1"/>
  <c r="G1781" i="1"/>
  <c r="H1781" i="1"/>
  <c r="A1782" i="1"/>
  <c r="B1782" i="1"/>
  <c r="C1782" i="1"/>
  <c r="D1782" i="1"/>
  <c r="E1782" i="1"/>
  <c r="F1782" i="1"/>
  <c r="G1782" i="1"/>
  <c r="H1782" i="1"/>
  <c r="A1783" i="1"/>
  <c r="B1783" i="1"/>
  <c r="C1783" i="1"/>
  <c r="D1783" i="1"/>
  <c r="E1783" i="1"/>
  <c r="F1783" i="1"/>
  <c r="G1783" i="1"/>
  <c r="H1783" i="1"/>
  <c r="A1784" i="1"/>
  <c r="B1784" i="1"/>
  <c r="C1784" i="1"/>
  <c r="D1784" i="1"/>
  <c r="E1784" i="1"/>
  <c r="F1784" i="1"/>
  <c r="G1784" i="1"/>
  <c r="H1784" i="1"/>
  <c r="A1785" i="1"/>
  <c r="B1785" i="1"/>
  <c r="C1785" i="1"/>
  <c r="D1785" i="1"/>
  <c r="E1785" i="1"/>
  <c r="F1785" i="1"/>
  <c r="G1785" i="1"/>
  <c r="H1785" i="1"/>
  <c r="A1786" i="1"/>
  <c r="B1786" i="1"/>
  <c r="C1786" i="1"/>
  <c r="D1786" i="1"/>
  <c r="E1786" i="1"/>
  <c r="F1786" i="1"/>
  <c r="G1786" i="1"/>
  <c r="H1786" i="1"/>
  <c r="A1787" i="1"/>
  <c r="B1787" i="1"/>
  <c r="C1787" i="1"/>
  <c r="D1787" i="1"/>
  <c r="E1787" i="1"/>
  <c r="F1787" i="1"/>
  <c r="G1787" i="1"/>
  <c r="H1787" i="1"/>
  <c r="A1788" i="1"/>
  <c r="B1788" i="1"/>
  <c r="C1788" i="1"/>
  <c r="D1788" i="1"/>
  <c r="E1788" i="1"/>
  <c r="F1788" i="1"/>
  <c r="G1788" i="1"/>
  <c r="H1788" i="1"/>
  <c r="A1789" i="1"/>
  <c r="B1789" i="1"/>
  <c r="C1789" i="1"/>
  <c r="D1789" i="1"/>
  <c r="E1789" i="1"/>
  <c r="F1789" i="1"/>
  <c r="G1789" i="1"/>
  <c r="H1789" i="1"/>
  <c r="A1790" i="1"/>
  <c r="B1790" i="1"/>
  <c r="C1790" i="1"/>
  <c r="D1790" i="1"/>
  <c r="E1790" i="1"/>
  <c r="F1790" i="1"/>
  <c r="G1790" i="1"/>
  <c r="H1790" i="1"/>
  <c r="A1791" i="1"/>
  <c r="B1791" i="1"/>
  <c r="C1791" i="1"/>
  <c r="D1791" i="1"/>
  <c r="E1791" i="1"/>
  <c r="F1791" i="1"/>
  <c r="G1791" i="1"/>
  <c r="H1791" i="1"/>
  <c r="A1792" i="1"/>
  <c r="B1792" i="1"/>
  <c r="C1792" i="1"/>
  <c r="D1792" i="1"/>
  <c r="E1792" i="1"/>
  <c r="F1792" i="1"/>
  <c r="G1792" i="1"/>
  <c r="H1792" i="1"/>
  <c r="A1793" i="1"/>
  <c r="B1793" i="1"/>
  <c r="C1793" i="1"/>
  <c r="D1793" i="1"/>
  <c r="E1793" i="1"/>
  <c r="F1793" i="1"/>
  <c r="G1793" i="1"/>
  <c r="H1793" i="1"/>
  <c r="A1794" i="1"/>
  <c r="B1794" i="1"/>
  <c r="C1794" i="1"/>
  <c r="D1794" i="1"/>
  <c r="E1794" i="1"/>
  <c r="F1794" i="1"/>
  <c r="G1794" i="1"/>
  <c r="H1794" i="1"/>
  <c r="A1795" i="1"/>
  <c r="B1795" i="1"/>
  <c r="C1795" i="1"/>
  <c r="D1795" i="1"/>
  <c r="E1795" i="1"/>
  <c r="F1795" i="1"/>
  <c r="G1795" i="1"/>
  <c r="H1795" i="1"/>
  <c r="A1796" i="1"/>
  <c r="B1796" i="1"/>
  <c r="C1796" i="1"/>
  <c r="D1796" i="1"/>
  <c r="E1796" i="1"/>
  <c r="F1796" i="1"/>
  <c r="G1796" i="1"/>
  <c r="H1796" i="1"/>
  <c r="A1797" i="1"/>
  <c r="B1797" i="1"/>
  <c r="C1797" i="1"/>
  <c r="D1797" i="1"/>
  <c r="E1797" i="1"/>
  <c r="F1797" i="1"/>
  <c r="G1797" i="1"/>
  <c r="H1797" i="1"/>
  <c r="A1798" i="1"/>
  <c r="B1798" i="1"/>
  <c r="C1798" i="1"/>
  <c r="D1798" i="1"/>
  <c r="E1798" i="1"/>
  <c r="F1798" i="1"/>
  <c r="G1798" i="1"/>
  <c r="H1798" i="1"/>
  <c r="A1799" i="1"/>
  <c r="B1799" i="1"/>
  <c r="C1799" i="1"/>
  <c r="D1799" i="1"/>
  <c r="E1799" i="1"/>
  <c r="F1799" i="1"/>
  <c r="G1799" i="1"/>
  <c r="H1799" i="1"/>
  <c r="A1800" i="1"/>
  <c r="B1800" i="1"/>
  <c r="C1800" i="1"/>
  <c r="D1800" i="1"/>
  <c r="E1800" i="1"/>
  <c r="F1800" i="1"/>
  <c r="G1800" i="1"/>
  <c r="H1800" i="1"/>
  <c r="A1801" i="1"/>
  <c r="B1801" i="1"/>
  <c r="C1801" i="1"/>
  <c r="D1801" i="1"/>
  <c r="E1801" i="1"/>
  <c r="F1801" i="1"/>
  <c r="G1801" i="1"/>
  <c r="H1801" i="1"/>
  <c r="A1802" i="1"/>
  <c r="B1802" i="1"/>
  <c r="C1802" i="1"/>
  <c r="D1802" i="1"/>
  <c r="E1802" i="1"/>
  <c r="F1802" i="1"/>
  <c r="G1802" i="1"/>
  <c r="H1802" i="1"/>
  <c r="A1803" i="1"/>
  <c r="B1803" i="1"/>
  <c r="C1803" i="1"/>
  <c r="D1803" i="1"/>
  <c r="E1803" i="1"/>
  <c r="F1803" i="1"/>
  <c r="G1803" i="1"/>
  <c r="H1803" i="1"/>
  <c r="A1804" i="1"/>
  <c r="B1804" i="1"/>
  <c r="C1804" i="1"/>
  <c r="D1804" i="1"/>
  <c r="E1804" i="1"/>
  <c r="F1804" i="1"/>
  <c r="G1804" i="1"/>
  <c r="H1804" i="1"/>
  <c r="A1805" i="1"/>
  <c r="B1805" i="1"/>
  <c r="C1805" i="1"/>
  <c r="D1805" i="1"/>
  <c r="E1805" i="1"/>
  <c r="F1805" i="1"/>
  <c r="G1805" i="1"/>
  <c r="H1805" i="1"/>
  <c r="A1806" i="1"/>
  <c r="B1806" i="1"/>
  <c r="C1806" i="1"/>
  <c r="D1806" i="1"/>
  <c r="E1806" i="1"/>
  <c r="F1806" i="1"/>
  <c r="G1806" i="1"/>
  <c r="H1806" i="1"/>
  <c r="A1807" i="1"/>
  <c r="B1807" i="1"/>
  <c r="C1807" i="1"/>
  <c r="D1807" i="1"/>
  <c r="E1807" i="1"/>
  <c r="F1807" i="1"/>
  <c r="G1807" i="1"/>
  <c r="H1807" i="1"/>
  <c r="A1808" i="1"/>
  <c r="B1808" i="1"/>
  <c r="C1808" i="1"/>
  <c r="D1808" i="1"/>
  <c r="E1808" i="1"/>
  <c r="F1808" i="1"/>
  <c r="G1808" i="1"/>
  <c r="H1808" i="1"/>
  <c r="A1809" i="1"/>
  <c r="B1809" i="1"/>
  <c r="C1809" i="1"/>
  <c r="D1809" i="1"/>
  <c r="E1809" i="1"/>
  <c r="F1809" i="1"/>
  <c r="G1809" i="1"/>
  <c r="H1809" i="1"/>
  <c r="A1810" i="1"/>
  <c r="B1810" i="1"/>
  <c r="C1810" i="1"/>
  <c r="D1810" i="1"/>
  <c r="E1810" i="1"/>
  <c r="F1810" i="1"/>
  <c r="G1810" i="1"/>
  <c r="H1810" i="1"/>
  <c r="A1811" i="1"/>
  <c r="B1811" i="1"/>
  <c r="C1811" i="1"/>
  <c r="D1811" i="1"/>
  <c r="E1811" i="1"/>
  <c r="F1811" i="1"/>
  <c r="G1811" i="1"/>
  <c r="H1811" i="1"/>
  <c r="A1812" i="1"/>
  <c r="B1812" i="1"/>
  <c r="C1812" i="1"/>
  <c r="D1812" i="1"/>
  <c r="E1812" i="1"/>
  <c r="F1812" i="1"/>
  <c r="G1812" i="1"/>
  <c r="H1812" i="1"/>
  <c r="A1813" i="1"/>
  <c r="B1813" i="1"/>
  <c r="C1813" i="1"/>
  <c r="D1813" i="1"/>
  <c r="E1813" i="1"/>
  <c r="F1813" i="1"/>
  <c r="G1813" i="1"/>
  <c r="H1813" i="1"/>
  <c r="A1814" i="1"/>
  <c r="B1814" i="1"/>
  <c r="C1814" i="1"/>
  <c r="D1814" i="1"/>
  <c r="E1814" i="1"/>
  <c r="F1814" i="1"/>
  <c r="G1814" i="1"/>
  <c r="H1814" i="1"/>
  <c r="A1815" i="1"/>
  <c r="B1815" i="1"/>
  <c r="C1815" i="1"/>
  <c r="D1815" i="1"/>
  <c r="E1815" i="1"/>
  <c r="F1815" i="1"/>
  <c r="G1815" i="1"/>
  <c r="H1815" i="1"/>
  <c r="A1816" i="1"/>
  <c r="B1816" i="1"/>
  <c r="C1816" i="1"/>
  <c r="D1816" i="1"/>
  <c r="E1816" i="1"/>
  <c r="F1816" i="1"/>
  <c r="G1816" i="1"/>
  <c r="H1816" i="1"/>
  <c r="A1817" i="1"/>
  <c r="B1817" i="1"/>
  <c r="C1817" i="1"/>
  <c r="D1817" i="1"/>
  <c r="E1817" i="1"/>
  <c r="F1817" i="1"/>
  <c r="G1817" i="1"/>
  <c r="H1817" i="1"/>
  <c r="A1818" i="1"/>
  <c r="B1818" i="1"/>
  <c r="C1818" i="1"/>
  <c r="D1818" i="1"/>
  <c r="E1818" i="1"/>
  <c r="F1818" i="1"/>
  <c r="G1818" i="1"/>
  <c r="H1818" i="1"/>
  <c r="A1819" i="1"/>
  <c r="B1819" i="1"/>
  <c r="C1819" i="1"/>
  <c r="D1819" i="1"/>
  <c r="E1819" i="1"/>
  <c r="F1819" i="1"/>
  <c r="G1819" i="1"/>
  <c r="H1819" i="1"/>
  <c r="A1820" i="1"/>
  <c r="B1820" i="1"/>
  <c r="C1820" i="1"/>
  <c r="D1820" i="1"/>
  <c r="E1820" i="1"/>
  <c r="F1820" i="1"/>
  <c r="G1820" i="1"/>
  <c r="H1820" i="1"/>
  <c r="A1821" i="1"/>
  <c r="B1821" i="1"/>
  <c r="C1821" i="1"/>
  <c r="D1821" i="1"/>
  <c r="E1821" i="1"/>
  <c r="F1821" i="1"/>
  <c r="G1821" i="1"/>
  <c r="H1821" i="1"/>
  <c r="A1822" i="1"/>
  <c r="B1822" i="1"/>
  <c r="C1822" i="1"/>
  <c r="D1822" i="1"/>
  <c r="E1822" i="1"/>
  <c r="F1822" i="1"/>
  <c r="G1822" i="1"/>
  <c r="H1822" i="1"/>
  <c r="A1823" i="1"/>
  <c r="B1823" i="1"/>
  <c r="C1823" i="1"/>
  <c r="D1823" i="1"/>
  <c r="E1823" i="1"/>
  <c r="F1823" i="1"/>
  <c r="G1823" i="1"/>
  <c r="H1823" i="1"/>
  <c r="A1824" i="1"/>
  <c r="B1824" i="1"/>
  <c r="C1824" i="1"/>
  <c r="D1824" i="1"/>
  <c r="E1824" i="1"/>
  <c r="F1824" i="1"/>
  <c r="G1824" i="1"/>
  <c r="H1824" i="1"/>
  <c r="A1825" i="1"/>
  <c r="B1825" i="1"/>
  <c r="C1825" i="1"/>
  <c r="D1825" i="1"/>
  <c r="E1825" i="1"/>
  <c r="F1825" i="1"/>
  <c r="G1825" i="1"/>
  <c r="H1825" i="1"/>
  <c r="A1826" i="1"/>
  <c r="B1826" i="1"/>
  <c r="C1826" i="1"/>
  <c r="D1826" i="1"/>
  <c r="E1826" i="1"/>
  <c r="F1826" i="1"/>
  <c r="G1826" i="1"/>
  <c r="H1826" i="1"/>
  <c r="A1827" i="1"/>
  <c r="B1827" i="1"/>
  <c r="C1827" i="1"/>
  <c r="D1827" i="1"/>
  <c r="E1827" i="1"/>
  <c r="F1827" i="1"/>
  <c r="G1827" i="1"/>
  <c r="H1827" i="1"/>
  <c r="A1828" i="1"/>
  <c r="B1828" i="1"/>
  <c r="C1828" i="1"/>
  <c r="D1828" i="1"/>
  <c r="E1828" i="1"/>
  <c r="F1828" i="1"/>
  <c r="G1828" i="1"/>
  <c r="H1828" i="1"/>
  <c r="A1829" i="1"/>
  <c r="B1829" i="1"/>
  <c r="C1829" i="1"/>
  <c r="D1829" i="1"/>
  <c r="E1829" i="1"/>
  <c r="F1829" i="1"/>
  <c r="G1829" i="1"/>
  <c r="H1829" i="1"/>
  <c r="A1830" i="1"/>
  <c r="B1830" i="1"/>
  <c r="C1830" i="1"/>
  <c r="D1830" i="1"/>
  <c r="E1830" i="1"/>
  <c r="F1830" i="1"/>
  <c r="G1830" i="1"/>
  <c r="H1830" i="1"/>
  <c r="A1831" i="1"/>
  <c r="B1831" i="1"/>
  <c r="C1831" i="1"/>
  <c r="D1831" i="1"/>
  <c r="E1831" i="1"/>
  <c r="F1831" i="1"/>
  <c r="G1831" i="1"/>
  <c r="H1831" i="1"/>
  <c r="A1832" i="1"/>
  <c r="B1832" i="1"/>
  <c r="C1832" i="1"/>
  <c r="D1832" i="1"/>
  <c r="E1832" i="1"/>
  <c r="F1832" i="1"/>
  <c r="G1832" i="1"/>
  <c r="H1832" i="1"/>
  <c r="A1833" i="1"/>
  <c r="B1833" i="1"/>
  <c r="C1833" i="1"/>
  <c r="D1833" i="1"/>
  <c r="E1833" i="1"/>
  <c r="F1833" i="1"/>
  <c r="G1833" i="1"/>
  <c r="H1833" i="1"/>
  <c r="A1834" i="1"/>
  <c r="B1834" i="1"/>
  <c r="C1834" i="1"/>
  <c r="D1834" i="1"/>
  <c r="E1834" i="1"/>
  <c r="F1834" i="1"/>
  <c r="G1834" i="1"/>
  <c r="H1834" i="1"/>
  <c r="A1835" i="1"/>
  <c r="B1835" i="1"/>
  <c r="C1835" i="1"/>
  <c r="D1835" i="1"/>
  <c r="E1835" i="1"/>
  <c r="F1835" i="1"/>
  <c r="G1835" i="1"/>
  <c r="H1835" i="1"/>
  <c r="A1836" i="1"/>
  <c r="B1836" i="1"/>
  <c r="C1836" i="1"/>
  <c r="D1836" i="1"/>
  <c r="E1836" i="1"/>
  <c r="F1836" i="1"/>
  <c r="G1836" i="1"/>
  <c r="H1836" i="1"/>
  <c r="A1837" i="1"/>
  <c r="B1837" i="1"/>
  <c r="C1837" i="1"/>
  <c r="D1837" i="1"/>
  <c r="E1837" i="1"/>
  <c r="F1837" i="1"/>
  <c r="G1837" i="1"/>
  <c r="H1837" i="1"/>
  <c r="A1838" i="1"/>
  <c r="B1838" i="1"/>
  <c r="C1838" i="1"/>
  <c r="D1838" i="1"/>
  <c r="E1838" i="1"/>
  <c r="F1838" i="1"/>
  <c r="G1838" i="1"/>
  <c r="H1838" i="1"/>
  <c r="A1839" i="1"/>
  <c r="B1839" i="1"/>
  <c r="C1839" i="1"/>
  <c r="D1839" i="1"/>
  <c r="E1839" i="1"/>
  <c r="F1839" i="1"/>
  <c r="G1839" i="1"/>
  <c r="H1839" i="1"/>
  <c r="A1840" i="1"/>
  <c r="B1840" i="1"/>
  <c r="C1840" i="1"/>
  <c r="D1840" i="1"/>
  <c r="E1840" i="1"/>
  <c r="F1840" i="1"/>
  <c r="G1840" i="1"/>
  <c r="H1840" i="1"/>
  <c r="A1841" i="1"/>
  <c r="B1841" i="1"/>
  <c r="C1841" i="1"/>
  <c r="D1841" i="1"/>
  <c r="E1841" i="1"/>
  <c r="F1841" i="1"/>
  <c r="G1841" i="1"/>
  <c r="H1841" i="1"/>
  <c r="A1842" i="1"/>
  <c r="B1842" i="1"/>
  <c r="C1842" i="1"/>
  <c r="D1842" i="1"/>
  <c r="E1842" i="1"/>
  <c r="F1842" i="1"/>
  <c r="G1842" i="1"/>
  <c r="H1842" i="1"/>
  <c r="A1843" i="1"/>
  <c r="B1843" i="1"/>
  <c r="C1843" i="1"/>
  <c r="D1843" i="1"/>
  <c r="E1843" i="1"/>
  <c r="F1843" i="1"/>
  <c r="G1843" i="1"/>
  <c r="H1843" i="1"/>
  <c r="A1844" i="1"/>
  <c r="B1844" i="1"/>
  <c r="C1844" i="1"/>
  <c r="D1844" i="1"/>
  <c r="E1844" i="1"/>
  <c r="F1844" i="1"/>
  <c r="G1844" i="1"/>
  <c r="H1844" i="1"/>
  <c r="A1845" i="1"/>
  <c r="B1845" i="1"/>
  <c r="C1845" i="1"/>
  <c r="D1845" i="1"/>
  <c r="E1845" i="1"/>
  <c r="F1845" i="1"/>
  <c r="G1845" i="1"/>
  <c r="H1845" i="1"/>
  <c r="A1846" i="1"/>
  <c r="B1846" i="1"/>
  <c r="C1846" i="1"/>
  <c r="D1846" i="1"/>
  <c r="E1846" i="1"/>
  <c r="F1846" i="1"/>
  <c r="G1846" i="1"/>
  <c r="H1846" i="1"/>
  <c r="A1847" i="1"/>
  <c r="B1847" i="1"/>
  <c r="C1847" i="1"/>
  <c r="D1847" i="1"/>
  <c r="E1847" i="1"/>
  <c r="F1847" i="1"/>
  <c r="G1847" i="1"/>
  <c r="H1847" i="1"/>
  <c r="A1848" i="1"/>
  <c r="B1848" i="1"/>
  <c r="C1848" i="1"/>
  <c r="D1848" i="1"/>
  <c r="E1848" i="1"/>
  <c r="F1848" i="1"/>
  <c r="G1848" i="1"/>
  <c r="H1848" i="1"/>
  <c r="A1849" i="1"/>
  <c r="B1849" i="1"/>
  <c r="C1849" i="1"/>
  <c r="D1849" i="1"/>
  <c r="E1849" i="1"/>
  <c r="F1849" i="1"/>
  <c r="G1849" i="1"/>
  <c r="H1849" i="1"/>
  <c r="A1850" i="1"/>
  <c r="B1850" i="1"/>
  <c r="C1850" i="1"/>
  <c r="D1850" i="1"/>
  <c r="E1850" i="1"/>
  <c r="F1850" i="1"/>
  <c r="G1850" i="1"/>
  <c r="H1850" i="1"/>
  <c r="A1851" i="1"/>
  <c r="B1851" i="1"/>
  <c r="C1851" i="1"/>
  <c r="D1851" i="1"/>
  <c r="E1851" i="1"/>
  <c r="F1851" i="1"/>
  <c r="G1851" i="1"/>
  <c r="H1851" i="1"/>
  <c r="A1852" i="1"/>
  <c r="B1852" i="1"/>
  <c r="C1852" i="1"/>
  <c r="D1852" i="1"/>
  <c r="E1852" i="1"/>
  <c r="F1852" i="1"/>
  <c r="G1852" i="1"/>
  <c r="H1852" i="1"/>
  <c r="A1853" i="1"/>
  <c r="B1853" i="1"/>
  <c r="C1853" i="1"/>
  <c r="D1853" i="1"/>
  <c r="E1853" i="1"/>
  <c r="F1853" i="1"/>
  <c r="G1853" i="1"/>
  <c r="H1853" i="1"/>
  <c r="A1854" i="1"/>
  <c r="B1854" i="1"/>
  <c r="C1854" i="1"/>
  <c r="D1854" i="1"/>
  <c r="E1854" i="1"/>
  <c r="F1854" i="1"/>
  <c r="G1854" i="1"/>
  <c r="H1854" i="1"/>
  <c r="A1855" i="1"/>
  <c r="B1855" i="1"/>
  <c r="C1855" i="1"/>
  <c r="D1855" i="1"/>
  <c r="E1855" i="1"/>
  <c r="F1855" i="1"/>
  <c r="G1855" i="1"/>
  <c r="H1855" i="1"/>
  <c r="A1856" i="1"/>
  <c r="B1856" i="1"/>
  <c r="C1856" i="1"/>
  <c r="D1856" i="1"/>
  <c r="E1856" i="1"/>
  <c r="F1856" i="1"/>
  <c r="G1856" i="1"/>
  <c r="H1856" i="1"/>
  <c r="A1857" i="1"/>
  <c r="B1857" i="1"/>
  <c r="C1857" i="1"/>
  <c r="D1857" i="1"/>
  <c r="E1857" i="1"/>
  <c r="F1857" i="1"/>
  <c r="G1857" i="1"/>
  <c r="H1857" i="1"/>
  <c r="A1858" i="1"/>
  <c r="B1858" i="1"/>
  <c r="C1858" i="1"/>
  <c r="D1858" i="1"/>
  <c r="E1858" i="1"/>
  <c r="F1858" i="1"/>
  <c r="G1858" i="1"/>
  <c r="H1858" i="1"/>
  <c r="A1859" i="1"/>
  <c r="B1859" i="1"/>
  <c r="C1859" i="1"/>
  <c r="D1859" i="1"/>
  <c r="E1859" i="1"/>
  <c r="F1859" i="1"/>
  <c r="G1859" i="1"/>
  <c r="H1859" i="1"/>
  <c r="A1860" i="1"/>
  <c r="B1860" i="1"/>
  <c r="C1860" i="1"/>
  <c r="D1860" i="1"/>
  <c r="E1860" i="1"/>
  <c r="F1860" i="1"/>
  <c r="G1860" i="1"/>
  <c r="H1860" i="1"/>
  <c r="A1861" i="1"/>
  <c r="B1861" i="1"/>
  <c r="C1861" i="1"/>
  <c r="D1861" i="1"/>
  <c r="E1861" i="1"/>
  <c r="F1861" i="1"/>
  <c r="G1861" i="1"/>
  <c r="H1861" i="1"/>
  <c r="A1862" i="1"/>
  <c r="B1862" i="1"/>
  <c r="C1862" i="1"/>
  <c r="D1862" i="1"/>
  <c r="E1862" i="1"/>
  <c r="F1862" i="1"/>
  <c r="G1862" i="1"/>
  <c r="H1862" i="1"/>
  <c r="A1863" i="1"/>
  <c r="B1863" i="1"/>
  <c r="C1863" i="1"/>
  <c r="D1863" i="1"/>
  <c r="E1863" i="1"/>
  <c r="F1863" i="1"/>
  <c r="G1863" i="1"/>
  <c r="H1863" i="1"/>
  <c r="A1864" i="1"/>
  <c r="B1864" i="1"/>
  <c r="C1864" i="1"/>
  <c r="D1864" i="1"/>
  <c r="E1864" i="1"/>
  <c r="F1864" i="1"/>
  <c r="G1864" i="1"/>
  <c r="H1864" i="1"/>
  <c r="A1865" i="1"/>
  <c r="B1865" i="1"/>
  <c r="C1865" i="1"/>
  <c r="D1865" i="1"/>
  <c r="E1865" i="1"/>
  <c r="F1865" i="1"/>
  <c r="G1865" i="1"/>
  <c r="H1865" i="1"/>
  <c r="A1866" i="1"/>
  <c r="B1866" i="1"/>
  <c r="C1866" i="1"/>
  <c r="D1866" i="1"/>
  <c r="E1866" i="1"/>
  <c r="F1866" i="1"/>
  <c r="G1866" i="1"/>
  <c r="H1866" i="1"/>
  <c r="A1867" i="1"/>
  <c r="B1867" i="1"/>
  <c r="C1867" i="1"/>
  <c r="D1867" i="1"/>
  <c r="E1867" i="1"/>
  <c r="F1867" i="1"/>
  <c r="G1867" i="1"/>
  <c r="H1867" i="1"/>
  <c r="A1868" i="1"/>
  <c r="B1868" i="1"/>
  <c r="C1868" i="1"/>
  <c r="D1868" i="1"/>
  <c r="E1868" i="1"/>
  <c r="F1868" i="1"/>
  <c r="G1868" i="1"/>
  <c r="H1868" i="1"/>
  <c r="A1869" i="1"/>
  <c r="B1869" i="1"/>
  <c r="C1869" i="1"/>
  <c r="D1869" i="1"/>
  <c r="E1869" i="1"/>
  <c r="F1869" i="1"/>
  <c r="G1869" i="1"/>
  <c r="H1869" i="1"/>
  <c r="A1870" i="1"/>
  <c r="B1870" i="1"/>
  <c r="C1870" i="1"/>
  <c r="D1870" i="1"/>
  <c r="E1870" i="1"/>
  <c r="F1870" i="1"/>
  <c r="G1870" i="1"/>
  <c r="H1870" i="1"/>
  <c r="A1871" i="1"/>
  <c r="B1871" i="1"/>
  <c r="C1871" i="1"/>
  <c r="D1871" i="1"/>
  <c r="E1871" i="1"/>
  <c r="F1871" i="1"/>
  <c r="G1871" i="1"/>
  <c r="H1871" i="1"/>
  <c r="A1872" i="1"/>
  <c r="B1872" i="1"/>
  <c r="C1872" i="1"/>
  <c r="D1872" i="1"/>
  <c r="E1872" i="1"/>
  <c r="F1872" i="1"/>
  <c r="G1872" i="1"/>
  <c r="H1872" i="1"/>
  <c r="A1873" i="1"/>
  <c r="B1873" i="1"/>
  <c r="C1873" i="1"/>
  <c r="D1873" i="1"/>
  <c r="E1873" i="1"/>
  <c r="F1873" i="1"/>
  <c r="G1873" i="1"/>
  <c r="H1873" i="1"/>
  <c r="A1874" i="1"/>
  <c r="B1874" i="1"/>
  <c r="C1874" i="1"/>
  <c r="D1874" i="1"/>
  <c r="E1874" i="1"/>
  <c r="F1874" i="1"/>
  <c r="G1874" i="1"/>
  <c r="H1874" i="1"/>
  <c r="A1875" i="1"/>
  <c r="B1875" i="1"/>
  <c r="C1875" i="1"/>
  <c r="D1875" i="1"/>
  <c r="E1875" i="1"/>
  <c r="F1875" i="1"/>
  <c r="G1875" i="1"/>
  <c r="H1875" i="1"/>
  <c r="A1876" i="1"/>
  <c r="B1876" i="1"/>
  <c r="C1876" i="1"/>
  <c r="D1876" i="1"/>
  <c r="E1876" i="1"/>
  <c r="F1876" i="1"/>
  <c r="G1876" i="1"/>
  <c r="H1876" i="1"/>
  <c r="A1877" i="1"/>
  <c r="B1877" i="1"/>
  <c r="C1877" i="1"/>
  <c r="D1877" i="1"/>
  <c r="E1877" i="1"/>
  <c r="F1877" i="1"/>
  <c r="G1877" i="1"/>
  <c r="H1877" i="1"/>
  <c r="A1878" i="1"/>
  <c r="B1878" i="1"/>
  <c r="C1878" i="1"/>
  <c r="D1878" i="1"/>
  <c r="E1878" i="1"/>
  <c r="F1878" i="1"/>
  <c r="G1878" i="1"/>
  <c r="H1878" i="1"/>
  <c r="A1879" i="1"/>
  <c r="B1879" i="1"/>
  <c r="C1879" i="1"/>
  <c r="D1879" i="1"/>
  <c r="E1879" i="1"/>
  <c r="F1879" i="1"/>
  <c r="G1879" i="1"/>
  <c r="H1879" i="1"/>
  <c r="A1880" i="1"/>
  <c r="B1880" i="1"/>
  <c r="C1880" i="1"/>
  <c r="D1880" i="1"/>
  <c r="E1880" i="1"/>
  <c r="F1880" i="1"/>
  <c r="G1880" i="1"/>
  <c r="H1880" i="1"/>
  <c r="A1881" i="1"/>
  <c r="B1881" i="1"/>
  <c r="C1881" i="1"/>
  <c r="D1881" i="1"/>
  <c r="E1881" i="1"/>
  <c r="F1881" i="1"/>
  <c r="G1881" i="1"/>
  <c r="H1881" i="1"/>
  <c r="A1882" i="1"/>
  <c r="B1882" i="1"/>
  <c r="C1882" i="1"/>
  <c r="D1882" i="1"/>
  <c r="E1882" i="1"/>
  <c r="F1882" i="1"/>
  <c r="G1882" i="1"/>
  <c r="H1882" i="1"/>
  <c r="A1883" i="1"/>
  <c r="B1883" i="1"/>
  <c r="C1883" i="1"/>
  <c r="D1883" i="1"/>
  <c r="E1883" i="1"/>
  <c r="F1883" i="1"/>
  <c r="G1883" i="1"/>
  <c r="H1883" i="1"/>
  <c r="A1884" i="1"/>
  <c r="B1884" i="1"/>
  <c r="C1884" i="1"/>
  <c r="D1884" i="1"/>
  <c r="E1884" i="1"/>
  <c r="F1884" i="1"/>
  <c r="G1884" i="1"/>
  <c r="H1884" i="1"/>
  <c r="A1885" i="1"/>
  <c r="B1885" i="1"/>
  <c r="C1885" i="1"/>
  <c r="D1885" i="1"/>
  <c r="E1885" i="1"/>
  <c r="F1885" i="1"/>
  <c r="G1885" i="1"/>
  <c r="H1885" i="1"/>
  <c r="A1886" i="1"/>
  <c r="B1886" i="1"/>
  <c r="C1886" i="1"/>
  <c r="D1886" i="1"/>
  <c r="E1886" i="1"/>
  <c r="F1886" i="1"/>
  <c r="G1886" i="1"/>
  <c r="H1886" i="1"/>
  <c r="A1887" i="1"/>
  <c r="B1887" i="1"/>
  <c r="C1887" i="1"/>
  <c r="D1887" i="1"/>
  <c r="E1887" i="1"/>
  <c r="F1887" i="1"/>
  <c r="G1887" i="1"/>
  <c r="H1887" i="1"/>
  <c r="A1888" i="1"/>
  <c r="B1888" i="1"/>
  <c r="C1888" i="1"/>
  <c r="D1888" i="1"/>
  <c r="E1888" i="1"/>
  <c r="F1888" i="1"/>
  <c r="G1888" i="1"/>
  <c r="H1888" i="1"/>
  <c r="A1889" i="1"/>
  <c r="B1889" i="1"/>
  <c r="C1889" i="1"/>
  <c r="D1889" i="1"/>
  <c r="E1889" i="1"/>
  <c r="F1889" i="1"/>
  <c r="G1889" i="1"/>
  <c r="H1889" i="1"/>
  <c r="A1890" i="1"/>
  <c r="B1890" i="1"/>
  <c r="C1890" i="1"/>
  <c r="D1890" i="1"/>
  <c r="E1890" i="1"/>
  <c r="F1890" i="1"/>
  <c r="G1890" i="1"/>
  <c r="H1890" i="1"/>
  <c r="A1891" i="1"/>
  <c r="B1891" i="1"/>
  <c r="C1891" i="1"/>
  <c r="D1891" i="1"/>
  <c r="E1891" i="1"/>
  <c r="F1891" i="1"/>
  <c r="G1891" i="1"/>
  <c r="H1891" i="1"/>
  <c r="A1892" i="1"/>
  <c r="B1892" i="1"/>
  <c r="C1892" i="1"/>
  <c r="D1892" i="1"/>
  <c r="E1892" i="1"/>
  <c r="F1892" i="1"/>
  <c r="G1892" i="1"/>
  <c r="H1892" i="1"/>
  <c r="A1893" i="1"/>
  <c r="B1893" i="1"/>
  <c r="C1893" i="1"/>
  <c r="D1893" i="1"/>
  <c r="E1893" i="1"/>
  <c r="F1893" i="1"/>
  <c r="G1893" i="1"/>
  <c r="H1893" i="1"/>
  <c r="A1894" i="1"/>
  <c r="B1894" i="1"/>
  <c r="C1894" i="1"/>
  <c r="D1894" i="1"/>
  <c r="E1894" i="1"/>
  <c r="F1894" i="1"/>
  <c r="G1894" i="1"/>
  <c r="H1894" i="1"/>
  <c r="A1895" i="1"/>
  <c r="B1895" i="1"/>
  <c r="C1895" i="1"/>
  <c r="D1895" i="1"/>
  <c r="E1895" i="1"/>
  <c r="F1895" i="1"/>
  <c r="G1895" i="1"/>
  <c r="H1895" i="1"/>
  <c r="A1896" i="1"/>
  <c r="B1896" i="1"/>
  <c r="C1896" i="1"/>
  <c r="D1896" i="1"/>
  <c r="E1896" i="1"/>
  <c r="F1896" i="1"/>
  <c r="G1896" i="1"/>
  <c r="H1896" i="1"/>
  <c r="A1897" i="1"/>
  <c r="B1897" i="1"/>
  <c r="C1897" i="1"/>
  <c r="D1897" i="1"/>
  <c r="E1897" i="1"/>
  <c r="F1897" i="1"/>
  <c r="G1897" i="1"/>
  <c r="H1897" i="1"/>
  <c r="A1898" i="1"/>
  <c r="B1898" i="1"/>
  <c r="C1898" i="1"/>
  <c r="D1898" i="1"/>
  <c r="E1898" i="1"/>
  <c r="F1898" i="1"/>
  <c r="G1898" i="1"/>
  <c r="H1898" i="1"/>
  <c r="A1899" i="1"/>
  <c r="B1899" i="1"/>
  <c r="C1899" i="1"/>
  <c r="D1899" i="1"/>
  <c r="E1899" i="1"/>
  <c r="F1899" i="1"/>
  <c r="G1899" i="1"/>
  <c r="H1899" i="1"/>
  <c r="A1900" i="1"/>
  <c r="B1900" i="1"/>
  <c r="C1900" i="1"/>
  <c r="D1900" i="1"/>
  <c r="E1900" i="1"/>
  <c r="F1900" i="1"/>
  <c r="G1900" i="1"/>
  <c r="H1900" i="1"/>
  <c r="A1901" i="1"/>
  <c r="B1901" i="1"/>
  <c r="C1901" i="1"/>
  <c r="D1901" i="1"/>
  <c r="E1901" i="1"/>
  <c r="F1901" i="1"/>
  <c r="G1901" i="1"/>
  <c r="H1901" i="1"/>
  <c r="A1902" i="1"/>
  <c r="B1902" i="1"/>
  <c r="C1902" i="1"/>
  <c r="D1902" i="1"/>
  <c r="E1902" i="1"/>
  <c r="F1902" i="1"/>
  <c r="G1902" i="1"/>
  <c r="H1902" i="1"/>
  <c r="A1903" i="1"/>
  <c r="B1903" i="1"/>
  <c r="C1903" i="1"/>
  <c r="D1903" i="1"/>
  <c r="E1903" i="1"/>
  <c r="F1903" i="1"/>
  <c r="G1903" i="1"/>
  <c r="H1903" i="1"/>
  <c r="A1904" i="1"/>
  <c r="B1904" i="1"/>
  <c r="C1904" i="1"/>
  <c r="D1904" i="1"/>
  <c r="E1904" i="1"/>
  <c r="F1904" i="1"/>
  <c r="G1904" i="1"/>
  <c r="H1904" i="1"/>
  <c r="A1905" i="1"/>
  <c r="B1905" i="1"/>
  <c r="C1905" i="1"/>
  <c r="D1905" i="1"/>
  <c r="E1905" i="1"/>
  <c r="F1905" i="1"/>
  <c r="G1905" i="1"/>
  <c r="H1905" i="1"/>
  <c r="A1906" i="1"/>
  <c r="B1906" i="1"/>
  <c r="C1906" i="1"/>
  <c r="D1906" i="1"/>
  <c r="E1906" i="1"/>
  <c r="F1906" i="1"/>
  <c r="G1906" i="1"/>
  <c r="H1906" i="1"/>
  <c r="A1907" i="1"/>
  <c r="B1907" i="1"/>
  <c r="C1907" i="1"/>
  <c r="D1907" i="1"/>
  <c r="E1907" i="1"/>
  <c r="F1907" i="1"/>
  <c r="G1907" i="1"/>
  <c r="H1907" i="1"/>
  <c r="A1908" i="1"/>
  <c r="B1908" i="1"/>
  <c r="C1908" i="1"/>
  <c r="D1908" i="1"/>
  <c r="E1908" i="1"/>
  <c r="F1908" i="1"/>
  <c r="G1908" i="1"/>
  <c r="H1908" i="1"/>
  <c r="A1909" i="1"/>
  <c r="B1909" i="1"/>
  <c r="C1909" i="1"/>
  <c r="D1909" i="1"/>
  <c r="E1909" i="1"/>
  <c r="F1909" i="1"/>
  <c r="G1909" i="1"/>
  <c r="H1909" i="1"/>
  <c r="A1910" i="1"/>
  <c r="B1910" i="1"/>
  <c r="C1910" i="1"/>
  <c r="D1910" i="1"/>
  <c r="E1910" i="1"/>
  <c r="F1910" i="1"/>
  <c r="G1910" i="1"/>
  <c r="H1910" i="1"/>
  <c r="A1911" i="1"/>
  <c r="B1911" i="1"/>
  <c r="C1911" i="1"/>
  <c r="D1911" i="1"/>
  <c r="E1911" i="1"/>
  <c r="F1911" i="1"/>
  <c r="G1911" i="1"/>
  <c r="H1911" i="1"/>
  <c r="A1912" i="1"/>
  <c r="B1912" i="1"/>
  <c r="C1912" i="1"/>
  <c r="D1912" i="1"/>
  <c r="E1912" i="1"/>
  <c r="F1912" i="1"/>
  <c r="G1912" i="1"/>
  <c r="H1912" i="1"/>
  <c r="A1913" i="1"/>
  <c r="B1913" i="1"/>
  <c r="C1913" i="1"/>
  <c r="D1913" i="1"/>
  <c r="E1913" i="1"/>
  <c r="F1913" i="1"/>
  <c r="G1913" i="1"/>
  <c r="H1913" i="1"/>
  <c r="A1914" i="1"/>
  <c r="B1914" i="1"/>
  <c r="C1914" i="1"/>
  <c r="D1914" i="1"/>
  <c r="E1914" i="1"/>
  <c r="F1914" i="1"/>
  <c r="G1914" i="1"/>
  <c r="H1914" i="1"/>
  <c r="A1915" i="1"/>
  <c r="B1915" i="1"/>
  <c r="C1915" i="1"/>
  <c r="D1915" i="1"/>
  <c r="E1915" i="1"/>
  <c r="F1915" i="1"/>
  <c r="G1915" i="1"/>
  <c r="H1915" i="1"/>
  <c r="A1916" i="1"/>
  <c r="B1916" i="1"/>
  <c r="C1916" i="1"/>
  <c r="D1916" i="1"/>
  <c r="E1916" i="1"/>
  <c r="F1916" i="1"/>
  <c r="G1916" i="1"/>
  <c r="H1916" i="1"/>
  <c r="A1917" i="1"/>
  <c r="B1917" i="1"/>
  <c r="C1917" i="1"/>
  <c r="D1917" i="1"/>
  <c r="E1917" i="1"/>
  <c r="F1917" i="1"/>
  <c r="G1917" i="1"/>
  <c r="H1917" i="1"/>
  <c r="A1918" i="1"/>
  <c r="B1918" i="1"/>
  <c r="C1918" i="1"/>
  <c r="D1918" i="1"/>
  <c r="E1918" i="1"/>
  <c r="F1918" i="1"/>
  <c r="G1918" i="1"/>
  <c r="H1918" i="1"/>
  <c r="A1919" i="1"/>
  <c r="B1919" i="1"/>
  <c r="C1919" i="1"/>
  <c r="D1919" i="1"/>
  <c r="E1919" i="1"/>
  <c r="F1919" i="1"/>
  <c r="G1919" i="1"/>
  <c r="H1919" i="1"/>
  <c r="A1920" i="1"/>
  <c r="B1920" i="1"/>
  <c r="C1920" i="1"/>
  <c r="D1920" i="1"/>
  <c r="E1920" i="1"/>
  <c r="F1920" i="1"/>
  <c r="G1920" i="1"/>
  <c r="H1920" i="1"/>
  <c r="A1921" i="1"/>
  <c r="B1921" i="1"/>
  <c r="C1921" i="1"/>
  <c r="D1921" i="1"/>
  <c r="E1921" i="1"/>
  <c r="F1921" i="1"/>
  <c r="G1921" i="1"/>
  <c r="H1921" i="1"/>
  <c r="A1922" i="1"/>
  <c r="B1922" i="1"/>
  <c r="C1922" i="1"/>
  <c r="D1922" i="1"/>
  <c r="E1922" i="1"/>
  <c r="F1922" i="1"/>
  <c r="G1922" i="1"/>
  <c r="H1922" i="1"/>
  <c r="A1923" i="1"/>
  <c r="B1923" i="1"/>
  <c r="C1923" i="1"/>
  <c r="D1923" i="1"/>
  <c r="E1923" i="1"/>
  <c r="F1923" i="1"/>
  <c r="G1923" i="1"/>
  <c r="H1923" i="1"/>
  <c r="A1924" i="1"/>
  <c r="B1924" i="1"/>
  <c r="C1924" i="1"/>
  <c r="D1924" i="1"/>
  <c r="E1924" i="1"/>
  <c r="F1924" i="1"/>
  <c r="G1924" i="1"/>
  <c r="H1924" i="1"/>
  <c r="A1925" i="1"/>
  <c r="B1925" i="1"/>
  <c r="C1925" i="1"/>
  <c r="D1925" i="1"/>
  <c r="E1925" i="1"/>
  <c r="F1925" i="1"/>
  <c r="G1925" i="1"/>
  <c r="H1925" i="1"/>
  <c r="A1926" i="1"/>
  <c r="B1926" i="1"/>
  <c r="C1926" i="1"/>
  <c r="D1926" i="1"/>
  <c r="E1926" i="1"/>
  <c r="F1926" i="1"/>
  <c r="G1926" i="1"/>
  <c r="H1926" i="1"/>
  <c r="A1927" i="1"/>
  <c r="B1927" i="1"/>
  <c r="C1927" i="1"/>
  <c r="D1927" i="1"/>
  <c r="E1927" i="1"/>
  <c r="F1927" i="1"/>
  <c r="G1927" i="1"/>
  <c r="H1927" i="1"/>
  <c r="A1928" i="1"/>
  <c r="B1928" i="1"/>
  <c r="C1928" i="1"/>
  <c r="D1928" i="1"/>
  <c r="E1928" i="1"/>
  <c r="F1928" i="1"/>
  <c r="G1928" i="1"/>
  <c r="H1928" i="1"/>
  <c r="A1929" i="1"/>
  <c r="B1929" i="1"/>
  <c r="C1929" i="1"/>
  <c r="D1929" i="1"/>
  <c r="E1929" i="1"/>
  <c r="F1929" i="1"/>
  <c r="G1929" i="1"/>
  <c r="H1929" i="1"/>
  <c r="A1930" i="1"/>
  <c r="B1930" i="1"/>
  <c r="C1930" i="1"/>
  <c r="D1930" i="1"/>
  <c r="E1930" i="1"/>
  <c r="F1930" i="1"/>
  <c r="G1930" i="1"/>
  <c r="H1930" i="1"/>
  <c r="A1931" i="1"/>
  <c r="B1931" i="1"/>
  <c r="C1931" i="1"/>
  <c r="D1931" i="1"/>
  <c r="E1931" i="1"/>
  <c r="F1931" i="1"/>
  <c r="G1931" i="1"/>
  <c r="H1931" i="1"/>
  <c r="A1932" i="1"/>
  <c r="B1932" i="1"/>
  <c r="C1932" i="1"/>
  <c r="D1932" i="1"/>
  <c r="E1932" i="1"/>
  <c r="F1932" i="1"/>
  <c r="G1932" i="1"/>
  <c r="H1932" i="1"/>
  <c r="A1933" i="1"/>
  <c r="B1933" i="1"/>
  <c r="C1933" i="1"/>
  <c r="D1933" i="1"/>
  <c r="E1933" i="1"/>
  <c r="F1933" i="1"/>
  <c r="G1933" i="1"/>
  <c r="H1933" i="1"/>
  <c r="A1934" i="1"/>
  <c r="B1934" i="1"/>
  <c r="C1934" i="1"/>
  <c r="D1934" i="1"/>
  <c r="E1934" i="1"/>
  <c r="F1934" i="1"/>
  <c r="G1934" i="1"/>
  <c r="H1934" i="1"/>
  <c r="A1935" i="1"/>
  <c r="B1935" i="1"/>
  <c r="C1935" i="1"/>
  <c r="D1935" i="1"/>
  <c r="E1935" i="1"/>
  <c r="F1935" i="1"/>
  <c r="G1935" i="1"/>
  <c r="H1935" i="1"/>
  <c r="A1936" i="1"/>
  <c r="B1936" i="1"/>
  <c r="C1936" i="1"/>
  <c r="D1936" i="1"/>
  <c r="E1936" i="1"/>
  <c r="F1936" i="1"/>
  <c r="G1936" i="1"/>
  <c r="H1936" i="1"/>
  <c r="A1937" i="1"/>
  <c r="B1937" i="1"/>
  <c r="C1937" i="1"/>
  <c r="D1937" i="1"/>
  <c r="E1937" i="1"/>
  <c r="F1937" i="1"/>
  <c r="G1937" i="1"/>
  <c r="H1937" i="1"/>
  <c r="A1938" i="1"/>
  <c r="B1938" i="1"/>
  <c r="C1938" i="1"/>
  <c r="D1938" i="1"/>
  <c r="E1938" i="1"/>
  <c r="F1938" i="1"/>
  <c r="G1938" i="1"/>
  <c r="H1938" i="1"/>
  <c r="A1939" i="1"/>
  <c r="B1939" i="1"/>
  <c r="C1939" i="1"/>
  <c r="D1939" i="1"/>
  <c r="E1939" i="1"/>
  <c r="F1939" i="1"/>
  <c r="G1939" i="1"/>
  <c r="H1939" i="1"/>
  <c r="A1940" i="1"/>
  <c r="B1940" i="1"/>
  <c r="C1940" i="1"/>
  <c r="D1940" i="1"/>
  <c r="E1940" i="1"/>
  <c r="F1940" i="1"/>
  <c r="G1940" i="1"/>
  <c r="H1940" i="1"/>
  <c r="A1941" i="1"/>
  <c r="B1941" i="1"/>
  <c r="C1941" i="1"/>
  <c r="D1941" i="1"/>
  <c r="E1941" i="1"/>
  <c r="F1941" i="1"/>
  <c r="G1941" i="1"/>
  <c r="H1941" i="1"/>
  <c r="A1942" i="1"/>
  <c r="B1942" i="1"/>
  <c r="C1942" i="1"/>
  <c r="D1942" i="1"/>
  <c r="E1942" i="1"/>
  <c r="F1942" i="1"/>
  <c r="G1942" i="1"/>
  <c r="H1942" i="1"/>
  <c r="A1943" i="1"/>
  <c r="B1943" i="1"/>
  <c r="C1943" i="1"/>
  <c r="D1943" i="1"/>
  <c r="E1943" i="1"/>
  <c r="F1943" i="1"/>
  <c r="G1943" i="1"/>
  <c r="H1943" i="1"/>
  <c r="A1944" i="1"/>
  <c r="B1944" i="1"/>
  <c r="C1944" i="1"/>
  <c r="D1944" i="1"/>
  <c r="E1944" i="1"/>
  <c r="F1944" i="1"/>
  <c r="G1944" i="1"/>
  <c r="H1944" i="1"/>
  <c r="A1945" i="1"/>
  <c r="B1945" i="1"/>
  <c r="C1945" i="1"/>
  <c r="D1945" i="1"/>
  <c r="E1945" i="1"/>
  <c r="F1945" i="1"/>
  <c r="G1945" i="1"/>
  <c r="H1945" i="1"/>
  <c r="A1946" i="1"/>
  <c r="B1946" i="1"/>
  <c r="C1946" i="1"/>
  <c r="D1946" i="1"/>
  <c r="E1946" i="1"/>
  <c r="F1946" i="1"/>
  <c r="G1946" i="1"/>
  <c r="H1946" i="1"/>
  <c r="A1947" i="1"/>
  <c r="B1947" i="1"/>
  <c r="C1947" i="1"/>
  <c r="D1947" i="1"/>
  <c r="E1947" i="1"/>
  <c r="F1947" i="1"/>
  <c r="G1947" i="1"/>
  <c r="H1947" i="1"/>
  <c r="A1948" i="1"/>
  <c r="B1948" i="1"/>
  <c r="C1948" i="1"/>
  <c r="D1948" i="1"/>
  <c r="E1948" i="1"/>
  <c r="F1948" i="1"/>
  <c r="G1948" i="1"/>
  <c r="H1948" i="1"/>
  <c r="A1949" i="1"/>
  <c r="B1949" i="1"/>
  <c r="C1949" i="1"/>
  <c r="D1949" i="1"/>
  <c r="E1949" i="1"/>
  <c r="F1949" i="1"/>
  <c r="G1949" i="1"/>
  <c r="H1949" i="1"/>
  <c r="A1950" i="1"/>
  <c r="B1950" i="1"/>
  <c r="C1950" i="1"/>
  <c r="D1950" i="1"/>
  <c r="E1950" i="1"/>
  <c r="F1950" i="1"/>
  <c r="G1950" i="1"/>
  <c r="H1950" i="1"/>
  <c r="A1951" i="1"/>
  <c r="B1951" i="1"/>
  <c r="C1951" i="1"/>
  <c r="D1951" i="1"/>
  <c r="E1951" i="1"/>
  <c r="F1951" i="1"/>
  <c r="G1951" i="1"/>
  <c r="H1951" i="1"/>
  <c r="A1952" i="1"/>
  <c r="B1952" i="1"/>
  <c r="C1952" i="1"/>
  <c r="D1952" i="1"/>
  <c r="E1952" i="1"/>
  <c r="F1952" i="1"/>
  <c r="G1952" i="1"/>
  <c r="H1952" i="1"/>
  <c r="A1953" i="1"/>
  <c r="B1953" i="1"/>
  <c r="C1953" i="1"/>
  <c r="D1953" i="1"/>
  <c r="E1953" i="1"/>
  <c r="F1953" i="1"/>
  <c r="G1953" i="1"/>
  <c r="H1953" i="1"/>
  <c r="A1954" i="1"/>
  <c r="B1954" i="1"/>
  <c r="C1954" i="1"/>
  <c r="D1954" i="1"/>
  <c r="E1954" i="1"/>
  <c r="F1954" i="1"/>
  <c r="G1954" i="1"/>
  <c r="H1954" i="1"/>
  <c r="A1955" i="1"/>
  <c r="B1955" i="1"/>
  <c r="C1955" i="1"/>
  <c r="D1955" i="1"/>
  <c r="E1955" i="1"/>
  <c r="F1955" i="1"/>
  <c r="G1955" i="1"/>
  <c r="H1955" i="1"/>
  <c r="A1956" i="1"/>
  <c r="B1956" i="1"/>
  <c r="C1956" i="1"/>
  <c r="D1956" i="1"/>
  <c r="E1956" i="1"/>
  <c r="F1956" i="1"/>
  <c r="G1956" i="1"/>
  <c r="H1956" i="1"/>
  <c r="A1957" i="1"/>
  <c r="B1957" i="1"/>
  <c r="C1957" i="1"/>
  <c r="D1957" i="1"/>
  <c r="E1957" i="1"/>
  <c r="F1957" i="1"/>
  <c r="G1957" i="1"/>
  <c r="H1957" i="1"/>
  <c r="A1958" i="1"/>
  <c r="B1958" i="1"/>
  <c r="C1958" i="1"/>
  <c r="D1958" i="1"/>
  <c r="E1958" i="1"/>
  <c r="F1958" i="1"/>
  <c r="G1958" i="1"/>
  <c r="H1958" i="1"/>
  <c r="A1959" i="1"/>
  <c r="B1959" i="1"/>
  <c r="C1959" i="1"/>
  <c r="D1959" i="1"/>
  <c r="E1959" i="1"/>
  <c r="F1959" i="1"/>
  <c r="G1959" i="1"/>
  <c r="H1959" i="1"/>
  <c r="A1960" i="1"/>
  <c r="B1960" i="1"/>
  <c r="C1960" i="1"/>
  <c r="D1960" i="1"/>
  <c r="E1960" i="1"/>
  <c r="F1960" i="1"/>
  <c r="G1960" i="1"/>
  <c r="H1960" i="1"/>
  <c r="A1961" i="1"/>
  <c r="B1961" i="1"/>
  <c r="C1961" i="1"/>
  <c r="D1961" i="1"/>
  <c r="E1961" i="1"/>
  <c r="F1961" i="1"/>
  <c r="G1961" i="1"/>
  <c r="H1961" i="1"/>
  <c r="A1962" i="1"/>
  <c r="B1962" i="1"/>
  <c r="C1962" i="1"/>
  <c r="D1962" i="1"/>
  <c r="E1962" i="1"/>
  <c r="F1962" i="1"/>
  <c r="G1962" i="1"/>
  <c r="H1962" i="1"/>
  <c r="A1963" i="1"/>
  <c r="B1963" i="1"/>
  <c r="C1963" i="1"/>
  <c r="D1963" i="1"/>
  <c r="E1963" i="1"/>
  <c r="F1963" i="1"/>
  <c r="G1963" i="1"/>
  <c r="H1963" i="1"/>
  <c r="A1964" i="1"/>
  <c r="B1964" i="1"/>
  <c r="C1964" i="1"/>
  <c r="D1964" i="1"/>
  <c r="E1964" i="1"/>
  <c r="F1964" i="1"/>
  <c r="G1964" i="1"/>
  <c r="H1964" i="1"/>
  <c r="A1965" i="1"/>
  <c r="B1965" i="1"/>
  <c r="C1965" i="1"/>
  <c r="D1965" i="1"/>
  <c r="E1965" i="1"/>
  <c r="F1965" i="1"/>
  <c r="G1965" i="1"/>
  <c r="H1965" i="1"/>
  <c r="A1966" i="1"/>
  <c r="B1966" i="1"/>
  <c r="C1966" i="1"/>
  <c r="D1966" i="1"/>
  <c r="E1966" i="1"/>
  <c r="F1966" i="1"/>
  <c r="G1966" i="1"/>
  <c r="H1966" i="1"/>
  <c r="A1967" i="1"/>
  <c r="B1967" i="1"/>
  <c r="C1967" i="1"/>
  <c r="D1967" i="1"/>
  <c r="E1967" i="1"/>
  <c r="F1967" i="1"/>
  <c r="G1967" i="1"/>
  <c r="H1967" i="1"/>
  <c r="A1968" i="1"/>
  <c r="B1968" i="1"/>
  <c r="C1968" i="1"/>
  <c r="D1968" i="1"/>
  <c r="E1968" i="1"/>
  <c r="F1968" i="1"/>
  <c r="G1968" i="1"/>
  <c r="H1968" i="1"/>
  <c r="A1969" i="1"/>
  <c r="B1969" i="1"/>
  <c r="C1969" i="1"/>
  <c r="D1969" i="1"/>
  <c r="E1969" i="1"/>
  <c r="F1969" i="1"/>
  <c r="G1969" i="1"/>
  <c r="H1969" i="1"/>
  <c r="A1970" i="1"/>
  <c r="B1970" i="1"/>
  <c r="C1970" i="1"/>
  <c r="D1970" i="1"/>
  <c r="E1970" i="1"/>
  <c r="F1970" i="1"/>
  <c r="G1970" i="1"/>
  <c r="H1970" i="1"/>
  <c r="A1971" i="1"/>
  <c r="B1971" i="1"/>
  <c r="C1971" i="1"/>
  <c r="D1971" i="1"/>
  <c r="E1971" i="1"/>
  <c r="F1971" i="1"/>
  <c r="G1971" i="1"/>
  <c r="H1971" i="1"/>
  <c r="A1972" i="1"/>
  <c r="B1972" i="1"/>
  <c r="C1972" i="1"/>
  <c r="D1972" i="1"/>
  <c r="E1972" i="1"/>
  <c r="F1972" i="1"/>
  <c r="G1972" i="1"/>
  <c r="H1972" i="1"/>
  <c r="A1973" i="1"/>
  <c r="B1973" i="1"/>
  <c r="C1973" i="1"/>
  <c r="D1973" i="1"/>
  <c r="E1973" i="1"/>
  <c r="F1973" i="1"/>
  <c r="G1973" i="1"/>
  <c r="H1973" i="1"/>
  <c r="A1974" i="1"/>
  <c r="B1974" i="1"/>
  <c r="C1974" i="1"/>
  <c r="D1974" i="1"/>
  <c r="E1974" i="1"/>
  <c r="F1974" i="1"/>
  <c r="G1974" i="1"/>
  <c r="H1974" i="1"/>
  <c r="A1975" i="1"/>
  <c r="B1975" i="1"/>
  <c r="C1975" i="1"/>
  <c r="D1975" i="1"/>
  <c r="E1975" i="1"/>
  <c r="F1975" i="1"/>
  <c r="G1975" i="1"/>
  <c r="H1975" i="1"/>
  <c r="A1976" i="1"/>
  <c r="B1976" i="1"/>
  <c r="C1976" i="1"/>
  <c r="D1976" i="1"/>
  <c r="E1976" i="1"/>
  <c r="F1976" i="1"/>
  <c r="G1976" i="1"/>
  <c r="H1976" i="1"/>
  <c r="A1977" i="1"/>
  <c r="B1977" i="1"/>
  <c r="C1977" i="1"/>
  <c r="D1977" i="1"/>
  <c r="E1977" i="1"/>
  <c r="F1977" i="1"/>
  <c r="G1977" i="1"/>
  <c r="H1977" i="1"/>
  <c r="A1978" i="1"/>
  <c r="B1978" i="1"/>
  <c r="C1978" i="1"/>
  <c r="D1978" i="1"/>
  <c r="E1978" i="1"/>
  <c r="F1978" i="1"/>
  <c r="G1978" i="1"/>
  <c r="H1978" i="1"/>
  <c r="A1979" i="1"/>
  <c r="B1979" i="1"/>
  <c r="C1979" i="1"/>
  <c r="D1979" i="1"/>
  <c r="E1979" i="1"/>
  <c r="F1979" i="1"/>
  <c r="G1979" i="1"/>
  <c r="H1979" i="1"/>
  <c r="A1980" i="1"/>
  <c r="B1980" i="1"/>
  <c r="C1980" i="1"/>
  <c r="D1980" i="1"/>
  <c r="E1980" i="1"/>
  <c r="F1980" i="1"/>
  <c r="G1980" i="1"/>
  <c r="H1980" i="1"/>
  <c r="A1981" i="1"/>
  <c r="B1981" i="1"/>
  <c r="C1981" i="1"/>
  <c r="D1981" i="1"/>
  <c r="E1981" i="1"/>
  <c r="F1981" i="1"/>
  <c r="G1981" i="1"/>
  <c r="H1981" i="1"/>
  <c r="A1982" i="1"/>
  <c r="B1982" i="1"/>
  <c r="C1982" i="1"/>
  <c r="D1982" i="1"/>
  <c r="E1982" i="1"/>
  <c r="F1982" i="1"/>
  <c r="G1982" i="1"/>
  <c r="H1982" i="1"/>
  <c r="A1983" i="1"/>
  <c r="B1983" i="1"/>
  <c r="C1983" i="1"/>
  <c r="D1983" i="1"/>
  <c r="E1983" i="1"/>
  <c r="F1983" i="1"/>
  <c r="G1983" i="1"/>
  <c r="H1983" i="1"/>
  <c r="A1984" i="1"/>
  <c r="B1984" i="1"/>
  <c r="C1984" i="1"/>
  <c r="D1984" i="1"/>
  <c r="E1984" i="1"/>
  <c r="F1984" i="1"/>
  <c r="G1984" i="1"/>
  <c r="H1984" i="1"/>
  <c r="A1985" i="1"/>
  <c r="B1985" i="1"/>
  <c r="C1985" i="1"/>
  <c r="D1985" i="1"/>
  <c r="E1985" i="1"/>
  <c r="F1985" i="1"/>
  <c r="G1985" i="1"/>
  <c r="H1985" i="1"/>
  <c r="A1986" i="1"/>
  <c r="B1986" i="1"/>
  <c r="C1986" i="1"/>
  <c r="D1986" i="1"/>
  <c r="E1986" i="1"/>
  <c r="F1986" i="1"/>
  <c r="G1986" i="1"/>
  <c r="H1986" i="1"/>
  <c r="A1987" i="1"/>
  <c r="B1987" i="1"/>
  <c r="C1987" i="1"/>
  <c r="D1987" i="1"/>
  <c r="E1987" i="1"/>
  <c r="F1987" i="1"/>
  <c r="G1987" i="1"/>
  <c r="H1987" i="1"/>
  <c r="A1988" i="1"/>
  <c r="B1988" i="1"/>
  <c r="C1988" i="1"/>
  <c r="D1988" i="1"/>
  <c r="E1988" i="1"/>
  <c r="F1988" i="1"/>
  <c r="G1988" i="1"/>
  <c r="H1988" i="1"/>
  <c r="A1989" i="1"/>
  <c r="B1989" i="1"/>
  <c r="C1989" i="1"/>
  <c r="D1989" i="1"/>
  <c r="E1989" i="1"/>
  <c r="F1989" i="1"/>
  <c r="G1989" i="1"/>
  <c r="H1989" i="1"/>
  <c r="A1990" i="1"/>
  <c r="B1990" i="1"/>
  <c r="C1990" i="1"/>
  <c r="D1990" i="1"/>
  <c r="E1990" i="1"/>
  <c r="F1990" i="1"/>
  <c r="G1990" i="1"/>
  <c r="H1990" i="1"/>
  <c r="A1991" i="1"/>
  <c r="B1991" i="1"/>
  <c r="C1991" i="1"/>
  <c r="D1991" i="1"/>
  <c r="E1991" i="1"/>
  <c r="F1991" i="1"/>
  <c r="G1991" i="1"/>
  <c r="H1991" i="1"/>
  <c r="A1992" i="1"/>
  <c r="B1992" i="1"/>
  <c r="C1992" i="1"/>
  <c r="D1992" i="1"/>
  <c r="E1992" i="1"/>
  <c r="F1992" i="1"/>
  <c r="G1992" i="1"/>
  <c r="H1992" i="1"/>
  <c r="A1993" i="1"/>
  <c r="B1993" i="1"/>
  <c r="C1993" i="1"/>
  <c r="D1993" i="1"/>
  <c r="E1993" i="1"/>
  <c r="F1993" i="1"/>
  <c r="G1993" i="1"/>
  <c r="H1993" i="1"/>
  <c r="A1994" i="1"/>
  <c r="B1994" i="1"/>
  <c r="C1994" i="1"/>
  <c r="D1994" i="1"/>
  <c r="E1994" i="1"/>
  <c r="F1994" i="1"/>
  <c r="G1994" i="1"/>
  <c r="H1994" i="1"/>
  <c r="A1995" i="1"/>
  <c r="B1995" i="1"/>
  <c r="C1995" i="1"/>
  <c r="D1995" i="1"/>
  <c r="E1995" i="1"/>
  <c r="F1995" i="1"/>
  <c r="G1995" i="1"/>
  <c r="H1995" i="1"/>
  <c r="A1996" i="1"/>
  <c r="B1996" i="1"/>
  <c r="C1996" i="1"/>
  <c r="D1996" i="1"/>
  <c r="E1996" i="1"/>
  <c r="F1996" i="1"/>
  <c r="G1996" i="1"/>
  <c r="H1996" i="1"/>
  <c r="A1997" i="1"/>
  <c r="B1997" i="1"/>
  <c r="C1997" i="1"/>
  <c r="D1997" i="1"/>
  <c r="E1997" i="1"/>
  <c r="F1997" i="1"/>
  <c r="G1997" i="1"/>
  <c r="H1997" i="1"/>
  <c r="A1998" i="1"/>
  <c r="B1998" i="1"/>
  <c r="C1998" i="1"/>
  <c r="D1998" i="1"/>
  <c r="E1998" i="1"/>
  <c r="F1998" i="1"/>
  <c r="G1998" i="1"/>
  <c r="H1998" i="1"/>
  <c r="A1999" i="1"/>
  <c r="B1999" i="1"/>
  <c r="C1999" i="1"/>
  <c r="D1999" i="1"/>
  <c r="E1999" i="1"/>
  <c r="F1999" i="1"/>
  <c r="G1999" i="1"/>
  <c r="H1999" i="1"/>
  <c r="A2000" i="1"/>
  <c r="B2000" i="1"/>
  <c r="C2000" i="1"/>
  <c r="D2000" i="1"/>
  <c r="E2000" i="1"/>
  <c r="F2000" i="1"/>
  <c r="G2000" i="1"/>
  <c r="H2000" i="1"/>
  <c r="A2001" i="1"/>
  <c r="B2001" i="1"/>
  <c r="C2001" i="1"/>
  <c r="D2001" i="1"/>
  <c r="E2001" i="1"/>
  <c r="F2001" i="1"/>
  <c r="G2001" i="1"/>
  <c r="H2001" i="1"/>
  <c r="A2002" i="1"/>
  <c r="B2002" i="1"/>
  <c r="C2002" i="1"/>
  <c r="D2002" i="1"/>
  <c r="E2002" i="1"/>
  <c r="F2002" i="1"/>
  <c r="G2002" i="1"/>
  <c r="H2002" i="1"/>
  <c r="A2003" i="1"/>
  <c r="B2003" i="1"/>
  <c r="C2003" i="1"/>
  <c r="D2003" i="1"/>
  <c r="E2003" i="1"/>
  <c r="F2003" i="1"/>
  <c r="G2003" i="1"/>
  <c r="H2003" i="1"/>
  <c r="A2004" i="1"/>
  <c r="B2004" i="1"/>
  <c r="C2004" i="1"/>
  <c r="D2004" i="1"/>
  <c r="E2004" i="1"/>
  <c r="F2004" i="1"/>
  <c r="G2004" i="1"/>
  <c r="H2004" i="1"/>
  <c r="A2005" i="1"/>
  <c r="B2005" i="1"/>
  <c r="C2005" i="1"/>
  <c r="D2005" i="1"/>
  <c r="E2005" i="1"/>
  <c r="F2005" i="1"/>
  <c r="G2005" i="1"/>
  <c r="H2005" i="1"/>
  <c r="A2006" i="1"/>
  <c r="B2006" i="1"/>
  <c r="C2006" i="1"/>
  <c r="D2006" i="1"/>
  <c r="E2006" i="1"/>
  <c r="F2006" i="1"/>
  <c r="G2006" i="1"/>
  <c r="H2006" i="1"/>
  <c r="A2007" i="1"/>
  <c r="B2007" i="1"/>
  <c r="C2007" i="1"/>
  <c r="D2007" i="1"/>
  <c r="E2007" i="1"/>
  <c r="F2007" i="1"/>
  <c r="G2007" i="1"/>
  <c r="H2007" i="1"/>
  <c r="A2008" i="1"/>
  <c r="B2008" i="1"/>
  <c r="C2008" i="1"/>
  <c r="D2008" i="1"/>
  <c r="E2008" i="1"/>
  <c r="F2008" i="1"/>
  <c r="G2008" i="1"/>
  <c r="H2008" i="1"/>
  <c r="A2009" i="1"/>
  <c r="B2009" i="1"/>
  <c r="C2009" i="1"/>
  <c r="D2009" i="1"/>
  <c r="E2009" i="1"/>
  <c r="F2009" i="1"/>
  <c r="G2009" i="1"/>
  <c r="H2009" i="1"/>
  <c r="A2010" i="1"/>
  <c r="B2010" i="1"/>
  <c r="C2010" i="1"/>
  <c r="D2010" i="1"/>
  <c r="E2010" i="1"/>
  <c r="F2010" i="1"/>
  <c r="G2010" i="1"/>
  <c r="H2010" i="1"/>
  <c r="A2011" i="1"/>
  <c r="B2011" i="1"/>
  <c r="C2011" i="1"/>
  <c r="D2011" i="1"/>
  <c r="E2011" i="1"/>
  <c r="F2011" i="1"/>
  <c r="G2011" i="1"/>
  <c r="H2011" i="1"/>
  <c r="A2012" i="1"/>
  <c r="B2012" i="1"/>
  <c r="C2012" i="1"/>
  <c r="D2012" i="1"/>
  <c r="E2012" i="1"/>
  <c r="F2012" i="1"/>
  <c r="G2012" i="1"/>
  <c r="H2012" i="1"/>
  <c r="A2013" i="1"/>
  <c r="B2013" i="1"/>
  <c r="C2013" i="1"/>
  <c r="D2013" i="1"/>
  <c r="E2013" i="1"/>
  <c r="F2013" i="1"/>
  <c r="G2013" i="1"/>
  <c r="H2013" i="1"/>
  <c r="A2014" i="1"/>
  <c r="B2014" i="1"/>
  <c r="C2014" i="1"/>
  <c r="D2014" i="1"/>
  <c r="E2014" i="1"/>
  <c r="F2014" i="1"/>
  <c r="G2014" i="1"/>
  <c r="H2014" i="1"/>
  <c r="A2015" i="1"/>
  <c r="B2015" i="1"/>
  <c r="C2015" i="1"/>
  <c r="D2015" i="1"/>
  <c r="E2015" i="1"/>
  <c r="F2015" i="1"/>
  <c r="G2015" i="1"/>
  <c r="H2015" i="1"/>
  <c r="A2016" i="1"/>
  <c r="B2016" i="1"/>
  <c r="C2016" i="1"/>
  <c r="D2016" i="1"/>
  <c r="E2016" i="1"/>
  <c r="F2016" i="1"/>
  <c r="G2016" i="1"/>
  <c r="H2016" i="1"/>
  <c r="A2017" i="1"/>
  <c r="B2017" i="1"/>
  <c r="C2017" i="1"/>
  <c r="D2017" i="1"/>
  <c r="E2017" i="1"/>
  <c r="F2017" i="1"/>
  <c r="G2017" i="1"/>
  <c r="H2017" i="1"/>
  <c r="A2018" i="1"/>
  <c r="B2018" i="1"/>
  <c r="C2018" i="1"/>
  <c r="D2018" i="1"/>
  <c r="E2018" i="1"/>
  <c r="F2018" i="1"/>
  <c r="G2018" i="1"/>
  <c r="H2018" i="1"/>
  <c r="A2019" i="1"/>
  <c r="B2019" i="1"/>
  <c r="C2019" i="1"/>
  <c r="D2019" i="1"/>
  <c r="E2019" i="1"/>
  <c r="F2019" i="1"/>
  <c r="G2019" i="1"/>
  <c r="H2019" i="1"/>
  <c r="A2020" i="1"/>
  <c r="B2020" i="1"/>
  <c r="C2020" i="1"/>
  <c r="D2020" i="1"/>
  <c r="E2020" i="1"/>
  <c r="F2020" i="1"/>
  <c r="G2020" i="1"/>
  <c r="H2020" i="1"/>
  <c r="A2021" i="1"/>
  <c r="B2021" i="1"/>
  <c r="C2021" i="1"/>
  <c r="D2021" i="1"/>
  <c r="E2021" i="1"/>
  <c r="F2021" i="1"/>
  <c r="G2021" i="1"/>
  <c r="H2021" i="1"/>
  <c r="A2022" i="1"/>
  <c r="B2022" i="1"/>
  <c r="C2022" i="1"/>
  <c r="D2022" i="1"/>
  <c r="E2022" i="1"/>
  <c r="F2022" i="1"/>
  <c r="G2022" i="1"/>
  <c r="H2022" i="1"/>
  <c r="A2023" i="1"/>
  <c r="B2023" i="1"/>
  <c r="C2023" i="1"/>
  <c r="D2023" i="1"/>
  <c r="E2023" i="1"/>
  <c r="F2023" i="1"/>
  <c r="G2023" i="1"/>
  <c r="H2023" i="1"/>
  <c r="A2024" i="1"/>
  <c r="B2024" i="1"/>
  <c r="C2024" i="1"/>
  <c r="D2024" i="1"/>
  <c r="E2024" i="1"/>
  <c r="F2024" i="1"/>
  <c r="G2024" i="1"/>
  <c r="H2024" i="1"/>
  <c r="A2025" i="1"/>
  <c r="B2025" i="1"/>
  <c r="C2025" i="1"/>
  <c r="D2025" i="1"/>
  <c r="E2025" i="1"/>
  <c r="F2025" i="1"/>
  <c r="G2025" i="1"/>
  <c r="H2025" i="1"/>
  <c r="A2026" i="1"/>
  <c r="B2026" i="1"/>
  <c r="C2026" i="1"/>
  <c r="D2026" i="1"/>
  <c r="E2026" i="1"/>
  <c r="F2026" i="1"/>
  <c r="G2026" i="1"/>
  <c r="H2026" i="1"/>
  <c r="A2027" i="1"/>
  <c r="B2027" i="1"/>
  <c r="C2027" i="1"/>
  <c r="D2027" i="1"/>
  <c r="E2027" i="1"/>
  <c r="F2027" i="1"/>
  <c r="G2027" i="1"/>
  <c r="H2027" i="1"/>
  <c r="A2028" i="1"/>
  <c r="B2028" i="1"/>
  <c r="C2028" i="1"/>
  <c r="D2028" i="1"/>
  <c r="E2028" i="1"/>
  <c r="F2028" i="1"/>
  <c r="G2028" i="1"/>
  <c r="H2028" i="1"/>
  <c r="A2029" i="1"/>
  <c r="B2029" i="1"/>
  <c r="C2029" i="1"/>
  <c r="D2029" i="1"/>
  <c r="E2029" i="1"/>
  <c r="F2029" i="1"/>
  <c r="G2029" i="1"/>
  <c r="H2029" i="1"/>
  <c r="A2030" i="1"/>
  <c r="B2030" i="1"/>
  <c r="C2030" i="1"/>
  <c r="D2030" i="1"/>
  <c r="E2030" i="1"/>
  <c r="F2030" i="1"/>
  <c r="G2030" i="1"/>
  <c r="H2030" i="1"/>
  <c r="A2031" i="1"/>
  <c r="B2031" i="1"/>
  <c r="C2031" i="1"/>
  <c r="D2031" i="1"/>
  <c r="E2031" i="1"/>
  <c r="F2031" i="1"/>
  <c r="G2031" i="1"/>
  <c r="H2031" i="1"/>
  <c r="A2032" i="1"/>
  <c r="B2032" i="1"/>
  <c r="C2032" i="1"/>
  <c r="D2032" i="1"/>
  <c r="E2032" i="1"/>
  <c r="F2032" i="1"/>
  <c r="G2032" i="1"/>
  <c r="H2032" i="1"/>
  <c r="A2033" i="1"/>
  <c r="B2033" i="1"/>
  <c r="C2033" i="1"/>
  <c r="D2033" i="1"/>
  <c r="E2033" i="1"/>
  <c r="F2033" i="1"/>
  <c r="G2033" i="1"/>
  <c r="H2033" i="1"/>
  <c r="A2034" i="1"/>
  <c r="B2034" i="1"/>
  <c r="C2034" i="1"/>
  <c r="D2034" i="1"/>
  <c r="E2034" i="1"/>
  <c r="F2034" i="1"/>
  <c r="G2034" i="1"/>
  <c r="H2034" i="1"/>
  <c r="A2035" i="1"/>
  <c r="B2035" i="1"/>
  <c r="C2035" i="1"/>
  <c r="D2035" i="1"/>
  <c r="E2035" i="1"/>
  <c r="F2035" i="1"/>
  <c r="G2035" i="1"/>
  <c r="H2035" i="1"/>
  <c r="A2036" i="1"/>
  <c r="B2036" i="1"/>
  <c r="C2036" i="1"/>
  <c r="D2036" i="1"/>
  <c r="E2036" i="1"/>
  <c r="F2036" i="1"/>
  <c r="G2036" i="1"/>
  <c r="H2036" i="1"/>
  <c r="A2037" i="1"/>
  <c r="B2037" i="1"/>
  <c r="C2037" i="1"/>
  <c r="D2037" i="1"/>
  <c r="E2037" i="1"/>
  <c r="F2037" i="1"/>
  <c r="G2037" i="1"/>
  <c r="H2037" i="1"/>
  <c r="A2038" i="1"/>
  <c r="B2038" i="1"/>
  <c r="C2038" i="1"/>
  <c r="D2038" i="1"/>
  <c r="E2038" i="1"/>
  <c r="F2038" i="1"/>
  <c r="G2038" i="1"/>
  <c r="H2038" i="1"/>
  <c r="A2039" i="1"/>
  <c r="B2039" i="1"/>
  <c r="C2039" i="1"/>
  <c r="D2039" i="1"/>
  <c r="E2039" i="1"/>
  <c r="F2039" i="1"/>
  <c r="G2039" i="1"/>
  <c r="H2039" i="1"/>
  <c r="A2040" i="1"/>
  <c r="B2040" i="1"/>
  <c r="C2040" i="1"/>
  <c r="D2040" i="1"/>
  <c r="E2040" i="1"/>
  <c r="F2040" i="1"/>
  <c r="G2040" i="1"/>
  <c r="H2040" i="1"/>
  <c r="A2041" i="1"/>
  <c r="B2041" i="1"/>
  <c r="C2041" i="1"/>
  <c r="D2041" i="1"/>
  <c r="E2041" i="1"/>
  <c r="F2041" i="1"/>
  <c r="G2041" i="1"/>
  <c r="H2041" i="1"/>
  <c r="A2042" i="1"/>
  <c r="B2042" i="1"/>
  <c r="C2042" i="1"/>
  <c r="D2042" i="1"/>
  <c r="E2042" i="1"/>
  <c r="F2042" i="1"/>
  <c r="G2042" i="1"/>
  <c r="H2042" i="1"/>
  <c r="A2043" i="1"/>
  <c r="B2043" i="1"/>
  <c r="C2043" i="1"/>
  <c r="D2043" i="1"/>
  <c r="E2043" i="1"/>
  <c r="F2043" i="1"/>
  <c r="G2043" i="1"/>
  <c r="H2043" i="1"/>
  <c r="A2044" i="1"/>
  <c r="B2044" i="1"/>
  <c r="C2044" i="1"/>
  <c r="D2044" i="1"/>
  <c r="E2044" i="1"/>
  <c r="F2044" i="1"/>
  <c r="G2044" i="1"/>
  <c r="H2044" i="1"/>
  <c r="A2045" i="1"/>
  <c r="B2045" i="1"/>
  <c r="C2045" i="1"/>
  <c r="D2045" i="1"/>
  <c r="E2045" i="1"/>
  <c r="F2045" i="1"/>
  <c r="G2045" i="1"/>
  <c r="H2045" i="1"/>
  <c r="A2046" i="1"/>
  <c r="B2046" i="1"/>
  <c r="C2046" i="1"/>
  <c r="D2046" i="1"/>
  <c r="E2046" i="1"/>
  <c r="F2046" i="1"/>
  <c r="G2046" i="1"/>
  <c r="H2046" i="1"/>
  <c r="A2047" i="1"/>
  <c r="B2047" i="1"/>
  <c r="C2047" i="1"/>
  <c r="D2047" i="1"/>
  <c r="E2047" i="1"/>
  <c r="F2047" i="1"/>
  <c r="G2047" i="1"/>
  <c r="H2047" i="1"/>
  <c r="A2048" i="1"/>
  <c r="B2048" i="1"/>
  <c r="C2048" i="1"/>
  <c r="D2048" i="1"/>
  <c r="E2048" i="1"/>
  <c r="F2048" i="1"/>
  <c r="G2048" i="1"/>
  <c r="H2048" i="1"/>
  <c r="A2049" i="1"/>
  <c r="B2049" i="1"/>
  <c r="C2049" i="1"/>
  <c r="D2049" i="1"/>
  <c r="E2049" i="1"/>
  <c r="F2049" i="1"/>
  <c r="G2049" i="1"/>
  <c r="H2049" i="1"/>
  <c r="A2050" i="1"/>
  <c r="B2050" i="1"/>
  <c r="C2050" i="1"/>
  <c r="D2050" i="1"/>
  <c r="E2050" i="1"/>
  <c r="F2050" i="1"/>
  <c r="G2050" i="1"/>
  <c r="H2050" i="1"/>
  <c r="A2051" i="1"/>
  <c r="B2051" i="1"/>
  <c r="C2051" i="1"/>
  <c r="D2051" i="1"/>
  <c r="E2051" i="1"/>
  <c r="F2051" i="1"/>
  <c r="G2051" i="1"/>
  <c r="H2051" i="1"/>
  <c r="A2052" i="1"/>
  <c r="B2052" i="1"/>
  <c r="C2052" i="1"/>
  <c r="D2052" i="1"/>
  <c r="E2052" i="1"/>
  <c r="F2052" i="1"/>
  <c r="G2052" i="1"/>
  <c r="H2052" i="1"/>
  <c r="A2053" i="1"/>
  <c r="B2053" i="1"/>
  <c r="C2053" i="1"/>
  <c r="D2053" i="1"/>
  <c r="E2053" i="1"/>
  <c r="F2053" i="1"/>
  <c r="G2053" i="1"/>
  <c r="H2053" i="1"/>
  <c r="A2054" i="1"/>
  <c r="B2054" i="1"/>
  <c r="C2054" i="1"/>
  <c r="D2054" i="1"/>
  <c r="E2054" i="1"/>
  <c r="F2054" i="1"/>
  <c r="G2054" i="1"/>
  <c r="H2054" i="1"/>
  <c r="A2055" i="1"/>
  <c r="B2055" i="1"/>
  <c r="C2055" i="1"/>
  <c r="D2055" i="1"/>
  <c r="E2055" i="1"/>
  <c r="F2055" i="1"/>
  <c r="G2055" i="1"/>
  <c r="H2055" i="1"/>
  <c r="A2056" i="1"/>
  <c r="B2056" i="1"/>
  <c r="C2056" i="1"/>
  <c r="D2056" i="1"/>
  <c r="E2056" i="1"/>
  <c r="F2056" i="1"/>
  <c r="G2056" i="1"/>
  <c r="H2056" i="1"/>
  <c r="A2057" i="1"/>
  <c r="B2057" i="1"/>
  <c r="C2057" i="1"/>
  <c r="D2057" i="1"/>
  <c r="E2057" i="1"/>
  <c r="F2057" i="1"/>
  <c r="G2057" i="1"/>
  <c r="H2057" i="1"/>
  <c r="A2058" i="1"/>
  <c r="B2058" i="1"/>
  <c r="C2058" i="1"/>
  <c r="D2058" i="1"/>
  <c r="E2058" i="1"/>
  <c r="F2058" i="1"/>
  <c r="G2058" i="1"/>
  <c r="H2058" i="1"/>
  <c r="A2059" i="1"/>
  <c r="B2059" i="1"/>
  <c r="C2059" i="1"/>
  <c r="D2059" i="1"/>
  <c r="E2059" i="1"/>
  <c r="F2059" i="1"/>
  <c r="G2059" i="1"/>
  <c r="H2059" i="1"/>
  <c r="A2060" i="1"/>
  <c r="B2060" i="1"/>
  <c r="C2060" i="1"/>
  <c r="D2060" i="1"/>
  <c r="E2060" i="1"/>
  <c r="F2060" i="1"/>
  <c r="G2060" i="1"/>
  <c r="H2060" i="1"/>
  <c r="A2061" i="1"/>
  <c r="B2061" i="1"/>
  <c r="C2061" i="1"/>
  <c r="D2061" i="1"/>
  <c r="E2061" i="1"/>
  <c r="F2061" i="1"/>
  <c r="G2061" i="1"/>
  <c r="H2061" i="1"/>
  <c r="A2062" i="1"/>
  <c r="B2062" i="1"/>
  <c r="C2062" i="1"/>
  <c r="D2062" i="1"/>
  <c r="E2062" i="1"/>
  <c r="F2062" i="1"/>
  <c r="G2062" i="1"/>
  <c r="H2062" i="1"/>
  <c r="A2063" i="1"/>
  <c r="B2063" i="1"/>
  <c r="C2063" i="1"/>
  <c r="D2063" i="1"/>
  <c r="E2063" i="1"/>
  <c r="F2063" i="1"/>
  <c r="G2063" i="1"/>
  <c r="H2063" i="1"/>
  <c r="A2064" i="1"/>
  <c r="B2064" i="1"/>
  <c r="C2064" i="1"/>
  <c r="D2064" i="1"/>
  <c r="E2064" i="1"/>
  <c r="F2064" i="1"/>
  <c r="G2064" i="1"/>
  <c r="H2064" i="1"/>
  <c r="A2065" i="1"/>
  <c r="B2065" i="1"/>
  <c r="C2065" i="1"/>
  <c r="D2065" i="1"/>
  <c r="E2065" i="1"/>
  <c r="F2065" i="1"/>
  <c r="G2065" i="1"/>
  <c r="H2065" i="1"/>
  <c r="A2066" i="1"/>
  <c r="B2066" i="1"/>
  <c r="C2066" i="1"/>
  <c r="D2066" i="1"/>
  <c r="E2066" i="1"/>
  <c r="F2066" i="1"/>
  <c r="G2066" i="1"/>
  <c r="H2066" i="1"/>
  <c r="A2067" i="1"/>
  <c r="B2067" i="1"/>
  <c r="C2067" i="1"/>
  <c r="D2067" i="1"/>
  <c r="E2067" i="1"/>
  <c r="F2067" i="1"/>
  <c r="G2067" i="1"/>
  <c r="H2067" i="1"/>
  <c r="A2068" i="1"/>
  <c r="B2068" i="1"/>
  <c r="C2068" i="1"/>
  <c r="D2068" i="1"/>
  <c r="E2068" i="1"/>
  <c r="F2068" i="1"/>
  <c r="G2068" i="1"/>
  <c r="H2068" i="1"/>
  <c r="A2069" i="1"/>
  <c r="B2069" i="1"/>
  <c r="C2069" i="1"/>
  <c r="D2069" i="1"/>
  <c r="E2069" i="1"/>
  <c r="F2069" i="1"/>
  <c r="G2069" i="1"/>
  <c r="H2069" i="1"/>
  <c r="A2070" i="1"/>
  <c r="B2070" i="1"/>
  <c r="C2070" i="1"/>
  <c r="D2070" i="1"/>
  <c r="E2070" i="1"/>
  <c r="F2070" i="1"/>
  <c r="G2070" i="1"/>
  <c r="H2070" i="1"/>
  <c r="A2071" i="1"/>
  <c r="B2071" i="1"/>
  <c r="C2071" i="1"/>
  <c r="D2071" i="1"/>
  <c r="E2071" i="1"/>
  <c r="F2071" i="1"/>
  <c r="G2071" i="1"/>
  <c r="H2071" i="1"/>
  <c r="A2072" i="1"/>
  <c r="B2072" i="1"/>
  <c r="C2072" i="1"/>
  <c r="D2072" i="1"/>
  <c r="E2072" i="1"/>
  <c r="F2072" i="1"/>
  <c r="G2072" i="1"/>
  <c r="H2072" i="1"/>
  <c r="A2073" i="1"/>
  <c r="B2073" i="1"/>
  <c r="C2073" i="1"/>
  <c r="D2073" i="1"/>
  <c r="E2073" i="1"/>
  <c r="F2073" i="1"/>
  <c r="G2073" i="1"/>
  <c r="H2073" i="1"/>
  <c r="A2074" i="1"/>
  <c r="B2074" i="1"/>
  <c r="C2074" i="1"/>
  <c r="D2074" i="1"/>
  <c r="E2074" i="1"/>
  <c r="F2074" i="1"/>
  <c r="G2074" i="1"/>
  <c r="H2074" i="1"/>
  <c r="A2075" i="1"/>
  <c r="B2075" i="1"/>
  <c r="C2075" i="1"/>
  <c r="D2075" i="1"/>
  <c r="E2075" i="1"/>
  <c r="F2075" i="1"/>
  <c r="G2075" i="1"/>
  <c r="H2075" i="1"/>
  <c r="A2076" i="1"/>
  <c r="B2076" i="1"/>
  <c r="C2076" i="1"/>
  <c r="D2076" i="1"/>
  <c r="E2076" i="1"/>
  <c r="F2076" i="1"/>
  <c r="G2076" i="1"/>
  <c r="H2076" i="1"/>
  <c r="A2077" i="1"/>
  <c r="B2077" i="1"/>
  <c r="C2077" i="1"/>
  <c r="D2077" i="1"/>
  <c r="E2077" i="1"/>
  <c r="F2077" i="1"/>
  <c r="G2077" i="1"/>
  <c r="H2077" i="1"/>
  <c r="A2078" i="1"/>
  <c r="B2078" i="1"/>
  <c r="C2078" i="1"/>
  <c r="D2078" i="1"/>
  <c r="E2078" i="1"/>
  <c r="F2078" i="1"/>
  <c r="G2078" i="1"/>
  <c r="H2078" i="1"/>
  <c r="A2079" i="1"/>
  <c r="B2079" i="1"/>
  <c r="C2079" i="1"/>
  <c r="D2079" i="1"/>
  <c r="E2079" i="1"/>
  <c r="F2079" i="1"/>
  <c r="G2079" i="1"/>
  <c r="H2079" i="1"/>
  <c r="A2080" i="1"/>
  <c r="B2080" i="1"/>
  <c r="C2080" i="1"/>
  <c r="D2080" i="1"/>
  <c r="E2080" i="1"/>
  <c r="F2080" i="1"/>
  <c r="G2080" i="1"/>
  <c r="H2080" i="1"/>
  <c r="A2081" i="1"/>
  <c r="B2081" i="1"/>
  <c r="C2081" i="1"/>
  <c r="D2081" i="1"/>
  <c r="E2081" i="1"/>
  <c r="F2081" i="1"/>
  <c r="G2081" i="1"/>
  <c r="H2081" i="1"/>
  <c r="A2082" i="1"/>
  <c r="B2082" i="1"/>
  <c r="C2082" i="1"/>
  <c r="D2082" i="1"/>
  <c r="E2082" i="1"/>
  <c r="F2082" i="1"/>
  <c r="G2082" i="1"/>
  <c r="H2082" i="1"/>
  <c r="A2083" i="1"/>
  <c r="B2083" i="1"/>
  <c r="C2083" i="1"/>
  <c r="D2083" i="1"/>
  <c r="E2083" i="1"/>
  <c r="F2083" i="1"/>
  <c r="G2083" i="1"/>
  <c r="H2083" i="1"/>
  <c r="A2084" i="1"/>
  <c r="B2084" i="1"/>
  <c r="C2084" i="1"/>
  <c r="D2084" i="1"/>
  <c r="E2084" i="1"/>
  <c r="F2084" i="1"/>
  <c r="G2084" i="1"/>
  <c r="H2084" i="1"/>
  <c r="A2085" i="1"/>
  <c r="B2085" i="1"/>
  <c r="C2085" i="1"/>
  <c r="D2085" i="1"/>
  <c r="E2085" i="1"/>
  <c r="F2085" i="1"/>
  <c r="G2085" i="1"/>
  <c r="H2085" i="1"/>
  <c r="A2086" i="1"/>
  <c r="B2086" i="1"/>
  <c r="C2086" i="1"/>
  <c r="D2086" i="1"/>
  <c r="E2086" i="1"/>
  <c r="F2086" i="1"/>
  <c r="G2086" i="1"/>
  <c r="H2086" i="1"/>
  <c r="A2087" i="1"/>
  <c r="B2087" i="1"/>
  <c r="C2087" i="1"/>
  <c r="D2087" i="1"/>
  <c r="E2087" i="1"/>
  <c r="F2087" i="1"/>
  <c r="G2087" i="1"/>
  <c r="H2087" i="1"/>
  <c r="A2088" i="1"/>
  <c r="B2088" i="1"/>
  <c r="C2088" i="1"/>
  <c r="D2088" i="1"/>
  <c r="E2088" i="1"/>
  <c r="F2088" i="1"/>
  <c r="G2088" i="1"/>
  <c r="H2088" i="1"/>
  <c r="A2089" i="1"/>
  <c r="B2089" i="1"/>
  <c r="C2089" i="1"/>
  <c r="D2089" i="1"/>
  <c r="E2089" i="1"/>
  <c r="F2089" i="1"/>
  <c r="G2089" i="1"/>
  <c r="H2089" i="1"/>
  <c r="A2090" i="1"/>
  <c r="B2090" i="1"/>
  <c r="C2090" i="1"/>
  <c r="D2090" i="1"/>
  <c r="E2090" i="1"/>
  <c r="F2090" i="1"/>
  <c r="G2090" i="1"/>
  <c r="H2090" i="1"/>
  <c r="A2091" i="1"/>
  <c r="B2091" i="1"/>
  <c r="C2091" i="1"/>
  <c r="D2091" i="1"/>
  <c r="E2091" i="1"/>
  <c r="F2091" i="1"/>
  <c r="G2091" i="1"/>
  <c r="H2091" i="1"/>
  <c r="A2092" i="1"/>
  <c r="B2092" i="1"/>
  <c r="C2092" i="1"/>
  <c r="D2092" i="1"/>
  <c r="E2092" i="1"/>
  <c r="F2092" i="1"/>
  <c r="G2092" i="1"/>
  <c r="H2092" i="1"/>
  <c r="A2093" i="1"/>
  <c r="B2093" i="1"/>
  <c r="C2093" i="1"/>
  <c r="D2093" i="1"/>
  <c r="E2093" i="1"/>
  <c r="F2093" i="1"/>
  <c r="G2093" i="1"/>
  <c r="H2093" i="1"/>
  <c r="A2094" i="1"/>
  <c r="B2094" i="1"/>
  <c r="C2094" i="1"/>
  <c r="D2094" i="1"/>
  <c r="E2094" i="1"/>
  <c r="F2094" i="1"/>
  <c r="G2094" i="1"/>
  <c r="H2094" i="1"/>
  <c r="A2095" i="1"/>
  <c r="B2095" i="1"/>
  <c r="C2095" i="1"/>
  <c r="D2095" i="1"/>
  <c r="E2095" i="1"/>
  <c r="F2095" i="1"/>
  <c r="G2095" i="1"/>
  <c r="H2095" i="1"/>
  <c r="A2096" i="1"/>
  <c r="B2096" i="1"/>
  <c r="C2096" i="1"/>
  <c r="D2096" i="1"/>
  <c r="E2096" i="1"/>
  <c r="F2096" i="1"/>
  <c r="G2096" i="1"/>
  <c r="H2096" i="1"/>
  <c r="A2097" i="1"/>
  <c r="B2097" i="1"/>
  <c r="C2097" i="1"/>
  <c r="D2097" i="1"/>
  <c r="E2097" i="1"/>
  <c r="F2097" i="1"/>
  <c r="G2097" i="1"/>
  <c r="H2097" i="1"/>
  <c r="A2098" i="1"/>
  <c r="B2098" i="1"/>
  <c r="C2098" i="1"/>
  <c r="D2098" i="1"/>
  <c r="E2098" i="1"/>
  <c r="F2098" i="1"/>
  <c r="G2098" i="1"/>
  <c r="H2098" i="1"/>
  <c r="A2099" i="1"/>
  <c r="B2099" i="1"/>
  <c r="C2099" i="1"/>
  <c r="D2099" i="1"/>
  <c r="E2099" i="1"/>
  <c r="F2099" i="1"/>
  <c r="G2099" i="1"/>
  <c r="H2099" i="1"/>
  <c r="A2100" i="1"/>
  <c r="B2100" i="1"/>
  <c r="C2100" i="1"/>
  <c r="D2100" i="1"/>
  <c r="E2100" i="1"/>
  <c r="F2100" i="1"/>
  <c r="G2100" i="1"/>
  <c r="H2100" i="1"/>
  <c r="A2101" i="1"/>
  <c r="B2101" i="1"/>
  <c r="C2101" i="1"/>
  <c r="D2101" i="1"/>
  <c r="E2101" i="1"/>
  <c r="F2101" i="1"/>
  <c r="G2101" i="1"/>
  <c r="H2101" i="1"/>
  <c r="A2102" i="1"/>
  <c r="B2102" i="1"/>
  <c r="C2102" i="1"/>
  <c r="D2102" i="1"/>
  <c r="E2102" i="1"/>
  <c r="F2102" i="1"/>
  <c r="G2102" i="1"/>
  <c r="H2102" i="1"/>
  <c r="A2103" i="1"/>
  <c r="B2103" i="1"/>
  <c r="C2103" i="1"/>
  <c r="D2103" i="1"/>
  <c r="E2103" i="1"/>
  <c r="F2103" i="1"/>
  <c r="G2103" i="1"/>
  <c r="H2103" i="1"/>
  <c r="A2104" i="1"/>
  <c r="B2104" i="1"/>
  <c r="C2104" i="1"/>
  <c r="D2104" i="1"/>
  <c r="E2104" i="1"/>
  <c r="F2104" i="1"/>
  <c r="G2104" i="1"/>
  <c r="H2104" i="1"/>
  <c r="A2105" i="1"/>
  <c r="B2105" i="1"/>
  <c r="C2105" i="1"/>
  <c r="D2105" i="1"/>
  <c r="E2105" i="1"/>
  <c r="F2105" i="1"/>
  <c r="G2105" i="1"/>
  <c r="H2105" i="1"/>
  <c r="A2106" i="1"/>
  <c r="B2106" i="1"/>
  <c r="C2106" i="1"/>
  <c r="D2106" i="1"/>
  <c r="E2106" i="1"/>
  <c r="F2106" i="1"/>
  <c r="G2106" i="1"/>
  <c r="H2106" i="1"/>
  <c r="A2107" i="1"/>
  <c r="B2107" i="1"/>
  <c r="C2107" i="1"/>
  <c r="D2107" i="1"/>
  <c r="E2107" i="1"/>
  <c r="F2107" i="1"/>
  <c r="G2107" i="1"/>
  <c r="H2107" i="1"/>
  <c r="A2108" i="1"/>
  <c r="B2108" i="1"/>
  <c r="C2108" i="1"/>
  <c r="D2108" i="1"/>
  <c r="E2108" i="1"/>
  <c r="F2108" i="1"/>
  <c r="G2108" i="1"/>
  <c r="H2108" i="1"/>
  <c r="A2109" i="1"/>
  <c r="B2109" i="1"/>
  <c r="C2109" i="1"/>
  <c r="D2109" i="1"/>
  <c r="E2109" i="1"/>
  <c r="F2109" i="1"/>
  <c r="G2109" i="1"/>
  <c r="H2109" i="1"/>
  <c r="A2110" i="1"/>
  <c r="B2110" i="1"/>
  <c r="C2110" i="1"/>
  <c r="D2110" i="1"/>
  <c r="E2110" i="1"/>
  <c r="F2110" i="1"/>
  <c r="G2110" i="1"/>
  <c r="H2110" i="1"/>
  <c r="A2111" i="1"/>
  <c r="B2111" i="1"/>
  <c r="C2111" i="1"/>
  <c r="D2111" i="1"/>
  <c r="E2111" i="1"/>
  <c r="F2111" i="1"/>
  <c r="G2111" i="1"/>
  <c r="H2111" i="1"/>
  <c r="A2112" i="1"/>
  <c r="B2112" i="1"/>
  <c r="C2112" i="1"/>
  <c r="D2112" i="1"/>
  <c r="E2112" i="1"/>
  <c r="F2112" i="1"/>
  <c r="G2112" i="1"/>
  <c r="H2112" i="1"/>
  <c r="A2113" i="1"/>
  <c r="B2113" i="1"/>
  <c r="C2113" i="1"/>
  <c r="D2113" i="1"/>
  <c r="E2113" i="1"/>
  <c r="F2113" i="1"/>
  <c r="G2113" i="1"/>
  <c r="H2113" i="1"/>
  <c r="A2114" i="1"/>
  <c r="B2114" i="1"/>
  <c r="C2114" i="1"/>
  <c r="D2114" i="1"/>
  <c r="E2114" i="1"/>
  <c r="F2114" i="1"/>
  <c r="G2114" i="1"/>
  <c r="H2114" i="1"/>
  <c r="A2115" i="1"/>
  <c r="B2115" i="1"/>
  <c r="C2115" i="1"/>
  <c r="D2115" i="1"/>
  <c r="E2115" i="1"/>
  <c r="F2115" i="1"/>
  <c r="G2115" i="1"/>
  <c r="H2115" i="1"/>
  <c r="A2116" i="1"/>
  <c r="B2116" i="1"/>
  <c r="C2116" i="1"/>
  <c r="D2116" i="1"/>
  <c r="E2116" i="1"/>
  <c r="F2116" i="1"/>
  <c r="G2116" i="1"/>
  <c r="H2116" i="1"/>
  <c r="A2117" i="1"/>
  <c r="B2117" i="1"/>
  <c r="C2117" i="1"/>
  <c r="D2117" i="1"/>
  <c r="E2117" i="1"/>
  <c r="F2117" i="1"/>
  <c r="G2117" i="1"/>
  <c r="H2117" i="1"/>
  <c r="A2118" i="1"/>
  <c r="B2118" i="1"/>
  <c r="C2118" i="1"/>
  <c r="D2118" i="1"/>
  <c r="E2118" i="1"/>
  <c r="F2118" i="1"/>
  <c r="G2118" i="1"/>
  <c r="H2118" i="1"/>
  <c r="A2119" i="1"/>
  <c r="B2119" i="1"/>
  <c r="C2119" i="1"/>
  <c r="D2119" i="1"/>
  <c r="E2119" i="1"/>
  <c r="F2119" i="1"/>
  <c r="G2119" i="1"/>
  <c r="H2119" i="1"/>
  <c r="A2120" i="1"/>
  <c r="B2120" i="1"/>
  <c r="C2120" i="1"/>
  <c r="D2120" i="1"/>
  <c r="E2120" i="1"/>
  <c r="F2120" i="1"/>
  <c r="G2120" i="1"/>
  <c r="H2120" i="1"/>
  <c r="A2121" i="1"/>
  <c r="B2121" i="1"/>
  <c r="C2121" i="1"/>
  <c r="D2121" i="1"/>
  <c r="E2121" i="1"/>
  <c r="F2121" i="1"/>
  <c r="G2121" i="1"/>
  <c r="H2121" i="1"/>
  <c r="A2122" i="1"/>
  <c r="B2122" i="1"/>
  <c r="C2122" i="1"/>
  <c r="D2122" i="1"/>
  <c r="E2122" i="1"/>
  <c r="F2122" i="1"/>
  <c r="G2122" i="1"/>
  <c r="H2122" i="1"/>
  <c r="A2123" i="1"/>
  <c r="B2123" i="1"/>
  <c r="C2123" i="1"/>
  <c r="D2123" i="1"/>
  <c r="E2123" i="1"/>
  <c r="F2123" i="1"/>
  <c r="G2123" i="1"/>
  <c r="H2123" i="1"/>
  <c r="A2124" i="1"/>
  <c r="B2124" i="1"/>
  <c r="C2124" i="1"/>
  <c r="D2124" i="1"/>
  <c r="E2124" i="1"/>
  <c r="F2124" i="1"/>
  <c r="G2124" i="1"/>
  <c r="H2124" i="1"/>
  <c r="A2125" i="1"/>
  <c r="B2125" i="1"/>
  <c r="C2125" i="1"/>
  <c r="D2125" i="1"/>
  <c r="E2125" i="1"/>
  <c r="F2125" i="1"/>
  <c r="G2125" i="1"/>
  <c r="H2125" i="1"/>
  <c r="A2126" i="1"/>
  <c r="B2126" i="1"/>
  <c r="C2126" i="1"/>
  <c r="D2126" i="1"/>
  <c r="E2126" i="1"/>
  <c r="F2126" i="1"/>
  <c r="G2126" i="1"/>
  <c r="H2126" i="1"/>
  <c r="A2127" i="1"/>
  <c r="B2127" i="1"/>
  <c r="C2127" i="1"/>
  <c r="D2127" i="1"/>
  <c r="E2127" i="1"/>
  <c r="F2127" i="1"/>
  <c r="G2127" i="1"/>
  <c r="H2127" i="1"/>
  <c r="A2128" i="1"/>
  <c r="B2128" i="1"/>
  <c r="C2128" i="1"/>
  <c r="D2128" i="1"/>
  <c r="E2128" i="1"/>
  <c r="F2128" i="1"/>
  <c r="G2128" i="1"/>
  <c r="H2128" i="1"/>
  <c r="A2129" i="1"/>
  <c r="B2129" i="1"/>
  <c r="C2129" i="1"/>
  <c r="D2129" i="1"/>
  <c r="E2129" i="1"/>
  <c r="F2129" i="1"/>
  <c r="G2129" i="1"/>
  <c r="H2129" i="1"/>
  <c r="A2130" i="1"/>
  <c r="B2130" i="1"/>
  <c r="C2130" i="1"/>
  <c r="D2130" i="1"/>
  <c r="E2130" i="1"/>
  <c r="F2130" i="1"/>
  <c r="G2130" i="1"/>
  <c r="H2130" i="1"/>
  <c r="A2131" i="1"/>
  <c r="B2131" i="1"/>
  <c r="C2131" i="1"/>
  <c r="D2131" i="1"/>
  <c r="E2131" i="1"/>
  <c r="F2131" i="1"/>
  <c r="G2131" i="1"/>
  <c r="H2131" i="1"/>
  <c r="A2132" i="1"/>
  <c r="B2132" i="1"/>
  <c r="C2132" i="1"/>
  <c r="D2132" i="1"/>
  <c r="E2132" i="1"/>
  <c r="F2132" i="1"/>
  <c r="G2132" i="1"/>
  <c r="H2132" i="1"/>
  <c r="A2133" i="1"/>
  <c r="B2133" i="1"/>
  <c r="C2133" i="1"/>
  <c r="D2133" i="1"/>
  <c r="E2133" i="1"/>
  <c r="F2133" i="1"/>
  <c r="G2133" i="1"/>
  <c r="H2133" i="1"/>
  <c r="A2134" i="1"/>
  <c r="B2134" i="1"/>
  <c r="C2134" i="1"/>
  <c r="D2134" i="1"/>
  <c r="E2134" i="1"/>
  <c r="F2134" i="1"/>
  <c r="G2134" i="1"/>
  <c r="H2134" i="1"/>
  <c r="A2135" i="1"/>
  <c r="B2135" i="1"/>
  <c r="C2135" i="1"/>
  <c r="D2135" i="1"/>
  <c r="E2135" i="1"/>
  <c r="F2135" i="1"/>
  <c r="G2135" i="1"/>
  <c r="H2135" i="1"/>
  <c r="A2136" i="1"/>
  <c r="B2136" i="1"/>
  <c r="C2136" i="1"/>
  <c r="D2136" i="1"/>
  <c r="E2136" i="1"/>
  <c r="F2136" i="1"/>
  <c r="G2136" i="1"/>
  <c r="H2136" i="1"/>
  <c r="A2137" i="1"/>
  <c r="B2137" i="1"/>
  <c r="C2137" i="1"/>
  <c r="D2137" i="1"/>
  <c r="E2137" i="1"/>
  <c r="F2137" i="1"/>
  <c r="G2137" i="1"/>
  <c r="H2137" i="1"/>
  <c r="A2138" i="1"/>
  <c r="B2138" i="1"/>
  <c r="C2138" i="1"/>
  <c r="D2138" i="1"/>
  <c r="E2138" i="1"/>
  <c r="F2138" i="1"/>
  <c r="G2138" i="1"/>
  <c r="H2138" i="1"/>
  <c r="A2139" i="1"/>
  <c r="B2139" i="1"/>
  <c r="C2139" i="1"/>
  <c r="D2139" i="1"/>
  <c r="E2139" i="1"/>
  <c r="F2139" i="1"/>
  <c r="G2139" i="1"/>
  <c r="H2139" i="1"/>
  <c r="A2140" i="1"/>
  <c r="B2140" i="1"/>
  <c r="C2140" i="1"/>
  <c r="D2140" i="1"/>
  <c r="E2140" i="1"/>
  <c r="F2140" i="1"/>
  <c r="G2140" i="1"/>
  <c r="H2140" i="1"/>
  <c r="A2141" i="1"/>
  <c r="B2141" i="1"/>
  <c r="C2141" i="1"/>
  <c r="D2141" i="1"/>
  <c r="E2141" i="1"/>
  <c r="F2141" i="1"/>
  <c r="G2141" i="1"/>
  <c r="H2141" i="1"/>
  <c r="A2142" i="1"/>
  <c r="B2142" i="1"/>
  <c r="C2142" i="1"/>
  <c r="D2142" i="1"/>
  <c r="E2142" i="1"/>
  <c r="F2142" i="1"/>
  <c r="G2142" i="1"/>
  <c r="H2142" i="1"/>
  <c r="A2143" i="1"/>
  <c r="B2143" i="1"/>
  <c r="C2143" i="1"/>
  <c r="D2143" i="1"/>
  <c r="E2143" i="1"/>
  <c r="F2143" i="1"/>
  <c r="G2143" i="1"/>
  <c r="H2143" i="1"/>
  <c r="A2144" i="1"/>
  <c r="B2144" i="1"/>
  <c r="C2144" i="1"/>
  <c r="D2144" i="1"/>
  <c r="E2144" i="1"/>
  <c r="F2144" i="1"/>
  <c r="G2144" i="1"/>
  <c r="H2144" i="1"/>
  <c r="A2145" i="1"/>
  <c r="B2145" i="1"/>
  <c r="C2145" i="1"/>
  <c r="D2145" i="1"/>
  <c r="E2145" i="1"/>
  <c r="F2145" i="1"/>
  <c r="G2145" i="1"/>
  <c r="H2145" i="1"/>
  <c r="A2146" i="1"/>
  <c r="B2146" i="1"/>
  <c r="C2146" i="1"/>
  <c r="D2146" i="1"/>
  <c r="E2146" i="1"/>
  <c r="F2146" i="1"/>
  <c r="G2146" i="1"/>
  <c r="H2146" i="1"/>
  <c r="A2147" i="1"/>
  <c r="B2147" i="1"/>
  <c r="C2147" i="1"/>
  <c r="D2147" i="1"/>
  <c r="E2147" i="1"/>
  <c r="F2147" i="1"/>
  <c r="G2147" i="1"/>
  <c r="H2147" i="1"/>
  <c r="A2148" i="1"/>
  <c r="B2148" i="1"/>
  <c r="C2148" i="1"/>
  <c r="D2148" i="1"/>
  <c r="E2148" i="1"/>
  <c r="F2148" i="1"/>
  <c r="G2148" i="1"/>
  <c r="H2148" i="1"/>
  <c r="A2149" i="1"/>
  <c r="B2149" i="1"/>
  <c r="C2149" i="1"/>
  <c r="D2149" i="1"/>
  <c r="E2149" i="1"/>
  <c r="F2149" i="1"/>
  <c r="G2149" i="1"/>
  <c r="H2149" i="1"/>
  <c r="A2150" i="1"/>
  <c r="B2150" i="1"/>
  <c r="C2150" i="1"/>
  <c r="D2150" i="1"/>
  <c r="E2150" i="1"/>
  <c r="F2150" i="1"/>
  <c r="G2150" i="1"/>
  <c r="H2150" i="1"/>
  <c r="A2151" i="1"/>
  <c r="B2151" i="1"/>
  <c r="C2151" i="1"/>
  <c r="D2151" i="1"/>
  <c r="E2151" i="1"/>
  <c r="F2151" i="1"/>
  <c r="G2151" i="1"/>
  <c r="H2151" i="1"/>
  <c r="A2152" i="1"/>
  <c r="B2152" i="1"/>
  <c r="C2152" i="1"/>
  <c r="D2152" i="1"/>
  <c r="E2152" i="1"/>
  <c r="F2152" i="1"/>
  <c r="G2152" i="1"/>
  <c r="H2152" i="1"/>
  <c r="A2153" i="1"/>
  <c r="B2153" i="1"/>
  <c r="C2153" i="1"/>
  <c r="D2153" i="1"/>
  <c r="E2153" i="1"/>
  <c r="F2153" i="1"/>
  <c r="G2153" i="1"/>
  <c r="H2153" i="1"/>
  <c r="A2154" i="1"/>
  <c r="B2154" i="1"/>
  <c r="C2154" i="1"/>
  <c r="D2154" i="1"/>
  <c r="E2154" i="1"/>
  <c r="F2154" i="1"/>
  <c r="G2154" i="1"/>
  <c r="H2154" i="1"/>
  <c r="A2155" i="1"/>
  <c r="B2155" i="1"/>
  <c r="C2155" i="1"/>
  <c r="D2155" i="1"/>
  <c r="E2155" i="1"/>
  <c r="F2155" i="1"/>
  <c r="G2155" i="1"/>
  <c r="H2155" i="1"/>
  <c r="A2156" i="1"/>
  <c r="B2156" i="1"/>
  <c r="C2156" i="1"/>
  <c r="D2156" i="1"/>
  <c r="E2156" i="1"/>
  <c r="F2156" i="1"/>
  <c r="G2156" i="1"/>
  <c r="H2156" i="1"/>
  <c r="A2157" i="1"/>
  <c r="B2157" i="1"/>
  <c r="C2157" i="1"/>
  <c r="D2157" i="1"/>
  <c r="E2157" i="1"/>
  <c r="F2157" i="1"/>
  <c r="G2157" i="1"/>
  <c r="H2157" i="1"/>
  <c r="A2158" i="1"/>
  <c r="B2158" i="1"/>
  <c r="C2158" i="1"/>
  <c r="D2158" i="1"/>
  <c r="E2158" i="1"/>
  <c r="F2158" i="1"/>
  <c r="G2158" i="1"/>
  <c r="H2158" i="1"/>
  <c r="A2159" i="1"/>
  <c r="B2159" i="1"/>
  <c r="C2159" i="1"/>
  <c r="D2159" i="1"/>
  <c r="E2159" i="1"/>
  <c r="F2159" i="1"/>
  <c r="G2159" i="1"/>
  <c r="H2159" i="1"/>
  <c r="A2160" i="1"/>
  <c r="B2160" i="1"/>
  <c r="C2160" i="1"/>
  <c r="D2160" i="1"/>
  <c r="E2160" i="1"/>
  <c r="F2160" i="1"/>
  <c r="G2160" i="1"/>
  <c r="H2160" i="1"/>
  <c r="A2161" i="1"/>
  <c r="B2161" i="1"/>
  <c r="C2161" i="1"/>
  <c r="D2161" i="1"/>
  <c r="E2161" i="1"/>
  <c r="F2161" i="1"/>
  <c r="G2161" i="1"/>
  <c r="H2161" i="1"/>
  <c r="A2162" i="1"/>
  <c r="B2162" i="1"/>
  <c r="C2162" i="1"/>
  <c r="D2162" i="1"/>
  <c r="E2162" i="1"/>
  <c r="F2162" i="1"/>
  <c r="G2162" i="1"/>
  <c r="H2162" i="1"/>
  <c r="A2163" i="1"/>
  <c r="B2163" i="1"/>
  <c r="C2163" i="1"/>
  <c r="D2163" i="1"/>
  <c r="E2163" i="1"/>
  <c r="F2163" i="1"/>
  <c r="G2163" i="1"/>
  <c r="H2163" i="1"/>
  <c r="A2164" i="1"/>
  <c r="B2164" i="1"/>
  <c r="C2164" i="1"/>
  <c r="D2164" i="1"/>
  <c r="E2164" i="1"/>
  <c r="F2164" i="1"/>
  <c r="G2164" i="1"/>
  <c r="H2164" i="1"/>
  <c r="A2165" i="1"/>
  <c r="B2165" i="1"/>
  <c r="C2165" i="1"/>
  <c r="D2165" i="1"/>
  <c r="E2165" i="1"/>
  <c r="F2165" i="1"/>
  <c r="G2165" i="1"/>
  <c r="H2165" i="1"/>
  <c r="A2166" i="1"/>
  <c r="B2166" i="1"/>
  <c r="C2166" i="1"/>
  <c r="D2166" i="1"/>
  <c r="E2166" i="1"/>
  <c r="F2166" i="1"/>
  <c r="G2166" i="1"/>
  <c r="H2166" i="1"/>
  <c r="A2167" i="1"/>
  <c r="B2167" i="1"/>
  <c r="C2167" i="1"/>
  <c r="D2167" i="1"/>
  <c r="E2167" i="1"/>
  <c r="F2167" i="1"/>
  <c r="G2167" i="1"/>
  <c r="H2167" i="1"/>
  <c r="A2168" i="1"/>
  <c r="B2168" i="1"/>
  <c r="C2168" i="1"/>
  <c r="D2168" i="1"/>
  <c r="E2168" i="1"/>
  <c r="F2168" i="1"/>
  <c r="G2168" i="1"/>
  <c r="H2168" i="1"/>
  <c r="A2169" i="1"/>
  <c r="B2169" i="1"/>
  <c r="C2169" i="1"/>
  <c r="D2169" i="1"/>
  <c r="E2169" i="1"/>
  <c r="F2169" i="1"/>
  <c r="G2169" i="1"/>
  <c r="H2169" i="1"/>
  <c r="A2170" i="1"/>
  <c r="B2170" i="1"/>
  <c r="C2170" i="1"/>
  <c r="D2170" i="1"/>
  <c r="E2170" i="1"/>
  <c r="F2170" i="1"/>
  <c r="G2170" i="1"/>
  <c r="H2170" i="1"/>
  <c r="A2171" i="1"/>
  <c r="B2171" i="1"/>
  <c r="C2171" i="1"/>
  <c r="D2171" i="1"/>
  <c r="E2171" i="1"/>
  <c r="F2171" i="1"/>
  <c r="G2171" i="1"/>
  <c r="H2171" i="1"/>
  <c r="A2172" i="1"/>
  <c r="B2172" i="1"/>
  <c r="C2172" i="1"/>
  <c r="D2172" i="1"/>
  <c r="E2172" i="1"/>
  <c r="F2172" i="1"/>
  <c r="G2172" i="1"/>
  <c r="H2172" i="1"/>
  <c r="A2173" i="1"/>
  <c r="B2173" i="1"/>
  <c r="C2173" i="1"/>
  <c r="D2173" i="1"/>
  <c r="E2173" i="1"/>
  <c r="F2173" i="1"/>
  <c r="G2173" i="1"/>
  <c r="H2173" i="1"/>
  <c r="A2174" i="1"/>
  <c r="B2174" i="1"/>
  <c r="C2174" i="1"/>
  <c r="D2174" i="1"/>
  <c r="E2174" i="1"/>
  <c r="F2174" i="1"/>
  <c r="G2174" i="1"/>
  <c r="H2174" i="1"/>
  <c r="A2175" i="1"/>
  <c r="B2175" i="1"/>
  <c r="C2175" i="1"/>
  <c r="D2175" i="1"/>
  <c r="E2175" i="1"/>
  <c r="F2175" i="1"/>
  <c r="G2175" i="1"/>
  <c r="H2175" i="1"/>
  <c r="A2176" i="1"/>
  <c r="B2176" i="1"/>
  <c r="C2176" i="1"/>
  <c r="D2176" i="1"/>
  <c r="E2176" i="1"/>
  <c r="F2176" i="1"/>
  <c r="G2176" i="1"/>
  <c r="H2176" i="1"/>
  <c r="A2177" i="1"/>
  <c r="B2177" i="1"/>
  <c r="C2177" i="1"/>
  <c r="D2177" i="1"/>
  <c r="E2177" i="1"/>
  <c r="F2177" i="1"/>
  <c r="G2177" i="1"/>
  <c r="H2177" i="1"/>
  <c r="A2178" i="1"/>
  <c r="B2178" i="1"/>
  <c r="C2178" i="1"/>
  <c r="D2178" i="1"/>
  <c r="E2178" i="1"/>
  <c r="F2178" i="1"/>
  <c r="G2178" i="1"/>
  <c r="H2178" i="1"/>
  <c r="A2179" i="1"/>
  <c r="B2179" i="1"/>
  <c r="C2179" i="1"/>
  <c r="D2179" i="1"/>
  <c r="E2179" i="1"/>
  <c r="F2179" i="1"/>
  <c r="G2179" i="1"/>
  <c r="H2179" i="1"/>
  <c r="A2180" i="1"/>
  <c r="B2180" i="1"/>
  <c r="C2180" i="1"/>
  <c r="D2180" i="1"/>
  <c r="E2180" i="1"/>
  <c r="F2180" i="1"/>
  <c r="G2180" i="1"/>
  <c r="H2180" i="1"/>
  <c r="A2181" i="1"/>
  <c r="B2181" i="1"/>
  <c r="C2181" i="1"/>
  <c r="D2181" i="1"/>
  <c r="E2181" i="1"/>
  <c r="F2181" i="1"/>
  <c r="G2181" i="1"/>
  <c r="H2181" i="1"/>
  <c r="A2182" i="1"/>
  <c r="B2182" i="1"/>
  <c r="C2182" i="1"/>
  <c r="D2182" i="1"/>
  <c r="E2182" i="1"/>
  <c r="F2182" i="1"/>
  <c r="G2182" i="1"/>
  <c r="H2182" i="1"/>
  <c r="A2183" i="1"/>
  <c r="B2183" i="1"/>
  <c r="C2183" i="1"/>
  <c r="D2183" i="1"/>
  <c r="E2183" i="1"/>
  <c r="F2183" i="1"/>
  <c r="G2183" i="1"/>
  <c r="H2183" i="1"/>
  <c r="A2184" i="1"/>
  <c r="B2184" i="1"/>
  <c r="C2184" i="1"/>
  <c r="D2184" i="1"/>
  <c r="E2184" i="1"/>
  <c r="F2184" i="1"/>
  <c r="G2184" i="1"/>
  <c r="H2184" i="1"/>
  <c r="A2185" i="1"/>
  <c r="B2185" i="1"/>
  <c r="C2185" i="1"/>
  <c r="D2185" i="1"/>
  <c r="E2185" i="1"/>
  <c r="F2185" i="1"/>
  <c r="G2185" i="1"/>
  <c r="H2185" i="1"/>
  <c r="A2186" i="1"/>
  <c r="B2186" i="1"/>
  <c r="C2186" i="1"/>
  <c r="D2186" i="1"/>
  <c r="E2186" i="1"/>
  <c r="F2186" i="1"/>
  <c r="G2186" i="1"/>
  <c r="H2186" i="1"/>
  <c r="A2187" i="1"/>
  <c r="B2187" i="1"/>
  <c r="C2187" i="1"/>
  <c r="D2187" i="1"/>
  <c r="E2187" i="1"/>
  <c r="F2187" i="1"/>
  <c r="G2187" i="1"/>
  <c r="H2187" i="1"/>
  <c r="A2188" i="1"/>
  <c r="B2188" i="1"/>
  <c r="C2188" i="1"/>
  <c r="D2188" i="1"/>
  <c r="E2188" i="1"/>
  <c r="F2188" i="1"/>
  <c r="G2188" i="1"/>
  <c r="H2188" i="1"/>
  <c r="A2189" i="1"/>
  <c r="B2189" i="1"/>
  <c r="C2189" i="1"/>
  <c r="D2189" i="1"/>
  <c r="E2189" i="1"/>
  <c r="F2189" i="1"/>
  <c r="G2189" i="1"/>
  <c r="H2189" i="1"/>
  <c r="A2190" i="1"/>
  <c r="B2190" i="1"/>
  <c r="C2190" i="1"/>
  <c r="D2190" i="1"/>
  <c r="E2190" i="1"/>
  <c r="F2190" i="1"/>
  <c r="G2190" i="1"/>
  <c r="H2190" i="1"/>
  <c r="A2191" i="1"/>
  <c r="B2191" i="1"/>
  <c r="C2191" i="1"/>
  <c r="D2191" i="1"/>
  <c r="E2191" i="1"/>
  <c r="F2191" i="1"/>
  <c r="G2191" i="1"/>
  <c r="H2191" i="1"/>
  <c r="A2192" i="1"/>
  <c r="B2192" i="1"/>
  <c r="C2192" i="1"/>
  <c r="D2192" i="1"/>
  <c r="E2192" i="1"/>
  <c r="F2192" i="1"/>
  <c r="G2192" i="1"/>
  <c r="H2192" i="1"/>
  <c r="A2193" i="1"/>
  <c r="B2193" i="1"/>
  <c r="C2193" i="1"/>
  <c r="D2193" i="1"/>
  <c r="E2193" i="1"/>
  <c r="F2193" i="1"/>
  <c r="G2193" i="1"/>
  <c r="H2193" i="1"/>
  <c r="A2194" i="1"/>
  <c r="B2194" i="1"/>
  <c r="C2194" i="1"/>
  <c r="D2194" i="1"/>
  <c r="E2194" i="1"/>
  <c r="F2194" i="1"/>
  <c r="G2194" i="1"/>
  <c r="H2194" i="1"/>
  <c r="A2195" i="1"/>
  <c r="B2195" i="1"/>
  <c r="C2195" i="1"/>
  <c r="D2195" i="1"/>
  <c r="E2195" i="1"/>
  <c r="F2195" i="1"/>
  <c r="G2195" i="1"/>
  <c r="H2195" i="1"/>
  <c r="A2196" i="1"/>
  <c r="B2196" i="1"/>
  <c r="C2196" i="1"/>
  <c r="D2196" i="1"/>
  <c r="E2196" i="1"/>
  <c r="F2196" i="1"/>
  <c r="G2196" i="1"/>
  <c r="H2196" i="1"/>
  <c r="A2197" i="1"/>
  <c r="B2197" i="1"/>
  <c r="C2197" i="1"/>
  <c r="D2197" i="1"/>
  <c r="E2197" i="1"/>
  <c r="F2197" i="1"/>
  <c r="G2197" i="1"/>
  <c r="H2197" i="1"/>
  <c r="A2198" i="1"/>
  <c r="B2198" i="1"/>
  <c r="C2198" i="1"/>
  <c r="D2198" i="1"/>
  <c r="E2198" i="1"/>
  <c r="F2198" i="1"/>
  <c r="G2198" i="1"/>
  <c r="H2198" i="1"/>
  <c r="A2199" i="1"/>
  <c r="B2199" i="1"/>
  <c r="C2199" i="1"/>
  <c r="D2199" i="1"/>
  <c r="E2199" i="1"/>
  <c r="F2199" i="1"/>
  <c r="G2199" i="1"/>
  <c r="H2199" i="1"/>
  <c r="A2200" i="1"/>
  <c r="B2200" i="1"/>
  <c r="C2200" i="1"/>
  <c r="D2200" i="1"/>
  <c r="E2200" i="1"/>
  <c r="F2200" i="1"/>
  <c r="G2200" i="1"/>
  <c r="H2200" i="1"/>
  <c r="A2201" i="1"/>
  <c r="B2201" i="1"/>
  <c r="C2201" i="1"/>
  <c r="D2201" i="1"/>
  <c r="E2201" i="1"/>
  <c r="F2201" i="1"/>
  <c r="G2201" i="1"/>
  <c r="H2201" i="1"/>
  <c r="A2202" i="1"/>
  <c r="B2202" i="1"/>
  <c r="C2202" i="1"/>
  <c r="D2202" i="1"/>
  <c r="E2202" i="1"/>
  <c r="F2202" i="1"/>
  <c r="G2202" i="1"/>
  <c r="H2202" i="1"/>
  <c r="A2203" i="1"/>
  <c r="B2203" i="1"/>
  <c r="C2203" i="1"/>
  <c r="D2203" i="1"/>
  <c r="E2203" i="1"/>
  <c r="F2203" i="1"/>
  <c r="G2203" i="1"/>
  <c r="H2203" i="1"/>
  <c r="A2204" i="1"/>
  <c r="B2204" i="1"/>
  <c r="C2204" i="1"/>
  <c r="D2204" i="1"/>
  <c r="E2204" i="1"/>
  <c r="F2204" i="1"/>
  <c r="G2204" i="1"/>
  <c r="H2204" i="1"/>
  <c r="A2205" i="1"/>
  <c r="B2205" i="1"/>
  <c r="C2205" i="1"/>
  <c r="D2205" i="1"/>
  <c r="E2205" i="1"/>
  <c r="F2205" i="1"/>
  <c r="G2205" i="1"/>
  <c r="H2205" i="1"/>
  <c r="A2206" i="1"/>
  <c r="B2206" i="1"/>
  <c r="C2206" i="1"/>
  <c r="D2206" i="1"/>
  <c r="E2206" i="1"/>
  <c r="F2206" i="1"/>
  <c r="G2206" i="1"/>
  <c r="H2206" i="1"/>
  <c r="A2207" i="1"/>
  <c r="B2207" i="1"/>
  <c r="C2207" i="1"/>
  <c r="D2207" i="1"/>
  <c r="E2207" i="1"/>
  <c r="F2207" i="1"/>
  <c r="G2207" i="1"/>
  <c r="H2207" i="1"/>
  <c r="A2208" i="1"/>
  <c r="B2208" i="1"/>
  <c r="C2208" i="1"/>
  <c r="D2208" i="1"/>
  <c r="E2208" i="1"/>
  <c r="F2208" i="1"/>
  <c r="G2208" i="1"/>
  <c r="H2208" i="1"/>
  <c r="A2209" i="1"/>
  <c r="B2209" i="1"/>
  <c r="C2209" i="1"/>
  <c r="D2209" i="1"/>
  <c r="E2209" i="1"/>
  <c r="F2209" i="1"/>
  <c r="G2209" i="1"/>
  <c r="H2209" i="1"/>
  <c r="A2210" i="1"/>
  <c r="B2210" i="1"/>
  <c r="C2210" i="1"/>
  <c r="D2210" i="1"/>
  <c r="E2210" i="1"/>
  <c r="F2210" i="1"/>
  <c r="G2210" i="1"/>
  <c r="H2210" i="1"/>
  <c r="A2211" i="1"/>
  <c r="B2211" i="1"/>
  <c r="C2211" i="1"/>
  <c r="D2211" i="1"/>
  <c r="E2211" i="1"/>
  <c r="F2211" i="1"/>
  <c r="G2211" i="1"/>
  <c r="H2211" i="1"/>
  <c r="A2212" i="1"/>
  <c r="B2212" i="1"/>
  <c r="C2212" i="1"/>
  <c r="D2212" i="1"/>
  <c r="E2212" i="1"/>
  <c r="F2212" i="1"/>
  <c r="G2212" i="1"/>
  <c r="H2212" i="1"/>
  <c r="A2213" i="1"/>
  <c r="B2213" i="1"/>
  <c r="C2213" i="1"/>
  <c r="D2213" i="1"/>
  <c r="E2213" i="1"/>
  <c r="F2213" i="1"/>
  <c r="G2213" i="1"/>
  <c r="H2213" i="1"/>
  <c r="A2214" i="1"/>
  <c r="B2214" i="1"/>
  <c r="C2214" i="1"/>
  <c r="D2214" i="1"/>
  <c r="E2214" i="1"/>
  <c r="F2214" i="1"/>
  <c r="G2214" i="1"/>
  <c r="H2214" i="1"/>
  <c r="A2215" i="1"/>
  <c r="B2215" i="1"/>
  <c r="C2215" i="1"/>
  <c r="D2215" i="1"/>
  <c r="E2215" i="1"/>
  <c r="F2215" i="1"/>
  <c r="G2215" i="1"/>
  <c r="H2215" i="1"/>
  <c r="A2216" i="1"/>
  <c r="B2216" i="1"/>
  <c r="C2216" i="1"/>
  <c r="D2216" i="1"/>
  <c r="E2216" i="1"/>
  <c r="F2216" i="1"/>
  <c r="G2216" i="1"/>
  <c r="H2216" i="1"/>
  <c r="A2217" i="1"/>
  <c r="B2217" i="1"/>
  <c r="C2217" i="1"/>
  <c r="D2217" i="1"/>
  <c r="E2217" i="1"/>
  <c r="F2217" i="1"/>
  <c r="G2217" i="1"/>
  <c r="H2217" i="1"/>
  <c r="A2218" i="1"/>
  <c r="B2218" i="1"/>
  <c r="C2218" i="1"/>
  <c r="D2218" i="1"/>
  <c r="E2218" i="1"/>
  <c r="F2218" i="1"/>
  <c r="G2218" i="1"/>
  <c r="H2218" i="1"/>
  <c r="A2219" i="1"/>
  <c r="B2219" i="1"/>
  <c r="C2219" i="1"/>
  <c r="D2219" i="1"/>
  <c r="E2219" i="1"/>
  <c r="F2219" i="1"/>
  <c r="G2219" i="1"/>
  <c r="H2219" i="1"/>
  <c r="A2220" i="1"/>
  <c r="B2220" i="1"/>
  <c r="C2220" i="1"/>
  <c r="D2220" i="1"/>
  <c r="E2220" i="1"/>
  <c r="F2220" i="1"/>
  <c r="G2220" i="1"/>
  <c r="H2220" i="1"/>
  <c r="A2221" i="1"/>
  <c r="B2221" i="1"/>
  <c r="C2221" i="1"/>
  <c r="D2221" i="1"/>
  <c r="E2221" i="1"/>
  <c r="F2221" i="1"/>
  <c r="G2221" i="1"/>
  <c r="H2221" i="1"/>
  <c r="A2222" i="1"/>
  <c r="B2222" i="1"/>
  <c r="C2222" i="1"/>
  <c r="D2222" i="1"/>
  <c r="E2222" i="1"/>
  <c r="F2222" i="1"/>
  <c r="G2222" i="1"/>
  <c r="H2222" i="1"/>
  <c r="A2223" i="1"/>
  <c r="B2223" i="1"/>
  <c r="C2223" i="1"/>
  <c r="D2223" i="1"/>
  <c r="E2223" i="1"/>
  <c r="F2223" i="1"/>
  <c r="G2223" i="1"/>
  <c r="H2223" i="1"/>
  <c r="A2224" i="1"/>
  <c r="B2224" i="1"/>
  <c r="C2224" i="1"/>
  <c r="D2224" i="1"/>
  <c r="E2224" i="1"/>
  <c r="F2224" i="1"/>
  <c r="G2224" i="1"/>
  <c r="H2224" i="1"/>
  <c r="A2225" i="1"/>
  <c r="B2225" i="1"/>
  <c r="C2225" i="1"/>
  <c r="D2225" i="1"/>
  <c r="E2225" i="1"/>
  <c r="F2225" i="1"/>
  <c r="G2225" i="1"/>
  <c r="H2225" i="1"/>
  <c r="A2226" i="1"/>
  <c r="B2226" i="1"/>
  <c r="C2226" i="1"/>
  <c r="D2226" i="1"/>
  <c r="E2226" i="1"/>
  <c r="F2226" i="1"/>
  <c r="G2226" i="1"/>
  <c r="H2226" i="1"/>
  <c r="A2227" i="1"/>
  <c r="B2227" i="1"/>
  <c r="C2227" i="1"/>
  <c r="D2227" i="1"/>
  <c r="E2227" i="1"/>
  <c r="F2227" i="1"/>
  <c r="G2227" i="1"/>
  <c r="H2227" i="1"/>
  <c r="A2228" i="1"/>
  <c r="B2228" i="1"/>
  <c r="C2228" i="1"/>
  <c r="D2228" i="1"/>
  <c r="E2228" i="1"/>
  <c r="F2228" i="1"/>
  <c r="G2228" i="1"/>
  <c r="H2228" i="1"/>
  <c r="A2229" i="1"/>
  <c r="B2229" i="1"/>
  <c r="C2229" i="1"/>
  <c r="D2229" i="1"/>
  <c r="E2229" i="1"/>
  <c r="F2229" i="1"/>
  <c r="G2229" i="1"/>
  <c r="H2229" i="1"/>
  <c r="A2230" i="1"/>
  <c r="B2230" i="1"/>
  <c r="C2230" i="1"/>
  <c r="D2230" i="1"/>
  <c r="E2230" i="1"/>
  <c r="F2230" i="1"/>
  <c r="G2230" i="1"/>
  <c r="H2230" i="1"/>
  <c r="A2231" i="1"/>
  <c r="B2231" i="1"/>
  <c r="C2231" i="1"/>
  <c r="D2231" i="1"/>
  <c r="E2231" i="1"/>
  <c r="F2231" i="1"/>
  <c r="G2231" i="1"/>
  <c r="H2231" i="1"/>
  <c r="A2232" i="1"/>
  <c r="B2232" i="1"/>
  <c r="C2232" i="1"/>
  <c r="D2232" i="1"/>
  <c r="E2232" i="1"/>
  <c r="F2232" i="1"/>
  <c r="G2232" i="1"/>
  <c r="H2232" i="1"/>
  <c r="A2233" i="1"/>
  <c r="B2233" i="1"/>
  <c r="C2233" i="1"/>
  <c r="D2233" i="1"/>
  <c r="E2233" i="1"/>
  <c r="F2233" i="1"/>
  <c r="G2233" i="1"/>
  <c r="H2233" i="1"/>
  <c r="A2234" i="1"/>
  <c r="B2234" i="1"/>
  <c r="C2234" i="1"/>
  <c r="D2234" i="1"/>
  <c r="E2234" i="1"/>
  <c r="F2234" i="1"/>
  <c r="G2234" i="1"/>
  <c r="H2234" i="1"/>
  <c r="A2235" i="1"/>
  <c r="B2235" i="1"/>
  <c r="C2235" i="1"/>
  <c r="D2235" i="1"/>
  <c r="E2235" i="1"/>
  <c r="F2235" i="1"/>
  <c r="G2235" i="1"/>
  <c r="H2235" i="1"/>
  <c r="A2236" i="1"/>
  <c r="B2236" i="1"/>
  <c r="C2236" i="1"/>
  <c r="D2236" i="1"/>
  <c r="E2236" i="1"/>
  <c r="F2236" i="1"/>
  <c r="G2236" i="1"/>
  <c r="H2236" i="1"/>
  <c r="A2237" i="1"/>
  <c r="B2237" i="1"/>
  <c r="C2237" i="1"/>
  <c r="D2237" i="1"/>
  <c r="E2237" i="1"/>
  <c r="F2237" i="1"/>
  <c r="G2237" i="1"/>
  <c r="H2237" i="1"/>
  <c r="A2238" i="1"/>
  <c r="B2238" i="1"/>
  <c r="C2238" i="1"/>
  <c r="D2238" i="1"/>
  <c r="E2238" i="1"/>
  <c r="F2238" i="1"/>
  <c r="G2238" i="1"/>
  <c r="H2238" i="1"/>
  <c r="A2239" i="1"/>
  <c r="B2239" i="1"/>
  <c r="C2239" i="1"/>
  <c r="D2239" i="1"/>
  <c r="E2239" i="1"/>
  <c r="F2239" i="1"/>
  <c r="G2239" i="1"/>
  <c r="H2239" i="1"/>
  <c r="A2240" i="1"/>
  <c r="B2240" i="1"/>
  <c r="C2240" i="1"/>
  <c r="D2240" i="1"/>
  <c r="E2240" i="1"/>
  <c r="F2240" i="1"/>
  <c r="G2240" i="1"/>
  <c r="H2240" i="1"/>
  <c r="A2241" i="1"/>
  <c r="B2241" i="1"/>
  <c r="C2241" i="1"/>
  <c r="D2241" i="1"/>
  <c r="E2241" i="1"/>
  <c r="F2241" i="1"/>
  <c r="G2241" i="1"/>
  <c r="H2241" i="1"/>
  <c r="A2242" i="1"/>
  <c r="B2242" i="1"/>
  <c r="C2242" i="1"/>
  <c r="D2242" i="1"/>
  <c r="E2242" i="1"/>
  <c r="F2242" i="1"/>
  <c r="G2242" i="1"/>
  <c r="H2242" i="1"/>
  <c r="A2243" i="1"/>
  <c r="B2243" i="1"/>
  <c r="C2243" i="1"/>
  <c r="D2243" i="1"/>
  <c r="E2243" i="1"/>
  <c r="F2243" i="1"/>
  <c r="G2243" i="1"/>
  <c r="H2243" i="1"/>
  <c r="A2244" i="1"/>
  <c r="B2244" i="1"/>
  <c r="C2244" i="1"/>
  <c r="D2244" i="1"/>
  <c r="E2244" i="1"/>
  <c r="F2244" i="1"/>
  <c r="G2244" i="1"/>
  <c r="H2244" i="1"/>
  <c r="A2245" i="1"/>
  <c r="B2245" i="1"/>
  <c r="C2245" i="1"/>
  <c r="D2245" i="1"/>
  <c r="E2245" i="1"/>
  <c r="F2245" i="1"/>
  <c r="G2245" i="1"/>
  <c r="H2245" i="1"/>
  <c r="A2246" i="1"/>
  <c r="B2246" i="1"/>
  <c r="C2246" i="1"/>
  <c r="D2246" i="1"/>
  <c r="E2246" i="1"/>
  <c r="F2246" i="1"/>
  <c r="G2246" i="1"/>
  <c r="H2246" i="1"/>
  <c r="A2247" i="1"/>
  <c r="B2247" i="1"/>
  <c r="C2247" i="1"/>
  <c r="D2247" i="1"/>
  <c r="E2247" i="1"/>
  <c r="F2247" i="1"/>
  <c r="G2247" i="1"/>
  <c r="H2247" i="1"/>
  <c r="A2248" i="1"/>
  <c r="B2248" i="1"/>
  <c r="C2248" i="1"/>
  <c r="D2248" i="1"/>
  <c r="E2248" i="1"/>
  <c r="F2248" i="1"/>
  <c r="G2248" i="1"/>
  <c r="H2248" i="1"/>
  <c r="A2249" i="1"/>
  <c r="B2249" i="1"/>
  <c r="C2249" i="1"/>
  <c r="D2249" i="1"/>
  <c r="E2249" i="1"/>
  <c r="F2249" i="1"/>
  <c r="G2249" i="1"/>
  <c r="H2249" i="1"/>
  <c r="A2250" i="1"/>
  <c r="B2250" i="1"/>
  <c r="C2250" i="1"/>
  <c r="D2250" i="1"/>
  <c r="E2250" i="1"/>
  <c r="F2250" i="1"/>
  <c r="G2250" i="1"/>
  <c r="H2250" i="1"/>
  <c r="A2251" i="1"/>
  <c r="B2251" i="1"/>
  <c r="C2251" i="1"/>
  <c r="D2251" i="1"/>
  <c r="E2251" i="1"/>
  <c r="F2251" i="1"/>
  <c r="G2251" i="1"/>
  <c r="H2251" i="1"/>
  <c r="A2252" i="1"/>
  <c r="B2252" i="1"/>
  <c r="C2252" i="1"/>
  <c r="D2252" i="1"/>
  <c r="E2252" i="1"/>
  <c r="F2252" i="1"/>
  <c r="G2252" i="1"/>
  <c r="H2252" i="1"/>
  <c r="A2253" i="1"/>
  <c r="B2253" i="1"/>
  <c r="C2253" i="1"/>
  <c r="D2253" i="1"/>
  <c r="E2253" i="1"/>
  <c r="F2253" i="1"/>
  <c r="G2253" i="1"/>
  <c r="H2253" i="1"/>
  <c r="A2254" i="1"/>
  <c r="B2254" i="1"/>
  <c r="C2254" i="1"/>
  <c r="D2254" i="1"/>
  <c r="E2254" i="1"/>
  <c r="F2254" i="1"/>
  <c r="G2254" i="1"/>
  <c r="H2254" i="1"/>
  <c r="A2255" i="1"/>
  <c r="B2255" i="1"/>
  <c r="C2255" i="1"/>
  <c r="D2255" i="1"/>
  <c r="E2255" i="1"/>
  <c r="F2255" i="1"/>
  <c r="G2255" i="1"/>
  <c r="H2255" i="1"/>
  <c r="A2256" i="1"/>
  <c r="B2256" i="1"/>
  <c r="C2256" i="1"/>
  <c r="D2256" i="1"/>
  <c r="E2256" i="1"/>
  <c r="F2256" i="1"/>
  <c r="G2256" i="1"/>
  <c r="H2256" i="1"/>
  <c r="A2257" i="1"/>
  <c r="B2257" i="1"/>
  <c r="C2257" i="1"/>
  <c r="D2257" i="1"/>
  <c r="E2257" i="1"/>
  <c r="F2257" i="1"/>
  <c r="G2257" i="1"/>
  <c r="H2257" i="1"/>
  <c r="A2258" i="1"/>
  <c r="B2258" i="1"/>
  <c r="C2258" i="1"/>
  <c r="D2258" i="1"/>
  <c r="E2258" i="1"/>
  <c r="F2258" i="1"/>
  <c r="G2258" i="1"/>
  <c r="H2258" i="1"/>
  <c r="A2259" i="1"/>
  <c r="B2259" i="1"/>
  <c r="C2259" i="1"/>
  <c r="D2259" i="1"/>
  <c r="E2259" i="1"/>
  <c r="F2259" i="1"/>
  <c r="G2259" i="1"/>
  <c r="H2259" i="1"/>
  <c r="A2260" i="1"/>
  <c r="B2260" i="1"/>
  <c r="C2260" i="1"/>
  <c r="D2260" i="1"/>
  <c r="E2260" i="1"/>
  <c r="F2260" i="1"/>
  <c r="G2260" i="1"/>
  <c r="H2260" i="1"/>
  <c r="A2261" i="1"/>
  <c r="B2261" i="1"/>
  <c r="C2261" i="1"/>
  <c r="D2261" i="1"/>
  <c r="E2261" i="1"/>
  <c r="F2261" i="1"/>
  <c r="G2261" i="1"/>
  <c r="H2261" i="1"/>
  <c r="A2262" i="1"/>
  <c r="B2262" i="1"/>
  <c r="C2262" i="1"/>
  <c r="D2262" i="1"/>
  <c r="E2262" i="1"/>
  <c r="F2262" i="1"/>
  <c r="G2262" i="1"/>
  <c r="H2262" i="1"/>
  <c r="A2263" i="1"/>
  <c r="B2263" i="1"/>
  <c r="C2263" i="1"/>
  <c r="D2263" i="1"/>
  <c r="E2263" i="1"/>
  <c r="F2263" i="1"/>
  <c r="G2263" i="1"/>
  <c r="H2263" i="1"/>
  <c r="A2264" i="1"/>
  <c r="B2264" i="1"/>
  <c r="C2264" i="1"/>
  <c r="D2264" i="1"/>
  <c r="E2264" i="1"/>
  <c r="F2264" i="1"/>
  <c r="G2264" i="1"/>
  <c r="H2264" i="1"/>
  <c r="A2265" i="1"/>
  <c r="B2265" i="1"/>
  <c r="C2265" i="1"/>
  <c r="D2265" i="1"/>
  <c r="E2265" i="1"/>
  <c r="F2265" i="1"/>
  <c r="G2265" i="1"/>
  <c r="H2265" i="1"/>
  <c r="A2266" i="1"/>
  <c r="B2266" i="1"/>
  <c r="C2266" i="1"/>
  <c r="D2266" i="1"/>
  <c r="E2266" i="1"/>
  <c r="F2266" i="1"/>
  <c r="G2266" i="1"/>
  <c r="H2266" i="1"/>
  <c r="A2267" i="1"/>
  <c r="B2267" i="1"/>
  <c r="C2267" i="1"/>
  <c r="D2267" i="1"/>
  <c r="E2267" i="1"/>
  <c r="F2267" i="1"/>
  <c r="G2267" i="1"/>
  <c r="H2267" i="1"/>
  <c r="A2268" i="1"/>
  <c r="B2268" i="1"/>
  <c r="C2268" i="1"/>
  <c r="D2268" i="1"/>
  <c r="E2268" i="1"/>
  <c r="F2268" i="1"/>
  <c r="G2268" i="1"/>
  <c r="H2268" i="1"/>
  <c r="A2269" i="1"/>
  <c r="B2269" i="1"/>
  <c r="C2269" i="1"/>
  <c r="D2269" i="1"/>
  <c r="E2269" i="1"/>
  <c r="F2269" i="1"/>
  <c r="G2269" i="1"/>
  <c r="H2269" i="1"/>
  <c r="A2270" i="1"/>
  <c r="B2270" i="1"/>
  <c r="C2270" i="1"/>
  <c r="D2270" i="1"/>
  <c r="E2270" i="1"/>
  <c r="F2270" i="1"/>
  <c r="G2270" i="1"/>
  <c r="H2270" i="1"/>
  <c r="A2271" i="1"/>
  <c r="B2271" i="1"/>
  <c r="C2271" i="1"/>
  <c r="D2271" i="1"/>
  <c r="E2271" i="1"/>
  <c r="F2271" i="1"/>
  <c r="G2271" i="1"/>
  <c r="H2271" i="1"/>
  <c r="A2272" i="1"/>
  <c r="B2272" i="1"/>
  <c r="C2272" i="1"/>
  <c r="D2272" i="1"/>
  <c r="E2272" i="1"/>
  <c r="F2272" i="1"/>
  <c r="G2272" i="1"/>
  <c r="H2272" i="1"/>
  <c r="A2273" i="1"/>
  <c r="B2273" i="1"/>
  <c r="C2273" i="1"/>
  <c r="D2273" i="1"/>
  <c r="E2273" i="1"/>
  <c r="F2273" i="1"/>
  <c r="G2273" i="1"/>
  <c r="H2273" i="1"/>
  <c r="A2274" i="1"/>
  <c r="B2274" i="1"/>
  <c r="C2274" i="1"/>
  <c r="D2274" i="1"/>
  <c r="E2274" i="1"/>
  <c r="F2274" i="1"/>
  <c r="G2274" i="1"/>
  <c r="H2274" i="1"/>
  <c r="A2275" i="1"/>
  <c r="B2275" i="1"/>
  <c r="C2275" i="1"/>
  <c r="D2275" i="1"/>
  <c r="E2275" i="1"/>
  <c r="F2275" i="1"/>
  <c r="G2275" i="1"/>
  <c r="H2275" i="1"/>
  <c r="A2276" i="1"/>
  <c r="B2276" i="1"/>
  <c r="C2276" i="1"/>
  <c r="D2276" i="1"/>
  <c r="E2276" i="1"/>
  <c r="F2276" i="1"/>
  <c r="G2276" i="1"/>
  <c r="H2276" i="1"/>
  <c r="A2277" i="1"/>
  <c r="B2277" i="1"/>
  <c r="C2277" i="1"/>
  <c r="D2277" i="1"/>
  <c r="E2277" i="1"/>
  <c r="F2277" i="1"/>
  <c r="G2277" i="1"/>
  <c r="H2277" i="1"/>
  <c r="A2278" i="1"/>
  <c r="B2278" i="1"/>
  <c r="C2278" i="1"/>
  <c r="D2278" i="1"/>
  <c r="E2278" i="1"/>
  <c r="F2278" i="1"/>
  <c r="G2278" i="1"/>
  <c r="H2278" i="1"/>
  <c r="A2279" i="1"/>
  <c r="B2279" i="1"/>
  <c r="C2279" i="1"/>
  <c r="D2279" i="1"/>
  <c r="E2279" i="1"/>
  <c r="F2279" i="1"/>
  <c r="G2279" i="1"/>
  <c r="H2279" i="1"/>
  <c r="A2280" i="1"/>
  <c r="B2280" i="1"/>
  <c r="C2280" i="1"/>
  <c r="D2280" i="1"/>
  <c r="E2280" i="1"/>
  <c r="F2280" i="1"/>
  <c r="G2280" i="1"/>
  <c r="H2280" i="1"/>
  <c r="A2281" i="1"/>
  <c r="B2281" i="1"/>
  <c r="C2281" i="1"/>
  <c r="D2281" i="1"/>
  <c r="E2281" i="1"/>
  <c r="F2281" i="1"/>
  <c r="G2281" i="1"/>
  <c r="H2281" i="1"/>
  <c r="A2282" i="1"/>
  <c r="B2282" i="1"/>
  <c r="C2282" i="1"/>
  <c r="D2282" i="1"/>
  <c r="E2282" i="1"/>
  <c r="F2282" i="1"/>
  <c r="G2282" i="1"/>
  <c r="H2282" i="1"/>
  <c r="A2283" i="1"/>
  <c r="B2283" i="1"/>
  <c r="C2283" i="1"/>
  <c r="D2283" i="1"/>
  <c r="E2283" i="1"/>
  <c r="F2283" i="1"/>
  <c r="G2283" i="1"/>
  <c r="H2283" i="1"/>
  <c r="A2284" i="1"/>
  <c r="B2284" i="1"/>
  <c r="C2284" i="1"/>
  <c r="D2284" i="1"/>
  <c r="E2284" i="1"/>
  <c r="F2284" i="1"/>
  <c r="G2284" i="1"/>
  <c r="H2284" i="1"/>
  <c r="A2285" i="1"/>
  <c r="B2285" i="1"/>
  <c r="C2285" i="1"/>
  <c r="D2285" i="1"/>
  <c r="E2285" i="1"/>
  <c r="F2285" i="1"/>
  <c r="G2285" i="1"/>
  <c r="H2285" i="1"/>
  <c r="A2286" i="1"/>
  <c r="B2286" i="1"/>
  <c r="C2286" i="1"/>
  <c r="D2286" i="1"/>
  <c r="E2286" i="1"/>
  <c r="F2286" i="1"/>
  <c r="G2286" i="1"/>
  <c r="H2286" i="1"/>
  <c r="A2287" i="1"/>
  <c r="B2287" i="1"/>
  <c r="C2287" i="1"/>
  <c r="D2287" i="1"/>
  <c r="E2287" i="1"/>
  <c r="F2287" i="1"/>
  <c r="G2287" i="1"/>
  <c r="H2287" i="1"/>
  <c r="A2288" i="1"/>
  <c r="B2288" i="1"/>
  <c r="C2288" i="1"/>
  <c r="D2288" i="1"/>
  <c r="E2288" i="1"/>
  <c r="F2288" i="1"/>
  <c r="G2288" i="1"/>
  <c r="H2288" i="1"/>
  <c r="A2289" i="1"/>
  <c r="B2289" i="1"/>
  <c r="C2289" i="1"/>
  <c r="D2289" i="1"/>
  <c r="E2289" i="1"/>
  <c r="F2289" i="1"/>
  <c r="G2289" i="1"/>
  <c r="H2289" i="1"/>
  <c r="A2290" i="1"/>
  <c r="B2290" i="1"/>
  <c r="C2290" i="1"/>
  <c r="D2290" i="1"/>
  <c r="E2290" i="1"/>
  <c r="F2290" i="1"/>
  <c r="G2290" i="1"/>
  <c r="H2290" i="1"/>
  <c r="A2291" i="1"/>
  <c r="B2291" i="1"/>
  <c r="C2291" i="1"/>
  <c r="D2291" i="1"/>
  <c r="E2291" i="1"/>
  <c r="F2291" i="1"/>
  <c r="G2291" i="1"/>
  <c r="H2291" i="1"/>
  <c r="A2292" i="1"/>
  <c r="B2292" i="1"/>
  <c r="C2292" i="1"/>
  <c r="D2292" i="1"/>
  <c r="E2292" i="1"/>
  <c r="F2292" i="1"/>
  <c r="G2292" i="1"/>
  <c r="H2292" i="1"/>
  <c r="A2293" i="1"/>
  <c r="B2293" i="1"/>
  <c r="C2293" i="1"/>
  <c r="D2293" i="1"/>
  <c r="E2293" i="1"/>
  <c r="F2293" i="1"/>
  <c r="G2293" i="1"/>
  <c r="H2293" i="1"/>
  <c r="A2294" i="1"/>
  <c r="B2294" i="1"/>
  <c r="C2294" i="1"/>
  <c r="D2294" i="1"/>
  <c r="E2294" i="1"/>
  <c r="F2294" i="1"/>
  <c r="G2294" i="1"/>
  <c r="H2294" i="1"/>
  <c r="A2295" i="1"/>
  <c r="B2295" i="1"/>
  <c r="C2295" i="1"/>
  <c r="D2295" i="1"/>
  <c r="E2295" i="1"/>
  <c r="F2295" i="1"/>
  <c r="G2295" i="1"/>
  <c r="H2295" i="1"/>
  <c r="A2296" i="1"/>
  <c r="B2296" i="1"/>
  <c r="C2296" i="1"/>
  <c r="D2296" i="1"/>
  <c r="E2296" i="1"/>
  <c r="F2296" i="1"/>
  <c r="G2296" i="1"/>
  <c r="H2296" i="1"/>
  <c r="A2297" i="1"/>
  <c r="B2297" i="1"/>
  <c r="C2297" i="1"/>
  <c r="D2297" i="1"/>
  <c r="E2297" i="1"/>
  <c r="F2297" i="1"/>
  <c r="G2297" i="1"/>
  <c r="H2297" i="1"/>
  <c r="A2298" i="1"/>
  <c r="B2298" i="1"/>
  <c r="C2298" i="1"/>
  <c r="D2298" i="1"/>
  <c r="E2298" i="1"/>
  <c r="F2298" i="1"/>
  <c r="G2298" i="1"/>
  <c r="H2298" i="1"/>
  <c r="A2299" i="1"/>
  <c r="B2299" i="1"/>
  <c r="C2299" i="1"/>
  <c r="D2299" i="1"/>
  <c r="E2299" i="1"/>
  <c r="F2299" i="1"/>
  <c r="G2299" i="1"/>
  <c r="H2299" i="1"/>
  <c r="A2300" i="1"/>
  <c r="B2300" i="1"/>
  <c r="C2300" i="1"/>
  <c r="D2300" i="1"/>
  <c r="E2300" i="1"/>
  <c r="F2300" i="1"/>
  <c r="G2300" i="1"/>
  <c r="H2300" i="1"/>
  <c r="A2301" i="1"/>
  <c r="B2301" i="1"/>
  <c r="C2301" i="1"/>
  <c r="D2301" i="1"/>
  <c r="E2301" i="1"/>
  <c r="F2301" i="1"/>
  <c r="G2301" i="1"/>
  <c r="H2301" i="1"/>
  <c r="A2302" i="1"/>
  <c r="B2302" i="1"/>
  <c r="C2302" i="1"/>
  <c r="D2302" i="1"/>
  <c r="E2302" i="1"/>
  <c r="F2302" i="1"/>
  <c r="G2302" i="1"/>
  <c r="H2302" i="1"/>
  <c r="A2303" i="1"/>
  <c r="B2303" i="1"/>
  <c r="C2303" i="1"/>
  <c r="D2303" i="1"/>
  <c r="E2303" i="1"/>
  <c r="F2303" i="1"/>
  <c r="G2303" i="1"/>
  <c r="H2303" i="1"/>
  <c r="A2304" i="1"/>
  <c r="B2304" i="1"/>
  <c r="C2304" i="1"/>
  <c r="D2304" i="1"/>
  <c r="E2304" i="1"/>
  <c r="F2304" i="1"/>
  <c r="G2304" i="1"/>
  <c r="H2304" i="1"/>
  <c r="A2305" i="1"/>
  <c r="B2305" i="1"/>
  <c r="C2305" i="1"/>
  <c r="D2305" i="1"/>
  <c r="E2305" i="1"/>
  <c r="F2305" i="1"/>
  <c r="G2305" i="1"/>
  <c r="H2305" i="1"/>
  <c r="A2306" i="1"/>
  <c r="B2306" i="1"/>
  <c r="C2306" i="1"/>
  <c r="D2306" i="1"/>
  <c r="E2306" i="1"/>
  <c r="F2306" i="1"/>
  <c r="G2306" i="1"/>
  <c r="H2306" i="1"/>
  <c r="A2307" i="1"/>
  <c r="B2307" i="1"/>
  <c r="C2307" i="1"/>
  <c r="D2307" i="1"/>
  <c r="E2307" i="1"/>
  <c r="F2307" i="1"/>
  <c r="G2307" i="1"/>
  <c r="H2307" i="1"/>
  <c r="A2308" i="1"/>
  <c r="B2308" i="1"/>
  <c r="C2308" i="1"/>
  <c r="D2308" i="1"/>
  <c r="E2308" i="1"/>
  <c r="F2308" i="1"/>
  <c r="G2308" i="1"/>
  <c r="H2308" i="1"/>
  <c r="A2309" i="1"/>
  <c r="B2309" i="1"/>
  <c r="C2309" i="1"/>
  <c r="D2309" i="1"/>
  <c r="E2309" i="1"/>
  <c r="F2309" i="1"/>
  <c r="G2309" i="1"/>
  <c r="H2309" i="1"/>
  <c r="A2310" i="1"/>
  <c r="B2310" i="1"/>
  <c r="C2310" i="1"/>
  <c r="D2310" i="1"/>
  <c r="E2310" i="1"/>
  <c r="F2310" i="1"/>
  <c r="G2310" i="1"/>
  <c r="H2310" i="1"/>
  <c r="A2311" i="1"/>
  <c r="B2311" i="1"/>
  <c r="C2311" i="1"/>
  <c r="D2311" i="1"/>
  <c r="E2311" i="1"/>
  <c r="F2311" i="1"/>
  <c r="G2311" i="1"/>
  <c r="H2311" i="1"/>
  <c r="A2312" i="1"/>
  <c r="B2312" i="1"/>
  <c r="C2312" i="1"/>
  <c r="D2312" i="1"/>
  <c r="E2312" i="1"/>
  <c r="F2312" i="1"/>
  <c r="G2312" i="1"/>
  <c r="H2312" i="1"/>
  <c r="A2313" i="1"/>
  <c r="B2313" i="1"/>
  <c r="C2313" i="1"/>
  <c r="D2313" i="1"/>
  <c r="E2313" i="1"/>
  <c r="F2313" i="1"/>
  <c r="G2313" i="1"/>
  <c r="H2313" i="1"/>
  <c r="A2314" i="1"/>
  <c r="B2314" i="1"/>
  <c r="C2314" i="1"/>
  <c r="D2314" i="1"/>
  <c r="E2314" i="1"/>
  <c r="F2314" i="1"/>
  <c r="G2314" i="1"/>
  <c r="H2314" i="1"/>
  <c r="A2315" i="1"/>
  <c r="B2315" i="1"/>
  <c r="C2315" i="1"/>
  <c r="D2315" i="1"/>
  <c r="E2315" i="1"/>
  <c r="F2315" i="1"/>
  <c r="G2315" i="1"/>
  <c r="H2315" i="1"/>
  <c r="A2316" i="1"/>
  <c r="B2316" i="1"/>
  <c r="C2316" i="1"/>
  <c r="D2316" i="1"/>
  <c r="E2316" i="1"/>
  <c r="F2316" i="1"/>
  <c r="G2316" i="1"/>
  <c r="H2316" i="1"/>
  <c r="A2317" i="1"/>
  <c r="B2317" i="1"/>
  <c r="C2317" i="1"/>
  <c r="D2317" i="1"/>
  <c r="E2317" i="1"/>
  <c r="F2317" i="1"/>
  <c r="G2317" i="1"/>
  <c r="H2317" i="1"/>
  <c r="A2318" i="1"/>
  <c r="B2318" i="1"/>
  <c r="C2318" i="1"/>
  <c r="D2318" i="1"/>
  <c r="E2318" i="1"/>
  <c r="F2318" i="1"/>
  <c r="G2318" i="1"/>
  <c r="H2318" i="1"/>
  <c r="A2319" i="1"/>
  <c r="B2319" i="1"/>
  <c r="C2319" i="1"/>
  <c r="D2319" i="1"/>
  <c r="E2319" i="1"/>
  <c r="F2319" i="1"/>
  <c r="G2319" i="1"/>
  <c r="H2319" i="1"/>
  <c r="A2320" i="1"/>
  <c r="B2320" i="1"/>
  <c r="C2320" i="1"/>
  <c r="D2320" i="1"/>
  <c r="E2320" i="1"/>
  <c r="F2320" i="1"/>
  <c r="G2320" i="1"/>
  <c r="H2320" i="1"/>
  <c r="A2321" i="1"/>
  <c r="B2321" i="1"/>
  <c r="C2321" i="1"/>
  <c r="D2321" i="1"/>
  <c r="E2321" i="1"/>
  <c r="F2321" i="1"/>
  <c r="G2321" i="1"/>
  <c r="H2321" i="1"/>
  <c r="A2322" i="1"/>
  <c r="B2322" i="1"/>
  <c r="C2322" i="1"/>
  <c r="D2322" i="1"/>
  <c r="E2322" i="1"/>
  <c r="F2322" i="1"/>
  <c r="G2322" i="1"/>
  <c r="H2322" i="1"/>
  <c r="A2323" i="1"/>
  <c r="B2323" i="1"/>
  <c r="C2323" i="1"/>
  <c r="D2323" i="1"/>
  <c r="E2323" i="1"/>
  <c r="F2323" i="1"/>
  <c r="G2323" i="1"/>
  <c r="H2323" i="1"/>
  <c r="A2324" i="1"/>
  <c r="B2324" i="1"/>
  <c r="C2324" i="1"/>
  <c r="D2324" i="1"/>
  <c r="E2324" i="1"/>
  <c r="F2324" i="1"/>
  <c r="G2324" i="1"/>
  <c r="H2324" i="1"/>
  <c r="A2325" i="1"/>
  <c r="B2325" i="1"/>
  <c r="C2325" i="1"/>
  <c r="D2325" i="1"/>
  <c r="E2325" i="1"/>
  <c r="F2325" i="1"/>
  <c r="G2325" i="1"/>
  <c r="H2325" i="1"/>
  <c r="A2326" i="1"/>
  <c r="B2326" i="1"/>
  <c r="C2326" i="1"/>
  <c r="D2326" i="1"/>
  <c r="E2326" i="1"/>
  <c r="F2326" i="1"/>
  <c r="G2326" i="1"/>
  <c r="H2326" i="1"/>
  <c r="A2327" i="1"/>
  <c r="B2327" i="1"/>
  <c r="C2327" i="1"/>
  <c r="D2327" i="1"/>
  <c r="E2327" i="1"/>
  <c r="F2327" i="1"/>
  <c r="G2327" i="1"/>
  <c r="H2327" i="1"/>
  <c r="A2328" i="1"/>
  <c r="B2328" i="1"/>
  <c r="C2328" i="1"/>
  <c r="D2328" i="1"/>
  <c r="E2328" i="1"/>
  <c r="F2328" i="1"/>
  <c r="G2328" i="1"/>
  <c r="H2328" i="1"/>
  <c r="A2329" i="1"/>
  <c r="B2329" i="1"/>
  <c r="C2329" i="1"/>
  <c r="D2329" i="1"/>
  <c r="E2329" i="1"/>
  <c r="F2329" i="1"/>
  <c r="G2329" i="1"/>
  <c r="H2329" i="1"/>
  <c r="A2330" i="1"/>
  <c r="B2330" i="1"/>
  <c r="C2330" i="1"/>
  <c r="D2330" i="1"/>
  <c r="E2330" i="1"/>
  <c r="F2330" i="1"/>
  <c r="G2330" i="1"/>
  <c r="H2330" i="1"/>
  <c r="A2331" i="1"/>
  <c r="B2331" i="1"/>
  <c r="C2331" i="1"/>
  <c r="D2331" i="1"/>
  <c r="E2331" i="1"/>
  <c r="F2331" i="1"/>
  <c r="G2331" i="1"/>
  <c r="H2331" i="1"/>
  <c r="A2332" i="1"/>
  <c r="B2332" i="1"/>
  <c r="C2332" i="1"/>
  <c r="D2332" i="1"/>
  <c r="E2332" i="1"/>
  <c r="F2332" i="1"/>
  <c r="G2332" i="1"/>
  <c r="H2332" i="1"/>
  <c r="A2333" i="1"/>
  <c r="B2333" i="1"/>
  <c r="C2333" i="1"/>
  <c r="D2333" i="1"/>
  <c r="E2333" i="1"/>
  <c r="F2333" i="1"/>
  <c r="G2333" i="1"/>
  <c r="H2333" i="1"/>
  <c r="A2334" i="1"/>
  <c r="B2334" i="1"/>
  <c r="C2334" i="1"/>
  <c r="D2334" i="1"/>
  <c r="E2334" i="1"/>
  <c r="F2334" i="1"/>
  <c r="G2334" i="1"/>
  <c r="H2334" i="1"/>
  <c r="A2335" i="1"/>
  <c r="B2335" i="1"/>
  <c r="C2335" i="1"/>
  <c r="D2335" i="1"/>
  <c r="E2335" i="1"/>
  <c r="F2335" i="1"/>
  <c r="G2335" i="1"/>
  <c r="H2335" i="1"/>
  <c r="A2336" i="1"/>
  <c r="B2336" i="1"/>
  <c r="C2336" i="1"/>
  <c r="D2336" i="1"/>
  <c r="E2336" i="1"/>
  <c r="F2336" i="1"/>
  <c r="G2336" i="1"/>
  <c r="H2336" i="1"/>
  <c r="A2337" i="1"/>
  <c r="B2337" i="1"/>
  <c r="C2337" i="1"/>
  <c r="D2337" i="1"/>
  <c r="E2337" i="1"/>
  <c r="F2337" i="1"/>
  <c r="G2337" i="1"/>
  <c r="H2337" i="1"/>
  <c r="A2338" i="1"/>
  <c r="B2338" i="1"/>
  <c r="C2338" i="1"/>
  <c r="D2338" i="1"/>
  <c r="E2338" i="1"/>
  <c r="F2338" i="1"/>
  <c r="G2338" i="1"/>
  <c r="H2338" i="1"/>
  <c r="A2339" i="1"/>
  <c r="B2339" i="1"/>
  <c r="C2339" i="1"/>
  <c r="D2339" i="1"/>
  <c r="E2339" i="1"/>
  <c r="F2339" i="1"/>
  <c r="G2339" i="1"/>
  <c r="H2339" i="1"/>
  <c r="A2340" i="1"/>
  <c r="B2340" i="1"/>
  <c r="C2340" i="1"/>
  <c r="D2340" i="1"/>
  <c r="E2340" i="1"/>
  <c r="F2340" i="1"/>
  <c r="G2340" i="1"/>
  <c r="H2340" i="1"/>
  <c r="A2341" i="1"/>
  <c r="B2341" i="1"/>
  <c r="C2341" i="1"/>
  <c r="D2341" i="1"/>
  <c r="E2341" i="1"/>
  <c r="F2341" i="1"/>
  <c r="G2341" i="1"/>
  <c r="H2341" i="1"/>
  <c r="A2342" i="1"/>
  <c r="B2342" i="1"/>
  <c r="C2342" i="1"/>
  <c r="D2342" i="1"/>
  <c r="E2342" i="1"/>
  <c r="F2342" i="1"/>
  <c r="G2342" i="1"/>
  <c r="H2342" i="1"/>
  <c r="A2343" i="1"/>
  <c r="B2343" i="1"/>
  <c r="C2343" i="1"/>
  <c r="D2343" i="1"/>
  <c r="E2343" i="1"/>
  <c r="F2343" i="1"/>
  <c r="G2343" i="1"/>
  <c r="H2343" i="1"/>
  <c r="A2344" i="1"/>
  <c r="B2344" i="1"/>
  <c r="C2344" i="1"/>
  <c r="D2344" i="1"/>
  <c r="E2344" i="1"/>
  <c r="F2344" i="1"/>
  <c r="G2344" i="1"/>
  <c r="H2344" i="1"/>
  <c r="A2345" i="1"/>
  <c r="B2345" i="1"/>
  <c r="C2345" i="1"/>
  <c r="D2345" i="1"/>
  <c r="E2345" i="1"/>
  <c r="F2345" i="1"/>
  <c r="G2345" i="1"/>
  <c r="H2345" i="1"/>
  <c r="A2346" i="1"/>
  <c r="B2346" i="1"/>
  <c r="C2346" i="1"/>
  <c r="D2346" i="1"/>
  <c r="E2346" i="1"/>
  <c r="F2346" i="1"/>
  <c r="G2346" i="1"/>
  <c r="H2346" i="1"/>
  <c r="A2347" i="1"/>
  <c r="B2347" i="1"/>
  <c r="C2347" i="1"/>
  <c r="D2347" i="1"/>
  <c r="E2347" i="1"/>
  <c r="F2347" i="1"/>
  <c r="G2347" i="1"/>
  <c r="H2347" i="1"/>
  <c r="A2348" i="1"/>
  <c r="B2348" i="1"/>
  <c r="C2348" i="1"/>
  <c r="D2348" i="1"/>
  <c r="E2348" i="1"/>
  <c r="F2348" i="1"/>
  <c r="G2348" i="1"/>
  <c r="H2348" i="1"/>
  <c r="A2349" i="1"/>
  <c r="B2349" i="1"/>
  <c r="C2349" i="1"/>
  <c r="D2349" i="1"/>
  <c r="E2349" i="1"/>
  <c r="F2349" i="1"/>
  <c r="G2349" i="1"/>
  <c r="H2349" i="1"/>
  <c r="A2350" i="1"/>
  <c r="B2350" i="1"/>
  <c r="C2350" i="1"/>
  <c r="D2350" i="1"/>
  <c r="E2350" i="1"/>
  <c r="F2350" i="1"/>
  <c r="G2350" i="1"/>
  <c r="H2350" i="1"/>
  <c r="A2351" i="1"/>
  <c r="B2351" i="1"/>
  <c r="C2351" i="1"/>
  <c r="D2351" i="1"/>
  <c r="E2351" i="1"/>
  <c r="F2351" i="1"/>
  <c r="G2351" i="1"/>
  <c r="H2351" i="1"/>
  <c r="A2352" i="1"/>
  <c r="B2352" i="1"/>
  <c r="C2352" i="1"/>
  <c r="D2352" i="1"/>
  <c r="E2352" i="1"/>
  <c r="F2352" i="1"/>
  <c r="G2352" i="1"/>
  <c r="H2352" i="1"/>
  <c r="A2353" i="1"/>
  <c r="B2353" i="1"/>
  <c r="C2353" i="1"/>
  <c r="D2353" i="1"/>
  <c r="E2353" i="1"/>
  <c r="F2353" i="1"/>
  <c r="G2353" i="1"/>
  <c r="H2353" i="1"/>
  <c r="A2354" i="1"/>
  <c r="B2354" i="1"/>
  <c r="C2354" i="1"/>
  <c r="D2354" i="1"/>
  <c r="E2354" i="1"/>
  <c r="F2354" i="1"/>
  <c r="G2354" i="1"/>
  <c r="H2354" i="1"/>
  <c r="A2355" i="1"/>
  <c r="B2355" i="1"/>
  <c r="C2355" i="1"/>
  <c r="D2355" i="1"/>
  <c r="E2355" i="1"/>
  <c r="F2355" i="1"/>
  <c r="G2355" i="1"/>
  <c r="H2355" i="1"/>
  <c r="A2356" i="1"/>
  <c r="B2356" i="1"/>
  <c r="C2356" i="1"/>
  <c r="D2356" i="1"/>
  <c r="E2356" i="1"/>
  <c r="F2356" i="1"/>
  <c r="G2356" i="1"/>
  <c r="H2356" i="1"/>
  <c r="A2357" i="1"/>
  <c r="B2357" i="1"/>
  <c r="C2357" i="1"/>
  <c r="D2357" i="1"/>
  <c r="E2357" i="1"/>
  <c r="F2357" i="1"/>
  <c r="G2357" i="1"/>
  <c r="H2357" i="1"/>
  <c r="A2358" i="1"/>
  <c r="B2358" i="1"/>
  <c r="C2358" i="1"/>
  <c r="D2358" i="1"/>
  <c r="E2358" i="1"/>
  <c r="F2358" i="1"/>
  <c r="G2358" i="1"/>
  <c r="H2358" i="1"/>
  <c r="A2359" i="1"/>
  <c r="B2359" i="1"/>
  <c r="C2359" i="1"/>
  <c r="D2359" i="1"/>
  <c r="E2359" i="1"/>
  <c r="F2359" i="1"/>
  <c r="G2359" i="1"/>
  <c r="H2359" i="1"/>
  <c r="A2360" i="1"/>
  <c r="B2360" i="1"/>
  <c r="C2360" i="1"/>
  <c r="D2360" i="1"/>
  <c r="E2360" i="1"/>
  <c r="F2360" i="1"/>
  <c r="G2360" i="1"/>
  <c r="H2360" i="1"/>
  <c r="A2361" i="1"/>
  <c r="B2361" i="1"/>
  <c r="C2361" i="1"/>
  <c r="D2361" i="1"/>
  <c r="E2361" i="1"/>
  <c r="F2361" i="1"/>
  <c r="G2361" i="1"/>
  <c r="H2361" i="1"/>
  <c r="A2362" i="1"/>
  <c r="B2362" i="1"/>
  <c r="C2362" i="1"/>
  <c r="D2362" i="1"/>
  <c r="E2362" i="1"/>
  <c r="F2362" i="1"/>
  <c r="G2362" i="1"/>
  <c r="H2362" i="1"/>
  <c r="A2363" i="1"/>
  <c r="B2363" i="1"/>
  <c r="C2363" i="1"/>
  <c r="D2363" i="1"/>
  <c r="E2363" i="1"/>
  <c r="F2363" i="1"/>
  <c r="G2363" i="1"/>
  <c r="H2363" i="1"/>
  <c r="A2364" i="1"/>
  <c r="B2364" i="1"/>
  <c r="C2364" i="1"/>
  <c r="D2364" i="1"/>
  <c r="E2364" i="1"/>
  <c r="F2364" i="1"/>
  <c r="G2364" i="1"/>
  <c r="H2364" i="1"/>
  <c r="A2365" i="1"/>
  <c r="B2365" i="1"/>
  <c r="C2365" i="1"/>
  <c r="D2365" i="1"/>
  <c r="E2365" i="1"/>
  <c r="F2365" i="1"/>
  <c r="G2365" i="1"/>
  <c r="H2365" i="1"/>
  <c r="A2366" i="1"/>
  <c r="B2366" i="1"/>
  <c r="C2366" i="1"/>
  <c r="D2366" i="1"/>
  <c r="E2366" i="1"/>
  <c r="F2366" i="1"/>
  <c r="G2366" i="1"/>
  <c r="H2366" i="1"/>
  <c r="A2367" i="1"/>
  <c r="B2367" i="1"/>
  <c r="C2367" i="1"/>
  <c r="D2367" i="1"/>
  <c r="E2367" i="1"/>
  <c r="F2367" i="1"/>
  <c r="G2367" i="1"/>
  <c r="H2367" i="1"/>
  <c r="A2368" i="1"/>
  <c r="B2368" i="1"/>
  <c r="C2368" i="1"/>
  <c r="D2368" i="1"/>
  <c r="E2368" i="1"/>
  <c r="F2368" i="1"/>
  <c r="G2368" i="1"/>
  <c r="H2368" i="1"/>
  <c r="A2369" i="1"/>
  <c r="B2369" i="1"/>
  <c r="C2369" i="1"/>
  <c r="D2369" i="1"/>
  <c r="E2369" i="1"/>
  <c r="F2369" i="1"/>
  <c r="G2369" i="1"/>
  <c r="H2369" i="1"/>
  <c r="A2370" i="1"/>
  <c r="B2370" i="1"/>
  <c r="C2370" i="1"/>
  <c r="D2370" i="1"/>
  <c r="E2370" i="1"/>
  <c r="F2370" i="1"/>
  <c r="G2370" i="1"/>
  <c r="H2370" i="1"/>
  <c r="A2371" i="1"/>
  <c r="B2371" i="1"/>
  <c r="C2371" i="1"/>
  <c r="D2371" i="1"/>
  <c r="E2371" i="1"/>
  <c r="F2371" i="1"/>
  <c r="G2371" i="1"/>
  <c r="H2371" i="1"/>
  <c r="A2372" i="1"/>
  <c r="B2372" i="1"/>
  <c r="C2372" i="1"/>
  <c r="D2372" i="1"/>
  <c r="E2372" i="1"/>
  <c r="F2372" i="1"/>
  <c r="G2372" i="1"/>
  <c r="H2372" i="1"/>
  <c r="A2373" i="1"/>
  <c r="B2373" i="1"/>
  <c r="C2373" i="1"/>
  <c r="D2373" i="1"/>
  <c r="E2373" i="1"/>
  <c r="F2373" i="1"/>
  <c r="G2373" i="1"/>
  <c r="H2373" i="1"/>
  <c r="A2374" i="1"/>
  <c r="B2374" i="1"/>
  <c r="C2374" i="1"/>
  <c r="D2374" i="1"/>
  <c r="E2374" i="1"/>
  <c r="F2374" i="1"/>
  <c r="G2374" i="1"/>
  <c r="H2374" i="1"/>
  <c r="A2375" i="1"/>
  <c r="B2375" i="1"/>
  <c r="C2375" i="1"/>
  <c r="D2375" i="1"/>
  <c r="E2375" i="1"/>
  <c r="F2375" i="1"/>
  <c r="G2375" i="1"/>
  <c r="H2375" i="1"/>
  <c r="A2376" i="1"/>
  <c r="B2376" i="1"/>
  <c r="C2376" i="1"/>
  <c r="D2376" i="1"/>
  <c r="E2376" i="1"/>
  <c r="F2376" i="1"/>
  <c r="G2376" i="1"/>
  <c r="H2376" i="1"/>
  <c r="A2377" i="1"/>
  <c r="B2377" i="1"/>
  <c r="C2377" i="1"/>
  <c r="D2377" i="1"/>
  <c r="E2377" i="1"/>
  <c r="F2377" i="1"/>
  <c r="G2377" i="1"/>
  <c r="H2377" i="1"/>
  <c r="A2378" i="1"/>
  <c r="B2378" i="1"/>
  <c r="C2378" i="1"/>
  <c r="D2378" i="1"/>
  <c r="E2378" i="1"/>
  <c r="F2378" i="1"/>
  <c r="G2378" i="1"/>
  <c r="H2378" i="1"/>
  <c r="A2379" i="1"/>
  <c r="B2379" i="1"/>
  <c r="C2379" i="1"/>
  <c r="D2379" i="1"/>
  <c r="E2379" i="1"/>
  <c r="F2379" i="1"/>
  <c r="G2379" i="1"/>
  <c r="H2379" i="1"/>
  <c r="A2380" i="1"/>
  <c r="B2380" i="1"/>
  <c r="C2380" i="1"/>
  <c r="D2380" i="1"/>
  <c r="E2380" i="1"/>
  <c r="F2380" i="1"/>
  <c r="G2380" i="1"/>
  <c r="H2380" i="1"/>
  <c r="A2381" i="1"/>
  <c r="B2381" i="1"/>
  <c r="C2381" i="1"/>
  <c r="D2381" i="1"/>
  <c r="E2381" i="1"/>
  <c r="F2381" i="1"/>
  <c r="G2381" i="1"/>
  <c r="H2381" i="1"/>
  <c r="A2382" i="1"/>
  <c r="B2382" i="1"/>
  <c r="C2382" i="1"/>
  <c r="D2382" i="1"/>
  <c r="E2382" i="1"/>
  <c r="F2382" i="1"/>
  <c r="G2382" i="1"/>
  <c r="H2382" i="1"/>
  <c r="A2383" i="1"/>
  <c r="B2383" i="1"/>
  <c r="C2383" i="1"/>
  <c r="D2383" i="1"/>
  <c r="E2383" i="1"/>
  <c r="F2383" i="1"/>
  <c r="G2383" i="1"/>
  <c r="H2383" i="1"/>
  <c r="A2384" i="1"/>
  <c r="B2384" i="1"/>
  <c r="C2384" i="1"/>
  <c r="D2384" i="1"/>
  <c r="E2384" i="1"/>
  <c r="F2384" i="1"/>
  <c r="G2384" i="1"/>
  <c r="H2384" i="1"/>
  <c r="A2385" i="1"/>
  <c r="B2385" i="1"/>
  <c r="C2385" i="1"/>
  <c r="D2385" i="1"/>
  <c r="E2385" i="1"/>
  <c r="F2385" i="1"/>
  <c r="G2385" i="1"/>
  <c r="H2385" i="1"/>
  <c r="A2386" i="1"/>
  <c r="B2386" i="1"/>
  <c r="C2386" i="1"/>
  <c r="D2386" i="1"/>
  <c r="E2386" i="1"/>
  <c r="F2386" i="1"/>
  <c r="G2386" i="1"/>
  <c r="H2386" i="1"/>
  <c r="A2387" i="1"/>
  <c r="B2387" i="1"/>
  <c r="C2387" i="1"/>
  <c r="D2387" i="1"/>
  <c r="E2387" i="1"/>
  <c r="F2387" i="1"/>
  <c r="G2387" i="1"/>
  <c r="H2387" i="1"/>
  <c r="A2388" i="1"/>
  <c r="B2388" i="1"/>
  <c r="C2388" i="1"/>
  <c r="D2388" i="1"/>
  <c r="E2388" i="1"/>
  <c r="F2388" i="1"/>
  <c r="G2388" i="1"/>
  <c r="H2388" i="1"/>
  <c r="A2389" i="1"/>
  <c r="B2389" i="1"/>
  <c r="C2389" i="1"/>
  <c r="D2389" i="1"/>
  <c r="E2389" i="1"/>
  <c r="F2389" i="1"/>
  <c r="G2389" i="1"/>
  <c r="H2389" i="1"/>
  <c r="A2390" i="1"/>
  <c r="B2390" i="1"/>
  <c r="C2390" i="1"/>
  <c r="D2390" i="1"/>
  <c r="E2390" i="1"/>
  <c r="F2390" i="1"/>
  <c r="G2390" i="1"/>
  <c r="H2390" i="1"/>
  <c r="A2391" i="1"/>
  <c r="B2391" i="1"/>
  <c r="C2391" i="1"/>
  <c r="D2391" i="1"/>
  <c r="E2391" i="1"/>
  <c r="F2391" i="1"/>
  <c r="G2391" i="1"/>
  <c r="H2391" i="1"/>
  <c r="A2392" i="1"/>
  <c r="B2392" i="1"/>
  <c r="C2392" i="1"/>
  <c r="D2392" i="1"/>
  <c r="E2392" i="1"/>
  <c r="F2392" i="1"/>
  <c r="G2392" i="1"/>
  <c r="H2392" i="1"/>
  <c r="A2393" i="1"/>
  <c r="B2393" i="1"/>
  <c r="C2393" i="1"/>
  <c r="D2393" i="1"/>
  <c r="E2393" i="1"/>
  <c r="F2393" i="1"/>
  <c r="G2393" i="1"/>
  <c r="H2393" i="1"/>
  <c r="A2394" i="1"/>
  <c r="B2394" i="1"/>
  <c r="C2394" i="1"/>
  <c r="D2394" i="1"/>
  <c r="E2394" i="1"/>
  <c r="F2394" i="1"/>
  <c r="G2394" i="1"/>
  <c r="H2394" i="1"/>
  <c r="A2395" i="1"/>
  <c r="B2395" i="1"/>
  <c r="C2395" i="1"/>
  <c r="D2395" i="1"/>
  <c r="E2395" i="1"/>
  <c r="F2395" i="1"/>
  <c r="G2395" i="1"/>
  <c r="H2395" i="1"/>
  <c r="A2396" i="1"/>
  <c r="B2396" i="1"/>
  <c r="C2396" i="1"/>
  <c r="D2396" i="1"/>
  <c r="E2396" i="1"/>
  <c r="F2396" i="1"/>
  <c r="G2396" i="1"/>
  <c r="H2396" i="1"/>
  <c r="A2397" i="1"/>
  <c r="B2397" i="1"/>
  <c r="C2397" i="1"/>
  <c r="D2397" i="1"/>
  <c r="E2397" i="1"/>
  <c r="F2397" i="1"/>
  <c r="G2397" i="1"/>
  <c r="H2397" i="1"/>
  <c r="A2398" i="1"/>
  <c r="B2398" i="1"/>
  <c r="C2398" i="1"/>
  <c r="D2398" i="1"/>
  <c r="E2398" i="1"/>
  <c r="F2398" i="1"/>
  <c r="G2398" i="1"/>
  <c r="H2398" i="1"/>
  <c r="A2399" i="1"/>
  <c r="B2399" i="1"/>
  <c r="C2399" i="1"/>
  <c r="D2399" i="1"/>
  <c r="E2399" i="1"/>
  <c r="F2399" i="1"/>
  <c r="G2399" i="1"/>
  <c r="H2399" i="1"/>
  <c r="A2400" i="1"/>
  <c r="B2400" i="1"/>
  <c r="C2400" i="1"/>
  <c r="D2400" i="1"/>
  <c r="E2400" i="1"/>
  <c r="F2400" i="1"/>
  <c r="G2400" i="1"/>
  <c r="H2400" i="1"/>
  <c r="A2401" i="1"/>
  <c r="B2401" i="1"/>
  <c r="C2401" i="1"/>
  <c r="D2401" i="1"/>
  <c r="E2401" i="1"/>
  <c r="F2401" i="1"/>
  <c r="G2401" i="1"/>
  <c r="H2401" i="1"/>
  <c r="A2402" i="1"/>
  <c r="B2402" i="1"/>
  <c r="C2402" i="1"/>
  <c r="D2402" i="1"/>
  <c r="E2402" i="1"/>
  <c r="F2402" i="1"/>
  <c r="G2402" i="1"/>
  <c r="H2402" i="1"/>
  <c r="A2403" i="1"/>
  <c r="B2403" i="1"/>
  <c r="C2403" i="1"/>
  <c r="D2403" i="1"/>
  <c r="E2403" i="1"/>
  <c r="F2403" i="1"/>
  <c r="G2403" i="1"/>
  <c r="H2403" i="1"/>
  <c r="A2404" i="1"/>
  <c r="B2404" i="1"/>
  <c r="C2404" i="1"/>
  <c r="D2404" i="1"/>
  <c r="E2404" i="1"/>
  <c r="F2404" i="1"/>
  <c r="G2404" i="1"/>
  <c r="H2404" i="1"/>
  <c r="A2405" i="1"/>
  <c r="B2405" i="1"/>
  <c r="C2405" i="1"/>
  <c r="D2405" i="1"/>
  <c r="E2405" i="1"/>
  <c r="F2405" i="1"/>
  <c r="G2405" i="1"/>
  <c r="H2405" i="1"/>
  <c r="A2406" i="1"/>
  <c r="B2406" i="1"/>
  <c r="C2406" i="1"/>
  <c r="D2406" i="1"/>
  <c r="E2406" i="1"/>
  <c r="F2406" i="1"/>
  <c r="G2406" i="1"/>
  <c r="H2406" i="1"/>
  <c r="A2407" i="1"/>
  <c r="B2407" i="1"/>
  <c r="C2407" i="1"/>
  <c r="D2407" i="1"/>
  <c r="E2407" i="1"/>
  <c r="F2407" i="1"/>
  <c r="G2407" i="1"/>
  <c r="H2407" i="1"/>
  <c r="A2408" i="1"/>
  <c r="B2408" i="1"/>
  <c r="C2408" i="1"/>
  <c r="D2408" i="1"/>
  <c r="E2408" i="1"/>
  <c r="F2408" i="1"/>
  <c r="G2408" i="1"/>
  <c r="H2408" i="1"/>
  <c r="A2409" i="1"/>
  <c r="B2409" i="1"/>
  <c r="C2409" i="1"/>
  <c r="D2409" i="1"/>
  <c r="E2409" i="1"/>
  <c r="F2409" i="1"/>
  <c r="G2409" i="1"/>
  <c r="H2409" i="1"/>
  <c r="A2410" i="1"/>
  <c r="B2410" i="1"/>
  <c r="C2410" i="1"/>
  <c r="D2410" i="1"/>
  <c r="E2410" i="1"/>
  <c r="F2410" i="1"/>
  <c r="G2410" i="1"/>
  <c r="H2410" i="1"/>
  <c r="A2411" i="1"/>
  <c r="B2411" i="1"/>
  <c r="C2411" i="1"/>
  <c r="D2411" i="1"/>
  <c r="E2411" i="1"/>
  <c r="F2411" i="1"/>
  <c r="G2411" i="1"/>
  <c r="H2411" i="1"/>
  <c r="A2412" i="1"/>
  <c r="B2412" i="1"/>
  <c r="C2412" i="1"/>
  <c r="D2412" i="1"/>
  <c r="E2412" i="1"/>
  <c r="F2412" i="1"/>
  <c r="G2412" i="1"/>
  <c r="H2412" i="1"/>
  <c r="A2413" i="1"/>
  <c r="B2413" i="1"/>
  <c r="C2413" i="1"/>
  <c r="D2413" i="1"/>
  <c r="E2413" i="1"/>
  <c r="F2413" i="1"/>
  <c r="G2413" i="1"/>
  <c r="H2413" i="1"/>
  <c r="A2414" i="1"/>
  <c r="B2414" i="1"/>
  <c r="C2414" i="1"/>
  <c r="D2414" i="1"/>
  <c r="E2414" i="1"/>
  <c r="F2414" i="1"/>
  <c r="G2414" i="1"/>
  <c r="H2414" i="1"/>
  <c r="A2415" i="1"/>
  <c r="B2415" i="1"/>
  <c r="C2415" i="1"/>
  <c r="D2415" i="1"/>
  <c r="E2415" i="1"/>
  <c r="F2415" i="1"/>
  <c r="G2415" i="1"/>
  <c r="H2415" i="1"/>
  <c r="A2416" i="1"/>
  <c r="B2416" i="1"/>
  <c r="C2416" i="1"/>
  <c r="D2416" i="1"/>
  <c r="E2416" i="1"/>
  <c r="F2416" i="1"/>
  <c r="G2416" i="1"/>
  <c r="H2416" i="1"/>
  <c r="A2417" i="1"/>
  <c r="B2417" i="1"/>
  <c r="C2417" i="1"/>
  <c r="D2417" i="1"/>
  <c r="E2417" i="1"/>
  <c r="F2417" i="1"/>
  <c r="G2417" i="1"/>
  <c r="H2417" i="1"/>
  <c r="A2418" i="1"/>
  <c r="B2418" i="1"/>
  <c r="C2418" i="1"/>
  <c r="D2418" i="1"/>
  <c r="E2418" i="1"/>
  <c r="F2418" i="1"/>
  <c r="G2418" i="1"/>
  <c r="H2418" i="1"/>
  <c r="A2419" i="1"/>
  <c r="B2419" i="1"/>
  <c r="C2419" i="1"/>
  <c r="D2419" i="1"/>
  <c r="E2419" i="1"/>
  <c r="F2419" i="1"/>
  <c r="G2419" i="1"/>
  <c r="H2419" i="1"/>
  <c r="A2420" i="1"/>
  <c r="B2420" i="1"/>
  <c r="C2420" i="1"/>
  <c r="D2420" i="1"/>
  <c r="E2420" i="1"/>
  <c r="F2420" i="1"/>
  <c r="G2420" i="1"/>
  <c r="H2420" i="1"/>
  <c r="A2421" i="1"/>
  <c r="B2421" i="1"/>
  <c r="C2421" i="1"/>
  <c r="D2421" i="1"/>
  <c r="E2421" i="1"/>
  <c r="F2421" i="1"/>
  <c r="G2421" i="1"/>
  <c r="H2421" i="1"/>
  <c r="A2422" i="1"/>
  <c r="B2422" i="1"/>
  <c r="C2422" i="1"/>
  <c r="D2422" i="1"/>
  <c r="E2422" i="1"/>
  <c r="F2422" i="1"/>
  <c r="G2422" i="1"/>
  <c r="H2422" i="1"/>
  <c r="A2423" i="1"/>
  <c r="B2423" i="1"/>
  <c r="C2423" i="1"/>
  <c r="D2423" i="1"/>
  <c r="E2423" i="1"/>
  <c r="F2423" i="1"/>
  <c r="G2423" i="1"/>
  <c r="H2423" i="1"/>
  <c r="A2424" i="1"/>
  <c r="B2424" i="1"/>
  <c r="C2424" i="1"/>
  <c r="D2424" i="1"/>
  <c r="E2424" i="1"/>
  <c r="F2424" i="1"/>
  <c r="G2424" i="1"/>
  <c r="H2424" i="1"/>
  <c r="A2425" i="1"/>
  <c r="B2425" i="1"/>
  <c r="C2425" i="1"/>
  <c r="D2425" i="1"/>
  <c r="E2425" i="1"/>
  <c r="F2425" i="1"/>
  <c r="G2425" i="1"/>
  <c r="H2425" i="1"/>
  <c r="A2426" i="1"/>
  <c r="B2426" i="1"/>
  <c r="C2426" i="1"/>
  <c r="D2426" i="1"/>
  <c r="E2426" i="1"/>
  <c r="F2426" i="1"/>
  <c r="G2426" i="1"/>
  <c r="H2426" i="1"/>
  <c r="A2427" i="1"/>
  <c r="B2427" i="1"/>
  <c r="C2427" i="1"/>
  <c r="D2427" i="1"/>
  <c r="E2427" i="1"/>
  <c r="F2427" i="1"/>
  <c r="G2427" i="1"/>
  <c r="H2427" i="1"/>
  <c r="A2428" i="1"/>
  <c r="B2428" i="1"/>
  <c r="C2428" i="1"/>
  <c r="D2428" i="1"/>
  <c r="E2428" i="1"/>
  <c r="F2428" i="1"/>
  <c r="G2428" i="1"/>
  <c r="H2428" i="1"/>
  <c r="A2429" i="1"/>
  <c r="B2429" i="1"/>
  <c r="C2429" i="1"/>
  <c r="D2429" i="1"/>
  <c r="E2429" i="1"/>
  <c r="F2429" i="1"/>
  <c r="G2429" i="1"/>
  <c r="H2429" i="1"/>
  <c r="A2430" i="1"/>
  <c r="B2430" i="1"/>
  <c r="C2430" i="1"/>
  <c r="D2430" i="1"/>
  <c r="E2430" i="1"/>
  <c r="F2430" i="1"/>
  <c r="G2430" i="1"/>
  <c r="H2430" i="1"/>
  <c r="A2431" i="1"/>
  <c r="B2431" i="1"/>
  <c r="C2431" i="1"/>
  <c r="D2431" i="1"/>
  <c r="E2431" i="1"/>
  <c r="F2431" i="1"/>
  <c r="G2431" i="1"/>
  <c r="H2431" i="1"/>
  <c r="A2432" i="1"/>
  <c r="B2432" i="1"/>
  <c r="C2432" i="1"/>
  <c r="D2432" i="1"/>
  <c r="E2432" i="1"/>
  <c r="F2432" i="1"/>
  <c r="G2432" i="1"/>
  <c r="H2432" i="1"/>
  <c r="A2433" i="1"/>
  <c r="B2433" i="1"/>
  <c r="C2433" i="1"/>
  <c r="D2433" i="1"/>
  <c r="E2433" i="1"/>
  <c r="F2433" i="1"/>
  <c r="G2433" i="1"/>
  <c r="H2433" i="1"/>
  <c r="A2434" i="1"/>
  <c r="B2434" i="1"/>
  <c r="C2434" i="1"/>
  <c r="D2434" i="1"/>
  <c r="E2434" i="1"/>
  <c r="F2434" i="1"/>
  <c r="G2434" i="1"/>
  <c r="H2434" i="1"/>
  <c r="A2435" i="1"/>
  <c r="B2435" i="1"/>
  <c r="C2435" i="1"/>
  <c r="D2435" i="1"/>
  <c r="E2435" i="1"/>
  <c r="F2435" i="1"/>
  <c r="G2435" i="1"/>
  <c r="H2435" i="1"/>
  <c r="A2436" i="1"/>
  <c r="B2436" i="1"/>
  <c r="C2436" i="1"/>
  <c r="D2436" i="1"/>
  <c r="E2436" i="1"/>
  <c r="F2436" i="1"/>
  <c r="G2436" i="1"/>
  <c r="H2436" i="1"/>
  <c r="A2437" i="1"/>
  <c r="B2437" i="1"/>
  <c r="C2437" i="1"/>
  <c r="D2437" i="1"/>
  <c r="E2437" i="1"/>
  <c r="F2437" i="1"/>
  <c r="G2437" i="1"/>
  <c r="H2437" i="1"/>
  <c r="A2438" i="1"/>
  <c r="B2438" i="1"/>
  <c r="C2438" i="1"/>
  <c r="D2438" i="1"/>
  <c r="E2438" i="1"/>
  <c r="F2438" i="1"/>
  <c r="G2438" i="1"/>
  <c r="H2438" i="1"/>
  <c r="A2439" i="1"/>
  <c r="B2439" i="1"/>
  <c r="C2439" i="1"/>
  <c r="D2439" i="1"/>
  <c r="E2439" i="1"/>
  <c r="F2439" i="1"/>
  <c r="G2439" i="1"/>
  <c r="H2439" i="1"/>
  <c r="A2440" i="1"/>
  <c r="B2440" i="1"/>
  <c r="C2440" i="1"/>
  <c r="D2440" i="1"/>
  <c r="E2440" i="1"/>
  <c r="F2440" i="1"/>
  <c r="G2440" i="1"/>
  <c r="H2440" i="1"/>
  <c r="A2441" i="1"/>
  <c r="B2441" i="1"/>
  <c r="C2441" i="1"/>
  <c r="D2441" i="1"/>
  <c r="E2441" i="1"/>
  <c r="F2441" i="1"/>
  <c r="G2441" i="1"/>
  <c r="H2441" i="1"/>
  <c r="A2442" i="1"/>
  <c r="B2442" i="1"/>
  <c r="C2442" i="1"/>
  <c r="D2442" i="1"/>
  <c r="E2442" i="1"/>
  <c r="F2442" i="1"/>
  <c r="G2442" i="1"/>
  <c r="H2442" i="1"/>
  <c r="A2443" i="1"/>
  <c r="B2443" i="1"/>
  <c r="C2443" i="1"/>
  <c r="D2443" i="1"/>
  <c r="E2443" i="1"/>
  <c r="F2443" i="1"/>
  <c r="G2443" i="1"/>
  <c r="H2443" i="1"/>
  <c r="A2444" i="1"/>
  <c r="B2444" i="1"/>
  <c r="C2444" i="1"/>
  <c r="D2444" i="1"/>
  <c r="E2444" i="1"/>
  <c r="F2444" i="1"/>
  <c r="G2444" i="1"/>
  <c r="H2444" i="1"/>
  <c r="A2445" i="1"/>
  <c r="B2445" i="1"/>
  <c r="C2445" i="1"/>
  <c r="D2445" i="1"/>
  <c r="E2445" i="1"/>
  <c r="F2445" i="1"/>
  <c r="G2445" i="1"/>
  <c r="H2445" i="1"/>
  <c r="A2446" i="1"/>
  <c r="B2446" i="1"/>
  <c r="C2446" i="1"/>
  <c r="D2446" i="1"/>
  <c r="E2446" i="1"/>
  <c r="F2446" i="1"/>
  <c r="G2446" i="1"/>
  <c r="H2446" i="1"/>
  <c r="A2447" i="1"/>
  <c r="B2447" i="1"/>
  <c r="C2447" i="1"/>
  <c r="D2447" i="1"/>
  <c r="E2447" i="1"/>
  <c r="F2447" i="1"/>
  <c r="G2447" i="1"/>
  <c r="H2447" i="1"/>
  <c r="A2448" i="1"/>
  <c r="B2448" i="1"/>
  <c r="C2448" i="1"/>
  <c r="D2448" i="1"/>
  <c r="E2448" i="1"/>
  <c r="F2448" i="1"/>
  <c r="G2448" i="1"/>
  <c r="H2448" i="1"/>
  <c r="A2449" i="1"/>
  <c r="B2449" i="1"/>
  <c r="C2449" i="1"/>
  <c r="D2449" i="1"/>
  <c r="E2449" i="1"/>
  <c r="F2449" i="1"/>
  <c r="G2449" i="1"/>
  <c r="H2449" i="1"/>
  <c r="A2450" i="1"/>
  <c r="B2450" i="1"/>
  <c r="C2450" i="1"/>
  <c r="D2450" i="1"/>
  <c r="E2450" i="1"/>
  <c r="F2450" i="1"/>
  <c r="G2450" i="1"/>
  <c r="H2450" i="1"/>
  <c r="A2451" i="1"/>
  <c r="B2451" i="1"/>
  <c r="C2451" i="1"/>
  <c r="D2451" i="1"/>
  <c r="E2451" i="1"/>
  <c r="F2451" i="1"/>
  <c r="G2451" i="1"/>
  <c r="H2451" i="1"/>
  <c r="A2452" i="1"/>
  <c r="B2452" i="1"/>
  <c r="C2452" i="1"/>
  <c r="D2452" i="1"/>
  <c r="E2452" i="1"/>
  <c r="F2452" i="1"/>
  <c r="G2452" i="1"/>
  <c r="H2452" i="1"/>
  <c r="A2453" i="1"/>
  <c r="B2453" i="1"/>
  <c r="C2453" i="1"/>
  <c r="D2453" i="1"/>
  <c r="E2453" i="1"/>
  <c r="F2453" i="1"/>
  <c r="G2453" i="1"/>
  <c r="H2453" i="1"/>
  <c r="A2454" i="1"/>
  <c r="B2454" i="1"/>
  <c r="C2454" i="1"/>
  <c r="D2454" i="1"/>
  <c r="E2454" i="1"/>
  <c r="F2454" i="1"/>
  <c r="G2454" i="1"/>
  <c r="H2454" i="1"/>
  <c r="A2455" i="1"/>
  <c r="B2455" i="1"/>
  <c r="C2455" i="1"/>
  <c r="D2455" i="1"/>
  <c r="E2455" i="1"/>
  <c r="F2455" i="1"/>
  <c r="G2455" i="1"/>
  <c r="H2455" i="1"/>
  <c r="A2456" i="1"/>
  <c r="B2456" i="1"/>
  <c r="C2456" i="1"/>
  <c r="D2456" i="1"/>
  <c r="E2456" i="1"/>
  <c r="F2456" i="1"/>
  <c r="G2456" i="1"/>
  <c r="H2456" i="1"/>
  <c r="A2457" i="1"/>
  <c r="B2457" i="1"/>
  <c r="C2457" i="1"/>
  <c r="D2457" i="1"/>
  <c r="E2457" i="1"/>
  <c r="F2457" i="1"/>
  <c r="G2457" i="1"/>
  <c r="H2457" i="1"/>
  <c r="A2458" i="1"/>
  <c r="B2458" i="1"/>
  <c r="C2458" i="1"/>
  <c r="D2458" i="1"/>
  <c r="E2458" i="1"/>
  <c r="F2458" i="1"/>
  <c r="G2458" i="1"/>
  <c r="H2458" i="1"/>
  <c r="A2459" i="1"/>
  <c r="B2459" i="1"/>
  <c r="C2459" i="1"/>
  <c r="D2459" i="1"/>
  <c r="E2459" i="1"/>
  <c r="F2459" i="1"/>
  <c r="G2459" i="1"/>
  <c r="H2459" i="1"/>
  <c r="A2460" i="1"/>
  <c r="B2460" i="1"/>
  <c r="C2460" i="1"/>
  <c r="D2460" i="1"/>
  <c r="E2460" i="1"/>
  <c r="F2460" i="1"/>
  <c r="G2460" i="1"/>
  <c r="H2460" i="1"/>
  <c r="A2461" i="1"/>
  <c r="B2461" i="1"/>
  <c r="C2461" i="1"/>
  <c r="D2461" i="1"/>
  <c r="E2461" i="1"/>
  <c r="F2461" i="1"/>
  <c r="G2461" i="1"/>
  <c r="H2461" i="1"/>
  <c r="A2462" i="1"/>
  <c r="B2462" i="1"/>
  <c r="C2462" i="1"/>
  <c r="D2462" i="1"/>
  <c r="E2462" i="1"/>
  <c r="F2462" i="1"/>
  <c r="G2462" i="1"/>
  <c r="H2462" i="1"/>
  <c r="A2463" i="1"/>
  <c r="B2463" i="1"/>
  <c r="C2463" i="1"/>
  <c r="D2463" i="1"/>
  <c r="E2463" i="1"/>
  <c r="F2463" i="1"/>
  <c r="G2463" i="1"/>
  <c r="H2463" i="1"/>
  <c r="A2464" i="1"/>
  <c r="B2464" i="1"/>
  <c r="C2464" i="1"/>
  <c r="D2464" i="1"/>
  <c r="E2464" i="1"/>
  <c r="F2464" i="1"/>
  <c r="G2464" i="1"/>
  <c r="H2464" i="1"/>
  <c r="A2465" i="1"/>
  <c r="B2465" i="1"/>
  <c r="C2465" i="1"/>
  <c r="D2465" i="1"/>
  <c r="E2465" i="1"/>
  <c r="F2465" i="1"/>
  <c r="G2465" i="1"/>
  <c r="H2465" i="1"/>
  <c r="A2466" i="1"/>
  <c r="B2466" i="1"/>
  <c r="C2466" i="1"/>
  <c r="D2466" i="1"/>
  <c r="E2466" i="1"/>
  <c r="F2466" i="1"/>
  <c r="G2466" i="1"/>
  <c r="H2466" i="1"/>
  <c r="A2467" i="1"/>
  <c r="B2467" i="1"/>
  <c r="C2467" i="1"/>
  <c r="D2467" i="1"/>
  <c r="E2467" i="1"/>
  <c r="F2467" i="1"/>
  <c r="G2467" i="1"/>
  <c r="H2467" i="1"/>
  <c r="A2468" i="1"/>
  <c r="B2468" i="1"/>
  <c r="C2468" i="1"/>
  <c r="D2468" i="1"/>
  <c r="E2468" i="1"/>
  <c r="F2468" i="1"/>
  <c r="G2468" i="1"/>
  <c r="H2468" i="1"/>
  <c r="A2469" i="1"/>
  <c r="B2469" i="1"/>
  <c r="C2469" i="1"/>
  <c r="D2469" i="1"/>
  <c r="E2469" i="1"/>
  <c r="F2469" i="1"/>
  <c r="G2469" i="1"/>
  <c r="H2469" i="1"/>
  <c r="A2470" i="1"/>
  <c r="B2470" i="1"/>
  <c r="C2470" i="1"/>
  <c r="D2470" i="1"/>
  <c r="E2470" i="1"/>
  <c r="F2470" i="1"/>
  <c r="G2470" i="1"/>
  <c r="H2470" i="1"/>
  <c r="A2471" i="1"/>
  <c r="B2471" i="1"/>
  <c r="C2471" i="1"/>
  <c r="D2471" i="1"/>
  <c r="E2471" i="1"/>
  <c r="F2471" i="1"/>
  <c r="G2471" i="1"/>
  <c r="H2471" i="1"/>
  <c r="A2472" i="1"/>
  <c r="B2472" i="1"/>
  <c r="C2472" i="1"/>
  <c r="D2472" i="1"/>
  <c r="E2472" i="1"/>
  <c r="F2472" i="1"/>
  <c r="G2472" i="1"/>
  <c r="H2472" i="1"/>
  <c r="A2473" i="1"/>
  <c r="B2473" i="1"/>
  <c r="C2473" i="1"/>
  <c r="D2473" i="1"/>
  <c r="E2473" i="1"/>
  <c r="F2473" i="1"/>
  <c r="G2473" i="1"/>
  <c r="H2473" i="1"/>
  <c r="A2474" i="1"/>
  <c r="B2474" i="1"/>
  <c r="C2474" i="1"/>
  <c r="D2474" i="1"/>
  <c r="E2474" i="1"/>
  <c r="F2474" i="1"/>
  <c r="G2474" i="1"/>
  <c r="H2474" i="1"/>
  <c r="A2475" i="1"/>
  <c r="B2475" i="1"/>
  <c r="C2475" i="1"/>
  <c r="D2475" i="1"/>
  <c r="E2475" i="1"/>
  <c r="F2475" i="1"/>
  <c r="G2475" i="1"/>
  <c r="H2475" i="1"/>
  <c r="A2476" i="1"/>
  <c r="B2476" i="1"/>
  <c r="C2476" i="1"/>
  <c r="D2476" i="1"/>
  <c r="E2476" i="1"/>
  <c r="F2476" i="1"/>
  <c r="G2476" i="1"/>
  <c r="H2476" i="1"/>
  <c r="A2477" i="1"/>
  <c r="B2477" i="1"/>
  <c r="C2477" i="1"/>
  <c r="D2477" i="1"/>
  <c r="E2477" i="1"/>
  <c r="F2477" i="1"/>
  <c r="G2477" i="1"/>
  <c r="H2477" i="1"/>
  <c r="A2478" i="1"/>
  <c r="B2478" i="1"/>
  <c r="C2478" i="1"/>
  <c r="D2478" i="1"/>
  <c r="E2478" i="1"/>
  <c r="F2478" i="1"/>
  <c r="G2478" i="1"/>
  <c r="H2478" i="1"/>
  <c r="A2479" i="1"/>
  <c r="B2479" i="1"/>
  <c r="C2479" i="1"/>
  <c r="D2479" i="1"/>
  <c r="E2479" i="1"/>
  <c r="F2479" i="1"/>
  <c r="G2479" i="1"/>
  <c r="H2479" i="1"/>
  <c r="A2480" i="1"/>
  <c r="B2480" i="1"/>
  <c r="C2480" i="1"/>
  <c r="D2480" i="1"/>
  <c r="E2480" i="1"/>
  <c r="F2480" i="1"/>
  <c r="G2480" i="1"/>
  <c r="H2480" i="1"/>
  <c r="A2481" i="1"/>
  <c r="B2481" i="1"/>
  <c r="C2481" i="1"/>
  <c r="D2481" i="1"/>
  <c r="E2481" i="1"/>
  <c r="F2481" i="1"/>
  <c r="G2481" i="1"/>
  <c r="H2481" i="1"/>
  <c r="A2482" i="1"/>
  <c r="B2482" i="1"/>
  <c r="C2482" i="1"/>
  <c r="D2482" i="1"/>
  <c r="E2482" i="1"/>
  <c r="F2482" i="1"/>
  <c r="G2482" i="1"/>
  <c r="H2482" i="1"/>
  <c r="A2483" i="1"/>
  <c r="B2483" i="1"/>
  <c r="C2483" i="1"/>
  <c r="D2483" i="1"/>
  <c r="E2483" i="1"/>
  <c r="F2483" i="1"/>
  <c r="G2483" i="1"/>
  <c r="H2483" i="1"/>
  <c r="A2484" i="1"/>
  <c r="B2484" i="1"/>
  <c r="C2484" i="1"/>
  <c r="D2484" i="1"/>
  <c r="E2484" i="1"/>
  <c r="F2484" i="1"/>
  <c r="G2484" i="1"/>
  <c r="H2484" i="1"/>
  <c r="A2485" i="1"/>
  <c r="B2485" i="1"/>
  <c r="C2485" i="1"/>
  <c r="D2485" i="1"/>
  <c r="E2485" i="1"/>
  <c r="F2485" i="1"/>
  <c r="G2485" i="1"/>
  <c r="H2485" i="1"/>
  <c r="A2486" i="1"/>
  <c r="B2486" i="1"/>
  <c r="C2486" i="1"/>
  <c r="D2486" i="1"/>
  <c r="E2486" i="1"/>
  <c r="F2486" i="1"/>
  <c r="G2486" i="1"/>
  <c r="H2486" i="1"/>
  <c r="A2487" i="1"/>
  <c r="B2487" i="1"/>
  <c r="C2487" i="1"/>
  <c r="D2487" i="1"/>
  <c r="E2487" i="1"/>
  <c r="F2487" i="1"/>
  <c r="G2487" i="1"/>
  <c r="H2487" i="1"/>
  <c r="A2488" i="1"/>
  <c r="B2488" i="1"/>
  <c r="C2488" i="1"/>
  <c r="D2488" i="1"/>
  <c r="E2488" i="1"/>
  <c r="F2488" i="1"/>
  <c r="G2488" i="1"/>
  <c r="H2488" i="1"/>
  <c r="A2489" i="1"/>
  <c r="B2489" i="1"/>
  <c r="C2489" i="1"/>
  <c r="D2489" i="1"/>
  <c r="E2489" i="1"/>
  <c r="F2489" i="1"/>
  <c r="G2489" i="1"/>
  <c r="H2489" i="1"/>
  <c r="A2490" i="1"/>
  <c r="B2490" i="1"/>
  <c r="C2490" i="1"/>
  <c r="D2490" i="1"/>
  <c r="E2490" i="1"/>
  <c r="F2490" i="1"/>
  <c r="G2490" i="1"/>
  <c r="H2490" i="1"/>
  <c r="A2491" i="1"/>
  <c r="B2491" i="1"/>
  <c r="C2491" i="1"/>
  <c r="D2491" i="1"/>
  <c r="E2491" i="1"/>
  <c r="F2491" i="1"/>
  <c r="G2491" i="1"/>
  <c r="H2491" i="1"/>
  <c r="A2492" i="1"/>
  <c r="B2492" i="1"/>
  <c r="C2492" i="1"/>
  <c r="D2492" i="1"/>
  <c r="E2492" i="1"/>
  <c r="F2492" i="1"/>
  <c r="G2492" i="1"/>
  <c r="H2492" i="1"/>
  <c r="A2493" i="1"/>
  <c r="B2493" i="1"/>
  <c r="C2493" i="1"/>
  <c r="D2493" i="1"/>
  <c r="E2493" i="1"/>
  <c r="F2493" i="1"/>
  <c r="G2493" i="1"/>
  <c r="H2493" i="1"/>
  <c r="A2494" i="1"/>
  <c r="B2494" i="1"/>
  <c r="C2494" i="1"/>
  <c r="D2494" i="1"/>
  <c r="E2494" i="1"/>
  <c r="F2494" i="1"/>
  <c r="G2494" i="1"/>
  <c r="H2494" i="1"/>
  <c r="A2495" i="1"/>
  <c r="B2495" i="1"/>
  <c r="C2495" i="1"/>
  <c r="D2495" i="1"/>
  <c r="E2495" i="1"/>
  <c r="F2495" i="1"/>
  <c r="G2495" i="1"/>
  <c r="H2495" i="1"/>
  <c r="A2496" i="1"/>
  <c r="B2496" i="1"/>
  <c r="C2496" i="1"/>
  <c r="D2496" i="1"/>
  <c r="E2496" i="1"/>
  <c r="F2496" i="1"/>
  <c r="G2496" i="1"/>
  <c r="H2496" i="1"/>
  <c r="A2497" i="1"/>
  <c r="B2497" i="1"/>
  <c r="C2497" i="1"/>
  <c r="D2497" i="1"/>
  <c r="E2497" i="1"/>
  <c r="F2497" i="1"/>
  <c r="G2497" i="1"/>
  <c r="H2497" i="1"/>
  <c r="A2498" i="1"/>
  <c r="B2498" i="1"/>
  <c r="C2498" i="1"/>
  <c r="D2498" i="1"/>
  <c r="E2498" i="1"/>
  <c r="F2498" i="1"/>
  <c r="G2498" i="1"/>
  <c r="H2498" i="1"/>
  <c r="A2499" i="1"/>
  <c r="B2499" i="1"/>
  <c r="C2499" i="1"/>
  <c r="D2499" i="1"/>
  <c r="E2499" i="1"/>
  <c r="F2499" i="1"/>
  <c r="G2499" i="1"/>
  <c r="H2499" i="1"/>
  <c r="A2500" i="1"/>
  <c r="B2500" i="1"/>
  <c r="C2500" i="1"/>
  <c r="D2500" i="1"/>
  <c r="E2500" i="1"/>
  <c r="F2500" i="1"/>
  <c r="G2500" i="1"/>
  <c r="H2500" i="1"/>
  <c r="A2501" i="1"/>
  <c r="B2501" i="1"/>
  <c r="C2501" i="1"/>
  <c r="D2501" i="1"/>
  <c r="E2501" i="1"/>
  <c r="F2501" i="1"/>
  <c r="G2501" i="1"/>
  <c r="H2501" i="1"/>
  <c r="A2502" i="1"/>
  <c r="B2502" i="1"/>
  <c r="C2502" i="1"/>
  <c r="D2502" i="1"/>
  <c r="E2502" i="1"/>
  <c r="F2502" i="1"/>
  <c r="G2502" i="1"/>
  <c r="H2502" i="1"/>
  <c r="A2503" i="1"/>
  <c r="B2503" i="1"/>
  <c r="C2503" i="1"/>
  <c r="D2503" i="1"/>
  <c r="E2503" i="1"/>
  <c r="F2503" i="1"/>
  <c r="G2503" i="1"/>
  <c r="H2503" i="1"/>
  <c r="A2504" i="1"/>
  <c r="B2504" i="1"/>
  <c r="C2504" i="1"/>
  <c r="D2504" i="1"/>
  <c r="E2504" i="1"/>
  <c r="F2504" i="1"/>
  <c r="G2504" i="1"/>
  <c r="H2504" i="1"/>
  <c r="A2505" i="1"/>
  <c r="B2505" i="1"/>
  <c r="C2505" i="1"/>
  <c r="D2505" i="1"/>
  <c r="E2505" i="1"/>
  <c r="F2505" i="1"/>
  <c r="G2505" i="1"/>
  <c r="H2505" i="1"/>
  <c r="A2506" i="1"/>
  <c r="B2506" i="1"/>
  <c r="C2506" i="1"/>
  <c r="D2506" i="1"/>
  <c r="E2506" i="1"/>
  <c r="F2506" i="1"/>
  <c r="G2506" i="1"/>
  <c r="H2506" i="1"/>
  <c r="A2507" i="1"/>
  <c r="B2507" i="1"/>
  <c r="C2507" i="1"/>
  <c r="D2507" i="1"/>
  <c r="E2507" i="1"/>
  <c r="F2507" i="1"/>
  <c r="G2507" i="1"/>
  <c r="H2507" i="1"/>
  <c r="A2508" i="1"/>
  <c r="B2508" i="1"/>
  <c r="C2508" i="1"/>
  <c r="D2508" i="1"/>
  <c r="E2508" i="1"/>
  <c r="F2508" i="1"/>
  <c r="G2508" i="1"/>
  <c r="H2508" i="1"/>
  <c r="A2509" i="1"/>
  <c r="B2509" i="1"/>
  <c r="C2509" i="1"/>
  <c r="D2509" i="1"/>
  <c r="E2509" i="1"/>
  <c r="F2509" i="1"/>
  <c r="G2509" i="1"/>
  <c r="H2509" i="1"/>
  <c r="A2510" i="1"/>
  <c r="B2510" i="1"/>
  <c r="C2510" i="1"/>
  <c r="D2510" i="1"/>
  <c r="E2510" i="1"/>
  <c r="F2510" i="1"/>
  <c r="G2510" i="1"/>
  <c r="H2510" i="1"/>
  <c r="A2511" i="1"/>
  <c r="B2511" i="1"/>
  <c r="C2511" i="1"/>
  <c r="D2511" i="1"/>
  <c r="E2511" i="1"/>
  <c r="F2511" i="1"/>
  <c r="G2511" i="1"/>
  <c r="H2511" i="1"/>
  <c r="A2512" i="1"/>
  <c r="B2512" i="1"/>
  <c r="C2512" i="1"/>
  <c r="D2512" i="1"/>
  <c r="E2512" i="1"/>
  <c r="F2512" i="1"/>
  <c r="G2512" i="1"/>
  <c r="H2512" i="1"/>
  <c r="A2513" i="1"/>
  <c r="B2513" i="1"/>
  <c r="C2513" i="1"/>
  <c r="D2513" i="1"/>
  <c r="E2513" i="1"/>
  <c r="F2513" i="1"/>
  <c r="G2513" i="1"/>
  <c r="H2513" i="1"/>
  <c r="A2514" i="1"/>
  <c r="B2514" i="1"/>
  <c r="C2514" i="1"/>
  <c r="D2514" i="1"/>
  <c r="E2514" i="1"/>
  <c r="F2514" i="1"/>
  <c r="G2514" i="1"/>
  <c r="H2514" i="1"/>
  <c r="A2515" i="1"/>
  <c r="B2515" i="1"/>
  <c r="C2515" i="1"/>
  <c r="D2515" i="1"/>
  <c r="E2515" i="1"/>
  <c r="F2515" i="1"/>
  <c r="G2515" i="1"/>
  <c r="H2515" i="1"/>
  <c r="A2516" i="1"/>
  <c r="B2516" i="1"/>
  <c r="C2516" i="1"/>
  <c r="D2516" i="1"/>
  <c r="E2516" i="1"/>
  <c r="F2516" i="1"/>
  <c r="G2516" i="1"/>
  <c r="H2516" i="1"/>
  <c r="A2517" i="1"/>
  <c r="B2517" i="1"/>
  <c r="C2517" i="1"/>
  <c r="D2517" i="1"/>
  <c r="E2517" i="1"/>
  <c r="F2517" i="1"/>
  <c r="G2517" i="1"/>
  <c r="H2517" i="1"/>
  <c r="A2518" i="1"/>
  <c r="B2518" i="1"/>
  <c r="C2518" i="1"/>
  <c r="D2518" i="1"/>
  <c r="E2518" i="1"/>
  <c r="F2518" i="1"/>
  <c r="G2518" i="1"/>
  <c r="H2518" i="1"/>
  <c r="A2519" i="1"/>
  <c r="B2519" i="1"/>
  <c r="C2519" i="1"/>
  <c r="D2519" i="1"/>
  <c r="E2519" i="1"/>
  <c r="F2519" i="1"/>
  <c r="G2519" i="1"/>
  <c r="H2519" i="1"/>
  <c r="A2520" i="1"/>
  <c r="B2520" i="1"/>
  <c r="C2520" i="1"/>
  <c r="D2520" i="1"/>
  <c r="E2520" i="1"/>
  <c r="F2520" i="1"/>
  <c r="G2520" i="1"/>
  <c r="H2520" i="1"/>
  <c r="A2521" i="1"/>
  <c r="B2521" i="1"/>
  <c r="C2521" i="1"/>
  <c r="D2521" i="1"/>
  <c r="E2521" i="1"/>
  <c r="F2521" i="1"/>
  <c r="G2521" i="1"/>
  <c r="H2521" i="1"/>
  <c r="A2522" i="1"/>
  <c r="B2522" i="1"/>
  <c r="C2522" i="1"/>
  <c r="D2522" i="1"/>
  <c r="E2522" i="1"/>
  <c r="F2522" i="1"/>
  <c r="G2522" i="1"/>
  <c r="H2522" i="1"/>
  <c r="A2523" i="1"/>
  <c r="B2523" i="1"/>
  <c r="C2523" i="1"/>
  <c r="D2523" i="1"/>
  <c r="E2523" i="1"/>
  <c r="F2523" i="1"/>
  <c r="G2523" i="1"/>
  <c r="H2523" i="1"/>
  <c r="A2524" i="1"/>
  <c r="B2524" i="1"/>
  <c r="C2524" i="1"/>
  <c r="D2524" i="1"/>
  <c r="E2524" i="1"/>
  <c r="F2524" i="1"/>
  <c r="G2524" i="1"/>
  <c r="H2524" i="1"/>
  <c r="A2525" i="1"/>
  <c r="B2525" i="1"/>
  <c r="C2525" i="1"/>
  <c r="D2525" i="1"/>
  <c r="E2525" i="1"/>
  <c r="F2525" i="1"/>
  <c r="G2525" i="1"/>
  <c r="H2525" i="1"/>
  <c r="A2526" i="1"/>
  <c r="B2526" i="1"/>
  <c r="C2526" i="1"/>
  <c r="D2526" i="1"/>
  <c r="E2526" i="1"/>
  <c r="F2526" i="1"/>
  <c r="G2526" i="1"/>
  <c r="H2526" i="1"/>
  <c r="A2527" i="1"/>
  <c r="B2527" i="1"/>
  <c r="C2527" i="1"/>
  <c r="D2527" i="1"/>
  <c r="E2527" i="1"/>
  <c r="F2527" i="1"/>
  <c r="G2527" i="1"/>
  <c r="H2527" i="1"/>
  <c r="A2528" i="1"/>
  <c r="B2528" i="1"/>
  <c r="C2528" i="1"/>
  <c r="D2528" i="1"/>
  <c r="E2528" i="1"/>
  <c r="F2528" i="1"/>
  <c r="G2528" i="1"/>
  <c r="H2528" i="1"/>
  <c r="A2529" i="1"/>
  <c r="B2529" i="1"/>
  <c r="C2529" i="1"/>
  <c r="D2529" i="1"/>
  <c r="E2529" i="1"/>
  <c r="F2529" i="1"/>
  <c r="G2529" i="1"/>
  <c r="H2529" i="1"/>
  <c r="A2530" i="1"/>
  <c r="B2530" i="1"/>
  <c r="C2530" i="1"/>
  <c r="D2530" i="1"/>
  <c r="E2530" i="1"/>
  <c r="F2530" i="1"/>
  <c r="G2530" i="1"/>
  <c r="H2530" i="1"/>
  <c r="A2531" i="1"/>
  <c r="B2531" i="1"/>
  <c r="C2531" i="1"/>
  <c r="D2531" i="1"/>
  <c r="E2531" i="1"/>
  <c r="F2531" i="1"/>
  <c r="G2531" i="1"/>
  <c r="H2531" i="1"/>
  <c r="A2532" i="1"/>
  <c r="B2532" i="1"/>
  <c r="C2532" i="1"/>
  <c r="D2532" i="1"/>
  <c r="E2532" i="1"/>
  <c r="F2532" i="1"/>
  <c r="G2532" i="1"/>
  <c r="H2532" i="1"/>
  <c r="A2533" i="1"/>
  <c r="B2533" i="1"/>
  <c r="C2533" i="1"/>
  <c r="D2533" i="1"/>
  <c r="E2533" i="1"/>
  <c r="F2533" i="1"/>
  <c r="G2533" i="1"/>
  <c r="H2533" i="1"/>
  <c r="A2534" i="1"/>
  <c r="B2534" i="1"/>
  <c r="C2534" i="1"/>
  <c r="D2534" i="1"/>
  <c r="E2534" i="1"/>
  <c r="F2534" i="1"/>
  <c r="G2534" i="1"/>
  <c r="H2534" i="1"/>
  <c r="A2535" i="1"/>
  <c r="B2535" i="1"/>
  <c r="C2535" i="1"/>
  <c r="D2535" i="1"/>
  <c r="E2535" i="1"/>
  <c r="F2535" i="1"/>
  <c r="G2535" i="1"/>
  <c r="H2535" i="1"/>
  <c r="A2536" i="1"/>
  <c r="B2536" i="1"/>
  <c r="C2536" i="1"/>
  <c r="D2536" i="1"/>
  <c r="E2536" i="1"/>
  <c r="F2536" i="1"/>
  <c r="G2536" i="1"/>
  <c r="H2536" i="1"/>
  <c r="A2537" i="1"/>
  <c r="B2537" i="1"/>
  <c r="C2537" i="1"/>
  <c r="D2537" i="1"/>
  <c r="E2537" i="1"/>
  <c r="F2537" i="1"/>
  <c r="G2537" i="1"/>
  <c r="H2537" i="1"/>
  <c r="A2538" i="1"/>
  <c r="B2538" i="1"/>
  <c r="C2538" i="1"/>
  <c r="D2538" i="1"/>
  <c r="E2538" i="1"/>
  <c r="F2538" i="1"/>
  <c r="G2538" i="1"/>
  <c r="H2538" i="1"/>
  <c r="A2539" i="1"/>
  <c r="B2539" i="1"/>
  <c r="C2539" i="1"/>
  <c r="D2539" i="1"/>
  <c r="E2539" i="1"/>
  <c r="F2539" i="1"/>
  <c r="G2539" i="1"/>
  <c r="H2539" i="1"/>
  <c r="A2540" i="1"/>
  <c r="B2540" i="1"/>
  <c r="C2540" i="1"/>
  <c r="D2540" i="1"/>
  <c r="E2540" i="1"/>
  <c r="F2540" i="1"/>
  <c r="G2540" i="1"/>
  <c r="H2540" i="1"/>
  <c r="A2541" i="1"/>
  <c r="B2541" i="1"/>
  <c r="C2541" i="1"/>
  <c r="D2541" i="1"/>
  <c r="E2541" i="1"/>
  <c r="F2541" i="1"/>
  <c r="G2541" i="1"/>
  <c r="H2541" i="1"/>
  <c r="A2542" i="1"/>
  <c r="B2542" i="1"/>
  <c r="C2542" i="1"/>
  <c r="D2542" i="1"/>
  <c r="E2542" i="1"/>
  <c r="F2542" i="1"/>
  <c r="G2542" i="1"/>
  <c r="H2542" i="1"/>
  <c r="A2543" i="1"/>
  <c r="B2543" i="1"/>
  <c r="C2543" i="1"/>
  <c r="D2543" i="1"/>
  <c r="E2543" i="1"/>
  <c r="F2543" i="1"/>
  <c r="G2543" i="1"/>
  <c r="H2543" i="1"/>
  <c r="A2544" i="1"/>
  <c r="B2544" i="1"/>
  <c r="C2544" i="1"/>
  <c r="D2544" i="1"/>
  <c r="E2544" i="1"/>
  <c r="F2544" i="1"/>
  <c r="G2544" i="1"/>
  <c r="H2544" i="1"/>
  <c r="A2545" i="1"/>
  <c r="B2545" i="1"/>
  <c r="C2545" i="1"/>
  <c r="D2545" i="1"/>
  <c r="E2545" i="1"/>
  <c r="F2545" i="1"/>
  <c r="G2545" i="1"/>
  <c r="H2545" i="1"/>
  <c r="A2546" i="1"/>
  <c r="B2546" i="1"/>
  <c r="C2546" i="1"/>
  <c r="D2546" i="1"/>
  <c r="E2546" i="1"/>
  <c r="F2546" i="1"/>
  <c r="G2546" i="1"/>
  <c r="H2546" i="1"/>
  <c r="A2547" i="1"/>
  <c r="B2547" i="1"/>
  <c r="C2547" i="1"/>
  <c r="D2547" i="1"/>
  <c r="E2547" i="1"/>
  <c r="F2547" i="1"/>
  <c r="G2547" i="1"/>
  <c r="H2547" i="1"/>
  <c r="A2548" i="1"/>
  <c r="B2548" i="1"/>
  <c r="C2548" i="1"/>
  <c r="D2548" i="1"/>
  <c r="E2548" i="1"/>
  <c r="F2548" i="1"/>
  <c r="G2548" i="1"/>
  <c r="H2548" i="1"/>
  <c r="A2549" i="1"/>
  <c r="B2549" i="1"/>
  <c r="C2549" i="1"/>
  <c r="D2549" i="1"/>
  <c r="E2549" i="1"/>
  <c r="F2549" i="1"/>
  <c r="G2549" i="1"/>
  <c r="H2549" i="1"/>
  <c r="A2550" i="1"/>
  <c r="B2550" i="1"/>
  <c r="C2550" i="1"/>
  <c r="D2550" i="1"/>
  <c r="E2550" i="1"/>
  <c r="F2550" i="1"/>
  <c r="G2550" i="1"/>
  <c r="H2550" i="1"/>
  <c r="A2551" i="1"/>
  <c r="B2551" i="1"/>
  <c r="C2551" i="1"/>
  <c r="D2551" i="1"/>
  <c r="E2551" i="1"/>
  <c r="F2551" i="1"/>
  <c r="G2551" i="1"/>
  <c r="H2551" i="1"/>
  <c r="A2552" i="1"/>
  <c r="B2552" i="1"/>
  <c r="C2552" i="1"/>
  <c r="D2552" i="1"/>
  <c r="E2552" i="1"/>
  <c r="F2552" i="1"/>
  <c r="G2552" i="1"/>
  <c r="H2552" i="1"/>
  <c r="A2553" i="1"/>
  <c r="B2553" i="1"/>
  <c r="C2553" i="1"/>
  <c r="D2553" i="1"/>
  <c r="E2553" i="1"/>
  <c r="F2553" i="1"/>
  <c r="G2553" i="1"/>
  <c r="H2553" i="1"/>
  <c r="A2554" i="1"/>
  <c r="B2554" i="1"/>
  <c r="C2554" i="1"/>
  <c r="D2554" i="1"/>
  <c r="E2554" i="1"/>
  <c r="F2554" i="1"/>
  <c r="G2554" i="1"/>
  <c r="H2554" i="1"/>
  <c r="A2555" i="1"/>
  <c r="B2555" i="1"/>
  <c r="C2555" i="1"/>
  <c r="D2555" i="1"/>
  <c r="E2555" i="1"/>
  <c r="F2555" i="1"/>
  <c r="G2555" i="1"/>
  <c r="H2555" i="1"/>
  <c r="A2556" i="1"/>
  <c r="B2556" i="1"/>
  <c r="C2556" i="1"/>
  <c r="D2556" i="1"/>
  <c r="E2556" i="1"/>
  <c r="F2556" i="1"/>
  <c r="G2556" i="1"/>
  <c r="H2556" i="1"/>
  <c r="A2557" i="1"/>
  <c r="B2557" i="1"/>
  <c r="C2557" i="1"/>
  <c r="D2557" i="1"/>
  <c r="E2557" i="1"/>
  <c r="F2557" i="1"/>
  <c r="G2557" i="1"/>
  <c r="H2557" i="1"/>
  <c r="A2558" i="1"/>
  <c r="B2558" i="1"/>
  <c r="C2558" i="1"/>
  <c r="D2558" i="1"/>
  <c r="E2558" i="1"/>
  <c r="F2558" i="1"/>
  <c r="G2558" i="1"/>
  <c r="H2558" i="1"/>
  <c r="A2559" i="1"/>
  <c r="B2559" i="1"/>
  <c r="C2559" i="1"/>
  <c r="D2559" i="1"/>
  <c r="E2559" i="1"/>
  <c r="F2559" i="1"/>
  <c r="G2559" i="1"/>
  <c r="H2559" i="1"/>
  <c r="A2560" i="1"/>
  <c r="B2560" i="1"/>
  <c r="C2560" i="1"/>
  <c r="D2560" i="1"/>
  <c r="E2560" i="1"/>
  <c r="F2560" i="1"/>
  <c r="G2560" i="1"/>
  <c r="H2560" i="1"/>
  <c r="A2561" i="1"/>
  <c r="B2561" i="1"/>
  <c r="C2561" i="1"/>
  <c r="D2561" i="1"/>
  <c r="E2561" i="1"/>
  <c r="F2561" i="1"/>
  <c r="G2561" i="1"/>
  <c r="H2561" i="1"/>
  <c r="A2562" i="1"/>
  <c r="B2562" i="1"/>
  <c r="C2562" i="1"/>
  <c r="D2562" i="1"/>
  <c r="E2562" i="1"/>
  <c r="F2562" i="1"/>
  <c r="G2562" i="1"/>
  <c r="H2562" i="1"/>
  <c r="A2563" i="1"/>
  <c r="B2563" i="1"/>
  <c r="C2563" i="1"/>
  <c r="D2563" i="1"/>
  <c r="E2563" i="1"/>
  <c r="F2563" i="1"/>
  <c r="G2563" i="1"/>
  <c r="H2563" i="1"/>
  <c r="A2564" i="1"/>
  <c r="B2564" i="1"/>
  <c r="C2564" i="1"/>
  <c r="D2564" i="1"/>
  <c r="E2564" i="1"/>
  <c r="F2564" i="1"/>
  <c r="G2564" i="1"/>
  <c r="H2564" i="1"/>
  <c r="A2565" i="1"/>
  <c r="B2565" i="1"/>
  <c r="C2565" i="1"/>
  <c r="D2565" i="1"/>
  <c r="E2565" i="1"/>
  <c r="F2565" i="1"/>
  <c r="G2565" i="1"/>
  <c r="H2565" i="1"/>
  <c r="A2566" i="1"/>
  <c r="B2566" i="1"/>
  <c r="C2566" i="1"/>
  <c r="D2566" i="1"/>
  <c r="E2566" i="1"/>
  <c r="F2566" i="1"/>
  <c r="G2566" i="1"/>
  <c r="H2566" i="1"/>
  <c r="A2567" i="1"/>
  <c r="B2567" i="1"/>
  <c r="C2567" i="1"/>
  <c r="D2567" i="1"/>
  <c r="E2567" i="1"/>
  <c r="F2567" i="1"/>
  <c r="G2567" i="1"/>
  <c r="H2567" i="1"/>
  <c r="A2568" i="1"/>
  <c r="B2568" i="1"/>
  <c r="C2568" i="1"/>
  <c r="D2568" i="1"/>
  <c r="E2568" i="1"/>
  <c r="F2568" i="1"/>
  <c r="G2568" i="1"/>
  <c r="H2568" i="1"/>
  <c r="A2569" i="1"/>
  <c r="B2569" i="1"/>
  <c r="C2569" i="1"/>
  <c r="D2569" i="1"/>
  <c r="E2569" i="1"/>
  <c r="F2569" i="1"/>
  <c r="G2569" i="1"/>
  <c r="H2569" i="1"/>
  <c r="A2570" i="1"/>
  <c r="B2570" i="1"/>
  <c r="C2570" i="1"/>
  <c r="D2570" i="1"/>
  <c r="E2570" i="1"/>
  <c r="F2570" i="1"/>
  <c r="G2570" i="1"/>
  <c r="H2570" i="1"/>
  <c r="A2571" i="1"/>
  <c r="B2571" i="1"/>
  <c r="C2571" i="1"/>
  <c r="D2571" i="1"/>
  <c r="E2571" i="1"/>
  <c r="F2571" i="1"/>
  <c r="G2571" i="1"/>
  <c r="H2571" i="1"/>
  <c r="A2572" i="1"/>
  <c r="B2572" i="1"/>
  <c r="C2572" i="1"/>
  <c r="D2572" i="1"/>
  <c r="E2572" i="1"/>
  <c r="F2572" i="1"/>
  <c r="G2572" i="1"/>
  <c r="H2572" i="1"/>
  <c r="A2573" i="1"/>
  <c r="B2573" i="1"/>
  <c r="C2573" i="1"/>
  <c r="D2573" i="1"/>
  <c r="E2573" i="1"/>
  <c r="F2573" i="1"/>
  <c r="G2573" i="1"/>
  <c r="H2573" i="1"/>
  <c r="A2574" i="1"/>
  <c r="B2574" i="1"/>
  <c r="C2574" i="1"/>
  <c r="D2574" i="1"/>
  <c r="E2574" i="1"/>
  <c r="F2574" i="1"/>
  <c r="G2574" i="1"/>
  <c r="H2574" i="1"/>
  <c r="A2575" i="1"/>
  <c r="B2575" i="1"/>
  <c r="C2575" i="1"/>
  <c r="D2575" i="1"/>
  <c r="E2575" i="1"/>
  <c r="F2575" i="1"/>
  <c r="G2575" i="1"/>
  <c r="H2575" i="1"/>
  <c r="A2576" i="1"/>
  <c r="B2576" i="1"/>
  <c r="C2576" i="1"/>
  <c r="D2576" i="1"/>
  <c r="E2576" i="1"/>
  <c r="F2576" i="1"/>
  <c r="G2576" i="1"/>
  <c r="H2576" i="1"/>
  <c r="A2577" i="1"/>
  <c r="B2577" i="1"/>
  <c r="C2577" i="1"/>
  <c r="D2577" i="1"/>
  <c r="E2577" i="1"/>
  <c r="F2577" i="1"/>
  <c r="G2577" i="1"/>
  <c r="H2577" i="1"/>
  <c r="A2578" i="1"/>
  <c r="B2578" i="1"/>
  <c r="C2578" i="1"/>
  <c r="D2578" i="1"/>
  <c r="E2578" i="1"/>
  <c r="F2578" i="1"/>
  <c r="G2578" i="1"/>
  <c r="H2578" i="1"/>
  <c r="A2579" i="1"/>
  <c r="B2579" i="1"/>
  <c r="C2579" i="1"/>
  <c r="D2579" i="1"/>
  <c r="E2579" i="1"/>
  <c r="F2579" i="1"/>
  <c r="G2579" i="1"/>
  <c r="H2579" i="1"/>
  <c r="A2580" i="1"/>
  <c r="B2580" i="1"/>
  <c r="C2580" i="1"/>
  <c r="D2580" i="1"/>
  <c r="E2580" i="1"/>
  <c r="F2580" i="1"/>
  <c r="G2580" i="1"/>
  <c r="H2580" i="1"/>
  <c r="A2581" i="1"/>
  <c r="B2581" i="1"/>
  <c r="C2581" i="1"/>
  <c r="D2581" i="1"/>
  <c r="E2581" i="1"/>
  <c r="F2581" i="1"/>
  <c r="G2581" i="1"/>
  <c r="H2581" i="1"/>
  <c r="A2582" i="1"/>
  <c r="B2582" i="1"/>
  <c r="C2582" i="1"/>
  <c r="D2582" i="1"/>
  <c r="E2582" i="1"/>
  <c r="F2582" i="1"/>
  <c r="G2582" i="1"/>
  <c r="H2582" i="1"/>
  <c r="A2583" i="1"/>
  <c r="B2583" i="1"/>
  <c r="C2583" i="1"/>
  <c r="D2583" i="1"/>
  <c r="E2583" i="1"/>
  <c r="F2583" i="1"/>
  <c r="G2583" i="1"/>
  <c r="H2583" i="1"/>
  <c r="A2584" i="1"/>
  <c r="B2584" i="1"/>
  <c r="C2584" i="1"/>
  <c r="D2584" i="1"/>
  <c r="E2584" i="1"/>
  <c r="F2584" i="1"/>
  <c r="G2584" i="1"/>
  <c r="H2584" i="1"/>
  <c r="A2585" i="1"/>
  <c r="B2585" i="1"/>
  <c r="C2585" i="1"/>
  <c r="D2585" i="1"/>
  <c r="E2585" i="1"/>
  <c r="F2585" i="1"/>
  <c r="G2585" i="1"/>
  <c r="H2585" i="1"/>
  <c r="A2586" i="1"/>
  <c r="B2586" i="1"/>
  <c r="C2586" i="1"/>
  <c r="D2586" i="1"/>
  <c r="E2586" i="1"/>
  <c r="F2586" i="1"/>
  <c r="G2586" i="1"/>
  <c r="H2586" i="1"/>
  <c r="A2587" i="1"/>
  <c r="B2587" i="1"/>
  <c r="C2587" i="1"/>
  <c r="D2587" i="1"/>
  <c r="E2587" i="1"/>
  <c r="F2587" i="1"/>
  <c r="G2587" i="1"/>
  <c r="H2587" i="1"/>
  <c r="A2588" i="1"/>
  <c r="B2588" i="1"/>
  <c r="C2588" i="1"/>
  <c r="D2588" i="1"/>
  <c r="E2588" i="1"/>
  <c r="F2588" i="1"/>
  <c r="G2588" i="1"/>
  <c r="H2588" i="1"/>
  <c r="A2589" i="1"/>
  <c r="B2589" i="1"/>
  <c r="C2589" i="1"/>
  <c r="D2589" i="1"/>
  <c r="E2589" i="1"/>
  <c r="F2589" i="1"/>
  <c r="G2589" i="1"/>
  <c r="H2589" i="1"/>
  <c r="A2590" i="1"/>
  <c r="B2590" i="1"/>
  <c r="C2590" i="1"/>
  <c r="D2590" i="1"/>
  <c r="E2590" i="1"/>
  <c r="F2590" i="1"/>
  <c r="G2590" i="1"/>
  <c r="H2590" i="1"/>
  <c r="A2591" i="1"/>
  <c r="B2591" i="1"/>
  <c r="C2591" i="1"/>
  <c r="D2591" i="1"/>
  <c r="E2591" i="1"/>
  <c r="F2591" i="1"/>
  <c r="G2591" i="1"/>
  <c r="H2591" i="1"/>
  <c r="A2592" i="1"/>
  <c r="B2592" i="1"/>
  <c r="C2592" i="1"/>
  <c r="D2592" i="1"/>
  <c r="E2592" i="1"/>
  <c r="F2592" i="1"/>
  <c r="G2592" i="1"/>
  <c r="H2592" i="1"/>
  <c r="A2593" i="1"/>
  <c r="B2593" i="1"/>
  <c r="C2593" i="1"/>
  <c r="D2593" i="1"/>
  <c r="E2593" i="1"/>
  <c r="F2593" i="1"/>
  <c r="G2593" i="1"/>
  <c r="H2593" i="1"/>
  <c r="A2594" i="1"/>
  <c r="B2594" i="1"/>
  <c r="C2594" i="1"/>
  <c r="D2594" i="1"/>
  <c r="E2594" i="1"/>
  <c r="F2594" i="1"/>
  <c r="G2594" i="1"/>
  <c r="H2594" i="1"/>
  <c r="A2595" i="1"/>
  <c r="B2595" i="1"/>
  <c r="C2595" i="1"/>
  <c r="D2595" i="1"/>
  <c r="E2595" i="1"/>
  <c r="F2595" i="1"/>
  <c r="G2595" i="1"/>
  <c r="H2595" i="1"/>
  <c r="A2596" i="1"/>
  <c r="B2596" i="1"/>
  <c r="C2596" i="1"/>
  <c r="D2596" i="1"/>
  <c r="E2596" i="1"/>
  <c r="F2596" i="1"/>
  <c r="G2596" i="1"/>
  <c r="H2596" i="1"/>
  <c r="A2597" i="1"/>
  <c r="B2597" i="1"/>
  <c r="C2597" i="1"/>
  <c r="D2597" i="1"/>
  <c r="E2597" i="1"/>
  <c r="F2597" i="1"/>
  <c r="G2597" i="1"/>
  <c r="H2597" i="1"/>
  <c r="A2598" i="1"/>
  <c r="B2598" i="1"/>
  <c r="C2598" i="1"/>
  <c r="D2598" i="1"/>
  <c r="E2598" i="1"/>
  <c r="F2598" i="1"/>
  <c r="G2598" i="1"/>
  <c r="H2598" i="1"/>
  <c r="A2599" i="1"/>
  <c r="B2599" i="1"/>
  <c r="C2599" i="1"/>
  <c r="D2599" i="1"/>
  <c r="E2599" i="1"/>
  <c r="F2599" i="1"/>
  <c r="G2599" i="1"/>
  <c r="H2599" i="1"/>
  <c r="A2600" i="1"/>
  <c r="B2600" i="1"/>
  <c r="C2600" i="1"/>
  <c r="D2600" i="1"/>
  <c r="E2600" i="1"/>
  <c r="F2600" i="1"/>
  <c r="G2600" i="1"/>
  <c r="H2600" i="1"/>
  <c r="A2601" i="1"/>
  <c r="B2601" i="1"/>
  <c r="C2601" i="1"/>
  <c r="D2601" i="1"/>
  <c r="E2601" i="1"/>
  <c r="F2601" i="1"/>
  <c r="G2601" i="1"/>
  <c r="H2601" i="1"/>
  <c r="A2602" i="1"/>
  <c r="B2602" i="1"/>
  <c r="C2602" i="1"/>
  <c r="D2602" i="1"/>
  <c r="E2602" i="1"/>
  <c r="F2602" i="1"/>
  <c r="G2602" i="1"/>
  <c r="H2602" i="1"/>
  <c r="A2603" i="1"/>
  <c r="B2603" i="1"/>
  <c r="C2603" i="1"/>
  <c r="D2603" i="1"/>
  <c r="E2603" i="1"/>
  <c r="F2603" i="1"/>
  <c r="G2603" i="1"/>
  <c r="H2603" i="1"/>
  <c r="A2604" i="1"/>
  <c r="B2604" i="1"/>
  <c r="C2604" i="1"/>
  <c r="D2604" i="1"/>
  <c r="E2604" i="1"/>
  <c r="F2604" i="1"/>
  <c r="G2604" i="1"/>
  <c r="H2604" i="1"/>
  <c r="A2605" i="1"/>
  <c r="B2605" i="1"/>
  <c r="C2605" i="1"/>
  <c r="D2605" i="1"/>
  <c r="E2605" i="1"/>
  <c r="F2605" i="1"/>
  <c r="G2605" i="1"/>
  <c r="H2605" i="1"/>
  <c r="A2606" i="1"/>
  <c r="B2606" i="1"/>
  <c r="C2606" i="1"/>
  <c r="D2606" i="1"/>
  <c r="E2606" i="1"/>
  <c r="F2606" i="1"/>
  <c r="G2606" i="1"/>
  <c r="H2606" i="1"/>
  <c r="A2607" i="1"/>
  <c r="B2607" i="1"/>
  <c r="C2607" i="1"/>
  <c r="D2607" i="1"/>
  <c r="E2607" i="1"/>
  <c r="F2607" i="1"/>
  <c r="G2607" i="1"/>
  <c r="H2607" i="1"/>
  <c r="A2608" i="1"/>
  <c r="B2608" i="1"/>
  <c r="C2608" i="1"/>
  <c r="D2608" i="1"/>
  <c r="E2608" i="1"/>
  <c r="F2608" i="1"/>
  <c r="G2608" i="1"/>
  <c r="H2608" i="1"/>
  <c r="A2609" i="1"/>
  <c r="B2609" i="1"/>
  <c r="C2609" i="1"/>
  <c r="D2609" i="1"/>
  <c r="E2609" i="1"/>
  <c r="F2609" i="1"/>
  <c r="G2609" i="1"/>
  <c r="H2609" i="1"/>
  <c r="A2610" i="1"/>
  <c r="B2610" i="1"/>
  <c r="C2610" i="1"/>
  <c r="D2610" i="1"/>
  <c r="E2610" i="1"/>
  <c r="F2610" i="1"/>
  <c r="G2610" i="1"/>
  <c r="H2610" i="1"/>
  <c r="A2611" i="1"/>
  <c r="B2611" i="1"/>
  <c r="C2611" i="1"/>
  <c r="D2611" i="1"/>
  <c r="E2611" i="1"/>
  <c r="F2611" i="1"/>
  <c r="G2611" i="1"/>
  <c r="H2611" i="1"/>
  <c r="A2612" i="1"/>
  <c r="B2612" i="1"/>
  <c r="C2612" i="1"/>
  <c r="D2612" i="1"/>
  <c r="E2612" i="1"/>
  <c r="F2612" i="1"/>
  <c r="G2612" i="1"/>
  <c r="H2612" i="1"/>
  <c r="A2613" i="1"/>
  <c r="B2613" i="1"/>
  <c r="C2613" i="1"/>
  <c r="D2613" i="1"/>
  <c r="E2613" i="1"/>
  <c r="F2613" i="1"/>
  <c r="G2613" i="1"/>
  <c r="H2613" i="1"/>
  <c r="A2614" i="1"/>
  <c r="B2614" i="1"/>
  <c r="C2614" i="1"/>
  <c r="D2614" i="1"/>
  <c r="E2614" i="1"/>
  <c r="F2614" i="1"/>
  <c r="G2614" i="1"/>
  <c r="H2614" i="1"/>
  <c r="A2615" i="1"/>
  <c r="B2615" i="1"/>
  <c r="C2615" i="1"/>
  <c r="D2615" i="1"/>
  <c r="E2615" i="1"/>
  <c r="F2615" i="1"/>
  <c r="G2615" i="1"/>
  <c r="H2615" i="1"/>
  <c r="A2616" i="1"/>
  <c r="B2616" i="1"/>
  <c r="C2616" i="1"/>
  <c r="D2616" i="1"/>
  <c r="E2616" i="1"/>
  <c r="F2616" i="1"/>
  <c r="G2616" i="1"/>
  <c r="H2616" i="1"/>
  <c r="A2617" i="1"/>
  <c r="B2617" i="1"/>
  <c r="C2617" i="1"/>
  <c r="D2617" i="1"/>
  <c r="E2617" i="1"/>
  <c r="F2617" i="1"/>
  <c r="G2617" i="1"/>
  <c r="H2617" i="1"/>
  <c r="A2618" i="1"/>
  <c r="B2618" i="1"/>
  <c r="C2618" i="1"/>
  <c r="D2618" i="1"/>
  <c r="E2618" i="1"/>
  <c r="F2618" i="1"/>
  <c r="G2618" i="1"/>
  <c r="H2618" i="1"/>
  <c r="A2619" i="1"/>
  <c r="B2619" i="1"/>
  <c r="C2619" i="1"/>
  <c r="D2619" i="1"/>
  <c r="E2619" i="1"/>
  <c r="F2619" i="1"/>
  <c r="G2619" i="1"/>
  <c r="H2619" i="1"/>
  <c r="A2620" i="1"/>
  <c r="B2620" i="1"/>
  <c r="C2620" i="1"/>
  <c r="D2620" i="1"/>
  <c r="E2620" i="1"/>
  <c r="F2620" i="1"/>
  <c r="G2620" i="1"/>
  <c r="H2620" i="1"/>
  <c r="A2621" i="1"/>
  <c r="B2621" i="1"/>
  <c r="C2621" i="1"/>
  <c r="D2621" i="1"/>
  <c r="E2621" i="1"/>
  <c r="F2621" i="1"/>
  <c r="G2621" i="1"/>
  <c r="H2621" i="1"/>
  <c r="A2622" i="1"/>
  <c r="B2622" i="1"/>
  <c r="C2622" i="1"/>
  <c r="D2622" i="1"/>
  <c r="E2622" i="1"/>
  <c r="F2622" i="1"/>
  <c r="G2622" i="1"/>
  <c r="H2622" i="1"/>
  <c r="A2623" i="1"/>
  <c r="B2623" i="1"/>
  <c r="C2623" i="1"/>
  <c r="D2623" i="1"/>
  <c r="E2623" i="1"/>
  <c r="F2623" i="1"/>
  <c r="G2623" i="1"/>
  <c r="H2623" i="1"/>
  <c r="A2624" i="1"/>
  <c r="B2624" i="1"/>
  <c r="C2624" i="1"/>
  <c r="D2624" i="1"/>
  <c r="E2624" i="1"/>
  <c r="F2624" i="1"/>
  <c r="G2624" i="1"/>
  <c r="H2624" i="1"/>
  <c r="A2625" i="1"/>
  <c r="B2625" i="1"/>
  <c r="C2625" i="1"/>
  <c r="D2625" i="1"/>
  <c r="E2625" i="1"/>
  <c r="F2625" i="1"/>
  <c r="G2625" i="1"/>
  <c r="H2625" i="1"/>
  <c r="A2626" i="1"/>
  <c r="B2626" i="1"/>
  <c r="C2626" i="1"/>
  <c r="D2626" i="1"/>
  <c r="E2626" i="1"/>
  <c r="F2626" i="1"/>
  <c r="G2626" i="1"/>
  <c r="H2626" i="1"/>
  <c r="A2627" i="1"/>
  <c r="B2627" i="1"/>
  <c r="C2627" i="1"/>
  <c r="D2627" i="1"/>
  <c r="E2627" i="1"/>
  <c r="F2627" i="1"/>
  <c r="G2627" i="1"/>
  <c r="H2627" i="1"/>
  <c r="A2628" i="1"/>
  <c r="B2628" i="1"/>
  <c r="C2628" i="1"/>
  <c r="D2628" i="1"/>
  <c r="E2628" i="1"/>
  <c r="F2628" i="1"/>
  <c r="G2628" i="1"/>
  <c r="H2628" i="1"/>
  <c r="A2629" i="1"/>
  <c r="B2629" i="1"/>
  <c r="C2629" i="1"/>
  <c r="D2629" i="1"/>
  <c r="E2629" i="1"/>
  <c r="F2629" i="1"/>
  <c r="G2629" i="1"/>
  <c r="H2629" i="1"/>
  <c r="A2630" i="1"/>
  <c r="B2630" i="1"/>
  <c r="C2630" i="1"/>
  <c r="D2630" i="1"/>
  <c r="E2630" i="1"/>
  <c r="F2630" i="1"/>
  <c r="G2630" i="1"/>
  <c r="H2630" i="1"/>
  <c r="A2631" i="1"/>
  <c r="B2631" i="1"/>
  <c r="C2631" i="1"/>
  <c r="D2631" i="1"/>
  <c r="E2631" i="1"/>
  <c r="F2631" i="1"/>
  <c r="G2631" i="1"/>
  <c r="H2631" i="1"/>
  <c r="A2632" i="1"/>
  <c r="B2632" i="1"/>
  <c r="C2632" i="1"/>
  <c r="D2632" i="1"/>
  <c r="E2632" i="1"/>
  <c r="F2632" i="1"/>
  <c r="G2632" i="1"/>
  <c r="H2632" i="1"/>
  <c r="A2633" i="1"/>
  <c r="B2633" i="1"/>
  <c r="C2633" i="1"/>
  <c r="D2633" i="1"/>
  <c r="E2633" i="1"/>
  <c r="F2633" i="1"/>
  <c r="G2633" i="1"/>
  <c r="H2633" i="1"/>
  <c r="A2634" i="1"/>
  <c r="B2634" i="1"/>
  <c r="C2634" i="1"/>
  <c r="D2634" i="1"/>
  <c r="E2634" i="1"/>
  <c r="F2634" i="1"/>
  <c r="G2634" i="1"/>
  <c r="H2634" i="1"/>
  <c r="A2635" i="1"/>
  <c r="B2635" i="1"/>
  <c r="C2635" i="1"/>
  <c r="D2635" i="1"/>
  <c r="E2635" i="1"/>
  <c r="F2635" i="1"/>
  <c r="G2635" i="1"/>
  <c r="H2635" i="1"/>
  <c r="A2636" i="1"/>
  <c r="B2636" i="1"/>
  <c r="C2636" i="1"/>
  <c r="D2636" i="1"/>
  <c r="E2636" i="1"/>
  <c r="F2636" i="1"/>
  <c r="G2636" i="1"/>
  <c r="H2636" i="1"/>
  <c r="A2637" i="1"/>
  <c r="B2637" i="1"/>
  <c r="C2637" i="1"/>
  <c r="D2637" i="1"/>
  <c r="E2637" i="1"/>
  <c r="F2637" i="1"/>
  <c r="G2637" i="1"/>
  <c r="H2637" i="1"/>
  <c r="A2638" i="1"/>
  <c r="B2638" i="1"/>
  <c r="C2638" i="1"/>
  <c r="D2638" i="1"/>
  <c r="E2638" i="1"/>
  <c r="F2638" i="1"/>
  <c r="G2638" i="1"/>
  <c r="H2638" i="1"/>
  <c r="A2639" i="1"/>
  <c r="B2639" i="1"/>
  <c r="C2639" i="1"/>
  <c r="D2639" i="1"/>
  <c r="E2639" i="1"/>
  <c r="F2639" i="1"/>
  <c r="G2639" i="1"/>
  <c r="H2639" i="1"/>
  <c r="A2640" i="1"/>
  <c r="B2640" i="1"/>
  <c r="C2640" i="1"/>
  <c r="D2640" i="1"/>
  <c r="E2640" i="1"/>
  <c r="F2640" i="1"/>
  <c r="G2640" i="1"/>
  <c r="H2640" i="1"/>
  <c r="A2641" i="1"/>
  <c r="B2641" i="1"/>
  <c r="C2641" i="1"/>
  <c r="D2641" i="1"/>
  <c r="E2641" i="1"/>
  <c r="F2641" i="1"/>
  <c r="G2641" i="1"/>
  <c r="H2641" i="1"/>
  <c r="A2642" i="1"/>
  <c r="B2642" i="1"/>
  <c r="C2642" i="1"/>
  <c r="D2642" i="1"/>
  <c r="E2642" i="1"/>
  <c r="F2642" i="1"/>
  <c r="G2642" i="1"/>
  <c r="H2642" i="1"/>
  <c r="A2643" i="1"/>
  <c r="B2643" i="1"/>
  <c r="C2643" i="1"/>
  <c r="D2643" i="1"/>
  <c r="E2643" i="1"/>
  <c r="F2643" i="1"/>
  <c r="G2643" i="1"/>
  <c r="H2643" i="1"/>
  <c r="A2644" i="1"/>
  <c r="B2644" i="1"/>
  <c r="C2644" i="1"/>
  <c r="D2644" i="1"/>
  <c r="E2644" i="1"/>
  <c r="F2644" i="1"/>
  <c r="G2644" i="1"/>
  <c r="H2644" i="1"/>
  <c r="A2645" i="1"/>
  <c r="B2645" i="1"/>
  <c r="C2645" i="1"/>
  <c r="D2645" i="1"/>
  <c r="E2645" i="1"/>
  <c r="F2645" i="1"/>
  <c r="G2645" i="1"/>
  <c r="H2645" i="1"/>
  <c r="A2646" i="1"/>
  <c r="B2646" i="1"/>
  <c r="C2646" i="1"/>
  <c r="D2646" i="1"/>
  <c r="E2646" i="1"/>
  <c r="F2646" i="1"/>
  <c r="G2646" i="1"/>
  <c r="H2646" i="1"/>
  <c r="A2647" i="1"/>
  <c r="B2647" i="1"/>
  <c r="C2647" i="1"/>
  <c r="D2647" i="1"/>
  <c r="E2647" i="1"/>
  <c r="F2647" i="1"/>
  <c r="G2647" i="1"/>
  <c r="H2647" i="1"/>
  <c r="A2648" i="1"/>
  <c r="B2648" i="1"/>
  <c r="C2648" i="1"/>
  <c r="D2648" i="1"/>
  <c r="E2648" i="1"/>
  <c r="F2648" i="1"/>
  <c r="G2648" i="1"/>
  <c r="H2648" i="1"/>
  <c r="A2649" i="1"/>
  <c r="B2649" i="1"/>
  <c r="C2649" i="1"/>
  <c r="D2649" i="1"/>
  <c r="E2649" i="1"/>
  <c r="F2649" i="1"/>
  <c r="G2649" i="1"/>
  <c r="H2649" i="1"/>
  <c r="A2650" i="1"/>
  <c r="B2650" i="1"/>
  <c r="C2650" i="1"/>
  <c r="D2650" i="1"/>
  <c r="E2650" i="1"/>
  <c r="F2650" i="1"/>
  <c r="G2650" i="1"/>
  <c r="H2650" i="1"/>
  <c r="A2651" i="1"/>
  <c r="B2651" i="1"/>
  <c r="C2651" i="1"/>
  <c r="D2651" i="1"/>
  <c r="E2651" i="1"/>
  <c r="F2651" i="1"/>
  <c r="G2651" i="1"/>
  <c r="H2651" i="1"/>
  <c r="A2652" i="1"/>
  <c r="B2652" i="1"/>
  <c r="C2652" i="1"/>
  <c r="D2652" i="1"/>
  <c r="E2652" i="1"/>
  <c r="F2652" i="1"/>
  <c r="G2652" i="1"/>
  <c r="H2652" i="1"/>
  <c r="A2653" i="1"/>
  <c r="B2653" i="1"/>
  <c r="C2653" i="1"/>
  <c r="D2653" i="1"/>
  <c r="E2653" i="1"/>
  <c r="F2653" i="1"/>
  <c r="G2653" i="1"/>
  <c r="H2653" i="1"/>
  <c r="A2654" i="1"/>
  <c r="B2654" i="1"/>
  <c r="C2654" i="1"/>
  <c r="D2654" i="1"/>
  <c r="E2654" i="1"/>
  <c r="F2654" i="1"/>
  <c r="G2654" i="1"/>
  <c r="H2654" i="1"/>
  <c r="A2655" i="1"/>
  <c r="B2655" i="1"/>
  <c r="C2655" i="1"/>
  <c r="D2655" i="1"/>
  <c r="E2655" i="1"/>
  <c r="F2655" i="1"/>
  <c r="G2655" i="1"/>
  <c r="H2655" i="1"/>
  <c r="A2656" i="1"/>
  <c r="B2656" i="1"/>
  <c r="C2656" i="1"/>
  <c r="D2656" i="1"/>
  <c r="E2656" i="1"/>
  <c r="F2656" i="1"/>
  <c r="G2656" i="1"/>
  <c r="H2656" i="1"/>
  <c r="A2657" i="1"/>
  <c r="B2657" i="1"/>
  <c r="C2657" i="1"/>
  <c r="D2657" i="1"/>
  <c r="E2657" i="1"/>
  <c r="F2657" i="1"/>
  <c r="G2657" i="1"/>
  <c r="H2657" i="1"/>
  <c r="A2658" i="1"/>
  <c r="B2658" i="1"/>
  <c r="C2658" i="1"/>
  <c r="D2658" i="1"/>
  <c r="E2658" i="1"/>
  <c r="F2658" i="1"/>
  <c r="G2658" i="1"/>
  <c r="H2658" i="1"/>
  <c r="A2659" i="1"/>
  <c r="B2659" i="1"/>
  <c r="C2659" i="1"/>
  <c r="D2659" i="1"/>
  <c r="E2659" i="1"/>
  <c r="F2659" i="1"/>
  <c r="G2659" i="1"/>
  <c r="H2659" i="1"/>
  <c r="A2660" i="1"/>
  <c r="B2660" i="1"/>
  <c r="C2660" i="1"/>
  <c r="D2660" i="1"/>
  <c r="E2660" i="1"/>
  <c r="F2660" i="1"/>
  <c r="G2660" i="1"/>
  <c r="H2660" i="1"/>
  <c r="A2661" i="1"/>
  <c r="B2661" i="1"/>
  <c r="C2661" i="1"/>
  <c r="D2661" i="1"/>
  <c r="E2661" i="1"/>
  <c r="F2661" i="1"/>
  <c r="G2661" i="1"/>
  <c r="H2661" i="1"/>
  <c r="A2662" i="1"/>
  <c r="B2662" i="1"/>
  <c r="C2662" i="1"/>
  <c r="D2662" i="1"/>
  <c r="E2662" i="1"/>
  <c r="F2662" i="1"/>
  <c r="G2662" i="1"/>
  <c r="H2662" i="1"/>
  <c r="A2663" i="1"/>
  <c r="B2663" i="1"/>
  <c r="C2663" i="1"/>
  <c r="D2663" i="1"/>
  <c r="E2663" i="1"/>
  <c r="F2663" i="1"/>
  <c r="G2663" i="1"/>
  <c r="H2663" i="1"/>
  <c r="A2664" i="1"/>
  <c r="B2664" i="1"/>
  <c r="C2664" i="1"/>
  <c r="D2664" i="1"/>
  <c r="E2664" i="1"/>
  <c r="F2664" i="1"/>
  <c r="G2664" i="1"/>
  <c r="H2664" i="1"/>
  <c r="A2665" i="1"/>
  <c r="B2665" i="1"/>
  <c r="C2665" i="1"/>
  <c r="D2665" i="1"/>
  <c r="E2665" i="1"/>
  <c r="F2665" i="1"/>
  <c r="G2665" i="1"/>
  <c r="H2665" i="1"/>
  <c r="A2666" i="1"/>
  <c r="B2666" i="1"/>
  <c r="C2666" i="1"/>
  <c r="D2666" i="1"/>
  <c r="E2666" i="1"/>
  <c r="F2666" i="1"/>
  <c r="G2666" i="1"/>
  <c r="H2666" i="1"/>
  <c r="A2667" i="1"/>
  <c r="B2667" i="1"/>
  <c r="C2667" i="1"/>
  <c r="D2667" i="1"/>
  <c r="E2667" i="1"/>
  <c r="F2667" i="1"/>
  <c r="G2667" i="1"/>
  <c r="H2667" i="1"/>
  <c r="A2668" i="1"/>
  <c r="B2668" i="1"/>
  <c r="C2668" i="1"/>
  <c r="D2668" i="1"/>
  <c r="E2668" i="1"/>
  <c r="F2668" i="1"/>
  <c r="G2668" i="1"/>
  <c r="H2668" i="1"/>
  <c r="A2669" i="1"/>
  <c r="B2669" i="1"/>
  <c r="C2669" i="1"/>
  <c r="D2669" i="1"/>
  <c r="E2669" i="1"/>
  <c r="F2669" i="1"/>
  <c r="G2669" i="1"/>
  <c r="H2669" i="1"/>
  <c r="A2670" i="1"/>
  <c r="B2670" i="1"/>
  <c r="C2670" i="1"/>
  <c r="D2670" i="1"/>
  <c r="E2670" i="1"/>
  <c r="F2670" i="1"/>
  <c r="G2670" i="1"/>
  <c r="H2670" i="1"/>
  <c r="A2671" i="1"/>
  <c r="B2671" i="1"/>
  <c r="C2671" i="1"/>
  <c r="D2671" i="1"/>
  <c r="E2671" i="1"/>
  <c r="F2671" i="1"/>
  <c r="G2671" i="1"/>
  <c r="H2671" i="1"/>
  <c r="A2672" i="1"/>
  <c r="B2672" i="1"/>
  <c r="C2672" i="1"/>
  <c r="D2672" i="1"/>
  <c r="E2672" i="1"/>
  <c r="F2672" i="1"/>
  <c r="G2672" i="1"/>
  <c r="H2672" i="1"/>
  <c r="A2673" i="1"/>
  <c r="B2673" i="1"/>
  <c r="C2673" i="1"/>
  <c r="D2673" i="1"/>
  <c r="E2673" i="1"/>
  <c r="F2673" i="1"/>
  <c r="G2673" i="1"/>
  <c r="H2673" i="1"/>
  <c r="A2674" i="1"/>
  <c r="B2674" i="1"/>
  <c r="C2674" i="1"/>
  <c r="D2674" i="1"/>
  <c r="E2674" i="1"/>
  <c r="F2674" i="1"/>
  <c r="G2674" i="1"/>
  <c r="H2674" i="1"/>
  <c r="A2675" i="1"/>
  <c r="B2675" i="1"/>
  <c r="C2675" i="1"/>
  <c r="D2675" i="1"/>
  <c r="E2675" i="1"/>
  <c r="F2675" i="1"/>
  <c r="G2675" i="1"/>
  <c r="H2675" i="1"/>
  <c r="A2676" i="1"/>
  <c r="B2676" i="1"/>
  <c r="C2676" i="1"/>
  <c r="D2676" i="1"/>
  <c r="E2676" i="1"/>
  <c r="F2676" i="1"/>
  <c r="G2676" i="1"/>
  <c r="H2676" i="1"/>
  <c r="A2677" i="1"/>
  <c r="B2677" i="1"/>
  <c r="C2677" i="1"/>
  <c r="D2677" i="1"/>
  <c r="E2677" i="1"/>
  <c r="F2677" i="1"/>
  <c r="G2677" i="1"/>
  <c r="H2677" i="1"/>
  <c r="A2678" i="1"/>
  <c r="B2678" i="1"/>
  <c r="C2678" i="1"/>
  <c r="D2678" i="1"/>
  <c r="E2678" i="1"/>
  <c r="F2678" i="1"/>
  <c r="G2678" i="1"/>
  <c r="H2678" i="1"/>
  <c r="A2679" i="1"/>
  <c r="B2679" i="1"/>
  <c r="C2679" i="1"/>
  <c r="D2679" i="1"/>
  <c r="E2679" i="1"/>
  <c r="F2679" i="1"/>
  <c r="G2679" i="1"/>
  <c r="H2679" i="1"/>
  <c r="A2680" i="1"/>
  <c r="B2680" i="1"/>
  <c r="C2680" i="1"/>
  <c r="D2680" i="1"/>
  <c r="E2680" i="1"/>
  <c r="F2680" i="1"/>
  <c r="G2680" i="1"/>
  <c r="H2680" i="1"/>
  <c r="A2681" i="1"/>
  <c r="B2681" i="1"/>
  <c r="C2681" i="1"/>
  <c r="D2681" i="1"/>
  <c r="E2681" i="1"/>
  <c r="F2681" i="1"/>
  <c r="G2681" i="1"/>
  <c r="H2681" i="1"/>
  <c r="A2682" i="1"/>
  <c r="B2682" i="1"/>
  <c r="C2682" i="1"/>
  <c r="D2682" i="1"/>
  <c r="E2682" i="1"/>
  <c r="F2682" i="1"/>
  <c r="G2682" i="1"/>
  <c r="H2682" i="1"/>
  <c r="A2683" i="1"/>
  <c r="B2683" i="1"/>
  <c r="C2683" i="1"/>
  <c r="D2683" i="1"/>
  <c r="E2683" i="1"/>
  <c r="F2683" i="1"/>
  <c r="G2683" i="1"/>
  <c r="H2683" i="1"/>
  <c r="A2684" i="1"/>
  <c r="B2684" i="1"/>
  <c r="C2684" i="1"/>
  <c r="D2684" i="1"/>
  <c r="E2684" i="1"/>
  <c r="F2684" i="1"/>
  <c r="G2684" i="1"/>
  <c r="H2684" i="1"/>
  <c r="A2685" i="1"/>
  <c r="B2685" i="1"/>
  <c r="C2685" i="1"/>
  <c r="D2685" i="1"/>
  <c r="E2685" i="1"/>
  <c r="F2685" i="1"/>
  <c r="G2685" i="1"/>
  <c r="H2685" i="1"/>
  <c r="A2686" i="1"/>
  <c r="B2686" i="1"/>
  <c r="C2686" i="1"/>
  <c r="D2686" i="1"/>
  <c r="E2686" i="1"/>
  <c r="F2686" i="1"/>
  <c r="G2686" i="1"/>
  <c r="H2686" i="1"/>
  <c r="A2687" i="1"/>
  <c r="B2687" i="1"/>
  <c r="C2687" i="1"/>
  <c r="D2687" i="1"/>
  <c r="E2687" i="1"/>
  <c r="F2687" i="1"/>
  <c r="G2687" i="1"/>
  <c r="H2687" i="1"/>
  <c r="A2688" i="1"/>
  <c r="B2688" i="1"/>
  <c r="C2688" i="1"/>
  <c r="D2688" i="1"/>
  <c r="E2688" i="1"/>
  <c r="F2688" i="1"/>
  <c r="G2688" i="1"/>
  <c r="H2688" i="1"/>
  <c r="A2689" i="1"/>
  <c r="B2689" i="1"/>
  <c r="C2689" i="1"/>
  <c r="D2689" i="1"/>
  <c r="E2689" i="1"/>
  <c r="F2689" i="1"/>
  <c r="G2689" i="1"/>
  <c r="H2689" i="1"/>
  <c r="A2690" i="1"/>
  <c r="B2690" i="1"/>
  <c r="C2690" i="1"/>
  <c r="D2690" i="1"/>
  <c r="E2690" i="1"/>
  <c r="F2690" i="1"/>
  <c r="G2690" i="1"/>
  <c r="H2690" i="1"/>
  <c r="A2691" i="1"/>
  <c r="B2691" i="1"/>
  <c r="C2691" i="1"/>
  <c r="D2691" i="1"/>
  <c r="E2691" i="1"/>
  <c r="F2691" i="1"/>
  <c r="G2691" i="1"/>
  <c r="H2691" i="1"/>
  <c r="A2692" i="1"/>
  <c r="B2692" i="1"/>
  <c r="C2692" i="1"/>
  <c r="D2692" i="1"/>
  <c r="E2692" i="1"/>
  <c r="F2692" i="1"/>
  <c r="G2692" i="1"/>
  <c r="H2692" i="1"/>
  <c r="A2693" i="1"/>
  <c r="B2693" i="1"/>
  <c r="C2693" i="1"/>
  <c r="D2693" i="1"/>
  <c r="E2693" i="1"/>
  <c r="F2693" i="1"/>
  <c r="G2693" i="1"/>
  <c r="H2693" i="1"/>
  <c r="A2694" i="1"/>
  <c r="B2694" i="1"/>
  <c r="C2694" i="1"/>
  <c r="D2694" i="1"/>
  <c r="E2694" i="1"/>
  <c r="F2694" i="1"/>
  <c r="G2694" i="1"/>
  <c r="H2694" i="1"/>
  <c r="A2695" i="1"/>
  <c r="B2695" i="1"/>
  <c r="C2695" i="1"/>
  <c r="D2695" i="1"/>
  <c r="E2695" i="1"/>
  <c r="F2695" i="1"/>
  <c r="G2695" i="1"/>
  <c r="H2695" i="1"/>
  <c r="A2696" i="1"/>
  <c r="B2696" i="1"/>
  <c r="C2696" i="1"/>
  <c r="D2696" i="1"/>
  <c r="E2696" i="1"/>
  <c r="F2696" i="1"/>
  <c r="G2696" i="1"/>
  <c r="H2696" i="1"/>
  <c r="A2697" i="1"/>
  <c r="B2697" i="1"/>
  <c r="C2697" i="1"/>
  <c r="D2697" i="1"/>
  <c r="E2697" i="1"/>
  <c r="F2697" i="1"/>
  <c r="G2697" i="1"/>
  <c r="H2697" i="1"/>
  <c r="A2698" i="1"/>
  <c r="B2698" i="1"/>
  <c r="C2698" i="1"/>
  <c r="D2698" i="1"/>
  <c r="E2698" i="1"/>
  <c r="F2698" i="1"/>
  <c r="G2698" i="1"/>
  <c r="H2698" i="1"/>
  <c r="A2699" i="1"/>
  <c r="B2699" i="1"/>
  <c r="C2699" i="1"/>
  <c r="D2699" i="1"/>
  <c r="E2699" i="1"/>
  <c r="F2699" i="1"/>
  <c r="G2699" i="1"/>
  <c r="H2699" i="1"/>
  <c r="A2700" i="1"/>
  <c r="B2700" i="1"/>
  <c r="C2700" i="1"/>
  <c r="D2700" i="1"/>
  <c r="E2700" i="1"/>
  <c r="F2700" i="1"/>
  <c r="G2700" i="1"/>
  <c r="H2700" i="1"/>
  <c r="A2701" i="1"/>
  <c r="B2701" i="1"/>
  <c r="C2701" i="1"/>
  <c r="D2701" i="1"/>
  <c r="E2701" i="1"/>
  <c r="F2701" i="1"/>
  <c r="G2701" i="1"/>
  <c r="H2701" i="1"/>
  <c r="A2702" i="1"/>
  <c r="B2702" i="1"/>
  <c r="C2702" i="1"/>
  <c r="D2702" i="1"/>
  <c r="E2702" i="1"/>
  <c r="F2702" i="1"/>
  <c r="G2702" i="1"/>
  <c r="H2702" i="1"/>
  <c r="A2703" i="1"/>
  <c r="B2703" i="1"/>
  <c r="C2703" i="1"/>
  <c r="D2703" i="1"/>
  <c r="E2703" i="1"/>
  <c r="F2703" i="1"/>
  <c r="G2703" i="1"/>
  <c r="H2703" i="1"/>
  <c r="A2704" i="1"/>
  <c r="B2704" i="1"/>
  <c r="C2704" i="1"/>
  <c r="D2704" i="1"/>
  <c r="E2704" i="1"/>
  <c r="F2704" i="1"/>
  <c r="G2704" i="1"/>
  <c r="H2704" i="1"/>
  <c r="A2705" i="1"/>
  <c r="B2705" i="1"/>
  <c r="C2705" i="1"/>
  <c r="D2705" i="1"/>
  <c r="E2705" i="1"/>
  <c r="F2705" i="1"/>
  <c r="G2705" i="1"/>
  <c r="H2705" i="1"/>
  <c r="A2706" i="1"/>
  <c r="B2706" i="1"/>
  <c r="C2706" i="1"/>
  <c r="D2706" i="1"/>
  <c r="E2706" i="1"/>
  <c r="F2706" i="1"/>
  <c r="G2706" i="1"/>
  <c r="H2706" i="1"/>
  <c r="A2707" i="1"/>
  <c r="B2707" i="1"/>
  <c r="C2707" i="1"/>
  <c r="D2707" i="1"/>
  <c r="E2707" i="1"/>
  <c r="F2707" i="1"/>
  <c r="G2707" i="1"/>
  <c r="H2707" i="1"/>
  <c r="A2708" i="1"/>
  <c r="B2708" i="1"/>
  <c r="C2708" i="1"/>
  <c r="D2708" i="1"/>
  <c r="E2708" i="1"/>
  <c r="F2708" i="1"/>
  <c r="G2708" i="1"/>
  <c r="H2708" i="1"/>
  <c r="A2709" i="1"/>
  <c r="B2709" i="1"/>
  <c r="C2709" i="1"/>
  <c r="D2709" i="1"/>
  <c r="E2709" i="1"/>
  <c r="F2709" i="1"/>
  <c r="G2709" i="1"/>
  <c r="H2709" i="1"/>
  <c r="A2710" i="1"/>
  <c r="B2710" i="1"/>
  <c r="C2710" i="1"/>
  <c r="D2710" i="1"/>
  <c r="E2710" i="1"/>
  <c r="F2710" i="1"/>
  <c r="G2710" i="1"/>
  <c r="H2710" i="1"/>
  <c r="A2711" i="1"/>
  <c r="B2711" i="1"/>
  <c r="C2711" i="1"/>
  <c r="D2711" i="1"/>
  <c r="E2711" i="1"/>
  <c r="F2711" i="1"/>
  <c r="G2711" i="1"/>
  <c r="H2711" i="1"/>
  <c r="A2712" i="1"/>
  <c r="B2712" i="1"/>
  <c r="C2712" i="1"/>
  <c r="D2712" i="1"/>
  <c r="E2712" i="1"/>
  <c r="F2712" i="1"/>
  <c r="G2712" i="1"/>
  <c r="H2712" i="1"/>
  <c r="A2713" i="1"/>
  <c r="B2713" i="1"/>
  <c r="C2713" i="1"/>
  <c r="D2713" i="1"/>
  <c r="E2713" i="1"/>
  <c r="F2713" i="1"/>
  <c r="G2713" i="1"/>
  <c r="H2713" i="1"/>
  <c r="A2714" i="1"/>
  <c r="B2714" i="1"/>
  <c r="C2714" i="1"/>
  <c r="D2714" i="1"/>
  <c r="E2714" i="1"/>
  <c r="F2714" i="1"/>
  <c r="G2714" i="1"/>
  <c r="H2714" i="1"/>
  <c r="A2715" i="1"/>
  <c r="B2715" i="1"/>
  <c r="C2715" i="1"/>
  <c r="D2715" i="1"/>
  <c r="E2715" i="1"/>
  <c r="F2715" i="1"/>
  <c r="G2715" i="1"/>
  <c r="H2715" i="1"/>
  <c r="A2716" i="1"/>
  <c r="B2716" i="1"/>
  <c r="C2716" i="1"/>
  <c r="D2716" i="1"/>
  <c r="E2716" i="1"/>
  <c r="F2716" i="1"/>
  <c r="G2716" i="1"/>
  <c r="H2716" i="1"/>
  <c r="A2717" i="1"/>
  <c r="B2717" i="1"/>
  <c r="C2717" i="1"/>
  <c r="D2717" i="1"/>
  <c r="E2717" i="1"/>
  <c r="F2717" i="1"/>
  <c r="G2717" i="1"/>
  <c r="H2717" i="1"/>
  <c r="A2718" i="1"/>
  <c r="B2718" i="1"/>
  <c r="C2718" i="1"/>
  <c r="D2718" i="1"/>
  <c r="E2718" i="1"/>
  <c r="F2718" i="1"/>
  <c r="G2718" i="1"/>
  <c r="H2718" i="1"/>
  <c r="A2719" i="1"/>
  <c r="B2719" i="1"/>
  <c r="C2719" i="1"/>
  <c r="D2719" i="1"/>
  <c r="E2719" i="1"/>
  <c r="F2719" i="1"/>
  <c r="G2719" i="1"/>
  <c r="H2719" i="1"/>
  <c r="A2720" i="1"/>
  <c r="B2720" i="1"/>
  <c r="C2720" i="1"/>
  <c r="D2720" i="1"/>
  <c r="E2720" i="1"/>
  <c r="F2720" i="1"/>
  <c r="G2720" i="1"/>
  <c r="H2720" i="1"/>
  <c r="A2721" i="1"/>
  <c r="B2721" i="1"/>
  <c r="C2721" i="1"/>
  <c r="D2721" i="1"/>
  <c r="E2721" i="1"/>
  <c r="F2721" i="1"/>
  <c r="G2721" i="1"/>
  <c r="H2721" i="1"/>
  <c r="A2722" i="1"/>
  <c r="B2722" i="1"/>
  <c r="C2722" i="1"/>
  <c r="D2722" i="1"/>
  <c r="E2722" i="1"/>
  <c r="F2722" i="1"/>
  <c r="G2722" i="1"/>
  <c r="H2722" i="1"/>
  <c r="A2723" i="1"/>
  <c r="B2723" i="1"/>
  <c r="C2723" i="1"/>
  <c r="D2723" i="1"/>
  <c r="E2723" i="1"/>
  <c r="F2723" i="1"/>
  <c r="G2723" i="1"/>
  <c r="H2723" i="1"/>
  <c r="A2724" i="1"/>
  <c r="B2724" i="1"/>
  <c r="C2724" i="1"/>
  <c r="D2724" i="1"/>
  <c r="E2724" i="1"/>
  <c r="F2724" i="1"/>
  <c r="G2724" i="1"/>
  <c r="H2724" i="1"/>
  <c r="A2725" i="1"/>
  <c r="B2725" i="1"/>
  <c r="C2725" i="1"/>
  <c r="D2725" i="1"/>
  <c r="E2725" i="1"/>
  <c r="F2725" i="1"/>
  <c r="G2725" i="1"/>
  <c r="H2725" i="1"/>
  <c r="A2726" i="1"/>
  <c r="B2726" i="1"/>
  <c r="C2726" i="1"/>
  <c r="D2726" i="1"/>
  <c r="E2726" i="1"/>
  <c r="F2726" i="1"/>
  <c r="G2726" i="1"/>
  <c r="H2726" i="1"/>
  <c r="A2727" i="1"/>
  <c r="B2727" i="1"/>
  <c r="C2727" i="1"/>
  <c r="D2727" i="1"/>
  <c r="E2727" i="1"/>
  <c r="F2727" i="1"/>
  <c r="G2727" i="1"/>
  <c r="H2727" i="1"/>
  <c r="A2728" i="1"/>
  <c r="B2728" i="1"/>
  <c r="C2728" i="1"/>
  <c r="D2728" i="1"/>
  <c r="E2728" i="1"/>
  <c r="F2728" i="1"/>
  <c r="G2728" i="1"/>
  <c r="H2728" i="1"/>
  <c r="A2729" i="1"/>
  <c r="B2729" i="1"/>
  <c r="C2729" i="1"/>
  <c r="D2729" i="1"/>
  <c r="E2729" i="1"/>
  <c r="F2729" i="1"/>
  <c r="G2729" i="1"/>
  <c r="H2729" i="1"/>
  <c r="A2730" i="1"/>
  <c r="B2730" i="1"/>
  <c r="C2730" i="1"/>
  <c r="D2730" i="1"/>
  <c r="E2730" i="1"/>
  <c r="F2730" i="1"/>
  <c r="G2730" i="1"/>
  <c r="H2730" i="1"/>
  <c r="A2731" i="1"/>
  <c r="B2731" i="1"/>
  <c r="C2731" i="1"/>
  <c r="D2731" i="1"/>
  <c r="E2731" i="1"/>
  <c r="F2731" i="1"/>
  <c r="G2731" i="1"/>
  <c r="H2731" i="1"/>
  <c r="A2732" i="1"/>
  <c r="B2732" i="1"/>
  <c r="C2732" i="1"/>
  <c r="D2732" i="1"/>
  <c r="E2732" i="1"/>
  <c r="F2732" i="1"/>
  <c r="G2732" i="1"/>
  <c r="H2732" i="1"/>
  <c r="A2733" i="1"/>
  <c r="B2733" i="1"/>
  <c r="C2733" i="1"/>
  <c r="D2733" i="1"/>
  <c r="E2733" i="1"/>
  <c r="F2733" i="1"/>
  <c r="G2733" i="1"/>
  <c r="H2733" i="1"/>
  <c r="A2734" i="1"/>
  <c r="B2734" i="1"/>
  <c r="C2734" i="1"/>
  <c r="D2734" i="1"/>
  <c r="E2734" i="1"/>
  <c r="F2734" i="1"/>
  <c r="G2734" i="1"/>
  <c r="H2734" i="1"/>
  <c r="A2735" i="1"/>
  <c r="B2735" i="1"/>
  <c r="C2735" i="1"/>
  <c r="D2735" i="1"/>
  <c r="E2735" i="1"/>
  <c r="F2735" i="1"/>
  <c r="G2735" i="1"/>
  <c r="H2735" i="1"/>
  <c r="A2736" i="1"/>
  <c r="B2736" i="1"/>
  <c r="C2736" i="1"/>
  <c r="D2736" i="1"/>
  <c r="E2736" i="1"/>
  <c r="F2736" i="1"/>
  <c r="G2736" i="1"/>
  <c r="H2736" i="1"/>
  <c r="A2737" i="1"/>
  <c r="B2737" i="1"/>
  <c r="C2737" i="1"/>
  <c r="D2737" i="1"/>
  <c r="E2737" i="1"/>
  <c r="F2737" i="1"/>
  <c r="G2737" i="1"/>
  <c r="H2737" i="1"/>
  <c r="A2738" i="1"/>
  <c r="B2738" i="1"/>
  <c r="C2738" i="1"/>
  <c r="D2738" i="1"/>
  <c r="E2738" i="1"/>
  <c r="F2738" i="1"/>
  <c r="G2738" i="1"/>
  <c r="H2738" i="1"/>
  <c r="A2739" i="1"/>
  <c r="B2739" i="1"/>
  <c r="C2739" i="1"/>
  <c r="D2739" i="1"/>
  <c r="E2739" i="1"/>
  <c r="F2739" i="1"/>
  <c r="G2739" i="1"/>
  <c r="H2739" i="1"/>
  <c r="A2740" i="1"/>
  <c r="B2740" i="1"/>
  <c r="C2740" i="1"/>
  <c r="D2740" i="1"/>
  <c r="E2740" i="1"/>
  <c r="F2740" i="1"/>
  <c r="G2740" i="1"/>
  <c r="H2740" i="1"/>
  <c r="A2741" i="1"/>
  <c r="B2741" i="1"/>
  <c r="C2741" i="1"/>
  <c r="D2741" i="1"/>
  <c r="E2741" i="1"/>
  <c r="F2741" i="1"/>
  <c r="G2741" i="1"/>
  <c r="H2741" i="1"/>
  <c r="A2742" i="1"/>
  <c r="B2742" i="1"/>
  <c r="C2742" i="1"/>
  <c r="D2742" i="1"/>
  <c r="E2742" i="1"/>
  <c r="F2742" i="1"/>
  <c r="G2742" i="1"/>
  <c r="H2742" i="1"/>
  <c r="A2743" i="1"/>
  <c r="B2743" i="1"/>
  <c r="C2743" i="1"/>
  <c r="D2743" i="1"/>
  <c r="E2743" i="1"/>
  <c r="F2743" i="1"/>
  <c r="G2743" i="1"/>
  <c r="H2743" i="1"/>
  <c r="A2744" i="1"/>
  <c r="B2744" i="1"/>
  <c r="C2744" i="1"/>
  <c r="D2744" i="1"/>
  <c r="E2744" i="1"/>
  <c r="F2744" i="1"/>
  <c r="G2744" i="1"/>
  <c r="H2744" i="1"/>
  <c r="A2745" i="1"/>
  <c r="B2745" i="1"/>
  <c r="C2745" i="1"/>
  <c r="D2745" i="1"/>
  <c r="E2745" i="1"/>
  <c r="F2745" i="1"/>
  <c r="G2745" i="1"/>
  <c r="H2745" i="1"/>
  <c r="A2746" i="1"/>
  <c r="B2746" i="1"/>
  <c r="C2746" i="1"/>
  <c r="D2746" i="1"/>
  <c r="E2746" i="1"/>
  <c r="F2746" i="1"/>
  <c r="G2746" i="1"/>
  <c r="H2746" i="1"/>
  <c r="A2747" i="1"/>
  <c r="B2747" i="1"/>
  <c r="C2747" i="1"/>
  <c r="D2747" i="1"/>
  <c r="E2747" i="1"/>
  <c r="F2747" i="1"/>
  <c r="G2747" i="1"/>
  <c r="H2747" i="1"/>
  <c r="A2748" i="1"/>
  <c r="B2748" i="1"/>
  <c r="C2748" i="1"/>
  <c r="D2748" i="1"/>
  <c r="E2748" i="1"/>
  <c r="F2748" i="1"/>
  <c r="G2748" i="1"/>
  <c r="H2748" i="1"/>
  <c r="A2749" i="1"/>
  <c r="B2749" i="1"/>
  <c r="C2749" i="1"/>
  <c r="D2749" i="1"/>
  <c r="E2749" i="1"/>
  <c r="F2749" i="1"/>
  <c r="G2749" i="1"/>
  <c r="H2749" i="1"/>
  <c r="A2750" i="1"/>
  <c r="B2750" i="1"/>
  <c r="C2750" i="1"/>
  <c r="D2750" i="1"/>
  <c r="E2750" i="1"/>
  <c r="F2750" i="1"/>
  <c r="G2750" i="1"/>
  <c r="H2750" i="1"/>
  <c r="A2751" i="1"/>
  <c r="B2751" i="1"/>
  <c r="C2751" i="1"/>
  <c r="D2751" i="1"/>
  <c r="E2751" i="1"/>
  <c r="F2751" i="1"/>
  <c r="G2751" i="1"/>
  <c r="H2751" i="1"/>
  <c r="A2752" i="1"/>
  <c r="B2752" i="1"/>
  <c r="C2752" i="1"/>
  <c r="D2752" i="1"/>
  <c r="E2752" i="1"/>
  <c r="F2752" i="1"/>
  <c r="G2752" i="1"/>
  <c r="H2752" i="1"/>
  <c r="A2753" i="1"/>
  <c r="B2753" i="1"/>
  <c r="C2753" i="1"/>
  <c r="D2753" i="1"/>
  <c r="E2753" i="1"/>
  <c r="F2753" i="1"/>
  <c r="G2753" i="1"/>
  <c r="H2753" i="1"/>
  <c r="A2754" i="1"/>
  <c r="B2754" i="1"/>
  <c r="C2754" i="1"/>
  <c r="D2754" i="1"/>
  <c r="E2754" i="1"/>
  <c r="F2754" i="1"/>
  <c r="G2754" i="1"/>
  <c r="H2754" i="1"/>
  <c r="A2755" i="1"/>
  <c r="B2755" i="1"/>
  <c r="C2755" i="1"/>
  <c r="D2755" i="1"/>
  <c r="E2755" i="1"/>
  <c r="F2755" i="1"/>
  <c r="G2755" i="1"/>
  <c r="H2755" i="1"/>
  <c r="A2756" i="1"/>
  <c r="B2756" i="1"/>
  <c r="C2756" i="1"/>
  <c r="D2756" i="1"/>
  <c r="E2756" i="1"/>
  <c r="F2756" i="1"/>
  <c r="G2756" i="1"/>
  <c r="H2756" i="1"/>
  <c r="A2757" i="1"/>
  <c r="B2757" i="1"/>
  <c r="C2757" i="1"/>
  <c r="D2757" i="1"/>
  <c r="E2757" i="1"/>
  <c r="F2757" i="1"/>
  <c r="G2757" i="1"/>
  <c r="H2757" i="1"/>
  <c r="A2758" i="1"/>
  <c r="B2758" i="1"/>
  <c r="C2758" i="1"/>
  <c r="D2758" i="1"/>
  <c r="E2758" i="1"/>
  <c r="F2758" i="1"/>
  <c r="G2758" i="1"/>
  <c r="H2758" i="1"/>
  <c r="A2759" i="1"/>
  <c r="B2759" i="1"/>
  <c r="C2759" i="1"/>
  <c r="D2759" i="1"/>
  <c r="E2759" i="1"/>
  <c r="F2759" i="1"/>
  <c r="G2759" i="1"/>
  <c r="H2759" i="1"/>
  <c r="A2760" i="1"/>
  <c r="B2760" i="1"/>
  <c r="C2760" i="1"/>
  <c r="D2760" i="1"/>
  <c r="E2760" i="1"/>
  <c r="F2760" i="1"/>
  <c r="G2760" i="1"/>
  <c r="H2760" i="1"/>
  <c r="A2761" i="1"/>
  <c r="B2761" i="1"/>
  <c r="C2761" i="1"/>
  <c r="D2761" i="1"/>
  <c r="E2761" i="1"/>
  <c r="F2761" i="1"/>
  <c r="G2761" i="1"/>
  <c r="H2761" i="1"/>
  <c r="A2762" i="1"/>
  <c r="B2762" i="1"/>
  <c r="C2762" i="1"/>
  <c r="D2762" i="1"/>
  <c r="E2762" i="1"/>
  <c r="F2762" i="1"/>
  <c r="G2762" i="1"/>
  <c r="H2762" i="1"/>
  <c r="A2763" i="1"/>
  <c r="B2763" i="1"/>
  <c r="C2763" i="1"/>
  <c r="D2763" i="1"/>
  <c r="E2763" i="1"/>
  <c r="F2763" i="1"/>
  <c r="G2763" i="1"/>
  <c r="H2763" i="1"/>
  <c r="A2764" i="1"/>
  <c r="B2764" i="1"/>
  <c r="C2764" i="1"/>
  <c r="D2764" i="1"/>
  <c r="E2764" i="1"/>
  <c r="F2764" i="1"/>
  <c r="G2764" i="1"/>
  <c r="H2764" i="1"/>
  <c r="A2765" i="1"/>
  <c r="B2765" i="1"/>
  <c r="C2765" i="1"/>
  <c r="D2765" i="1"/>
  <c r="E2765" i="1"/>
  <c r="F2765" i="1"/>
  <c r="G2765" i="1"/>
  <c r="H2765" i="1"/>
  <c r="A2766" i="1"/>
  <c r="B2766" i="1"/>
  <c r="C2766" i="1"/>
  <c r="D2766" i="1"/>
  <c r="E2766" i="1"/>
  <c r="F2766" i="1"/>
  <c r="G2766" i="1"/>
  <c r="H2766" i="1"/>
  <c r="A2767" i="1"/>
  <c r="B2767" i="1"/>
  <c r="C2767" i="1"/>
  <c r="D2767" i="1"/>
  <c r="E2767" i="1"/>
  <c r="F2767" i="1"/>
  <c r="G2767" i="1"/>
  <c r="H2767" i="1"/>
  <c r="A2768" i="1"/>
  <c r="B2768" i="1"/>
  <c r="C2768" i="1"/>
  <c r="D2768" i="1"/>
  <c r="E2768" i="1"/>
  <c r="F2768" i="1"/>
  <c r="G2768" i="1"/>
  <c r="H2768" i="1"/>
  <c r="A2769" i="1"/>
  <c r="B2769" i="1"/>
  <c r="C2769" i="1"/>
  <c r="D2769" i="1"/>
  <c r="E2769" i="1"/>
  <c r="F2769" i="1"/>
  <c r="G2769" i="1"/>
  <c r="H2769" i="1"/>
  <c r="A2770" i="1"/>
  <c r="B2770" i="1"/>
  <c r="C2770" i="1"/>
  <c r="D2770" i="1"/>
  <c r="E2770" i="1"/>
  <c r="F2770" i="1"/>
  <c r="G2770" i="1"/>
  <c r="H2770" i="1"/>
  <c r="A2771" i="1"/>
  <c r="B2771" i="1"/>
  <c r="C2771" i="1"/>
  <c r="D2771" i="1"/>
  <c r="E2771" i="1"/>
  <c r="F2771" i="1"/>
  <c r="G2771" i="1"/>
  <c r="H2771" i="1"/>
  <c r="A2772" i="1"/>
  <c r="B2772" i="1"/>
  <c r="C2772" i="1"/>
  <c r="D2772" i="1"/>
  <c r="E2772" i="1"/>
  <c r="F2772" i="1"/>
  <c r="G2772" i="1"/>
  <c r="H2772" i="1"/>
  <c r="A2773" i="1"/>
  <c r="B2773" i="1"/>
  <c r="C2773" i="1"/>
  <c r="D2773" i="1"/>
  <c r="E2773" i="1"/>
  <c r="F2773" i="1"/>
  <c r="G2773" i="1"/>
  <c r="H2773" i="1"/>
  <c r="A2774" i="1"/>
  <c r="B2774" i="1"/>
  <c r="C2774" i="1"/>
  <c r="D2774" i="1"/>
  <c r="E2774" i="1"/>
  <c r="F2774" i="1"/>
  <c r="G2774" i="1"/>
  <c r="H2774" i="1"/>
  <c r="A2775" i="1"/>
  <c r="B2775" i="1"/>
  <c r="C2775" i="1"/>
  <c r="D2775" i="1"/>
  <c r="E2775" i="1"/>
  <c r="F2775" i="1"/>
  <c r="G2775" i="1"/>
  <c r="H2775" i="1"/>
  <c r="A2776" i="1"/>
  <c r="B2776" i="1"/>
  <c r="C2776" i="1"/>
  <c r="D2776" i="1"/>
  <c r="E2776" i="1"/>
  <c r="F2776" i="1"/>
  <c r="G2776" i="1"/>
  <c r="H2776" i="1"/>
  <c r="A2777" i="1"/>
  <c r="B2777" i="1"/>
  <c r="C2777" i="1"/>
  <c r="D2777" i="1"/>
  <c r="E2777" i="1"/>
  <c r="F2777" i="1"/>
  <c r="G2777" i="1"/>
  <c r="H2777" i="1"/>
  <c r="A2778" i="1"/>
  <c r="B2778" i="1"/>
  <c r="C2778" i="1"/>
  <c r="D2778" i="1"/>
  <c r="E2778" i="1"/>
  <c r="F2778" i="1"/>
  <c r="G2778" i="1"/>
  <c r="H2778" i="1"/>
  <c r="A2779" i="1"/>
  <c r="B2779" i="1"/>
  <c r="C2779" i="1"/>
  <c r="D2779" i="1"/>
  <c r="E2779" i="1"/>
  <c r="F2779" i="1"/>
  <c r="G2779" i="1"/>
  <c r="H2779" i="1"/>
  <c r="A2780" i="1"/>
  <c r="B2780" i="1"/>
  <c r="C2780" i="1"/>
  <c r="D2780" i="1"/>
  <c r="E2780" i="1"/>
  <c r="F2780" i="1"/>
  <c r="G2780" i="1"/>
  <c r="H2780" i="1"/>
  <c r="A2781" i="1"/>
  <c r="B2781" i="1"/>
  <c r="C2781" i="1"/>
  <c r="D2781" i="1"/>
  <c r="E2781" i="1"/>
  <c r="F2781" i="1"/>
  <c r="G2781" i="1"/>
  <c r="H2781" i="1"/>
  <c r="A2782" i="1"/>
  <c r="B2782" i="1"/>
  <c r="C2782" i="1"/>
  <c r="D2782" i="1"/>
  <c r="E2782" i="1"/>
  <c r="F2782" i="1"/>
  <c r="G2782" i="1"/>
  <c r="H2782" i="1"/>
  <c r="A2783" i="1"/>
  <c r="B2783" i="1"/>
  <c r="C2783" i="1"/>
  <c r="D2783" i="1"/>
  <c r="E2783" i="1"/>
  <c r="F2783" i="1"/>
  <c r="G2783" i="1"/>
  <c r="H2783" i="1"/>
  <c r="A2784" i="1"/>
  <c r="B2784" i="1"/>
  <c r="C2784" i="1"/>
  <c r="D2784" i="1"/>
  <c r="E2784" i="1"/>
  <c r="F2784" i="1"/>
  <c r="G2784" i="1"/>
  <c r="H2784" i="1"/>
  <c r="A2785" i="1"/>
  <c r="B2785" i="1"/>
  <c r="C2785" i="1"/>
  <c r="D2785" i="1"/>
  <c r="E2785" i="1"/>
  <c r="F2785" i="1"/>
  <c r="G2785" i="1"/>
  <c r="H2785" i="1"/>
  <c r="A2786" i="1"/>
  <c r="B2786" i="1"/>
  <c r="C2786" i="1"/>
  <c r="D2786" i="1"/>
  <c r="E2786" i="1"/>
  <c r="F2786" i="1"/>
  <c r="G2786" i="1"/>
  <c r="H2786" i="1"/>
  <c r="A2787" i="1"/>
  <c r="B2787" i="1"/>
  <c r="C2787" i="1"/>
  <c r="D2787" i="1"/>
  <c r="E2787" i="1"/>
  <c r="F2787" i="1"/>
  <c r="G2787" i="1"/>
  <c r="H2787" i="1"/>
  <c r="A2788" i="1"/>
  <c r="B2788" i="1"/>
  <c r="C2788" i="1"/>
  <c r="D2788" i="1"/>
  <c r="E2788" i="1"/>
  <c r="F2788" i="1"/>
  <c r="G2788" i="1"/>
  <c r="H2788" i="1"/>
  <c r="A2789" i="1"/>
  <c r="B2789" i="1"/>
  <c r="C2789" i="1"/>
  <c r="D2789" i="1"/>
  <c r="E2789" i="1"/>
  <c r="F2789" i="1"/>
  <c r="G2789" i="1"/>
  <c r="H2789" i="1"/>
  <c r="A2790" i="1"/>
  <c r="B2790" i="1"/>
  <c r="C2790" i="1"/>
  <c r="D2790" i="1"/>
  <c r="E2790" i="1"/>
  <c r="F2790" i="1"/>
  <c r="G2790" i="1"/>
  <c r="H2790" i="1"/>
  <c r="A2791" i="1"/>
  <c r="B2791" i="1"/>
  <c r="C2791" i="1"/>
  <c r="D2791" i="1"/>
  <c r="E2791" i="1"/>
  <c r="F2791" i="1"/>
  <c r="G2791" i="1"/>
  <c r="H2791" i="1"/>
  <c r="A2792" i="1"/>
  <c r="B2792" i="1"/>
  <c r="C2792" i="1"/>
  <c r="D2792" i="1"/>
  <c r="E2792" i="1"/>
  <c r="F2792" i="1"/>
  <c r="G2792" i="1"/>
  <c r="H2792" i="1"/>
  <c r="A2793" i="1"/>
  <c r="B2793" i="1"/>
  <c r="C2793" i="1"/>
  <c r="D2793" i="1"/>
  <c r="E2793" i="1"/>
  <c r="F2793" i="1"/>
  <c r="G2793" i="1"/>
  <c r="H2793" i="1"/>
  <c r="A2794" i="1"/>
  <c r="B2794" i="1"/>
  <c r="C2794" i="1"/>
  <c r="D2794" i="1"/>
  <c r="E2794" i="1"/>
  <c r="F2794" i="1"/>
  <c r="G2794" i="1"/>
  <c r="H2794" i="1"/>
  <c r="A2795" i="1"/>
  <c r="B2795" i="1"/>
  <c r="C2795" i="1"/>
  <c r="D2795" i="1"/>
  <c r="E2795" i="1"/>
  <c r="F2795" i="1"/>
  <c r="G2795" i="1"/>
  <c r="H2795" i="1"/>
  <c r="A2796" i="1"/>
  <c r="B2796" i="1"/>
  <c r="C2796" i="1"/>
  <c r="D2796" i="1"/>
  <c r="E2796" i="1"/>
  <c r="F2796" i="1"/>
  <c r="G2796" i="1"/>
  <c r="H2796" i="1"/>
  <c r="A2797" i="1"/>
  <c r="B2797" i="1"/>
  <c r="C2797" i="1"/>
  <c r="D2797" i="1"/>
  <c r="E2797" i="1"/>
  <c r="F2797" i="1"/>
  <c r="G2797" i="1"/>
  <c r="H2797" i="1"/>
  <c r="A2798" i="1"/>
  <c r="B2798" i="1"/>
  <c r="C2798" i="1"/>
  <c r="D2798" i="1"/>
  <c r="E2798" i="1"/>
  <c r="F2798" i="1"/>
  <c r="G2798" i="1"/>
  <c r="H2798" i="1"/>
  <c r="A2799" i="1"/>
  <c r="B2799" i="1"/>
  <c r="C2799" i="1"/>
  <c r="D2799" i="1"/>
  <c r="E2799" i="1"/>
  <c r="F2799" i="1"/>
  <c r="G2799" i="1"/>
  <c r="H2799" i="1"/>
  <c r="A2800" i="1"/>
  <c r="B2800" i="1"/>
  <c r="C2800" i="1"/>
  <c r="D2800" i="1"/>
  <c r="E2800" i="1"/>
  <c r="F2800" i="1"/>
  <c r="G2800" i="1"/>
  <c r="H2800" i="1"/>
  <c r="A2801" i="1"/>
  <c r="B2801" i="1"/>
  <c r="C2801" i="1"/>
  <c r="D2801" i="1"/>
  <c r="E2801" i="1"/>
  <c r="F2801" i="1"/>
  <c r="G2801" i="1"/>
  <c r="H2801" i="1"/>
  <c r="A2802" i="1"/>
  <c r="B2802" i="1"/>
  <c r="C2802" i="1"/>
  <c r="D2802" i="1"/>
  <c r="E2802" i="1"/>
  <c r="F2802" i="1"/>
  <c r="G2802" i="1"/>
  <c r="H2802" i="1"/>
  <c r="A2803" i="1"/>
  <c r="B2803" i="1"/>
  <c r="C2803" i="1"/>
  <c r="D2803" i="1"/>
  <c r="E2803" i="1"/>
  <c r="F2803" i="1"/>
  <c r="G2803" i="1"/>
  <c r="H2803" i="1"/>
  <c r="A2804" i="1"/>
  <c r="B2804" i="1"/>
  <c r="C2804" i="1"/>
  <c r="D2804" i="1"/>
  <c r="E2804" i="1"/>
  <c r="F2804" i="1"/>
  <c r="G2804" i="1"/>
  <c r="H2804" i="1"/>
  <c r="A2805" i="1"/>
  <c r="B2805" i="1"/>
  <c r="C2805" i="1"/>
  <c r="D2805" i="1"/>
  <c r="E2805" i="1"/>
  <c r="F2805" i="1"/>
  <c r="G2805" i="1"/>
  <c r="H2805" i="1"/>
  <c r="A2806" i="1"/>
  <c r="B2806" i="1"/>
  <c r="C2806" i="1"/>
  <c r="D2806" i="1"/>
  <c r="E2806" i="1"/>
  <c r="F2806" i="1"/>
  <c r="G2806" i="1"/>
  <c r="H2806" i="1"/>
  <c r="A2807" i="1"/>
  <c r="B2807" i="1"/>
  <c r="C2807" i="1"/>
  <c r="D2807" i="1"/>
  <c r="E2807" i="1"/>
  <c r="F2807" i="1"/>
  <c r="G2807" i="1"/>
  <c r="H2807" i="1"/>
  <c r="A2808" i="1"/>
  <c r="B2808" i="1"/>
  <c r="C2808" i="1"/>
  <c r="D2808" i="1"/>
  <c r="E2808" i="1"/>
  <c r="F2808" i="1"/>
  <c r="G2808" i="1"/>
  <c r="H2808" i="1"/>
  <c r="A2809" i="1"/>
  <c r="B2809" i="1"/>
  <c r="C2809" i="1"/>
  <c r="D2809" i="1"/>
  <c r="E2809" i="1"/>
  <c r="F2809" i="1"/>
  <c r="G2809" i="1"/>
  <c r="H2809" i="1"/>
  <c r="A2810" i="1"/>
  <c r="B2810" i="1"/>
  <c r="C2810" i="1"/>
  <c r="D2810" i="1"/>
  <c r="E2810" i="1"/>
  <c r="F2810" i="1"/>
  <c r="G2810" i="1"/>
  <c r="H2810" i="1"/>
  <c r="A2811" i="1"/>
  <c r="B2811" i="1"/>
  <c r="C2811" i="1"/>
  <c r="D2811" i="1"/>
  <c r="E2811" i="1"/>
  <c r="F2811" i="1"/>
  <c r="G2811" i="1"/>
  <c r="H2811" i="1"/>
  <c r="A2812" i="1"/>
  <c r="B2812" i="1"/>
  <c r="C2812" i="1"/>
  <c r="D2812" i="1"/>
  <c r="E2812" i="1"/>
  <c r="F2812" i="1"/>
  <c r="G2812" i="1"/>
  <c r="H2812" i="1"/>
  <c r="A2813" i="1"/>
  <c r="B2813" i="1"/>
  <c r="C2813" i="1"/>
  <c r="D2813" i="1"/>
  <c r="E2813" i="1"/>
  <c r="F2813" i="1"/>
  <c r="G2813" i="1"/>
  <c r="H2813" i="1"/>
  <c r="A2814" i="1"/>
  <c r="B2814" i="1"/>
  <c r="C2814" i="1"/>
  <c r="D2814" i="1"/>
  <c r="E2814" i="1"/>
  <c r="F2814" i="1"/>
  <c r="G2814" i="1"/>
  <c r="H2814" i="1"/>
  <c r="A2815" i="1"/>
  <c r="B2815" i="1"/>
  <c r="C2815" i="1"/>
  <c r="D2815" i="1"/>
  <c r="E2815" i="1"/>
  <c r="F2815" i="1"/>
  <c r="G2815" i="1"/>
  <c r="H2815" i="1"/>
  <c r="A2816" i="1"/>
  <c r="B2816" i="1"/>
  <c r="C2816" i="1"/>
  <c r="D2816" i="1"/>
  <c r="E2816" i="1"/>
  <c r="F2816" i="1"/>
  <c r="G2816" i="1"/>
  <c r="H2816" i="1"/>
  <c r="A2817" i="1"/>
  <c r="B2817" i="1"/>
  <c r="C2817" i="1"/>
  <c r="D2817" i="1"/>
  <c r="E2817" i="1"/>
  <c r="F2817" i="1"/>
  <c r="G2817" i="1"/>
  <c r="H2817" i="1"/>
  <c r="A2818" i="1"/>
  <c r="B2818" i="1"/>
  <c r="C2818" i="1"/>
  <c r="D2818" i="1"/>
  <c r="E2818" i="1"/>
  <c r="F2818" i="1"/>
  <c r="G2818" i="1"/>
  <c r="H2818" i="1"/>
  <c r="A2819" i="1"/>
  <c r="B2819" i="1"/>
  <c r="C2819" i="1"/>
  <c r="D2819" i="1"/>
  <c r="E2819" i="1"/>
  <c r="F2819" i="1"/>
  <c r="G2819" i="1"/>
  <c r="H2819" i="1"/>
  <c r="A2820" i="1"/>
  <c r="B2820" i="1"/>
  <c r="C2820" i="1"/>
  <c r="D2820" i="1"/>
  <c r="E2820" i="1"/>
  <c r="F2820" i="1"/>
  <c r="G2820" i="1"/>
  <c r="H2820" i="1"/>
  <c r="A2821" i="1"/>
  <c r="B2821" i="1"/>
  <c r="C2821" i="1"/>
  <c r="D2821" i="1"/>
  <c r="E2821" i="1"/>
  <c r="F2821" i="1"/>
  <c r="G2821" i="1"/>
  <c r="H2821" i="1"/>
  <c r="A2822" i="1"/>
  <c r="B2822" i="1"/>
  <c r="C2822" i="1"/>
  <c r="D2822" i="1"/>
  <c r="E2822" i="1"/>
  <c r="F2822" i="1"/>
  <c r="G2822" i="1"/>
  <c r="H2822" i="1"/>
  <c r="A2823" i="1"/>
  <c r="B2823" i="1"/>
  <c r="C2823" i="1"/>
  <c r="D2823" i="1"/>
  <c r="E2823" i="1"/>
  <c r="F2823" i="1"/>
  <c r="G2823" i="1"/>
  <c r="H2823" i="1"/>
  <c r="A2824" i="1"/>
  <c r="B2824" i="1"/>
  <c r="C2824" i="1"/>
  <c r="D2824" i="1"/>
  <c r="E2824" i="1"/>
  <c r="F2824" i="1"/>
  <c r="G2824" i="1"/>
  <c r="H2824" i="1"/>
  <c r="A2825" i="1"/>
  <c r="B2825" i="1"/>
  <c r="C2825" i="1"/>
  <c r="D2825" i="1"/>
  <c r="E2825" i="1"/>
  <c r="F2825" i="1"/>
  <c r="G2825" i="1"/>
  <c r="H2825" i="1"/>
  <c r="A2826" i="1"/>
  <c r="B2826" i="1"/>
  <c r="C2826" i="1"/>
  <c r="D2826" i="1"/>
  <c r="E2826" i="1"/>
  <c r="F2826" i="1"/>
  <c r="G2826" i="1"/>
  <c r="H2826" i="1"/>
  <c r="A2827" i="1"/>
  <c r="B2827" i="1"/>
  <c r="C2827" i="1"/>
  <c r="D2827" i="1"/>
  <c r="E2827" i="1"/>
  <c r="F2827" i="1"/>
  <c r="G2827" i="1"/>
  <c r="H2827" i="1"/>
  <c r="A2828" i="1"/>
  <c r="B2828" i="1"/>
  <c r="C2828" i="1"/>
  <c r="D2828" i="1"/>
  <c r="E2828" i="1"/>
  <c r="F2828" i="1"/>
  <c r="G2828" i="1"/>
  <c r="H2828" i="1"/>
  <c r="A2829" i="1"/>
  <c r="B2829" i="1"/>
  <c r="C2829" i="1"/>
  <c r="D2829" i="1"/>
  <c r="E2829" i="1"/>
  <c r="F2829" i="1"/>
  <c r="G2829" i="1"/>
  <c r="H2829" i="1"/>
  <c r="A2830" i="1"/>
  <c r="B2830" i="1"/>
  <c r="C2830" i="1"/>
  <c r="D2830" i="1"/>
  <c r="E2830" i="1"/>
  <c r="F2830" i="1"/>
  <c r="G2830" i="1"/>
  <c r="H2830" i="1"/>
  <c r="A2831" i="1"/>
  <c r="B2831" i="1"/>
  <c r="C2831" i="1"/>
  <c r="D2831" i="1"/>
  <c r="E2831" i="1"/>
  <c r="F2831" i="1"/>
  <c r="G2831" i="1"/>
  <c r="H2831" i="1"/>
  <c r="A2832" i="1"/>
  <c r="B2832" i="1"/>
  <c r="C2832" i="1"/>
  <c r="D2832" i="1"/>
  <c r="E2832" i="1"/>
  <c r="F2832" i="1"/>
  <c r="G2832" i="1"/>
  <c r="H2832" i="1"/>
  <c r="A2833" i="1"/>
  <c r="B2833" i="1"/>
  <c r="C2833" i="1"/>
  <c r="D2833" i="1"/>
  <c r="E2833" i="1"/>
  <c r="F2833" i="1"/>
  <c r="G2833" i="1"/>
  <c r="H2833" i="1"/>
  <c r="A2834" i="1"/>
  <c r="B2834" i="1"/>
  <c r="C2834" i="1"/>
  <c r="D2834" i="1"/>
  <c r="E2834" i="1"/>
  <c r="F2834" i="1"/>
  <c r="G2834" i="1"/>
  <c r="H2834" i="1"/>
  <c r="A2835" i="1"/>
  <c r="B2835" i="1"/>
  <c r="C2835" i="1"/>
  <c r="D2835" i="1"/>
  <c r="E2835" i="1"/>
  <c r="F2835" i="1"/>
  <c r="G2835" i="1"/>
  <c r="H2835" i="1"/>
  <c r="A2836" i="1"/>
  <c r="B2836" i="1"/>
  <c r="C2836" i="1"/>
  <c r="D2836" i="1"/>
  <c r="E2836" i="1"/>
  <c r="F2836" i="1"/>
  <c r="G2836" i="1"/>
  <c r="H2836" i="1"/>
  <c r="A2837" i="1"/>
  <c r="B2837" i="1"/>
  <c r="C2837" i="1"/>
  <c r="D2837" i="1"/>
  <c r="E2837" i="1"/>
  <c r="F2837" i="1"/>
  <c r="G2837" i="1"/>
  <c r="H2837" i="1"/>
  <c r="A2838" i="1"/>
  <c r="B2838" i="1"/>
  <c r="C2838" i="1"/>
  <c r="D2838" i="1"/>
  <c r="E2838" i="1"/>
  <c r="F2838" i="1"/>
  <c r="G2838" i="1"/>
  <c r="H2838" i="1"/>
  <c r="A2839" i="1"/>
  <c r="B2839" i="1"/>
  <c r="C2839" i="1"/>
  <c r="D2839" i="1"/>
  <c r="E2839" i="1"/>
  <c r="F2839" i="1"/>
  <c r="G2839" i="1"/>
  <c r="H2839" i="1"/>
  <c r="A2840" i="1"/>
  <c r="B2840" i="1"/>
  <c r="C2840" i="1"/>
  <c r="D2840" i="1"/>
  <c r="E2840" i="1"/>
  <c r="F2840" i="1"/>
  <c r="G2840" i="1"/>
  <c r="H2840" i="1"/>
  <c r="A2841" i="1"/>
  <c r="B2841" i="1"/>
  <c r="C2841" i="1"/>
  <c r="D2841" i="1"/>
  <c r="E2841" i="1"/>
  <c r="F2841" i="1"/>
  <c r="G2841" i="1"/>
  <c r="H2841" i="1"/>
  <c r="A2842" i="1"/>
  <c r="B2842" i="1"/>
  <c r="C2842" i="1"/>
  <c r="D2842" i="1"/>
  <c r="E2842" i="1"/>
  <c r="F2842" i="1"/>
  <c r="G2842" i="1"/>
  <c r="H2842" i="1"/>
  <c r="A2843" i="1"/>
  <c r="B2843" i="1"/>
  <c r="C2843" i="1"/>
  <c r="D2843" i="1"/>
  <c r="E2843" i="1"/>
  <c r="F2843" i="1"/>
  <c r="G2843" i="1"/>
  <c r="H2843" i="1"/>
  <c r="A2844" i="1"/>
  <c r="B2844" i="1"/>
  <c r="C2844" i="1"/>
  <c r="D2844" i="1"/>
  <c r="E2844" i="1"/>
  <c r="F2844" i="1"/>
  <c r="G2844" i="1"/>
  <c r="H2844" i="1"/>
  <c r="A2845" i="1"/>
  <c r="B2845" i="1"/>
  <c r="C2845" i="1"/>
  <c r="D2845" i="1"/>
  <c r="E2845" i="1"/>
  <c r="F2845" i="1"/>
  <c r="G2845" i="1"/>
  <c r="H2845" i="1"/>
  <c r="A2846" i="1"/>
  <c r="B2846" i="1"/>
  <c r="C2846" i="1"/>
  <c r="D2846" i="1"/>
  <c r="E2846" i="1"/>
  <c r="F2846" i="1"/>
  <c r="G2846" i="1"/>
  <c r="H2846" i="1"/>
  <c r="A2847" i="1"/>
  <c r="B2847" i="1"/>
  <c r="C2847" i="1"/>
  <c r="D2847" i="1"/>
  <c r="E2847" i="1"/>
  <c r="F2847" i="1"/>
  <c r="G2847" i="1"/>
  <c r="H2847" i="1"/>
  <c r="A2848" i="1"/>
  <c r="B2848" i="1"/>
  <c r="C2848" i="1"/>
  <c r="D2848" i="1"/>
  <c r="E2848" i="1"/>
  <c r="F2848" i="1"/>
  <c r="G2848" i="1"/>
  <c r="H2848" i="1"/>
  <c r="A2849" i="1"/>
  <c r="B2849" i="1"/>
  <c r="C2849" i="1"/>
  <c r="D2849" i="1"/>
  <c r="E2849" i="1"/>
  <c r="F2849" i="1"/>
  <c r="G2849" i="1"/>
  <c r="H2849" i="1"/>
  <c r="A2850" i="1"/>
  <c r="B2850" i="1"/>
  <c r="C2850" i="1"/>
  <c r="D2850" i="1"/>
  <c r="E2850" i="1"/>
  <c r="F2850" i="1"/>
  <c r="G2850" i="1"/>
  <c r="H2850" i="1"/>
  <c r="A2851" i="1"/>
  <c r="B2851" i="1"/>
  <c r="C2851" i="1"/>
  <c r="D2851" i="1"/>
  <c r="E2851" i="1"/>
  <c r="F2851" i="1"/>
  <c r="G2851" i="1"/>
  <c r="H2851" i="1"/>
  <c r="A2852" i="1"/>
  <c r="B2852" i="1"/>
  <c r="C2852" i="1"/>
  <c r="D2852" i="1"/>
  <c r="E2852" i="1"/>
  <c r="F2852" i="1"/>
  <c r="G2852" i="1"/>
  <c r="H2852" i="1"/>
  <c r="A2853" i="1"/>
  <c r="B2853" i="1"/>
  <c r="C2853" i="1"/>
  <c r="D2853" i="1"/>
  <c r="E2853" i="1"/>
  <c r="F2853" i="1"/>
  <c r="G2853" i="1"/>
  <c r="H2853" i="1"/>
  <c r="A2854" i="1"/>
  <c r="B2854" i="1"/>
  <c r="C2854" i="1"/>
  <c r="D2854" i="1"/>
  <c r="E2854" i="1"/>
  <c r="F2854" i="1"/>
  <c r="G2854" i="1"/>
  <c r="H2854" i="1"/>
  <c r="A2855" i="1"/>
  <c r="B2855" i="1"/>
  <c r="C2855" i="1"/>
  <c r="D2855" i="1"/>
  <c r="E2855" i="1"/>
  <c r="F2855" i="1"/>
  <c r="G2855" i="1"/>
  <c r="H2855" i="1"/>
  <c r="A2856" i="1"/>
  <c r="B2856" i="1"/>
  <c r="C2856" i="1"/>
  <c r="D2856" i="1"/>
  <c r="E2856" i="1"/>
  <c r="F2856" i="1"/>
  <c r="G2856" i="1"/>
  <c r="H2856" i="1"/>
  <c r="A2857" i="1"/>
  <c r="B2857" i="1"/>
  <c r="C2857" i="1"/>
  <c r="D2857" i="1"/>
  <c r="E2857" i="1"/>
  <c r="F2857" i="1"/>
  <c r="G2857" i="1"/>
  <c r="H2857" i="1"/>
  <c r="A2858" i="1"/>
  <c r="B2858" i="1"/>
  <c r="C2858" i="1"/>
  <c r="D2858" i="1"/>
  <c r="E2858" i="1"/>
  <c r="F2858" i="1"/>
  <c r="G2858" i="1"/>
  <c r="H2858" i="1"/>
  <c r="A2859" i="1"/>
  <c r="B2859" i="1"/>
  <c r="C2859" i="1"/>
  <c r="D2859" i="1"/>
  <c r="E2859" i="1"/>
  <c r="F2859" i="1"/>
  <c r="G2859" i="1"/>
  <c r="H2859" i="1"/>
  <c r="A2860" i="1"/>
  <c r="B2860" i="1"/>
  <c r="C2860" i="1"/>
  <c r="D2860" i="1"/>
  <c r="E2860" i="1"/>
  <c r="F2860" i="1"/>
  <c r="G2860" i="1"/>
  <c r="H2860" i="1"/>
  <c r="A2861" i="1"/>
  <c r="B2861" i="1"/>
  <c r="C2861" i="1"/>
  <c r="D2861" i="1"/>
  <c r="E2861" i="1"/>
  <c r="F2861" i="1"/>
  <c r="G2861" i="1"/>
  <c r="H2861" i="1"/>
  <c r="A2862" i="1"/>
  <c r="B2862" i="1"/>
  <c r="C2862" i="1"/>
  <c r="D2862" i="1"/>
  <c r="E2862" i="1"/>
  <c r="F2862" i="1"/>
  <c r="G2862" i="1"/>
  <c r="H2862" i="1"/>
  <c r="A2863" i="1"/>
  <c r="B2863" i="1"/>
  <c r="C2863" i="1"/>
  <c r="D2863" i="1"/>
  <c r="E2863" i="1"/>
  <c r="F2863" i="1"/>
  <c r="G2863" i="1"/>
  <c r="H2863" i="1"/>
  <c r="A2864" i="1"/>
  <c r="B2864" i="1"/>
  <c r="C2864" i="1"/>
  <c r="D2864" i="1"/>
  <c r="E2864" i="1"/>
  <c r="F2864" i="1"/>
  <c r="G2864" i="1"/>
  <c r="H2864" i="1"/>
  <c r="A2865" i="1"/>
  <c r="B2865" i="1"/>
  <c r="C2865" i="1"/>
  <c r="D2865" i="1"/>
  <c r="E2865" i="1"/>
  <c r="F2865" i="1"/>
  <c r="G2865" i="1"/>
  <c r="H2865" i="1"/>
  <c r="A2866" i="1"/>
  <c r="B2866" i="1"/>
  <c r="C2866" i="1"/>
  <c r="D2866" i="1"/>
  <c r="E2866" i="1"/>
  <c r="F2866" i="1"/>
  <c r="G2866" i="1"/>
  <c r="H2866" i="1"/>
  <c r="A2867" i="1"/>
  <c r="B2867" i="1"/>
  <c r="C2867" i="1"/>
  <c r="D2867" i="1"/>
  <c r="E2867" i="1"/>
  <c r="F2867" i="1"/>
  <c r="G2867" i="1"/>
  <c r="H2867" i="1"/>
  <c r="A2868" i="1"/>
  <c r="B2868" i="1"/>
  <c r="C2868" i="1"/>
  <c r="D2868" i="1"/>
  <c r="E2868" i="1"/>
  <c r="F2868" i="1"/>
  <c r="G2868" i="1"/>
  <c r="H2868" i="1"/>
  <c r="A2869" i="1"/>
  <c r="B2869" i="1"/>
  <c r="C2869" i="1"/>
  <c r="D2869" i="1"/>
  <c r="E2869" i="1"/>
  <c r="F2869" i="1"/>
  <c r="G2869" i="1"/>
  <c r="H2869" i="1"/>
  <c r="A2870" i="1"/>
  <c r="B2870" i="1"/>
  <c r="C2870" i="1"/>
  <c r="D2870" i="1"/>
  <c r="E2870" i="1"/>
  <c r="F2870" i="1"/>
  <c r="G2870" i="1"/>
  <c r="H2870" i="1"/>
  <c r="A2871" i="1"/>
  <c r="B2871" i="1"/>
  <c r="C2871" i="1"/>
  <c r="D2871" i="1"/>
  <c r="E2871" i="1"/>
  <c r="F2871" i="1"/>
  <c r="G2871" i="1"/>
  <c r="H2871" i="1"/>
  <c r="A2872" i="1"/>
  <c r="B2872" i="1"/>
  <c r="C2872" i="1"/>
  <c r="D2872" i="1"/>
  <c r="E2872" i="1"/>
  <c r="F2872" i="1"/>
  <c r="G2872" i="1"/>
  <c r="H2872" i="1"/>
  <c r="A2873" i="1"/>
  <c r="B2873" i="1"/>
  <c r="C2873" i="1"/>
  <c r="D2873" i="1"/>
  <c r="E2873" i="1"/>
  <c r="F2873" i="1"/>
  <c r="G2873" i="1"/>
  <c r="H2873" i="1"/>
  <c r="A2874" i="1"/>
  <c r="B2874" i="1"/>
  <c r="C2874" i="1"/>
  <c r="D2874" i="1"/>
  <c r="E2874" i="1"/>
  <c r="F2874" i="1"/>
  <c r="G2874" i="1"/>
  <c r="H2874" i="1"/>
  <c r="A2875" i="1"/>
  <c r="B2875" i="1"/>
  <c r="C2875" i="1"/>
  <c r="D2875" i="1"/>
  <c r="E2875" i="1"/>
  <c r="F2875" i="1"/>
  <c r="G2875" i="1"/>
  <c r="H2875" i="1"/>
  <c r="A2876" i="1"/>
  <c r="B2876" i="1"/>
  <c r="C2876" i="1"/>
  <c r="D2876" i="1"/>
  <c r="E2876" i="1"/>
  <c r="F2876" i="1"/>
  <c r="G2876" i="1"/>
  <c r="H2876" i="1"/>
  <c r="A2877" i="1"/>
  <c r="B2877" i="1"/>
  <c r="C2877" i="1"/>
  <c r="D2877" i="1"/>
  <c r="E2877" i="1"/>
  <c r="F2877" i="1"/>
  <c r="G2877" i="1"/>
  <c r="H2877" i="1"/>
  <c r="A2878" i="1"/>
  <c r="B2878" i="1"/>
  <c r="C2878" i="1"/>
  <c r="D2878" i="1"/>
  <c r="E2878" i="1"/>
  <c r="F2878" i="1"/>
  <c r="G2878" i="1"/>
  <c r="H2878" i="1"/>
  <c r="A2879" i="1"/>
  <c r="B2879" i="1"/>
  <c r="C2879" i="1"/>
  <c r="D2879" i="1"/>
  <c r="E2879" i="1"/>
  <c r="F2879" i="1"/>
  <c r="G2879" i="1"/>
  <c r="H2879" i="1"/>
  <c r="A2880" i="1"/>
  <c r="B2880" i="1"/>
  <c r="C2880" i="1"/>
  <c r="D2880" i="1"/>
  <c r="E2880" i="1"/>
  <c r="F2880" i="1"/>
  <c r="G2880" i="1"/>
  <c r="H2880" i="1"/>
  <c r="A2881" i="1"/>
  <c r="B2881" i="1"/>
  <c r="C2881" i="1"/>
  <c r="D2881" i="1"/>
  <c r="E2881" i="1"/>
  <c r="F2881" i="1"/>
  <c r="G2881" i="1"/>
  <c r="H2881" i="1"/>
  <c r="A2882" i="1"/>
  <c r="B2882" i="1"/>
  <c r="C2882" i="1"/>
  <c r="D2882" i="1"/>
  <c r="E2882" i="1"/>
  <c r="F2882" i="1"/>
  <c r="G2882" i="1"/>
  <c r="H2882" i="1"/>
  <c r="A2883" i="1"/>
  <c r="B2883" i="1"/>
  <c r="C2883" i="1"/>
  <c r="D2883" i="1"/>
  <c r="E2883" i="1"/>
  <c r="F2883" i="1"/>
  <c r="G2883" i="1"/>
  <c r="H2883" i="1"/>
  <c r="A2884" i="1"/>
  <c r="B2884" i="1"/>
  <c r="C2884" i="1"/>
  <c r="D2884" i="1"/>
  <c r="E2884" i="1"/>
  <c r="F2884" i="1"/>
  <c r="G2884" i="1"/>
  <c r="H2884" i="1"/>
  <c r="A2885" i="1"/>
  <c r="B2885" i="1"/>
  <c r="C2885" i="1"/>
  <c r="D2885" i="1"/>
  <c r="E2885" i="1"/>
  <c r="F2885" i="1"/>
  <c r="G2885" i="1"/>
  <c r="H2885" i="1"/>
  <c r="A2886" i="1"/>
  <c r="B2886" i="1"/>
  <c r="C2886" i="1"/>
  <c r="D2886" i="1"/>
  <c r="E2886" i="1"/>
  <c r="F2886" i="1"/>
  <c r="G2886" i="1"/>
  <c r="H2886" i="1"/>
  <c r="A2887" i="1"/>
  <c r="B2887" i="1"/>
  <c r="C2887" i="1"/>
  <c r="D2887" i="1"/>
  <c r="E2887" i="1"/>
  <c r="F2887" i="1"/>
  <c r="G2887" i="1"/>
  <c r="H2887" i="1"/>
  <c r="A2888" i="1"/>
  <c r="B2888" i="1"/>
  <c r="C2888" i="1"/>
  <c r="D2888" i="1"/>
  <c r="E2888" i="1"/>
  <c r="F2888" i="1"/>
  <c r="G2888" i="1"/>
  <c r="H2888" i="1"/>
  <c r="A2889" i="1"/>
  <c r="B2889" i="1"/>
  <c r="C2889" i="1"/>
  <c r="D2889" i="1"/>
  <c r="E2889" i="1"/>
  <c r="F2889" i="1"/>
  <c r="G2889" i="1"/>
  <c r="H2889" i="1"/>
  <c r="A2890" i="1"/>
  <c r="B2890" i="1"/>
  <c r="C2890" i="1"/>
  <c r="D2890" i="1"/>
  <c r="E2890" i="1"/>
  <c r="F2890" i="1"/>
  <c r="G2890" i="1"/>
  <c r="H2890" i="1"/>
  <c r="A2891" i="1"/>
  <c r="B2891" i="1"/>
  <c r="C2891" i="1"/>
  <c r="D2891" i="1"/>
  <c r="E2891" i="1"/>
  <c r="F2891" i="1"/>
  <c r="G2891" i="1"/>
  <c r="H2891" i="1"/>
  <c r="A2892" i="1"/>
  <c r="B2892" i="1"/>
  <c r="C2892" i="1"/>
  <c r="D2892" i="1"/>
  <c r="E2892" i="1"/>
  <c r="F2892" i="1"/>
  <c r="G2892" i="1"/>
  <c r="H2892" i="1"/>
  <c r="A2893" i="1"/>
  <c r="B2893" i="1"/>
  <c r="C2893" i="1"/>
  <c r="D2893" i="1"/>
  <c r="E2893" i="1"/>
  <c r="F2893" i="1"/>
  <c r="G2893" i="1"/>
  <c r="H2893" i="1"/>
  <c r="A2894" i="1"/>
  <c r="B2894" i="1"/>
  <c r="C2894" i="1"/>
  <c r="D2894" i="1"/>
  <c r="E2894" i="1"/>
  <c r="F2894" i="1"/>
  <c r="G2894" i="1"/>
  <c r="H2894" i="1"/>
  <c r="A2895" i="1"/>
  <c r="B2895" i="1"/>
  <c r="C2895" i="1"/>
  <c r="D2895" i="1"/>
  <c r="E2895" i="1"/>
  <c r="F2895" i="1"/>
  <c r="G2895" i="1"/>
  <c r="H2895" i="1"/>
  <c r="A2896" i="1"/>
  <c r="B2896" i="1"/>
  <c r="C2896" i="1"/>
  <c r="D2896" i="1"/>
  <c r="E2896" i="1"/>
  <c r="F2896" i="1"/>
  <c r="G2896" i="1"/>
  <c r="H2896" i="1"/>
  <c r="A2897" i="1"/>
  <c r="B2897" i="1"/>
  <c r="C2897" i="1"/>
  <c r="D2897" i="1"/>
  <c r="E2897" i="1"/>
  <c r="F2897" i="1"/>
  <c r="G2897" i="1"/>
  <c r="H2897" i="1"/>
  <c r="A2898" i="1"/>
  <c r="B2898" i="1"/>
  <c r="C2898" i="1"/>
  <c r="D2898" i="1"/>
  <c r="E2898" i="1"/>
  <c r="F2898" i="1"/>
  <c r="G2898" i="1"/>
  <c r="H2898" i="1"/>
  <c r="A2899" i="1"/>
  <c r="B2899" i="1"/>
  <c r="C2899" i="1"/>
  <c r="D2899" i="1"/>
  <c r="E2899" i="1"/>
  <c r="F2899" i="1"/>
  <c r="G2899" i="1"/>
  <c r="H2899" i="1"/>
  <c r="A2900" i="1"/>
  <c r="B2900" i="1"/>
  <c r="C2900" i="1"/>
  <c r="D2900" i="1"/>
  <c r="E2900" i="1"/>
  <c r="F2900" i="1"/>
  <c r="G2900" i="1"/>
  <c r="H2900" i="1"/>
  <c r="A2901" i="1"/>
  <c r="B2901" i="1"/>
  <c r="C2901" i="1"/>
  <c r="D2901" i="1"/>
  <c r="E2901" i="1"/>
  <c r="F2901" i="1"/>
  <c r="G2901" i="1"/>
  <c r="H2901" i="1"/>
  <c r="A2902" i="1"/>
  <c r="B2902" i="1"/>
  <c r="C2902" i="1"/>
  <c r="D2902" i="1"/>
  <c r="E2902" i="1"/>
  <c r="F2902" i="1"/>
  <c r="G2902" i="1"/>
  <c r="H2902" i="1"/>
  <c r="A2903" i="1"/>
  <c r="B2903" i="1"/>
  <c r="C2903" i="1"/>
  <c r="D2903" i="1"/>
  <c r="E2903" i="1"/>
  <c r="F2903" i="1"/>
  <c r="G2903" i="1"/>
  <c r="H2903" i="1"/>
  <c r="A2904" i="1"/>
  <c r="B2904" i="1"/>
  <c r="C2904" i="1"/>
  <c r="D2904" i="1"/>
  <c r="E2904" i="1"/>
  <c r="F2904" i="1"/>
  <c r="G2904" i="1"/>
  <c r="H2904" i="1"/>
  <c r="A2905" i="1"/>
  <c r="B2905" i="1"/>
  <c r="C2905" i="1"/>
  <c r="D2905" i="1"/>
  <c r="E2905" i="1"/>
  <c r="F2905" i="1"/>
  <c r="G2905" i="1"/>
  <c r="H2905" i="1"/>
  <c r="A2906" i="1"/>
  <c r="B2906" i="1"/>
  <c r="C2906" i="1"/>
  <c r="D2906" i="1"/>
  <c r="E2906" i="1"/>
  <c r="F2906" i="1"/>
  <c r="G2906" i="1"/>
  <c r="H2906" i="1"/>
  <c r="A2907" i="1"/>
  <c r="B2907" i="1"/>
  <c r="C2907" i="1"/>
  <c r="D2907" i="1"/>
  <c r="E2907" i="1"/>
  <c r="F2907" i="1"/>
  <c r="G2907" i="1"/>
  <c r="H2907" i="1"/>
  <c r="A2908" i="1"/>
  <c r="B2908" i="1"/>
  <c r="C2908" i="1"/>
  <c r="D2908" i="1"/>
  <c r="E2908" i="1"/>
  <c r="F2908" i="1"/>
  <c r="G2908" i="1"/>
  <c r="H2908" i="1"/>
  <c r="A2909" i="1"/>
  <c r="B2909" i="1"/>
  <c r="C2909" i="1"/>
  <c r="D2909" i="1"/>
  <c r="E2909" i="1"/>
  <c r="F2909" i="1"/>
  <c r="G2909" i="1"/>
  <c r="H2909" i="1"/>
  <c r="A2910" i="1"/>
  <c r="B2910" i="1"/>
  <c r="C2910" i="1"/>
  <c r="D2910" i="1"/>
  <c r="E2910" i="1"/>
  <c r="F2910" i="1"/>
  <c r="G2910" i="1"/>
  <c r="H2910" i="1"/>
  <c r="A2911" i="1"/>
  <c r="B2911" i="1"/>
  <c r="C2911" i="1"/>
  <c r="D2911" i="1"/>
  <c r="E2911" i="1"/>
  <c r="F2911" i="1"/>
  <c r="G2911" i="1"/>
  <c r="H2911" i="1"/>
  <c r="A2912" i="1"/>
  <c r="B2912" i="1"/>
  <c r="C2912" i="1"/>
  <c r="D2912" i="1"/>
  <c r="E2912" i="1"/>
  <c r="F2912" i="1"/>
  <c r="G2912" i="1"/>
  <c r="H2912" i="1"/>
  <c r="A2913" i="1"/>
  <c r="B2913" i="1"/>
  <c r="C2913" i="1"/>
  <c r="D2913" i="1"/>
  <c r="E2913" i="1"/>
  <c r="F2913" i="1"/>
  <c r="G2913" i="1"/>
  <c r="H2913" i="1"/>
  <c r="A2914" i="1"/>
  <c r="B2914" i="1"/>
  <c r="C2914" i="1"/>
  <c r="D2914" i="1"/>
  <c r="E2914" i="1"/>
  <c r="F2914" i="1"/>
  <c r="G2914" i="1"/>
  <c r="H2914" i="1"/>
  <c r="A2915" i="1"/>
  <c r="B2915" i="1"/>
  <c r="C2915" i="1"/>
  <c r="D2915" i="1"/>
  <c r="E2915" i="1"/>
  <c r="F2915" i="1"/>
  <c r="G2915" i="1"/>
  <c r="H2915" i="1"/>
  <c r="A2916" i="1"/>
  <c r="B2916" i="1"/>
  <c r="C2916" i="1"/>
  <c r="D2916" i="1"/>
  <c r="E2916" i="1"/>
  <c r="F2916" i="1"/>
  <c r="G2916" i="1"/>
  <c r="H2916" i="1"/>
  <c r="A2917" i="1"/>
  <c r="B2917" i="1"/>
  <c r="C2917" i="1"/>
  <c r="D2917" i="1"/>
  <c r="E2917" i="1"/>
  <c r="F2917" i="1"/>
  <c r="G2917" i="1"/>
  <c r="H2917" i="1"/>
  <c r="A2918" i="1"/>
  <c r="B2918" i="1"/>
  <c r="C2918" i="1"/>
  <c r="D2918" i="1"/>
  <c r="E2918" i="1"/>
  <c r="F2918" i="1"/>
  <c r="G2918" i="1"/>
  <c r="H2918" i="1"/>
  <c r="A2919" i="1"/>
  <c r="B2919" i="1"/>
  <c r="C2919" i="1"/>
  <c r="D2919" i="1"/>
  <c r="E2919" i="1"/>
  <c r="F2919" i="1"/>
  <c r="G2919" i="1"/>
  <c r="H2919" i="1"/>
  <c r="A2920" i="1"/>
  <c r="B2920" i="1"/>
  <c r="C2920" i="1"/>
  <c r="D2920" i="1"/>
  <c r="E2920" i="1"/>
  <c r="F2920" i="1"/>
  <c r="G2920" i="1"/>
  <c r="H2920" i="1"/>
  <c r="A2921" i="1"/>
  <c r="B2921" i="1"/>
  <c r="C2921" i="1"/>
  <c r="D2921" i="1"/>
  <c r="E2921" i="1"/>
  <c r="F2921" i="1"/>
  <c r="G2921" i="1"/>
  <c r="H2921" i="1"/>
  <c r="A2922" i="1"/>
  <c r="B2922" i="1"/>
  <c r="C2922" i="1"/>
  <c r="D2922" i="1"/>
  <c r="E2922" i="1"/>
  <c r="F2922" i="1"/>
  <c r="G2922" i="1"/>
  <c r="H2922" i="1"/>
  <c r="A2923" i="1"/>
  <c r="B2923" i="1"/>
  <c r="C2923" i="1"/>
  <c r="D2923" i="1"/>
  <c r="E2923" i="1"/>
  <c r="F2923" i="1"/>
  <c r="G2923" i="1"/>
  <c r="H2923" i="1"/>
  <c r="A2924" i="1"/>
  <c r="B2924" i="1"/>
  <c r="C2924" i="1"/>
  <c r="D2924" i="1"/>
  <c r="E2924" i="1"/>
  <c r="F2924" i="1"/>
  <c r="G2924" i="1"/>
  <c r="H2924" i="1"/>
  <c r="A2925" i="1"/>
  <c r="B2925" i="1"/>
  <c r="C2925" i="1"/>
  <c r="D2925" i="1"/>
  <c r="E2925" i="1"/>
  <c r="F2925" i="1"/>
  <c r="G2925" i="1"/>
  <c r="H2925" i="1"/>
  <c r="A2926" i="1"/>
  <c r="B2926" i="1"/>
  <c r="C2926" i="1"/>
  <c r="D2926" i="1"/>
  <c r="E2926" i="1"/>
  <c r="F2926" i="1"/>
  <c r="G2926" i="1"/>
  <c r="H2926" i="1"/>
  <c r="A2927" i="1"/>
  <c r="B2927" i="1"/>
  <c r="C2927" i="1"/>
  <c r="D2927" i="1"/>
  <c r="E2927" i="1"/>
  <c r="F2927" i="1"/>
  <c r="G2927" i="1"/>
  <c r="H2927" i="1"/>
  <c r="A2928" i="1"/>
  <c r="B2928" i="1"/>
  <c r="C2928" i="1"/>
  <c r="D2928" i="1"/>
  <c r="E2928" i="1"/>
  <c r="F2928" i="1"/>
  <c r="G2928" i="1"/>
  <c r="H2928" i="1"/>
  <c r="A2929" i="1"/>
  <c r="B2929" i="1"/>
  <c r="C2929" i="1"/>
  <c r="D2929" i="1"/>
  <c r="E2929" i="1"/>
  <c r="F2929" i="1"/>
  <c r="G2929" i="1"/>
  <c r="H2929" i="1"/>
  <c r="A2930" i="1"/>
  <c r="B2930" i="1"/>
  <c r="C2930" i="1"/>
  <c r="D2930" i="1"/>
  <c r="E2930" i="1"/>
  <c r="F2930" i="1"/>
  <c r="G2930" i="1"/>
  <c r="H2930" i="1"/>
  <c r="A2931" i="1"/>
  <c r="B2931" i="1"/>
  <c r="C2931" i="1"/>
  <c r="D2931" i="1"/>
  <c r="E2931" i="1"/>
  <c r="F2931" i="1"/>
  <c r="G2931" i="1"/>
  <c r="H2931" i="1"/>
  <c r="A2932" i="1"/>
  <c r="B2932" i="1"/>
  <c r="C2932" i="1"/>
  <c r="D2932" i="1"/>
  <c r="E2932" i="1"/>
  <c r="F2932" i="1"/>
  <c r="G2932" i="1"/>
  <c r="H2932" i="1"/>
  <c r="A2933" i="1"/>
  <c r="B2933" i="1"/>
  <c r="C2933" i="1"/>
  <c r="D2933" i="1"/>
  <c r="E2933" i="1"/>
  <c r="F2933" i="1"/>
  <c r="G2933" i="1"/>
  <c r="H2933" i="1"/>
  <c r="A2934" i="1"/>
  <c r="B2934" i="1"/>
  <c r="C2934" i="1"/>
  <c r="D2934" i="1"/>
  <c r="E2934" i="1"/>
  <c r="F2934" i="1"/>
  <c r="G2934" i="1"/>
  <c r="H2934" i="1"/>
  <c r="A2935" i="1"/>
  <c r="B2935" i="1"/>
  <c r="C2935" i="1"/>
  <c r="D2935" i="1"/>
  <c r="E2935" i="1"/>
  <c r="F2935" i="1"/>
  <c r="G2935" i="1"/>
  <c r="H2935" i="1"/>
  <c r="A2936" i="1"/>
  <c r="B2936" i="1"/>
  <c r="C2936" i="1"/>
  <c r="D2936" i="1"/>
  <c r="E2936" i="1"/>
  <c r="F2936" i="1"/>
  <c r="G2936" i="1"/>
  <c r="H2936" i="1"/>
  <c r="A2937" i="1"/>
  <c r="B2937" i="1"/>
  <c r="C2937" i="1"/>
  <c r="D2937" i="1"/>
  <c r="E2937" i="1"/>
  <c r="F2937" i="1"/>
  <c r="G2937" i="1"/>
  <c r="H2937" i="1"/>
  <c r="A2938" i="1"/>
  <c r="B2938" i="1"/>
  <c r="C2938" i="1"/>
  <c r="D2938" i="1"/>
  <c r="E2938" i="1"/>
  <c r="F2938" i="1"/>
  <c r="G2938" i="1"/>
  <c r="H2938" i="1"/>
  <c r="A2939" i="1"/>
  <c r="B2939" i="1"/>
  <c r="C2939" i="1"/>
  <c r="D2939" i="1"/>
  <c r="E2939" i="1"/>
  <c r="F2939" i="1"/>
  <c r="G2939" i="1"/>
  <c r="H2939" i="1"/>
  <c r="A2940" i="1"/>
  <c r="B2940" i="1"/>
  <c r="C2940" i="1"/>
  <c r="D2940" i="1"/>
  <c r="E2940" i="1"/>
  <c r="F2940" i="1"/>
  <c r="G2940" i="1"/>
  <c r="H2940" i="1"/>
  <c r="A2941" i="1"/>
  <c r="B2941" i="1"/>
  <c r="C2941" i="1"/>
  <c r="D2941" i="1"/>
  <c r="E2941" i="1"/>
  <c r="F2941" i="1"/>
  <c r="G2941" i="1"/>
  <c r="H2941" i="1"/>
  <c r="A2942" i="1"/>
  <c r="B2942" i="1"/>
  <c r="C2942" i="1"/>
  <c r="D2942" i="1"/>
  <c r="E2942" i="1"/>
  <c r="F2942" i="1"/>
  <c r="G2942" i="1"/>
  <c r="H2942" i="1"/>
  <c r="A2943" i="1"/>
  <c r="B2943" i="1"/>
  <c r="C2943" i="1"/>
  <c r="D2943" i="1"/>
  <c r="E2943" i="1"/>
  <c r="F2943" i="1"/>
  <c r="G2943" i="1"/>
  <c r="H2943" i="1"/>
  <c r="A2944" i="1"/>
  <c r="B2944" i="1"/>
  <c r="C2944" i="1"/>
  <c r="D2944" i="1"/>
  <c r="E2944" i="1"/>
  <c r="F2944" i="1"/>
  <c r="G2944" i="1"/>
  <c r="H2944" i="1"/>
  <c r="A2945" i="1"/>
  <c r="B2945" i="1"/>
  <c r="C2945" i="1"/>
  <c r="D2945" i="1"/>
  <c r="E2945" i="1"/>
  <c r="F2945" i="1"/>
  <c r="G2945" i="1"/>
  <c r="H2945" i="1"/>
  <c r="A2946" i="1"/>
  <c r="B2946" i="1"/>
  <c r="C2946" i="1"/>
  <c r="D2946" i="1"/>
  <c r="E2946" i="1"/>
  <c r="F2946" i="1"/>
  <c r="G2946" i="1"/>
  <c r="H2946" i="1"/>
  <c r="A2947" i="1"/>
  <c r="B2947" i="1"/>
  <c r="C2947" i="1"/>
  <c r="D2947" i="1"/>
  <c r="E2947" i="1"/>
  <c r="F2947" i="1"/>
  <c r="G2947" i="1"/>
  <c r="H2947" i="1"/>
  <c r="A2948" i="1"/>
  <c r="B2948" i="1"/>
  <c r="C2948" i="1"/>
  <c r="D2948" i="1"/>
  <c r="E2948" i="1"/>
  <c r="F2948" i="1"/>
  <c r="G2948" i="1"/>
  <c r="H2948" i="1"/>
  <c r="A2949" i="1"/>
  <c r="B2949" i="1"/>
  <c r="C2949" i="1"/>
  <c r="D2949" i="1"/>
  <c r="E2949" i="1"/>
  <c r="F2949" i="1"/>
  <c r="G2949" i="1"/>
  <c r="H2949" i="1"/>
  <c r="A2950" i="1"/>
  <c r="B2950" i="1"/>
  <c r="C2950" i="1"/>
  <c r="D2950" i="1"/>
  <c r="E2950" i="1"/>
  <c r="F2950" i="1"/>
  <c r="G2950" i="1"/>
  <c r="H2950" i="1"/>
  <c r="A2951" i="1"/>
  <c r="B2951" i="1"/>
  <c r="C2951" i="1"/>
  <c r="D2951" i="1"/>
  <c r="E2951" i="1"/>
  <c r="F2951" i="1"/>
  <c r="G2951" i="1"/>
  <c r="H2951" i="1"/>
  <c r="A2952" i="1"/>
  <c r="B2952" i="1"/>
  <c r="C2952" i="1"/>
  <c r="D2952" i="1"/>
  <c r="E2952" i="1"/>
  <c r="F2952" i="1"/>
  <c r="G2952" i="1"/>
  <c r="H2952" i="1"/>
  <c r="A2953" i="1"/>
  <c r="B2953" i="1"/>
  <c r="C2953" i="1"/>
  <c r="D2953" i="1"/>
  <c r="E2953" i="1"/>
  <c r="F2953" i="1"/>
  <c r="G2953" i="1"/>
  <c r="H2953" i="1"/>
  <c r="A2954" i="1"/>
  <c r="B2954" i="1"/>
  <c r="C2954" i="1"/>
  <c r="D2954" i="1"/>
  <c r="E2954" i="1"/>
  <c r="F2954" i="1"/>
  <c r="G2954" i="1"/>
  <c r="H2954" i="1"/>
  <c r="A2955" i="1"/>
  <c r="B2955" i="1"/>
  <c r="C2955" i="1"/>
  <c r="D2955" i="1"/>
  <c r="E2955" i="1"/>
  <c r="F2955" i="1"/>
  <c r="G2955" i="1"/>
  <c r="H2955" i="1"/>
  <c r="A2956" i="1"/>
  <c r="B2956" i="1"/>
  <c r="C2956" i="1"/>
  <c r="D2956" i="1"/>
  <c r="E2956" i="1"/>
  <c r="F2956" i="1"/>
  <c r="G2956" i="1"/>
  <c r="H2956" i="1"/>
  <c r="A2957" i="1"/>
  <c r="B2957" i="1"/>
  <c r="C2957" i="1"/>
  <c r="D2957" i="1"/>
  <c r="E2957" i="1"/>
  <c r="F2957" i="1"/>
  <c r="G2957" i="1"/>
  <c r="H2957" i="1"/>
  <c r="A2958" i="1"/>
  <c r="B2958" i="1"/>
  <c r="C2958" i="1"/>
  <c r="D2958" i="1"/>
  <c r="E2958" i="1"/>
  <c r="F2958" i="1"/>
  <c r="G2958" i="1"/>
  <c r="H2958" i="1"/>
  <c r="A2959" i="1"/>
  <c r="B2959" i="1"/>
  <c r="C2959" i="1"/>
  <c r="D2959" i="1"/>
  <c r="E2959" i="1"/>
  <c r="F2959" i="1"/>
  <c r="G2959" i="1"/>
  <c r="H2959" i="1"/>
  <c r="A2960" i="1"/>
  <c r="B2960" i="1"/>
  <c r="C2960" i="1"/>
  <c r="D2960" i="1"/>
  <c r="E2960" i="1"/>
  <c r="F2960" i="1"/>
  <c r="G2960" i="1"/>
  <c r="H2960" i="1"/>
  <c r="A2961" i="1"/>
  <c r="B2961" i="1"/>
  <c r="C2961" i="1"/>
  <c r="D2961" i="1"/>
  <c r="E2961" i="1"/>
  <c r="F2961" i="1"/>
  <c r="G2961" i="1"/>
  <c r="H2961" i="1"/>
  <c r="A2962" i="1"/>
  <c r="B2962" i="1"/>
  <c r="C2962" i="1"/>
  <c r="D2962" i="1"/>
  <c r="E2962" i="1"/>
  <c r="F2962" i="1"/>
  <c r="G2962" i="1"/>
  <c r="H2962" i="1"/>
  <c r="A2963" i="1"/>
  <c r="B2963" i="1"/>
  <c r="C2963" i="1"/>
  <c r="D2963" i="1"/>
  <c r="E2963" i="1"/>
  <c r="F2963" i="1"/>
  <c r="G2963" i="1"/>
  <c r="H2963" i="1"/>
  <c r="A2964" i="1"/>
  <c r="B2964" i="1"/>
  <c r="C2964" i="1"/>
  <c r="D2964" i="1"/>
  <c r="E2964" i="1"/>
  <c r="F2964" i="1"/>
  <c r="G2964" i="1"/>
  <c r="H2964" i="1"/>
  <c r="A2965" i="1"/>
  <c r="B2965" i="1"/>
  <c r="C2965" i="1"/>
  <c r="D2965" i="1"/>
  <c r="E2965" i="1"/>
  <c r="F2965" i="1"/>
  <c r="G2965" i="1"/>
  <c r="H2965" i="1"/>
  <c r="A2966" i="1"/>
  <c r="B2966" i="1"/>
  <c r="C2966" i="1"/>
  <c r="D2966" i="1"/>
  <c r="E2966" i="1"/>
  <c r="F2966" i="1"/>
  <c r="G2966" i="1"/>
  <c r="H2966" i="1"/>
  <c r="A2967" i="1"/>
  <c r="B2967" i="1"/>
  <c r="C2967" i="1"/>
  <c r="D2967" i="1"/>
  <c r="E2967" i="1"/>
  <c r="F2967" i="1"/>
  <c r="G2967" i="1"/>
  <c r="H2967" i="1"/>
  <c r="A2968" i="1"/>
  <c r="B2968" i="1"/>
  <c r="C2968" i="1"/>
  <c r="D2968" i="1"/>
  <c r="E2968" i="1"/>
  <c r="F2968" i="1"/>
  <c r="G2968" i="1"/>
  <c r="H2968" i="1"/>
  <c r="A2969" i="1"/>
  <c r="B2969" i="1"/>
  <c r="C2969" i="1"/>
  <c r="D2969" i="1"/>
  <c r="E2969" i="1"/>
  <c r="F2969" i="1"/>
  <c r="G2969" i="1"/>
  <c r="H2969" i="1"/>
  <c r="A2970" i="1"/>
  <c r="B2970" i="1"/>
  <c r="C2970" i="1"/>
  <c r="D2970" i="1"/>
  <c r="E2970" i="1"/>
  <c r="F2970" i="1"/>
  <c r="G2970" i="1"/>
  <c r="H2970" i="1"/>
  <c r="A2971" i="1"/>
  <c r="B2971" i="1"/>
  <c r="C2971" i="1"/>
  <c r="D2971" i="1"/>
  <c r="E2971" i="1"/>
  <c r="F2971" i="1"/>
  <c r="G2971" i="1"/>
  <c r="H2971" i="1"/>
  <c r="A2972" i="1"/>
  <c r="B2972" i="1"/>
  <c r="C2972" i="1"/>
  <c r="D2972" i="1"/>
  <c r="E2972" i="1"/>
  <c r="F2972" i="1"/>
  <c r="G2972" i="1"/>
  <c r="H2972" i="1"/>
  <c r="A2973" i="1"/>
  <c r="B2973" i="1"/>
  <c r="C2973" i="1"/>
  <c r="D2973" i="1"/>
  <c r="E2973" i="1"/>
  <c r="F2973" i="1"/>
  <c r="G2973" i="1"/>
  <c r="H2973" i="1"/>
  <c r="A2974" i="1"/>
  <c r="B2974" i="1"/>
  <c r="C2974" i="1"/>
  <c r="D2974" i="1"/>
  <c r="E2974" i="1"/>
  <c r="F2974" i="1"/>
  <c r="G2974" i="1"/>
  <c r="H2974" i="1"/>
  <c r="A2975" i="1"/>
  <c r="B2975" i="1"/>
  <c r="C2975" i="1"/>
  <c r="D2975" i="1"/>
  <c r="E2975" i="1"/>
  <c r="F2975" i="1"/>
  <c r="G2975" i="1"/>
  <c r="H2975" i="1"/>
  <c r="A2976" i="1"/>
  <c r="B2976" i="1"/>
  <c r="C2976" i="1"/>
  <c r="D2976" i="1"/>
  <c r="E2976" i="1"/>
  <c r="F2976" i="1"/>
  <c r="G2976" i="1"/>
  <c r="H2976" i="1"/>
  <c r="A2977" i="1"/>
  <c r="B2977" i="1"/>
  <c r="C2977" i="1"/>
  <c r="D2977" i="1"/>
  <c r="E2977" i="1"/>
  <c r="F2977" i="1"/>
  <c r="G2977" i="1"/>
  <c r="H2977" i="1"/>
  <c r="A2978" i="1"/>
  <c r="B2978" i="1"/>
  <c r="C2978" i="1"/>
  <c r="D2978" i="1"/>
  <c r="E2978" i="1"/>
  <c r="F2978" i="1"/>
  <c r="G2978" i="1"/>
  <c r="H2978" i="1"/>
  <c r="A2979" i="1"/>
  <c r="B2979" i="1"/>
  <c r="C2979" i="1"/>
  <c r="D2979" i="1"/>
  <c r="E2979" i="1"/>
  <c r="F2979" i="1"/>
  <c r="G2979" i="1"/>
  <c r="H2979" i="1"/>
  <c r="A2980" i="1"/>
  <c r="B2980" i="1"/>
  <c r="C2980" i="1"/>
  <c r="D2980" i="1"/>
  <c r="E2980" i="1"/>
  <c r="F2980" i="1"/>
  <c r="G2980" i="1"/>
  <c r="H2980" i="1"/>
  <c r="A2981" i="1"/>
  <c r="B2981" i="1"/>
  <c r="C2981" i="1"/>
  <c r="D2981" i="1"/>
  <c r="E2981" i="1"/>
  <c r="F2981" i="1"/>
  <c r="G2981" i="1"/>
  <c r="H2981" i="1"/>
  <c r="A2982" i="1"/>
  <c r="B2982" i="1"/>
  <c r="C2982" i="1"/>
  <c r="D2982" i="1"/>
  <c r="E2982" i="1"/>
  <c r="F2982" i="1"/>
  <c r="G2982" i="1"/>
  <c r="H2982" i="1"/>
  <c r="A2983" i="1"/>
  <c r="B2983" i="1"/>
  <c r="C2983" i="1"/>
  <c r="D2983" i="1"/>
  <c r="E2983" i="1"/>
  <c r="F2983" i="1"/>
  <c r="G2983" i="1"/>
  <c r="H2983" i="1"/>
  <c r="A2984" i="1"/>
  <c r="B2984" i="1"/>
  <c r="C2984" i="1"/>
  <c r="D2984" i="1"/>
  <c r="E2984" i="1"/>
  <c r="F2984" i="1"/>
  <c r="G2984" i="1"/>
  <c r="H2984" i="1"/>
  <c r="A2985" i="1"/>
  <c r="B2985" i="1"/>
  <c r="C2985" i="1"/>
  <c r="D2985" i="1"/>
  <c r="E2985" i="1"/>
  <c r="F2985" i="1"/>
  <c r="G2985" i="1"/>
  <c r="H2985" i="1"/>
  <c r="A2986" i="1"/>
  <c r="B2986" i="1"/>
  <c r="C2986" i="1"/>
  <c r="D2986" i="1"/>
  <c r="E2986" i="1"/>
  <c r="F2986" i="1"/>
  <c r="G2986" i="1"/>
  <c r="H2986" i="1"/>
  <c r="A2987" i="1"/>
  <c r="B2987" i="1"/>
  <c r="C2987" i="1"/>
  <c r="D2987" i="1"/>
  <c r="E2987" i="1"/>
  <c r="F2987" i="1"/>
  <c r="G2987" i="1"/>
  <c r="H2987" i="1"/>
  <c r="A2988" i="1"/>
  <c r="B2988" i="1"/>
  <c r="C2988" i="1"/>
  <c r="D2988" i="1"/>
  <c r="E2988" i="1"/>
  <c r="F2988" i="1"/>
  <c r="G2988" i="1"/>
  <c r="H2988" i="1"/>
  <c r="A2989" i="1"/>
  <c r="B2989" i="1"/>
  <c r="C2989" i="1"/>
  <c r="D2989" i="1"/>
  <c r="E2989" i="1"/>
  <c r="F2989" i="1"/>
  <c r="G2989" i="1"/>
  <c r="H2989" i="1"/>
  <c r="A2990" i="1"/>
  <c r="B2990" i="1"/>
  <c r="C2990" i="1"/>
  <c r="D2990" i="1"/>
  <c r="E2990" i="1"/>
  <c r="F2990" i="1"/>
  <c r="G2990" i="1"/>
  <c r="H2990" i="1"/>
  <c r="A2991" i="1"/>
  <c r="B2991" i="1"/>
  <c r="C2991" i="1"/>
  <c r="D2991" i="1"/>
  <c r="E2991" i="1"/>
  <c r="F2991" i="1"/>
  <c r="G2991" i="1"/>
  <c r="H2991" i="1"/>
  <c r="A2992" i="1"/>
  <c r="B2992" i="1"/>
  <c r="C2992" i="1"/>
  <c r="D2992" i="1"/>
  <c r="E2992" i="1"/>
  <c r="F2992" i="1"/>
  <c r="G2992" i="1"/>
  <c r="H2992" i="1"/>
  <c r="A2993" i="1"/>
  <c r="B2993" i="1"/>
  <c r="C2993" i="1"/>
  <c r="D2993" i="1"/>
  <c r="E2993" i="1"/>
  <c r="F2993" i="1"/>
  <c r="G2993" i="1"/>
  <c r="H2993" i="1"/>
  <c r="A2994" i="1"/>
  <c r="B2994" i="1"/>
  <c r="C2994" i="1"/>
  <c r="D2994" i="1"/>
  <c r="E2994" i="1"/>
  <c r="F2994" i="1"/>
  <c r="G2994" i="1"/>
  <c r="H2994" i="1"/>
  <c r="A2995" i="1"/>
  <c r="B2995" i="1"/>
  <c r="C2995" i="1"/>
  <c r="D2995" i="1"/>
  <c r="E2995" i="1"/>
  <c r="F2995" i="1"/>
  <c r="G2995" i="1"/>
  <c r="H2995" i="1"/>
  <c r="A2996" i="1"/>
  <c r="B2996" i="1"/>
  <c r="C2996" i="1"/>
  <c r="D2996" i="1"/>
  <c r="E2996" i="1"/>
  <c r="F2996" i="1"/>
  <c r="G2996" i="1"/>
  <c r="H2996" i="1"/>
  <c r="A2997" i="1"/>
  <c r="B2997" i="1"/>
  <c r="C2997" i="1"/>
  <c r="D2997" i="1"/>
  <c r="E2997" i="1"/>
  <c r="F2997" i="1"/>
  <c r="G2997" i="1"/>
  <c r="H2997" i="1"/>
  <c r="A2998" i="1"/>
  <c r="B2998" i="1"/>
  <c r="C2998" i="1"/>
  <c r="D2998" i="1"/>
  <c r="E2998" i="1"/>
  <c r="F2998" i="1"/>
  <c r="G2998" i="1"/>
  <c r="H2998" i="1"/>
  <c r="A2999" i="1"/>
  <c r="B2999" i="1"/>
  <c r="C2999" i="1"/>
  <c r="D2999" i="1"/>
  <c r="E2999" i="1"/>
  <c r="F2999" i="1"/>
  <c r="G2999" i="1"/>
  <c r="H2999" i="1"/>
  <c r="A3000" i="1"/>
  <c r="B3000" i="1"/>
  <c r="C3000" i="1"/>
  <c r="D3000" i="1"/>
  <c r="E3000" i="1"/>
  <c r="F3000" i="1"/>
  <c r="G3000" i="1"/>
  <c r="H3000" i="1"/>
  <c r="A3001" i="1"/>
  <c r="B3001" i="1"/>
  <c r="C3001" i="1"/>
  <c r="D3001" i="1"/>
  <c r="E3001" i="1"/>
  <c r="F3001" i="1"/>
  <c r="G3001" i="1"/>
  <c r="H3001" i="1"/>
  <c r="A3002" i="1"/>
  <c r="B3002" i="1"/>
  <c r="C3002" i="1"/>
  <c r="D3002" i="1"/>
  <c r="E3002" i="1"/>
  <c r="F3002" i="1"/>
  <c r="G3002" i="1"/>
  <c r="H3002" i="1"/>
  <c r="A3003" i="1"/>
  <c r="B3003" i="1"/>
  <c r="C3003" i="1"/>
  <c r="D3003" i="1"/>
  <c r="E3003" i="1"/>
  <c r="F3003" i="1"/>
  <c r="G3003" i="1"/>
  <c r="H3003" i="1"/>
  <c r="A3004" i="1"/>
  <c r="B3004" i="1"/>
  <c r="C3004" i="1"/>
  <c r="D3004" i="1"/>
  <c r="E3004" i="1"/>
  <c r="F3004" i="1"/>
  <c r="G3004" i="1"/>
  <c r="H3004" i="1"/>
  <c r="A3005" i="1"/>
  <c r="B3005" i="1"/>
  <c r="C3005" i="1"/>
  <c r="D3005" i="1"/>
  <c r="E3005" i="1"/>
  <c r="F3005" i="1"/>
  <c r="G3005" i="1"/>
  <c r="H3005" i="1"/>
  <c r="A3006" i="1"/>
  <c r="B3006" i="1"/>
  <c r="C3006" i="1"/>
  <c r="D3006" i="1"/>
  <c r="E3006" i="1"/>
  <c r="F3006" i="1"/>
  <c r="G3006" i="1"/>
  <c r="H3006" i="1"/>
  <c r="A3007" i="1"/>
  <c r="B3007" i="1"/>
  <c r="C3007" i="1"/>
  <c r="D3007" i="1"/>
  <c r="E3007" i="1"/>
  <c r="F3007" i="1"/>
  <c r="G3007" i="1"/>
  <c r="H3007" i="1"/>
  <c r="A3008" i="1"/>
  <c r="B3008" i="1"/>
  <c r="C3008" i="1"/>
  <c r="D3008" i="1"/>
  <c r="E3008" i="1"/>
  <c r="F3008" i="1"/>
  <c r="G3008" i="1"/>
  <c r="H3008" i="1"/>
  <c r="A3009" i="1"/>
  <c r="B3009" i="1"/>
  <c r="C3009" i="1"/>
  <c r="D3009" i="1"/>
  <c r="E3009" i="1"/>
  <c r="F3009" i="1"/>
  <c r="G3009" i="1"/>
  <c r="H3009" i="1"/>
  <c r="A3010" i="1"/>
  <c r="B3010" i="1"/>
  <c r="C3010" i="1"/>
  <c r="D3010" i="1"/>
  <c r="E3010" i="1"/>
  <c r="F3010" i="1"/>
  <c r="G3010" i="1"/>
  <c r="H3010" i="1"/>
  <c r="A3011" i="1"/>
  <c r="B3011" i="1"/>
  <c r="C3011" i="1"/>
  <c r="D3011" i="1"/>
  <c r="E3011" i="1"/>
  <c r="F3011" i="1"/>
  <c r="G3011" i="1"/>
  <c r="H3011" i="1"/>
  <c r="A3012" i="1"/>
  <c r="B3012" i="1"/>
  <c r="C3012" i="1"/>
  <c r="D3012" i="1"/>
  <c r="E3012" i="1"/>
  <c r="F3012" i="1"/>
  <c r="G3012" i="1"/>
  <c r="H3012" i="1"/>
  <c r="A3013" i="1"/>
  <c r="B3013" i="1"/>
  <c r="C3013" i="1"/>
  <c r="D3013" i="1"/>
  <c r="E3013" i="1"/>
  <c r="F3013" i="1"/>
  <c r="G3013" i="1"/>
  <c r="H3013" i="1"/>
  <c r="A3014" i="1"/>
  <c r="B3014" i="1"/>
  <c r="C3014" i="1"/>
  <c r="D3014" i="1"/>
  <c r="E3014" i="1"/>
  <c r="F3014" i="1"/>
  <c r="G3014" i="1"/>
  <c r="H3014" i="1"/>
  <c r="A3015" i="1"/>
  <c r="B3015" i="1"/>
  <c r="C3015" i="1"/>
  <c r="D3015" i="1"/>
  <c r="E3015" i="1"/>
  <c r="F3015" i="1"/>
  <c r="G3015" i="1"/>
  <c r="H3015" i="1"/>
  <c r="A3016" i="1"/>
  <c r="B3016" i="1"/>
  <c r="C3016" i="1"/>
  <c r="D3016" i="1"/>
  <c r="E3016" i="1"/>
  <c r="F3016" i="1"/>
  <c r="G3016" i="1"/>
  <c r="H3016" i="1"/>
  <c r="A3017" i="1"/>
  <c r="B3017" i="1"/>
  <c r="C3017" i="1"/>
  <c r="D3017" i="1"/>
  <c r="E3017" i="1"/>
  <c r="F3017" i="1"/>
  <c r="G3017" i="1"/>
  <c r="H3017" i="1"/>
  <c r="A3018" i="1"/>
  <c r="B3018" i="1"/>
  <c r="C3018" i="1"/>
  <c r="D3018" i="1"/>
  <c r="E3018" i="1"/>
  <c r="F3018" i="1"/>
  <c r="G3018" i="1"/>
  <c r="H3018" i="1"/>
  <c r="A3019" i="1"/>
  <c r="B3019" i="1"/>
  <c r="C3019" i="1"/>
  <c r="D3019" i="1"/>
  <c r="E3019" i="1"/>
  <c r="F3019" i="1"/>
  <c r="G3019" i="1"/>
  <c r="H3019" i="1"/>
  <c r="A3020" i="1"/>
  <c r="B3020" i="1"/>
  <c r="C3020" i="1"/>
  <c r="D3020" i="1"/>
  <c r="E3020" i="1"/>
  <c r="F3020" i="1"/>
  <c r="G3020" i="1"/>
  <c r="H3020" i="1"/>
  <c r="A3021" i="1"/>
  <c r="B3021" i="1"/>
  <c r="C3021" i="1"/>
  <c r="D3021" i="1"/>
  <c r="E3021" i="1"/>
  <c r="F3021" i="1"/>
  <c r="G3021" i="1"/>
  <c r="H3021" i="1"/>
  <c r="A3022" i="1"/>
  <c r="B3022" i="1"/>
  <c r="C3022" i="1"/>
  <c r="D3022" i="1"/>
  <c r="E3022" i="1"/>
  <c r="F3022" i="1"/>
  <c r="G3022" i="1"/>
  <c r="H3022" i="1"/>
  <c r="A3023" i="1"/>
  <c r="B3023" i="1"/>
  <c r="C3023" i="1"/>
  <c r="D3023" i="1"/>
  <c r="E3023" i="1"/>
  <c r="F3023" i="1"/>
  <c r="G3023" i="1"/>
  <c r="H3023" i="1"/>
  <c r="A3024" i="1"/>
  <c r="B3024" i="1"/>
  <c r="C3024" i="1"/>
  <c r="D3024" i="1"/>
  <c r="E3024" i="1"/>
  <c r="F3024" i="1"/>
  <c r="G3024" i="1"/>
  <c r="H3024" i="1"/>
  <c r="A3025" i="1"/>
  <c r="B3025" i="1"/>
  <c r="C3025" i="1"/>
  <c r="D3025" i="1"/>
  <c r="E3025" i="1"/>
  <c r="F3025" i="1"/>
  <c r="G3025" i="1"/>
  <c r="H3025" i="1"/>
  <c r="A3026" i="1"/>
  <c r="B3026" i="1"/>
  <c r="C3026" i="1"/>
  <c r="D3026" i="1"/>
  <c r="E3026" i="1"/>
  <c r="F3026" i="1"/>
  <c r="G3026" i="1"/>
  <c r="H3026" i="1"/>
  <c r="A3027" i="1"/>
  <c r="B3027" i="1"/>
  <c r="C3027" i="1"/>
  <c r="D3027" i="1"/>
  <c r="E3027" i="1"/>
  <c r="F3027" i="1"/>
  <c r="G3027" i="1"/>
  <c r="H3027" i="1"/>
  <c r="A3028" i="1"/>
  <c r="B3028" i="1"/>
  <c r="C3028" i="1"/>
  <c r="D3028" i="1"/>
  <c r="E3028" i="1"/>
  <c r="F3028" i="1"/>
  <c r="G3028" i="1"/>
  <c r="H3028" i="1"/>
  <c r="A3029" i="1"/>
  <c r="B3029" i="1"/>
  <c r="C3029" i="1"/>
  <c r="D3029" i="1"/>
  <c r="E3029" i="1"/>
  <c r="F3029" i="1"/>
  <c r="G3029" i="1"/>
  <c r="H3029" i="1"/>
  <c r="A3030" i="1"/>
  <c r="B3030" i="1"/>
  <c r="C3030" i="1"/>
  <c r="D3030" i="1"/>
  <c r="E3030" i="1"/>
  <c r="F3030" i="1"/>
  <c r="G3030" i="1"/>
  <c r="H3030" i="1"/>
  <c r="A3031" i="1"/>
  <c r="B3031" i="1"/>
  <c r="C3031" i="1"/>
  <c r="D3031" i="1"/>
  <c r="E3031" i="1"/>
  <c r="F3031" i="1"/>
  <c r="G3031" i="1"/>
  <c r="H3031" i="1"/>
  <c r="A3032" i="1"/>
  <c r="B3032" i="1"/>
  <c r="C3032" i="1"/>
  <c r="D3032" i="1"/>
  <c r="E3032" i="1"/>
  <c r="F3032" i="1"/>
  <c r="G3032" i="1"/>
  <c r="H3032" i="1"/>
  <c r="A3033" i="1"/>
  <c r="B3033" i="1"/>
  <c r="C3033" i="1"/>
  <c r="D3033" i="1"/>
  <c r="E3033" i="1"/>
  <c r="F3033" i="1"/>
  <c r="G3033" i="1"/>
  <c r="H3033" i="1"/>
  <c r="A3034" i="1"/>
  <c r="B3034" i="1"/>
  <c r="C3034" i="1"/>
  <c r="D3034" i="1"/>
  <c r="E3034" i="1"/>
  <c r="F3034" i="1"/>
  <c r="G3034" i="1"/>
  <c r="H3034" i="1"/>
  <c r="A3035" i="1"/>
  <c r="B3035" i="1"/>
  <c r="C3035" i="1"/>
  <c r="D3035" i="1"/>
  <c r="E3035" i="1"/>
  <c r="F3035" i="1"/>
  <c r="G3035" i="1"/>
  <c r="H3035" i="1"/>
  <c r="A3036" i="1"/>
  <c r="B3036" i="1"/>
  <c r="C3036" i="1"/>
  <c r="D3036" i="1"/>
  <c r="E3036" i="1"/>
  <c r="F3036" i="1"/>
  <c r="G3036" i="1"/>
  <c r="H3036" i="1"/>
  <c r="A3037" i="1"/>
  <c r="B3037" i="1"/>
  <c r="C3037" i="1"/>
  <c r="D3037" i="1"/>
  <c r="E3037" i="1"/>
  <c r="F3037" i="1"/>
  <c r="G3037" i="1"/>
  <c r="H3037" i="1"/>
  <c r="A3038" i="1"/>
  <c r="B3038" i="1"/>
  <c r="C3038" i="1"/>
  <c r="D3038" i="1"/>
  <c r="E3038" i="1"/>
  <c r="F3038" i="1"/>
  <c r="G3038" i="1"/>
  <c r="H3038" i="1"/>
  <c r="A3039" i="1"/>
  <c r="B3039" i="1"/>
  <c r="C3039" i="1"/>
  <c r="D3039" i="1"/>
  <c r="E3039" i="1"/>
  <c r="F3039" i="1"/>
  <c r="G3039" i="1"/>
  <c r="H3039" i="1"/>
  <c r="A3040" i="1"/>
  <c r="B3040" i="1"/>
  <c r="C3040" i="1"/>
  <c r="D3040" i="1"/>
  <c r="E3040" i="1"/>
  <c r="F3040" i="1"/>
  <c r="G3040" i="1"/>
  <c r="H3040" i="1"/>
  <c r="A3041" i="1"/>
  <c r="B3041" i="1"/>
  <c r="C3041" i="1"/>
  <c r="D3041" i="1"/>
  <c r="E3041" i="1"/>
  <c r="F3041" i="1"/>
  <c r="G3041" i="1"/>
  <c r="H3041" i="1"/>
  <c r="A3042" i="1"/>
  <c r="B3042" i="1"/>
  <c r="C3042" i="1"/>
  <c r="D3042" i="1"/>
  <c r="E3042" i="1"/>
  <c r="F3042" i="1"/>
  <c r="G3042" i="1"/>
  <c r="H3042" i="1"/>
  <c r="A3043" i="1"/>
  <c r="B3043" i="1"/>
  <c r="C3043" i="1"/>
  <c r="D3043" i="1"/>
  <c r="E3043" i="1"/>
  <c r="F3043" i="1"/>
  <c r="G3043" i="1"/>
  <c r="H3043" i="1"/>
  <c r="A3044" i="1"/>
  <c r="B3044" i="1"/>
  <c r="C3044" i="1"/>
  <c r="D3044" i="1"/>
  <c r="E3044" i="1"/>
  <c r="F3044" i="1"/>
  <c r="G3044" i="1"/>
  <c r="H3044" i="1"/>
  <c r="A3045" i="1"/>
  <c r="B3045" i="1"/>
  <c r="C3045" i="1"/>
  <c r="D3045" i="1"/>
  <c r="E3045" i="1"/>
  <c r="F3045" i="1"/>
  <c r="G3045" i="1"/>
  <c r="H3045" i="1"/>
  <c r="A3046" i="1"/>
  <c r="B3046" i="1"/>
  <c r="C3046" i="1"/>
  <c r="D3046" i="1"/>
  <c r="E3046" i="1"/>
  <c r="F3046" i="1"/>
  <c r="G3046" i="1"/>
  <c r="H3046" i="1"/>
  <c r="A3047" i="1"/>
  <c r="B3047" i="1"/>
  <c r="C3047" i="1"/>
  <c r="D3047" i="1"/>
  <c r="E3047" i="1"/>
  <c r="F3047" i="1"/>
  <c r="G3047" i="1"/>
  <c r="H3047" i="1"/>
  <c r="A3048" i="1"/>
  <c r="B3048" i="1"/>
  <c r="C3048" i="1"/>
  <c r="D3048" i="1"/>
  <c r="E3048" i="1"/>
  <c r="F3048" i="1"/>
  <c r="G3048" i="1"/>
  <c r="H3048" i="1"/>
  <c r="A3049" i="1"/>
  <c r="B3049" i="1"/>
  <c r="C3049" i="1"/>
  <c r="D3049" i="1"/>
  <c r="E3049" i="1"/>
  <c r="F3049" i="1"/>
  <c r="G3049" i="1"/>
  <c r="H3049" i="1"/>
  <c r="A3050" i="1"/>
  <c r="B3050" i="1"/>
  <c r="C3050" i="1"/>
  <c r="D3050" i="1"/>
  <c r="E3050" i="1"/>
  <c r="F3050" i="1"/>
  <c r="G3050" i="1"/>
  <c r="H3050" i="1"/>
  <c r="A3051" i="1"/>
  <c r="B3051" i="1"/>
  <c r="C3051" i="1"/>
  <c r="D3051" i="1"/>
  <c r="E3051" i="1"/>
  <c r="F3051" i="1"/>
  <c r="G3051" i="1"/>
  <c r="H3051" i="1"/>
  <c r="A3052" i="1"/>
  <c r="B3052" i="1"/>
  <c r="C3052" i="1"/>
  <c r="D3052" i="1"/>
  <c r="E3052" i="1"/>
  <c r="F3052" i="1"/>
  <c r="G3052" i="1"/>
  <c r="H3052" i="1"/>
  <c r="A3053" i="1"/>
  <c r="B3053" i="1"/>
  <c r="C3053" i="1"/>
  <c r="D3053" i="1"/>
  <c r="E3053" i="1"/>
  <c r="F3053" i="1"/>
  <c r="G3053" i="1"/>
  <c r="H3053" i="1"/>
  <c r="A3054" i="1"/>
  <c r="B3054" i="1"/>
  <c r="C3054" i="1"/>
  <c r="D3054" i="1"/>
  <c r="E3054" i="1"/>
  <c r="F3054" i="1"/>
  <c r="G3054" i="1"/>
  <c r="H3054" i="1"/>
  <c r="A3055" i="1"/>
  <c r="B3055" i="1"/>
  <c r="C3055" i="1"/>
  <c r="D3055" i="1"/>
  <c r="E3055" i="1"/>
  <c r="F3055" i="1"/>
  <c r="G3055" i="1"/>
  <c r="H3055" i="1"/>
  <c r="A3056" i="1"/>
  <c r="B3056" i="1"/>
  <c r="C3056" i="1"/>
  <c r="D3056" i="1"/>
  <c r="E3056" i="1"/>
  <c r="F3056" i="1"/>
  <c r="G3056" i="1"/>
  <c r="H3056" i="1"/>
  <c r="A3057" i="1"/>
  <c r="B3057" i="1"/>
  <c r="C3057" i="1"/>
  <c r="D3057" i="1"/>
  <c r="E3057" i="1"/>
  <c r="F3057" i="1"/>
  <c r="G3057" i="1"/>
  <c r="H3057" i="1"/>
  <c r="A3058" i="1"/>
  <c r="B3058" i="1"/>
  <c r="C3058" i="1"/>
  <c r="D3058" i="1"/>
  <c r="E3058" i="1"/>
  <c r="F3058" i="1"/>
  <c r="G3058" i="1"/>
  <c r="H3058" i="1"/>
  <c r="A3059" i="1"/>
  <c r="B3059" i="1"/>
  <c r="C3059" i="1"/>
  <c r="D3059" i="1"/>
  <c r="E3059" i="1"/>
  <c r="F3059" i="1"/>
  <c r="G3059" i="1"/>
  <c r="H3059" i="1"/>
  <c r="A3060" i="1"/>
  <c r="B3060" i="1"/>
  <c r="C3060" i="1"/>
  <c r="D3060" i="1"/>
  <c r="E3060" i="1"/>
  <c r="F3060" i="1"/>
  <c r="G3060" i="1"/>
  <c r="H3060" i="1"/>
  <c r="A3061" i="1"/>
  <c r="B3061" i="1"/>
  <c r="C3061" i="1"/>
  <c r="D3061" i="1"/>
  <c r="E3061" i="1"/>
  <c r="F3061" i="1"/>
  <c r="G3061" i="1"/>
  <c r="H3061" i="1"/>
  <c r="A3062" i="1"/>
  <c r="B3062" i="1"/>
  <c r="C3062" i="1"/>
  <c r="D3062" i="1"/>
  <c r="E3062" i="1"/>
  <c r="F3062" i="1"/>
  <c r="G3062" i="1"/>
  <c r="H3062" i="1"/>
  <c r="A3063" i="1"/>
  <c r="B3063" i="1"/>
  <c r="C3063" i="1"/>
  <c r="D3063" i="1"/>
  <c r="E3063" i="1"/>
  <c r="F3063" i="1"/>
  <c r="G3063" i="1"/>
  <c r="H3063" i="1"/>
  <c r="A3064" i="1"/>
  <c r="B3064" i="1"/>
  <c r="C3064" i="1"/>
  <c r="D3064" i="1"/>
  <c r="E3064" i="1"/>
  <c r="F3064" i="1"/>
  <c r="G3064" i="1"/>
  <c r="H3064" i="1"/>
  <c r="A3065" i="1"/>
  <c r="B3065" i="1"/>
  <c r="C3065" i="1"/>
  <c r="D3065" i="1"/>
  <c r="E3065" i="1"/>
  <c r="F3065" i="1"/>
  <c r="G3065" i="1"/>
  <c r="H3065" i="1"/>
  <c r="A3066" i="1"/>
  <c r="B3066" i="1"/>
  <c r="C3066" i="1"/>
  <c r="D3066" i="1"/>
  <c r="E3066" i="1"/>
  <c r="F3066" i="1"/>
  <c r="G3066" i="1"/>
  <c r="H3066" i="1"/>
  <c r="A3067" i="1"/>
  <c r="B3067" i="1"/>
  <c r="C3067" i="1"/>
  <c r="D3067" i="1"/>
  <c r="E3067" i="1"/>
  <c r="F3067" i="1"/>
  <c r="G3067" i="1"/>
  <c r="H3067" i="1"/>
  <c r="A3068" i="1"/>
  <c r="B3068" i="1"/>
  <c r="C3068" i="1"/>
  <c r="D3068" i="1"/>
  <c r="E3068" i="1"/>
  <c r="F3068" i="1"/>
  <c r="G3068" i="1"/>
  <c r="H3068" i="1"/>
  <c r="A3069" i="1"/>
  <c r="B3069" i="1"/>
  <c r="C3069" i="1"/>
  <c r="D3069" i="1"/>
  <c r="E3069" i="1"/>
  <c r="F3069" i="1"/>
  <c r="G3069" i="1"/>
  <c r="H3069" i="1"/>
  <c r="A3070" i="1"/>
  <c r="B3070" i="1"/>
  <c r="C3070" i="1"/>
  <c r="D3070" i="1"/>
  <c r="E3070" i="1"/>
  <c r="F3070" i="1"/>
  <c r="G3070" i="1"/>
  <c r="H3070" i="1"/>
  <c r="A3071" i="1"/>
  <c r="B3071" i="1"/>
  <c r="C3071" i="1"/>
  <c r="D3071" i="1"/>
  <c r="E3071" i="1"/>
  <c r="F3071" i="1"/>
  <c r="G3071" i="1"/>
  <c r="H3071" i="1"/>
  <c r="A3072" i="1"/>
  <c r="B3072" i="1"/>
  <c r="C3072" i="1"/>
  <c r="D3072" i="1"/>
  <c r="E3072" i="1"/>
  <c r="F3072" i="1"/>
  <c r="G3072" i="1"/>
  <c r="H3072" i="1"/>
  <c r="A3073" i="1"/>
  <c r="B3073" i="1"/>
  <c r="C3073" i="1"/>
  <c r="D3073" i="1"/>
  <c r="E3073" i="1"/>
  <c r="F3073" i="1"/>
  <c r="G3073" i="1"/>
  <c r="H3073" i="1"/>
  <c r="A3074" i="1"/>
  <c r="B3074" i="1"/>
  <c r="C3074" i="1"/>
  <c r="D3074" i="1"/>
  <c r="E3074" i="1"/>
  <c r="F3074" i="1"/>
  <c r="G3074" i="1"/>
  <c r="H3074" i="1"/>
  <c r="A3075" i="1"/>
  <c r="B3075" i="1"/>
  <c r="C3075" i="1"/>
  <c r="D3075" i="1"/>
  <c r="E3075" i="1"/>
  <c r="F3075" i="1"/>
  <c r="G3075" i="1"/>
  <c r="H3075" i="1"/>
  <c r="A3076" i="1"/>
  <c r="B3076" i="1"/>
  <c r="C3076" i="1"/>
  <c r="D3076" i="1"/>
  <c r="E3076" i="1"/>
  <c r="F3076" i="1"/>
  <c r="G3076" i="1"/>
  <c r="H3076" i="1"/>
  <c r="A3077" i="1"/>
  <c r="B3077" i="1"/>
  <c r="C3077" i="1"/>
  <c r="D3077" i="1"/>
  <c r="E3077" i="1"/>
  <c r="F3077" i="1"/>
  <c r="G3077" i="1"/>
  <c r="H3077" i="1"/>
  <c r="A3078" i="1"/>
  <c r="B3078" i="1"/>
  <c r="C3078" i="1"/>
  <c r="D3078" i="1"/>
  <c r="E3078" i="1"/>
  <c r="F3078" i="1"/>
  <c r="G3078" i="1"/>
  <c r="H3078" i="1"/>
  <c r="A3079" i="1"/>
  <c r="B3079" i="1"/>
  <c r="C3079" i="1"/>
  <c r="D3079" i="1"/>
  <c r="E3079" i="1"/>
  <c r="F3079" i="1"/>
  <c r="G3079" i="1"/>
  <c r="H3079" i="1"/>
  <c r="A3080" i="1"/>
  <c r="B3080" i="1"/>
  <c r="C3080" i="1"/>
  <c r="D3080" i="1"/>
  <c r="E3080" i="1"/>
  <c r="F3080" i="1"/>
  <c r="G3080" i="1"/>
  <c r="H3080" i="1"/>
  <c r="A3081" i="1"/>
  <c r="B3081" i="1"/>
  <c r="C3081" i="1"/>
  <c r="D3081" i="1"/>
  <c r="E3081" i="1"/>
  <c r="F3081" i="1"/>
  <c r="G3081" i="1"/>
  <c r="H3081" i="1"/>
  <c r="A3082" i="1"/>
  <c r="B3082" i="1"/>
  <c r="C3082" i="1"/>
  <c r="D3082" i="1"/>
  <c r="E3082" i="1"/>
  <c r="F3082" i="1"/>
  <c r="G3082" i="1"/>
  <c r="H3082" i="1"/>
  <c r="A3083" i="1"/>
  <c r="B3083" i="1"/>
  <c r="C3083" i="1"/>
  <c r="D3083" i="1"/>
  <c r="E3083" i="1"/>
  <c r="F3083" i="1"/>
  <c r="G3083" i="1"/>
  <c r="H3083" i="1"/>
  <c r="A3084" i="1"/>
  <c r="B3084" i="1"/>
  <c r="C3084" i="1"/>
  <c r="D3084" i="1"/>
  <c r="E3084" i="1"/>
  <c r="F3084" i="1"/>
  <c r="G3084" i="1"/>
  <c r="H3084" i="1"/>
  <c r="A3085" i="1"/>
  <c r="B3085" i="1"/>
  <c r="C3085" i="1"/>
  <c r="D3085" i="1"/>
  <c r="E3085" i="1"/>
  <c r="F3085" i="1"/>
  <c r="G3085" i="1"/>
  <c r="H3085" i="1"/>
  <c r="A3086" i="1"/>
  <c r="B3086" i="1"/>
  <c r="C3086" i="1"/>
  <c r="D3086" i="1"/>
  <c r="E3086" i="1"/>
  <c r="F3086" i="1"/>
  <c r="G3086" i="1"/>
  <c r="H3086" i="1"/>
  <c r="A3087" i="1"/>
  <c r="B3087" i="1"/>
  <c r="C3087" i="1"/>
  <c r="D3087" i="1"/>
  <c r="E3087" i="1"/>
  <c r="F3087" i="1"/>
  <c r="G3087" i="1"/>
  <c r="H3087" i="1"/>
  <c r="A3088" i="1"/>
  <c r="B3088" i="1"/>
  <c r="C3088" i="1"/>
  <c r="D3088" i="1"/>
  <c r="E3088" i="1"/>
  <c r="F3088" i="1"/>
  <c r="G3088" i="1"/>
  <c r="H3088" i="1"/>
  <c r="A3089" i="1"/>
  <c r="B3089" i="1"/>
  <c r="C3089" i="1"/>
  <c r="D3089" i="1"/>
  <c r="E3089" i="1"/>
  <c r="F3089" i="1"/>
  <c r="G3089" i="1"/>
  <c r="H3089" i="1"/>
  <c r="A3090" i="1"/>
  <c r="B3090" i="1"/>
  <c r="C3090" i="1"/>
  <c r="D3090" i="1"/>
  <c r="E3090" i="1"/>
  <c r="F3090" i="1"/>
  <c r="G3090" i="1"/>
  <c r="H3090" i="1"/>
  <c r="A3091" i="1"/>
  <c r="B3091" i="1"/>
  <c r="C3091" i="1"/>
  <c r="D3091" i="1"/>
  <c r="E3091" i="1"/>
  <c r="F3091" i="1"/>
  <c r="G3091" i="1"/>
  <c r="H3091" i="1"/>
  <c r="A3092" i="1"/>
  <c r="B3092" i="1"/>
  <c r="C3092" i="1"/>
  <c r="D3092" i="1"/>
  <c r="E3092" i="1"/>
  <c r="F3092" i="1"/>
  <c r="G3092" i="1"/>
  <c r="H3092" i="1"/>
  <c r="A3093" i="1"/>
  <c r="B3093" i="1"/>
  <c r="C3093" i="1"/>
  <c r="D3093" i="1"/>
  <c r="E3093" i="1"/>
  <c r="F3093" i="1"/>
  <c r="G3093" i="1"/>
  <c r="H3093" i="1"/>
  <c r="A3094" i="1"/>
  <c r="B3094" i="1"/>
  <c r="C3094" i="1"/>
  <c r="D3094" i="1"/>
  <c r="E3094" i="1"/>
  <c r="F3094" i="1"/>
  <c r="G3094" i="1"/>
  <c r="H3094" i="1"/>
  <c r="A3095" i="1"/>
  <c r="B3095" i="1"/>
  <c r="C3095" i="1"/>
  <c r="D3095" i="1"/>
  <c r="E3095" i="1"/>
  <c r="F3095" i="1"/>
  <c r="G3095" i="1"/>
  <c r="H3095" i="1"/>
  <c r="A3096" i="1"/>
  <c r="B3096" i="1"/>
  <c r="C3096" i="1"/>
  <c r="D3096" i="1"/>
  <c r="E3096" i="1"/>
  <c r="F3096" i="1"/>
  <c r="G3096" i="1"/>
  <c r="H3096" i="1"/>
  <c r="A3097" i="1"/>
  <c r="B3097" i="1"/>
  <c r="C3097" i="1"/>
  <c r="D3097" i="1"/>
  <c r="E3097" i="1"/>
  <c r="F3097" i="1"/>
  <c r="G3097" i="1"/>
  <c r="H3097" i="1"/>
  <c r="A3098" i="1"/>
  <c r="B3098" i="1"/>
  <c r="C3098" i="1"/>
  <c r="D3098" i="1"/>
  <c r="E3098" i="1"/>
  <c r="F3098" i="1"/>
  <c r="G3098" i="1"/>
  <c r="H3098" i="1"/>
  <c r="A3099" i="1"/>
  <c r="B3099" i="1"/>
  <c r="C3099" i="1"/>
  <c r="D3099" i="1"/>
  <c r="E3099" i="1"/>
  <c r="F3099" i="1"/>
  <c r="G3099" i="1"/>
  <c r="H3099" i="1"/>
  <c r="A3100" i="1"/>
  <c r="B3100" i="1"/>
  <c r="C3100" i="1"/>
  <c r="D3100" i="1"/>
  <c r="E3100" i="1"/>
  <c r="F3100" i="1"/>
  <c r="G3100" i="1"/>
  <c r="H3100" i="1"/>
  <c r="A3101" i="1"/>
  <c r="B3101" i="1"/>
  <c r="C3101" i="1"/>
  <c r="D3101" i="1"/>
  <c r="E3101" i="1"/>
  <c r="F3101" i="1"/>
  <c r="G3101" i="1"/>
  <c r="H3101" i="1"/>
  <c r="A3102" i="1"/>
  <c r="B3102" i="1"/>
  <c r="C3102" i="1"/>
  <c r="D3102" i="1"/>
  <c r="E3102" i="1"/>
  <c r="F3102" i="1"/>
  <c r="G3102" i="1"/>
  <c r="H3102" i="1"/>
  <c r="A3103" i="1"/>
  <c r="B3103" i="1"/>
  <c r="C3103" i="1"/>
  <c r="D3103" i="1"/>
  <c r="E3103" i="1"/>
  <c r="F3103" i="1"/>
  <c r="G3103" i="1"/>
  <c r="H3103" i="1"/>
  <c r="A3104" i="1"/>
  <c r="B3104" i="1"/>
  <c r="C3104" i="1"/>
  <c r="D3104" i="1"/>
  <c r="E3104" i="1"/>
  <c r="F3104" i="1"/>
  <c r="G3104" i="1"/>
  <c r="H3104" i="1"/>
  <c r="A3105" i="1"/>
  <c r="B3105" i="1"/>
  <c r="C3105" i="1"/>
  <c r="D3105" i="1"/>
  <c r="E3105" i="1"/>
  <c r="F3105" i="1"/>
  <c r="G3105" i="1"/>
  <c r="H3105" i="1"/>
  <c r="A3106" i="1"/>
  <c r="B3106" i="1"/>
  <c r="C3106" i="1"/>
  <c r="D3106" i="1"/>
  <c r="E3106" i="1"/>
  <c r="F3106" i="1"/>
  <c r="G3106" i="1"/>
  <c r="H3106" i="1"/>
  <c r="A3107" i="1"/>
  <c r="B3107" i="1"/>
  <c r="C3107" i="1"/>
  <c r="D3107" i="1"/>
  <c r="E3107" i="1"/>
  <c r="F3107" i="1"/>
  <c r="G3107" i="1"/>
  <c r="H3107" i="1"/>
  <c r="A3108" i="1"/>
  <c r="B3108" i="1"/>
  <c r="C3108" i="1"/>
  <c r="D3108" i="1"/>
  <c r="E3108" i="1"/>
  <c r="F3108" i="1"/>
  <c r="G3108" i="1"/>
  <c r="H3108" i="1"/>
  <c r="A3109" i="1"/>
  <c r="B3109" i="1"/>
  <c r="C3109" i="1"/>
  <c r="D3109" i="1"/>
  <c r="E3109" i="1"/>
  <c r="F3109" i="1"/>
  <c r="G3109" i="1"/>
  <c r="H3109" i="1"/>
  <c r="A3110" i="1"/>
  <c r="B3110" i="1"/>
  <c r="C3110" i="1"/>
  <c r="D3110" i="1"/>
  <c r="E3110" i="1"/>
  <c r="F3110" i="1"/>
  <c r="G3110" i="1"/>
  <c r="H3110" i="1"/>
  <c r="A3111" i="1"/>
  <c r="B3111" i="1"/>
  <c r="C3111" i="1"/>
  <c r="D3111" i="1"/>
  <c r="E3111" i="1"/>
  <c r="F3111" i="1"/>
  <c r="G3111" i="1"/>
  <c r="H3111" i="1"/>
  <c r="A3112" i="1"/>
  <c r="B3112" i="1"/>
  <c r="C3112" i="1"/>
  <c r="D3112" i="1"/>
  <c r="E3112" i="1"/>
  <c r="F3112" i="1"/>
  <c r="G3112" i="1"/>
  <c r="H3112" i="1"/>
  <c r="A3113" i="1"/>
  <c r="B3113" i="1"/>
  <c r="C3113" i="1"/>
  <c r="D3113" i="1"/>
  <c r="E3113" i="1"/>
  <c r="F3113" i="1"/>
  <c r="G3113" i="1"/>
  <c r="H3113" i="1"/>
  <c r="A3114" i="1"/>
  <c r="B3114" i="1"/>
  <c r="C3114" i="1"/>
  <c r="D3114" i="1"/>
  <c r="E3114" i="1"/>
  <c r="F3114" i="1"/>
  <c r="G3114" i="1"/>
  <c r="H3114" i="1"/>
  <c r="A3115" i="1"/>
  <c r="B3115" i="1"/>
  <c r="C3115" i="1"/>
  <c r="D3115" i="1"/>
  <c r="E3115" i="1"/>
  <c r="F3115" i="1"/>
  <c r="G3115" i="1"/>
  <c r="H3115" i="1"/>
  <c r="A3116" i="1"/>
  <c r="B3116" i="1"/>
  <c r="C3116" i="1"/>
  <c r="D3116" i="1"/>
  <c r="E3116" i="1"/>
  <c r="F3116" i="1"/>
  <c r="G3116" i="1"/>
  <c r="H3116" i="1"/>
  <c r="A3117" i="1"/>
  <c r="B3117" i="1"/>
  <c r="C3117" i="1"/>
  <c r="D3117" i="1"/>
  <c r="E3117" i="1"/>
  <c r="F3117" i="1"/>
  <c r="G3117" i="1"/>
  <c r="H3117" i="1"/>
  <c r="A3118" i="1"/>
  <c r="B3118" i="1"/>
  <c r="C3118" i="1"/>
  <c r="D3118" i="1"/>
  <c r="E3118" i="1"/>
  <c r="F3118" i="1"/>
  <c r="G3118" i="1"/>
  <c r="H3118" i="1"/>
  <c r="A3119" i="1"/>
  <c r="B3119" i="1"/>
  <c r="C3119" i="1"/>
  <c r="D3119" i="1"/>
  <c r="E3119" i="1"/>
  <c r="F3119" i="1"/>
  <c r="G3119" i="1"/>
  <c r="H3119" i="1"/>
  <c r="A3120" i="1"/>
  <c r="B3120" i="1"/>
  <c r="C3120" i="1"/>
  <c r="D3120" i="1"/>
  <c r="E3120" i="1"/>
  <c r="F3120" i="1"/>
  <c r="G3120" i="1"/>
  <c r="H3120" i="1"/>
  <c r="A3121" i="1"/>
  <c r="B3121" i="1"/>
  <c r="C3121" i="1"/>
  <c r="D3121" i="1"/>
  <c r="E3121" i="1"/>
  <c r="F3121" i="1"/>
  <c r="G3121" i="1"/>
  <c r="H3121" i="1"/>
  <c r="A3122" i="1"/>
  <c r="B3122" i="1"/>
  <c r="C3122" i="1"/>
  <c r="D3122" i="1"/>
  <c r="E3122" i="1"/>
  <c r="F3122" i="1"/>
  <c r="G3122" i="1"/>
  <c r="H3122" i="1"/>
  <c r="A3123" i="1"/>
  <c r="B3123" i="1"/>
  <c r="C3123" i="1"/>
  <c r="D3123" i="1"/>
  <c r="E3123" i="1"/>
  <c r="F3123" i="1"/>
  <c r="G3123" i="1"/>
  <c r="H3123" i="1"/>
  <c r="A3124" i="1"/>
  <c r="B3124" i="1"/>
  <c r="C3124" i="1"/>
  <c r="D3124" i="1"/>
  <c r="E3124" i="1"/>
  <c r="F3124" i="1"/>
  <c r="G3124" i="1"/>
  <c r="H3124" i="1"/>
  <c r="A3125" i="1"/>
  <c r="B3125" i="1"/>
  <c r="C3125" i="1"/>
  <c r="D3125" i="1"/>
  <c r="E3125" i="1"/>
  <c r="F3125" i="1"/>
  <c r="G3125" i="1"/>
  <c r="H3125" i="1"/>
  <c r="A3126" i="1"/>
  <c r="B3126" i="1"/>
  <c r="C3126" i="1"/>
  <c r="D3126" i="1"/>
  <c r="E3126" i="1"/>
  <c r="F3126" i="1"/>
  <c r="G3126" i="1"/>
  <c r="H3126" i="1"/>
  <c r="A3127" i="1"/>
  <c r="B3127" i="1"/>
  <c r="C3127" i="1"/>
  <c r="D3127" i="1"/>
  <c r="E3127" i="1"/>
  <c r="F3127" i="1"/>
  <c r="G3127" i="1"/>
  <c r="H3127" i="1"/>
  <c r="A3128" i="1"/>
  <c r="B3128" i="1"/>
  <c r="C3128" i="1"/>
  <c r="D3128" i="1"/>
  <c r="E3128" i="1"/>
  <c r="F3128" i="1"/>
  <c r="G3128" i="1"/>
  <c r="H3128" i="1"/>
  <c r="A3129" i="1"/>
  <c r="B3129" i="1"/>
  <c r="C3129" i="1"/>
  <c r="D3129" i="1"/>
  <c r="E3129" i="1"/>
  <c r="F3129" i="1"/>
  <c r="G3129" i="1"/>
  <c r="H3129" i="1"/>
  <c r="A3130" i="1"/>
  <c r="B3130" i="1"/>
  <c r="C3130" i="1"/>
  <c r="D3130" i="1"/>
  <c r="E3130" i="1"/>
  <c r="F3130" i="1"/>
  <c r="G3130" i="1"/>
  <c r="H3130" i="1"/>
  <c r="A3131" i="1"/>
  <c r="B3131" i="1"/>
  <c r="C3131" i="1"/>
  <c r="D3131" i="1"/>
  <c r="E3131" i="1"/>
  <c r="F3131" i="1"/>
  <c r="G3131" i="1"/>
  <c r="H3131" i="1"/>
  <c r="A3132" i="1"/>
  <c r="B3132" i="1"/>
  <c r="C3132" i="1"/>
  <c r="D3132" i="1"/>
  <c r="E3132" i="1"/>
  <c r="F3132" i="1"/>
  <c r="G3132" i="1"/>
  <c r="H3132" i="1"/>
  <c r="A3133" i="1"/>
  <c r="B3133" i="1"/>
  <c r="C3133" i="1"/>
  <c r="D3133" i="1"/>
  <c r="E3133" i="1"/>
  <c r="F3133" i="1"/>
  <c r="G3133" i="1"/>
  <c r="H3133" i="1"/>
  <c r="A3134" i="1"/>
  <c r="B3134" i="1"/>
  <c r="C3134" i="1"/>
  <c r="D3134" i="1"/>
  <c r="E3134" i="1"/>
  <c r="F3134" i="1"/>
  <c r="G3134" i="1"/>
  <c r="H3134" i="1"/>
  <c r="A3135" i="1"/>
  <c r="B3135" i="1"/>
  <c r="C3135" i="1"/>
  <c r="D3135" i="1"/>
  <c r="E3135" i="1"/>
  <c r="F3135" i="1"/>
  <c r="G3135" i="1"/>
  <c r="H3135" i="1"/>
  <c r="A3136" i="1"/>
  <c r="B3136" i="1"/>
  <c r="C3136" i="1"/>
  <c r="D3136" i="1"/>
  <c r="E3136" i="1"/>
  <c r="F3136" i="1"/>
  <c r="G3136" i="1"/>
  <c r="H3136" i="1"/>
  <c r="A3137" i="1"/>
  <c r="B3137" i="1"/>
  <c r="C3137" i="1"/>
  <c r="D3137" i="1"/>
  <c r="E3137" i="1"/>
  <c r="F3137" i="1"/>
  <c r="G3137" i="1"/>
  <c r="H3137" i="1"/>
  <c r="A3138" i="1"/>
  <c r="B3138" i="1"/>
  <c r="C3138" i="1"/>
  <c r="D3138" i="1"/>
  <c r="E3138" i="1"/>
  <c r="F3138" i="1"/>
  <c r="G3138" i="1"/>
  <c r="H3138" i="1"/>
  <c r="A3139" i="1"/>
  <c r="B3139" i="1"/>
  <c r="C3139" i="1"/>
  <c r="D3139" i="1"/>
  <c r="E3139" i="1"/>
  <c r="F3139" i="1"/>
  <c r="G3139" i="1"/>
  <c r="H3139" i="1"/>
  <c r="A3140" i="1"/>
  <c r="B3140" i="1"/>
  <c r="C3140" i="1"/>
  <c r="D3140" i="1"/>
  <c r="E3140" i="1"/>
  <c r="F3140" i="1"/>
  <c r="G3140" i="1"/>
  <c r="H3140" i="1"/>
  <c r="A3141" i="1"/>
  <c r="B3141" i="1"/>
  <c r="C3141" i="1"/>
  <c r="D3141" i="1"/>
  <c r="E3141" i="1"/>
  <c r="F3141" i="1"/>
  <c r="G3141" i="1"/>
  <c r="H3141" i="1"/>
  <c r="A3142" i="1"/>
  <c r="B3142" i="1"/>
  <c r="C3142" i="1"/>
  <c r="D3142" i="1"/>
  <c r="E3142" i="1"/>
  <c r="F3142" i="1"/>
  <c r="G3142" i="1"/>
  <c r="H3142" i="1"/>
  <c r="A3143" i="1"/>
  <c r="B3143" i="1"/>
  <c r="C3143" i="1"/>
  <c r="D3143" i="1"/>
  <c r="E3143" i="1"/>
  <c r="F3143" i="1"/>
  <c r="G3143" i="1"/>
  <c r="H3143" i="1"/>
  <c r="A3144" i="1"/>
  <c r="B3144" i="1"/>
  <c r="C3144" i="1"/>
  <c r="D3144" i="1"/>
  <c r="E3144" i="1"/>
  <c r="F3144" i="1"/>
  <c r="G3144" i="1"/>
  <c r="H3144" i="1"/>
  <c r="A3145" i="1"/>
  <c r="B3145" i="1"/>
  <c r="C3145" i="1"/>
  <c r="D3145" i="1"/>
  <c r="E3145" i="1"/>
  <c r="F3145" i="1"/>
  <c r="G3145" i="1"/>
  <c r="H3145" i="1"/>
  <c r="A3146" i="1"/>
  <c r="B3146" i="1"/>
  <c r="C3146" i="1"/>
  <c r="D3146" i="1"/>
  <c r="E3146" i="1"/>
  <c r="F3146" i="1"/>
  <c r="G3146" i="1"/>
  <c r="H3146" i="1"/>
  <c r="A3147" i="1"/>
  <c r="B3147" i="1"/>
  <c r="C3147" i="1"/>
  <c r="D3147" i="1"/>
  <c r="E3147" i="1"/>
  <c r="F3147" i="1"/>
  <c r="G3147" i="1"/>
  <c r="H3147" i="1"/>
  <c r="A3148" i="1"/>
  <c r="B3148" i="1"/>
  <c r="C3148" i="1"/>
  <c r="D3148" i="1"/>
  <c r="E3148" i="1"/>
  <c r="F3148" i="1"/>
  <c r="G3148" i="1"/>
  <c r="H3148" i="1"/>
  <c r="A3149" i="1"/>
  <c r="B3149" i="1"/>
  <c r="C3149" i="1"/>
  <c r="D3149" i="1"/>
  <c r="E3149" i="1"/>
  <c r="F3149" i="1"/>
  <c r="G3149" i="1"/>
  <c r="H3149" i="1"/>
  <c r="A3150" i="1"/>
  <c r="B3150" i="1"/>
  <c r="C3150" i="1"/>
  <c r="D3150" i="1"/>
  <c r="E3150" i="1"/>
  <c r="F3150" i="1"/>
  <c r="G3150" i="1"/>
  <c r="H3150" i="1"/>
  <c r="A3151" i="1"/>
  <c r="B3151" i="1"/>
  <c r="C3151" i="1"/>
  <c r="D3151" i="1"/>
  <c r="E3151" i="1"/>
  <c r="F3151" i="1"/>
  <c r="G3151" i="1"/>
  <c r="H3151" i="1"/>
  <c r="A3152" i="1"/>
  <c r="B3152" i="1"/>
  <c r="C3152" i="1"/>
  <c r="D3152" i="1"/>
  <c r="E3152" i="1"/>
  <c r="F3152" i="1"/>
  <c r="G3152" i="1"/>
  <c r="H3152" i="1"/>
  <c r="A3153" i="1"/>
  <c r="B3153" i="1"/>
  <c r="C3153" i="1"/>
  <c r="D3153" i="1"/>
  <c r="E3153" i="1"/>
  <c r="F3153" i="1"/>
  <c r="G3153" i="1"/>
  <c r="H3153" i="1"/>
  <c r="A3154" i="1"/>
  <c r="B3154" i="1"/>
  <c r="C3154" i="1"/>
  <c r="D3154" i="1"/>
  <c r="E3154" i="1"/>
  <c r="F3154" i="1"/>
  <c r="G3154" i="1"/>
  <c r="H3154" i="1"/>
  <c r="A3155" i="1"/>
  <c r="B3155" i="1"/>
  <c r="C3155" i="1"/>
  <c r="D3155" i="1"/>
  <c r="E3155" i="1"/>
  <c r="F3155" i="1"/>
  <c r="G3155" i="1"/>
  <c r="H3155" i="1"/>
  <c r="A3156" i="1"/>
  <c r="B3156" i="1"/>
  <c r="C3156" i="1"/>
  <c r="D3156" i="1"/>
  <c r="E3156" i="1"/>
  <c r="F3156" i="1"/>
  <c r="G3156" i="1"/>
  <c r="H3156" i="1"/>
  <c r="A3157" i="1"/>
  <c r="B3157" i="1"/>
  <c r="C3157" i="1"/>
  <c r="D3157" i="1"/>
  <c r="E3157" i="1"/>
  <c r="F3157" i="1"/>
  <c r="G3157" i="1"/>
  <c r="H3157" i="1"/>
  <c r="A3158" i="1"/>
  <c r="B3158" i="1"/>
  <c r="C3158" i="1"/>
  <c r="D3158" i="1"/>
  <c r="E3158" i="1"/>
  <c r="F3158" i="1"/>
  <c r="G3158" i="1"/>
  <c r="H3158" i="1"/>
  <c r="A3159" i="1"/>
  <c r="B3159" i="1"/>
  <c r="C3159" i="1"/>
  <c r="D3159" i="1"/>
  <c r="E3159" i="1"/>
  <c r="F3159" i="1"/>
  <c r="G3159" i="1"/>
  <c r="H3159" i="1"/>
  <c r="A3160" i="1"/>
  <c r="B3160" i="1"/>
  <c r="C3160" i="1"/>
  <c r="D3160" i="1"/>
  <c r="E3160" i="1"/>
  <c r="F3160" i="1"/>
  <c r="G3160" i="1"/>
  <c r="H3160" i="1"/>
  <c r="A3161" i="1"/>
  <c r="B3161" i="1"/>
  <c r="C3161" i="1"/>
  <c r="D3161" i="1"/>
  <c r="E3161" i="1"/>
  <c r="F3161" i="1"/>
  <c r="G3161" i="1"/>
  <c r="H3161" i="1"/>
  <c r="A3162" i="1"/>
  <c r="B3162" i="1"/>
  <c r="C3162" i="1"/>
  <c r="D3162" i="1"/>
  <c r="E3162" i="1"/>
  <c r="F3162" i="1"/>
  <c r="G3162" i="1"/>
  <c r="H3162" i="1"/>
  <c r="A3163" i="1"/>
  <c r="B3163" i="1"/>
  <c r="C3163" i="1"/>
  <c r="D3163" i="1"/>
  <c r="E3163" i="1"/>
  <c r="F3163" i="1"/>
  <c r="G3163" i="1"/>
  <c r="H3163" i="1"/>
  <c r="A3164" i="1"/>
  <c r="B3164" i="1"/>
  <c r="C3164" i="1"/>
  <c r="D3164" i="1"/>
  <c r="E3164" i="1"/>
  <c r="F3164" i="1"/>
  <c r="G3164" i="1"/>
  <c r="H3164" i="1"/>
  <c r="A3165" i="1"/>
  <c r="B3165" i="1"/>
  <c r="C3165" i="1"/>
  <c r="D3165" i="1"/>
  <c r="E3165" i="1"/>
  <c r="F3165" i="1"/>
  <c r="G3165" i="1"/>
  <c r="H3165" i="1"/>
  <c r="A3166" i="1"/>
  <c r="B3166" i="1"/>
  <c r="C3166" i="1"/>
  <c r="D3166" i="1"/>
  <c r="E3166" i="1"/>
  <c r="F3166" i="1"/>
  <c r="G3166" i="1"/>
  <c r="H3166" i="1"/>
  <c r="A3167" i="1"/>
  <c r="B3167" i="1"/>
  <c r="C3167" i="1"/>
  <c r="D3167" i="1"/>
  <c r="E3167" i="1"/>
  <c r="F3167" i="1"/>
  <c r="G3167" i="1"/>
  <c r="H3167" i="1"/>
  <c r="A3168" i="1"/>
  <c r="B3168" i="1"/>
  <c r="C3168" i="1"/>
  <c r="D3168" i="1"/>
  <c r="E3168" i="1"/>
  <c r="F3168" i="1"/>
  <c r="G3168" i="1"/>
  <c r="H3168" i="1"/>
  <c r="A3169" i="1"/>
  <c r="B3169" i="1"/>
  <c r="C3169" i="1"/>
  <c r="D3169" i="1"/>
  <c r="E3169" i="1"/>
  <c r="F3169" i="1"/>
  <c r="G3169" i="1"/>
  <c r="H3169" i="1"/>
  <c r="A3170" i="1"/>
  <c r="B3170" i="1"/>
  <c r="C3170" i="1"/>
  <c r="D3170" i="1"/>
  <c r="E3170" i="1"/>
  <c r="F3170" i="1"/>
  <c r="G3170" i="1"/>
  <c r="H3170" i="1"/>
  <c r="A3171" i="1"/>
  <c r="B3171" i="1"/>
  <c r="C3171" i="1"/>
  <c r="D3171" i="1"/>
  <c r="E3171" i="1"/>
  <c r="F3171" i="1"/>
  <c r="G3171" i="1"/>
  <c r="H3171" i="1"/>
  <c r="A3172" i="1"/>
  <c r="B3172" i="1"/>
  <c r="C3172" i="1"/>
  <c r="D3172" i="1"/>
  <c r="E3172" i="1"/>
  <c r="F3172" i="1"/>
  <c r="G3172" i="1"/>
  <c r="H3172" i="1"/>
  <c r="A3173" i="1"/>
  <c r="B3173" i="1"/>
  <c r="C3173" i="1"/>
  <c r="D3173" i="1"/>
  <c r="E3173" i="1"/>
  <c r="F3173" i="1"/>
  <c r="G3173" i="1"/>
  <c r="H3173" i="1"/>
  <c r="A3174" i="1"/>
  <c r="B3174" i="1"/>
  <c r="C3174" i="1"/>
  <c r="D3174" i="1"/>
  <c r="E3174" i="1"/>
  <c r="F3174" i="1"/>
  <c r="G3174" i="1"/>
  <c r="H3174" i="1"/>
  <c r="A3175" i="1"/>
  <c r="B3175" i="1"/>
  <c r="C3175" i="1"/>
  <c r="D3175" i="1"/>
  <c r="E3175" i="1"/>
  <c r="F3175" i="1"/>
  <c r="G3175" i="1"/>
  <c r="H3175" i="1"/>
  <c r="A3176" i="1"/>
  <c r="B3176" i="1"/>
  <c r="C3176" i="1"/>
  <c r="D3176" i="1"/>
  <c r="E3176" i="1"/>
  <c r="F3176" i="1"/>
  <c r="G3176" i="1"/>
  <c r="H3176" i="1"/>
  <c r="A3177" i="1"/>
  <c r="B3177" i="1"/>
  <c r="C3177" i="1"/>
  <c r="D3177" i="1"/>
  <c r="E3177" i="1"/>
  <c r="F3177" i="1"/>
  <c r="G3177" i="1"/>
  <c r="H3177" i="1"/>
  <c r="A3178" i="1"/>
  <c r="B3178" i="1"/>
  <c r="C3178" i="1"/>
  <c r="D3178" i="1"/>
  <c r="E3178" i="1"/>
  <c r="F3178" i="1"/>
  <c r="G3178" i="1"/>
  <c r="H3178" i="1"/>
  <c r="A3179" i="1"/>
  <c r="B3179" i="1"/>
  <c r="C3179" i="1"/>
  <c r="D3179" i="1"/>
  <c r="E3179" i="1"/>
  <c r="F3179" i="1"/>
  <c r="G3179" i="1"/>
  <c r="H3179" i="1"/>
  <c r="A3180" i="1"/>
  <c r="B3180" i="1"/>
  <c r="C3180" i="1"/>
  <c r="D3180" i="1"/>
  <c r="E3180" i="1"/>
  <c r="F3180" i="1"/>
  <c r="G3180" i="1"/>
  <c r="H3180" i="1"/>
  <c r="A3181" i="1"/>
  <c r="B3181" i="1"/>
  <c r="C3181" i="1"/>
  <c r="D3181" i="1"/>
  <c r="E3181" i="1"/>
  <c r="F3181" i="1"/>
  <c r="G3181" i="1"/>
  <c r="H3181" i="1"/>
  <c r="A3182" i="1"/>
  <c r="B3182" i="1"/>
  <c r="C3182" i="1"/>
  <c r="D3182" i="1"/>
  <c r="E3182" i="1"/>
  <c r="F3182" i="1"/>
  <c r="G3182" i="1"/>
  <c r="H3182" i="1"/>
  <c r="A3183" i="1"/>
  <c r="B3183" i="1"/>
  <c r="C3183" i="1"/>
  <c r="D3183" i="1"/>
  <c r="E3183" i="1"/>
  <c r="F3183" i="1"/>
  <c r="G3183" i="1"/>
  <c r="H3183" i="1"/>
  <c r="A3184" i="1"/>
  <c r="B3184" i="1"/>
  <c r="C3184" i="1"/>
  <c r="D3184" i="1"/>
  <c r="E3184" i="1"/>
  <c r="F3184" i="1"/>
  <c r="G3184" i="1"/>
  <c r="H3184" i="1"/>
  <c r="A3185" i="1"/>
  <c r="B3185" i="1"/>
  <c r="C3185" i="1"/>
  <c r="D3185" i="1"/>
  <c r="E3185" i="1"/>
  <c r="F3185" i="1"/>
  <c r="G3185" i="1"/>
  <c r="H3185" i="1"/>
  <c r="A3186" i="1"/>
  <c r="B3186" i="1"/>
  <c r="C3186" i="1"/>
  <c r="D3186" i="1"/>
  <c r="E3186" i="1"/>
  <c r="F3186" i="1"/>
  <c r="G3186" i="1"/>
  <c r="H3186" i="1"/>
  <c r="A3187" i="1"/>
  <c r="B3187" i="1"/>
  <c r="C3187" i="1"/>
  <c r="D3187" i="1"/>
  <c r="E3187" i="1"/>
  <c r="F3187" i="1"/>
  <c r="G3187" i="1"/>
  <c r="H3187" i="1"/>
  <c r="A3188" i="1"/>
  <c r="B3188" i="1"/>
  <c r="C3188" i="1"/>
  <c r="D3188" i="1"/>
  <c r="E3188" i="1"/>
  <c r="F3188" i="1"/>
  <c r="G3188" i="1"/>
  <c r="H3188" i="1"/>
  <c r="A3189" i="1"/>
  <c r="B3189" i="1"/>
  <c r="C3189" i="1"/>
  <c r="D3189" i="1"/>
  <c r="E3189" i="1"/>
  <c r="F3189" i="1"/>
  <c r="G3189" i="1"/>
  <c r="H3189" i="1"/>
  <c r="A3190" i="1"/>
  <c r="B3190" i="1"/>
  <c r="C3190" i="1"/>
  <c r="D3190" i="1"/>
  <c r="E3190" i="1"/>
  <c r="F3190" i="1"/>
  <c r="G3190" i="1"/>
  <c r="H3190" i="1"/>
  <c r="A3191" i="1"/>
  <c r="B3191" i="1"/>
  <c r="C3191" i="1"/>
  <c r="D3191" i="1"/>
  <c r="E3191" i="1"/>
  <c r="F3191" i="1"/>
  <c r="G3191" i="1"/>
  <c r="H3191" i="1"/>
  <c r="A3192" i="1"/>
  <c r="B3192" i="1"/>
  <c r="C3192" i="1"/>
  <c r="D3192" i="1"/>
  <c r="E3192" i="1"/>
  <c r="F3192" i="1"/>
  <c r="G3192" i="1"/>
  <c r="H3192" i="1"/>
  <c r="A3193" i="1"/>
  <c r="B3193" i="1"/>
  <c r="C3193" i="1"/>
  <c r="D3193" i="1"/>
  <c r="E3193" i="1"/>
  <c r="F3193" i="1"/>
  <c r="G3193" i="1"/>
  <c r="H3193" i="1"/>
  <c r="A3194" i="1"/>
  <c r="B3194" i="1"/>
  <c r="C3194" i="1"/>
  <c r="D3194" i="1"/>
  <c r="E3194" i="1"/>
  <c r="F3194" i="1"/>
  <c r="G3194" i="1"/>
  <c r="H3194" i="1"/>
  <c r="A3195" i="1"/>
  <c r="B3195" i="1"/>
  <c r="C3195" i="1"/>
  <c r="D3195" i="1"/>
  <c r="E3195" i="1"/>
  <c r="F3195" i="1"/>
  <c r="G3195" i="1"/>
  <c r="H3195" i="1"/>
  <c r="A3196" i="1"/>
  <c r="B3196" i="1"/>
  <c r="C3196" i="1"/>
  <c r="D3196" i="1"/>
  <c r="E3196" i="1"/>
  <c r="F3196" i="1"/>
  <c r="G3196" i="1"/>
  <c r="H3196" i="1"/>
  <c r="A3197" i="1"/>
  <c r="B3197" i="1"/>
  <c r="C3197" i="1"/>
  <c r="D3197" i="1"/>
  <c r="E3197" i="1"/>
  <c r="F3197" i="1"/>
  <c r="G3197" i="1"/>
  <c r="H3197" i="1"/>
  <c r="A3198" i="1"/>
  <c r="B3198" i="1"/>
  <c r="C3198" i="1"/>
  <c r="D3198" i="1"/>
  <c r="E3198" i="1"/>
  <c r="F3198" i="1"/>
  <c r="G3198" i="1"/>
  <c r="H3198" i="1"/>
  <c r="A3199" i="1"/>
  <c r="B3199" i="1"/>
  <c r="C3199" i="1"/>
  <c r="D3199" i="1"/>
  <c r="E3199" i="1"/>
  <c r="F3199" i="1"/>
  <c r="G3199" i="1"/>
  <c r="H3199" i="1"/>
  <c r="A3200" i="1"/>
  <c r="B3200" i="1"/>
  <c r="C3200" i="1"/>
  <c r="D3200" i="1"/>
  <c r="E3200" i="1"/>
  <c r="F3200" i="1"/>
  <c r="G3200" i="1"/>
  <c r="H3200" i="1"/>
  <c r="A3201" i="1"/>
  <c r="B3201" i="1"/>
  <c r="C3201" i="1"/>
  <c r="D3201" i="1"/>
  <c r="E3201" i="1"/>
  <c r="F3201" i="1"/>
  <c r="G3201" i="1"/>
  <c r="H3201" i="1"/>
  <c r="A3202" i="1"/>
  <c r="B3202" i="1"/>
  <c r="C3202" i="1"/>
  <c r="D3202" i="1"/>
  <c r="E3202" i="1"/>
  <c r="F3202" i="1"/>
  <c r="G3202" i="1"/>
  <c r="H3202" i="1"/>
  <c r="A3203" i="1"/>
  <c r="B3203" i="1"/>
  <c r="C3203" i="1"/>
  <c r="D3203" i="1"/>
  <c r="E3203" i="1"/>
  <c r="F3203" i="1"/>
  <c r="G3203" i="1"/>
  <c r="H3203" i="1"/>
  <c r="A3204" i="1"/>
  <c r="B3204" i="1"/>
  <c r="C3204" i="1"/>
  <c r="D3204" i="1"/>
  <c r="E3204" i="1"/>
  <c r="F3204" i="1"/>
  <c r="G3204" i="1"/>
  <c r="H3204" i="1"/>
  <c r="A3205" i="1"/>
  <c r="B3205" i="1"/>
  <c r="C3205" i="1"/>
  <c r="D3205" i="1"/>
  <c r="E3205" i="1"/>
  <c r="F3205" i="1"/>
  <c r="G3205" i="1"/>
  <c r="H3205" i="1"/>
  <c r="A3206" i="1"/>
  <c r="B3206" i="1"/>
  <c r="C3206" i="1"/>
  <c r="D3206" i="1"/>
  <c r="E3206" i="1"/>
  <c r="F3206" i="1"/>
  <c r="G3206" i="1"/>
  <c r="H3206" i="1"/>
  <c r="A3207" i="1"/>
  <c r="B3207" i="1"/>
  <c r="C3207" i="1"/>
  <c r="D3207" i="1"/>
  <c r="E3207" i="1"/>
  <c r="F3207" i="1"/>
  <c r="G3207" i="1"/>
  <c r="H3207" i="1"/>
  <c r="A3208" i="1"/>
  <c r="B3208" i="1"/>
  <c r="C3208" i="1"/>
  <c r="D3208" i="1"/>
  <c r="E3208" i="1"/>
  <c r="F3208" i="1"/>
  <c r="G3208" i="1"/>
  <c r="H3208" i="1"/>
  <c r="A3209" i="1"/>
  <c r="B3209" i="1"/>
  <c r="C3209" i="1"/>
  <c r="D3209" i="1"/>
  <c r="E3209" i="1"/>
  <c r="F3209" i="1"/>
  <c r="G3209" i="1"/>
  <c r="H3209" i="1"/>
  <c r="A3210" i="1"/>
  <c r="B3210" i="1"/>
  <c r="C3210" i="1"/>
  <c r="D3210" i="1"/>
  <c r="E3210" i="1"/>
  <c r="F3210" i="1"/>
  <c r="G3210" i="1"/>
  <c r="H3210" i="1"/>
  <c r="A3211" i="1"/>
  <c r="B3211" i="1"/>
  <c r="C3211" i="1"/>
  <c r="D3211" i="1"/>
  <c r="E3211" i="1"/>
  <c r="F3211" i="1"/>
  <c r="G3211" i="1"/>
  <c r="H3211" i="1"/>
  <c r="A3212" i="1"/>
  <c r="B3212" i="1"/>
  <c r="C3212" i="1"/>
  <c r="D3212" i="1"/>
  <c r="E3212" i="1"/>
  <c r="F3212" i="1"/>
  <c r="G3212" i="1"/>
  <c r="H3212" i="1"/>
  <c r="A3213" i="1"/>
  <c r="B3213" i="1"/>
  <c r="C3213" i="1"/>
  <c r="D3213" i="1"/>
  <c r="E3213" i="1"/>
  <c r="F3213" i="1"/>
  <c r="G3213" i="1"/>
  <c r="H3213" i="1"/>
  <c r="A3214" i="1"/>
  <c r="B3214" i="1"/>
  <c r="C3214" i="1"/>
  <c r="D3214" i="1"/>
  <c r="E3214" i="1"/>
  <c r="F3214" i="1"/>
  <c r="G3214" i="1"/>
  <c r="H3214" i="1"/>
  <c r="A3215" i="1"/>
  <c r="B3215" i="1"/>
  <c r="C3215" i="1"/>
  <c r="D3215" i="1"/>
  <c r="E3215" i="1"/>
  <c r="F3215" i="1"/>
  <c r="G3215" i="1"/>
  <c r="H3215" i="1"/>
  <c r="A3216" i="1"/>
  <c r="B3216" i="1"/>
  <c r="C3216" i="1"/>
  <c r="D3216" i="1"/>
  <c r="E3216" i="1"/>
  <c r="F3216" i="1"/>
  <c r="G3216" i="1"/>
  <c r="H3216" i="1"/>
  <c r="A3217" i="1"/>
  <c r="B3217" i="1"/>
  <c r="C3217" i="1"/>
  <c r="D3217" i="1"/>
  <c r="E3217" i="1"/>
  <c r="F3217" i="1"/>
  <c r="G3217" i="1"/>
  <c r="H3217" i="1"/>
  <c r="A3218" i="1"/>
  <c r="B3218" i="1"/>
  <c r="C3218" i="1"/>
  <c r="D3218" i="1"/>
  <c r="E3218" i="1"/>
  <c r="F3218" i="1"/>
  <c r="G3218" i="1"/>
  <c r="H3218" i="1"/>
  <c r="A3219" i="1"/>
  <c r="B3219" i="1"/>
  <c r="C3219" i="1"/>
  <c r="D3219" i="1"/>
  <c r="E3219" i="1"/>
  <c r="F3219" i="1"/>
  <c r="G3219" i="1"/>
  <c r="H3219" i="1"/>
  <c r="A3220" i="1"/>
  <c r="B3220" i="1"/>
  <c r="C3220" i="1"/>
  <c r="D3220" i="1"/>
  <c r="E3220" i="1"/>
  <c r="F3220" i="1"/>
  <c r="G3220" i="1"/>
  <c r="H3220" i="1"/>
  <c r="A3221" i="1"/>
  <c r="B3221" i="1"/>
  <c r="C3221" i="1"/>
  <c r="D3221" i="1"/>
  <c r="E3221" i="1"/>
  <c r="F3221" i="1"/>
  <c r="G3221" i="1"/>
  <c r="H3221" i="1"/>
  <c r="A3222" i="1"/>
  <c r="B3222" i="1"/>
  <c r="C3222" i="1"/>
  <c r="D3222" i="1"/>
  <c r="E3222" i="1"/>
  <c r="F3222" i="1"/>
  <c r="G3222" i="1"/>
  <c r="H3222" i="1"/>
  <c r="A3223" i="1"/>
  <c r="B3223" i="1"/>
  <c r="C3223" i="1"/>
  <c r="D3223" i="1"/>
  <c r="E3223" i="1"/>
  <c r="F3223" i="1"/>
  <c r="G3223" i="1"/>
  <c r="H3223" i="1"/>
  <c r="A3224" i="1"/>
  <c r="B3224" i="1"/>
  <c r="C3224" i="1"/>
  <c r="D3224" i="1"/>
  <c r="E3224" i="1"/>
  <c r="F3224" i="1"/>
  <c r="G3224" i="1"/>
  <c r="H3224" i="1"/>
  <c r="A3225" i="1"/>
  <c r="B3225" i="1"/>
  <c r="C3225" i="1"/>
  <c r="D3225" i="1"/>
  <c r="E3225" i="1"/>
  <c r="F3225" i="1"/>
  <c r="G3225" i="1"/>
  <c r="H3225" i="1"/>
  <c r="A3226" i="1"/>
  <c r="B3226" i="1"/>
  <c r="C3226" i="1"/>
  <c r="D3226" i="1"/>
  <c r="E3226" i="1"/>
  <c r="F3226" i="1"/>
  <c r="G3226" i="1"/>
  <c r="H3226" i="1"/>
  <c r="A3227" i="1"/>
  <c r="B3227" i="1"/>
  <c r="C3227" i="1"/>
  <c r="D3227" i="1"/>
  <c r="E3227" i="1"/>
  <c r="F3227" i="1"/>
  <c r="G3227" i="1"/>
  <c r="H3227" i="1"/>
  <c r="A3228" i="1"/>
  <c r="B3228" i="1"/>
  <c r="C3228" i="1"/>
  <c r="D3228" i="1"/>
  <c r="E3228" i="1"/>
  <c r="F3228" i="1"/>
  <c r="G3228" i="1"/>
  <c r="H3228" i="1"/>
  <c r="A3229" i="1"/>
  <c r="B3229" i="1"/>
  <c r="C3229" i="1"/>
  <c r="D3229" i="1"/>
  <c r="E3229" i="1"/>
  <c r="F3229" i="1"/>
  <c r="G3229" i="1"/>
  <c r="H3229" i="1"/>
  <c r="A3230" i="1"/>
  <c r="B3230" i="1"/>
  <c r="C3230" i="1"/>
  <c r="D3230" i="1"/>
  <c r="E3230" i="1"/>
  <c r="F3230" i="1"/>
  <c r="G3230" i="1"/>
  <c r="H3230" i="1"/>
  <c r="A3231" i="1"/>
  <c r="B3231" i="1"/>
  <c r="C3231" i="1"/>
  <c r="D3231" i="1"/>
  <c r="E3231" i="1"/>
  <c r="F3231" i="1"/>
  <c r="G3231" i="1"/>
  <c r="H3231" i="1"/>
  <c r="A3232" i="1"/>
  <c r="B3232" i="1"/>
  <c r="C3232" i="1"/>
  <c r="D3232" i="1"/>
  <c r="E3232" i="1"/>
  <c r="F3232" i="1"/>
  <c r="G3232" i="1"/>
  <c r="H3232" i="1"/>
  <c r="A3233" i="1"/>
  <c r="B3233" i="1"/>
  <c r="C3233" i="1"/>
  <c r="D3233" i="1"/>
  <c r="E3233" i="1"/>
  <c r="F3233" i="1"/>
  <c r="G3233" i="1"/>
  <c r="H3233" i="1"/>
  <c r="A3234" i="1"/>
  <c r="B3234" i="1"/>
  <c r="C3234" i="1"/>
  <c r="D3234" i="1"/>
  <c r="E3234" i="1"/>
  <c r="F3234" i="1"/>
  <c r="G3234" i="1"/>
  <c r="H3234" i="1"/>
  <c r="A3235" i="1"/>
  <c r="B3235" i="1"/>
  <c r="C3235" i="1"/>
  <c r="D3235" i="1"/>
  <c r="E3235" i="1"/>
  <c r="F3235" i="1"/>
  <c r="G3235" i="1"/>
  <c r="H3235" i="1"/>
  <c r="A3236" i="1"/>
  <c r="B3236" i="1"/>
  <c r="C3236" i="1"/>
  <c r="D3236" i="1"/>
  <c r="E3236" i="1"/>
  <c r="F3236" i="1"/>
  <c r="G3236" i="1"/>
  <c r="H3236" i="1"/>
  <c r="A3237" i="1"/>
  <c r="B3237" i="1"/>
  <c r="C3237" i="1"/>
  <c r="D3237" i="1"/>
  <c r="E3237" i="1"/>
  <c r="F3237" i="1"/>
  <c r="G3237" i="1"/>
  <c r="H3237" i="1"/>
  <c r="A3238" i="1"/>
  <c r="B3238" i="1"/>
  <c r="C3238" i="1"/>
  <c r="D3238" i="1"/>
  <c r="E3238" i="1"/>
  <c r="F3238" i="1"/>
  <c r="G3238" i="1"/>
  <c r="H3238" i="1"/>
  <c r="A3239" i="1"/>
  <c r="B3239" i="1"/>
  <c r="C3239" i="1"/>
  <c r="D3239" i="1"/>
  <c r="E3239" i="1"/>
  <c r="F3239" i="1"/>
  <c r="G3239" i="1"/>
  <c r="H3239" i="1"/>
  <c r="A3240" i="1"/>
  <c r="B3240" i="1"/>
  <c r="C3240" i="1"/>
  <c r="D3240" i="1"/>
  <c r="E3240" i="1"/>
  <c r="F3240" i="1"/>
  <c r="G3240" i="1"/>
  <c r="H3240" i="1"/>
  <c r="A3241" i="1"/>
  <c r="B3241" i="1"/>
  <c r="C3241" i="1"/>
  <c r="D3241" i="1"/>
  <c r="E3241" i="1"/>
  <c r="F3241" i="1"/>
  <c r="G3241" i="1"/>
  <c r="H3241" i="1"/>
  <c r="A3242" i="1"/>
  <c r="B3242" i="1"/>
  <c r="C3242" i="1"/>
  <c r="D3242" i="1"/>
  <c r="E3242" i="1"/>
  <c r="F3242" i="1"/>
  <c r="G3242" i="1"/>
  <c r="H3242" i="1"/>
  <c r="A3243" i="1"/>
  <c r="B3243" i="1"/>
  <c r="C3243" i="1"/>
  <c r="D3243" i="1"/>
  <c r="E3243" i="1"/>
  <c r="F3243" i="1"/>
  <c r="G3243" i="1"/>
  <c r="H3243" i="1"/>
  <c r="A3244" i="1"/>
  <c r="B3244" i="1"/>
  <c r="C3244" i="1"/>
  <c r="D3244" i="1"/>
  <c r="E3244" i="1"/>
  <c r="F3244" i="1"/>
  <c r="G3244" i="1"/>
  <c r="H3244" i="1"/>
  <c r="A3245" i="1"/>
  <c r="B3245" i="1"/>
  <c r="C3245" i="1"/>
  <c r="D3245" i="1"/>
  <c r="E3245" i="1"/>
  <c r="F3245" i="1"/>
  <c r="G3245" i="1"/>
  <c r="H3245" i="1"/>
  <c r="A3246" i="1"/>
  <c r="B3246" i="1"/>
  <c r="C3246" i="1"/>
  <c r="D3246" i="1"/>
  <c r="E3246" i="1"/>
  <c r="F3246" i="1"/>
  <c r="G3246" i="1"/>
  <c r="H3246" i="1"/>
  <c r="A3247" i="1"/>
  <c r="B3247" i="1"/>
  <c r="C3247" i="1"/>
  <c r="D3247" i="1"/>
  <c r="E3247" i="1"/>
  <c r="F3247" i="1"/>
  <c r="G3247" i="1"/>
  <c r="H3247" i="1"/>
  <c r="A3248" i="1"/>
  <c r="B3248" i="1"/>
  <c r="C3248" i="1"/>
  <c r="D3248" i="1"/>
  <c r="E3248" i="1"/>
  <c r="F3248" i="1"/>
  <c r="G3248" i="1"/>
  <c r="H3248" i="1"/>
  <c r="A3249" i="1"/>
  <c r="B3249" i="1"/>
  <c r="C3249" i="1"/>
  <c r="D3249" i="1"/>
  <c r="E3249" i="1"/>
  <c r="F3249" i="1"/>
  <c r="G3249" i="1"/>
  <c r="H3249" i="1"/>
  <c r="A3250" i="1"/>
  <c r="B3250" i="1"/>
  <c r="C3250" i="1"/>
  <c r="D3250" i="1"/>
  <c r="E3250" i="1"/>
  <c r="F3250" i="1"/>
  <c r="G3250" i="1"/>
  <c r="H3250" i="1"/>
  <c r="A3251" i="1"/>
  <c r="B3251" i="1"/>
  <c r="C3251" i="1"/>
  <c r="D3251" i="1"/>
  <c r="E3251" i="1"/>
  <c r="F3251" i="1"/>
  <c r="G3251" i="1"/>
  <c r="H3251" i="1"/>
  <c r="A3252" i="1"/>
  <c r="B3252" i="1"/>
  <c r="C3252" i="1"/>
  <c r="D3252" i="1"/>
  <c r="E3252" i="1"/>
  <c r="F3252" i="1"/>
  <c r="G3252" i="1"/>
  <c r="H3252" i="1"/>
  <c r="A3253" i="1"/>
  <c r="B3253" i="1"/>
  <c r="C3253" i="1"/>
  <c r="D3253" i="1"/>
  <c r="E3253" i="1"/>
  <c r="F3253" i="1"/>
  <c r="G3253" i="1"/>
  <c r="H3253" i="1"/>
  <c r="A3254" i="1"/>
  <c r="B3254" i="1"/>
  <c r="C3254" i="1"/>
  <c r="D3254" i="1"/>
  <c r="E3254" i="1"/>
  <c r="F3254" i="1"/>
  <c r="G3254" i="1"/>
  <c r="H3254" i="1"/>
  <c r="A3255" i="1"/>
  <c r="B3255" i="1"/>
  <c r="C3255" i="1"/>
  <c r="D3255" i="1"/>
  <c r="E3255" i="1"/>
  <c r="F3255" i="1"/>
  <c r="G3255" i="1"/>
  <c r="H3255" i="1"/>
  <c r="A3256" i="1"/>
  <c r="B3256" i="1"/>
  <c r="C3256" i="1"/>
  <c r="D3256" i="1"/>
  <c r="E3256" i="1"/>
  <c r="F3256" i="1"/>
  <c r="G3256" i="1"/>
  <c r="H3256" i="1"/>
  <c r="A3257" i="1"/>
  <c r="B3257" i="1"/>
  <c r="C3257" i="1"/>
  <c r="D3257" i="1"/>
  <c r="E3257" i="1"/>
  <c r="F3257" i="1"/>
  <c r="G3257" i="1"/>
  <c r="H3257" i="1"/>
  <c r="A3258" i="1"/>
  <c r="B3258" i="1"/>
  <c r="C3258" i="1"/>
  <c r="D3258" i="1"/>
  <c r="E3258" i="1"/>
  <c r="F3258" i="1"/>
  <c r="G3258" i="1"/>
  <c r="H3258" i="1"/>
  <c r="A3259" i="1"/>
  <c r="B3259" i="1"/>
  <c r="C3259" i="1"/>
  <c r="D3259" i="1"/>
  <c r="E3259" i="1"/>
  <c r="F3259" i="1"/>
  <c r="G3259" i="1"/>
  <c r="H3259" i="1"/>
  <c r="A3260" i="1"/>
  <c r="B3260" i="1"/>
  <c r="C3260" i="1"/>
  <c r="D3260" i="1"/>
  <c r="E3260" i="1"/>
  <c r="F3260" i="1"/>
  <c r="G3260" i="1"/>
  <c r="H3260" i="1"/>
  <c r="A3261" i="1"/>
  <c r="B3261" i="1"/>
  <c r="C3261" i="1"/>
  <c r="D3261" i="1"/>
  <c r="E3261" i="1"/>
  <c r="F3261" i="1"/>
  <c r="G3261" i="1"/>
  <c r="H3261" i="1"/>
  <c r="A3262" i="1"/>
  <c r="B3262" i="1"/>
  <c r="C3262" i="1"/>
  <c r="D3262" i="1"/>
  <c r="E3262" i="1"/>
  <c r="F3262" i="1"/>
  <c r="G3262" i="1"/>
  <c r="H3262" i="1"/>
  <c r="A3263" i="1"/>
  <c r="B3263" i="1"/>
  <c r="C3263" i="1"/>
  <c r="D3263" i="1"/>
  <c r="E3263" i="1"/>
  <c r="F3263" i="1"/>
  <c r="G3263" i="1"/>
  <c r="H3263" i="1"/>
  <c r="A3264" i="1"/>
  <c r="B3264" i="1"/>
  <c r="C3264" i="1"/>
  <c r="D3264" i="1"/>
  <c r="E3264" i="1"/>
  <c r="F3264" i="1"/>
  <c r="G3264" i="1"/>
  <c r="H3264" i="1"/>
  <c r="A3265" i="1"/>
  <c r="B3265" i="1"/>
  <c r="C3265" i="1"/>
  <c r="D3265" i="1"/>
  <c r="E3265" i="1"/>
  <c r="F3265" i="1"/>
  <c r="G3265" i="1"/>
  <c r="H3265" i="1"/>
  <c r="A3266" i="1"/>
  <c r="B3266" i="1"/>
  <c r="C3266" i="1"/>
  <c r="D3266" i="1"/>
  <c r="E3266" i="1"/>
  <c r="F3266" i="1"/>
  <c r="G3266" i="1"/>
  <c r="H3266" i="1"/>
  <c r="A3267" i="1"/>
  <c r="B3267" i="1"/>
  <c r="C3267" i="1"/>
  <c r="D3267" i="1"/>
  <c r="E3267" i="1"/>
  <c r="F3267" i="1"/>
  <c r="G3267" i="1"/>
  <c r="H3267" i="1"/>
  <c r="A3268" i="1"/>
  <c r="B3268" i="1"/>
  <c r="C3268" i="1"/>
  <c r="D3268" i="1"/>
  <c r="E3268" i="1"/>
  <c r="F3268" i="1"/>
  <c r="G3268" i="1"/>
  <c r="H3268" i="1"/>
  <c r="A3269" i="1"/>
  <c r="B3269" i="1"/>
  <c r="C3269" i="1"/>
  <c r="D3269" i="1"/>
  <c r="E3269" i="1"/>
  <c r="F3269" i="1"/>
  <c r="G3269" i="1"/>
  <c r="H3269" i="1"/>
  <c r="A3270" i="1"/>
  <c r="B3270" i="1"/>
  <c r="C3270" i="1"/>
  <c r="D3270" i="1"/>
  <c r="E3270" i="1"/>
  <c r="F3270" i="1"/>
  <c r="G3270" i="1"/>
  <c r="H3270" i="1"/>
  <c r="A3271" i="1"/>
  <c r="B3271" i="1"/>
  <c r="C3271" i="1"/>
  <c r="D3271" i="1"/>
  <c r="E3271" i="1"/>
  <c r="F3271" i="1"/>
  <c r="G3271" i="1"/>
  <c r="H3271" i="1"/>
  <c r="A3272" i="1"/>
  <c r="B3272" i="1"/>
  <c r="C3272" i="1"/>
  <c r="D3272" i="1"/>
  <c r="E3272" i="1"/>
  <c r="F3272" i="1"/>
  <c r="G3272" i="1"/>
  <c r="H3272" i="1"/>
  <c r="A3273" i="1"/>
  <c r="B3273" i="1"/>
  <c r="C3273" i="1"/>
  <c r="D3273" i="1"/>
  <c r="E3273" i="1"/>
  <c r="F3273" i="1"/>
  <c r="G3273" i="1"/>
  <c r="H3273" i="1"/>
  <c r="A3274" i="1"/>
  <c r="B3274" i="1"/>
  <c r="C3274" i="1"/>
  <c r="D3274" i="1"/>
  <c r="E3274" i="1"/>
  <c r="F3274" i="1"/>
  <c r="G3274" i="1"/>
  <c r="H3274" i="1"/>
  <c r="A3275" i="1"/>
  <c r="B3275" i="1"/>
  <c r="C3275" i="1"/>
  <c r="D3275" i="1"/>
  <c r="E3275" i="1"/>
  <c r="F3275" i="1"/>
  <c r="G3275" i="1"/>
  <c r="H3275" i="1"/>
  <c r="A3276" i="1"/>
  <c r="B3276" i="1"/>
  <c r="C3276" i="1"/>
  <c r="D3276" i="1"/>
  <c r="E3276" i="1"/>
  <c r="F3276" i="1"/>
  <c r="G3276" i="1"/>
  <c r="H3276" i="1"/>
  <c r="A3277" i="1"/>
  <c r="B3277" i="1"/>
  <c r="C3277" i="1"/>
  <c r="D3277" i="1"/>
  <c r="E3277" i="1"/>
  <c r="F3277" i="1"/>
  <c r="G3277" i="1"/>
  <c r="H3277" i="1"/>
  <c r="A3278" i="1"/>
  <c r="B3278" i="1"/>
  <c r="C3278" i="1"/>
  <c r="D3278" i="1"/>
  <c r="E3278" i="1"/>
  <c r="F3278" i="1"/>
  <c r="G3278" i="1"/>
  <c r="H3278" i="1"/>
  <c r="A3279" i="1"/>
  <c r="B3279" i="1"/>
  <c r="C3279" i="1"/>
  <c r="D3279" i="1"/>
  <c r="E3279" i="1"/>
  <c r="F3279" i="1"/>
  <c r="G3279" i="1"/>
  <c r="H3279" i="1"/>
  <c r="A3280" i="1"/>
  <c r="B3280" i="1"/>
  <c r="C3280" i="1"/>
  <c r="D3280" i="1"/>
  <c r="E3280" i="1"/>
  <c r="F3280" i="1"/>
  <c r="G3280" i="1"/>
  <c r="H3280" i="1"/>
  <c r="A3281" i="1"/>
  <c r="B3281" i="1"/>
  <c r="C3281" i="1"/>
  <c r="D3281" i="1"/>
  <c r="E3281" i="1"/>
  <c r="F3281" i="1"/>
  <c r="G3281" i="1"/>
  <c r="H3281" i="1"/>
  <c r="A3282" i="1"/>
  <c r="B3282" i="1"/>
  <c r="C3282" i="1"/>
  <c r="D3282" i="1"/>
  <c r="E3282" i="1"/>
  <c r="F3282" i="1"/>
  <c r="G3282" i="1"/>
  <c r="H3282" i="1"/>
  <c r="A3283" i="1"/>
  <c r="B3283" i="1"/>
  <c r="C3283" i="1"/>
  <c r="D3283" i="1"/>
  <c r="E3283" i="1"/>
  <c r="F3283" i="1"/>
  <c r="G3283" i="1"/>
  <c r="H3283" i="1"/>
  <c r="A3284" i="1"/>
  <c r="B3284" i="1"/>
  <c r="C3284" i="1"/>
  <c r="D3284" i="1"/>
  <c r="E3284" i="1"/>
  <c r="F3284" i="1"/>
  <c r="G3284" i="1"/>
  <c r="H3284" i="1"/>
  <c r="A3285" i="1"/>
  <c r="B3285" i="1"/>
  <c r="C3285" i="1"/>
  <c r="D3285" i="1"/>
  <c r="E3285" i="1"/>
  <c r="F3285" i="1"/>
  <c r="G3285" i="1"/>
  <c r="H3285" i="1"/>
  <c r="A3286" i="1"/>
  <c r="B3286" i="1"/>
  <c r="C3286" i="1"/>
  <c r="D3286" i="1"/>
  <c r="E3286" i="1"/>
  <c r="F3286" i="1"/>
  <c r="G3286" i="1"/>
  <c r="H3286" i="1"/>
  <c r="A3287" i="1"/>
  <c r="B3287" i="1"/>
  <c r="C3287" i="1"/>
  <c r="D3287" i="1"/>
  <c r="E3287" i="1"/>
  <c r="F3287" i="1"/>
  <c r="G3287" i="1"/>
  <c r="H3287" i="1"/>
  <c r="A3288" i="1"/>
  <c r="B3288" i="1"/>
  <c r="C3288" i="1"/>
  <c r="D3288" i="1"/>
  <c r="E3288" i="1"/>
  <c r="F3288" i="1"/>
  <c r="G3288" i="1"/>
  <c r="H3288" i="1"/>
  <c r="A3289" i="1"/>
  <c r="B3289" i="1"/>
  <c r="C3289" i="1"/>
  <c r="D3289" i="1"/>
  <c r="E3289" i="1"/>
  <c r="F3289" i="1"/>
  <c r="G3289" i="1"/>
  <c r="H3289" i="1"/>
  <c r="A3290" i="1"/>
  <c r="B3290" i="1"/>
  <c r="C3290" i="1"/>
  <c r="D3290" i="1"/>
  <c r="E3290" i="1"/>
  <c r="F3290" i="1"/>
  <c r="G3290" i="1"/>
  <c r="H3290" i="1"/>
  <c r="A3291" i="1"/>
  <c r="B3291" i="1"/>
  <c r="C3291" i="1"/>
  <c r="D3291" i="1"/>
  <c r="E3291" i="1"/>
  <c r="F3291" i="1"/>
  <c r="G3291" i="1"/>
  <c r="H3291" i="1"/>
  <c r="A3292" i="1"/>
  <c r="B3292" i="1"/>
  <c r="C3292" i="1"/>
  <c r="D3292" i="1"/>
  <c r="E3292" i="1"/>
  <c r="F3292" i="1"/>
  <c r="G3292" i="1"/>
  <c r="H3292" i="1"/>
  <c r="A3293" i="1"/>
  <c r="B3293" i="1"/>
  <c r="C3293" i="1"/>
  <c r="D3293" i="1"/>
  <c r="E3293" i="1"/>
  <c r="F3293" i="1"/>
  <c r="G3293" i="1"/>
  <c r="H3293" i="1"/>
  <c r="A3294" i="1"/>
  <c r="B3294" i="1"/>
  <c r="C3294" i="1"/>
  <c r="D3294" i="1"/>
  <c r="E3294" i="1"/>
  <c r="F3294" i="1"/>
  <c r="G3294" i="1"/>
  <c r="H3294" i="1"/>
  <c r="A3295" i="1"/>
  <c r="B3295" i="1"/>
  <c r="C3295" i="1"/>
  <c r="D3295" i="1"/>
  <c r="E3295" i="1"/>
  <c r="F3295" i="1"/>
  <c r="G3295" i="1"/>
  <c r="H3295" i="1"/>
  <c r="A3296" i="1"/>
  <c r="B3296" i="1"/>
  <c r="C3296" i="1"/>
  <c r="D3296" i="1"/>
  <c r="E3296" i="1"/>
  <c r="F3296" i="1"/>
  <c r="G3296" i="1"/>
  <c r="H3296" i="1"/>
  <c r="A3297" i="1"/>
  <c r="B3297" i="1"/>
  <c r="C3297" i="1"/>
  <c r="D3297" i="1"/>
  <c r="E3297" i="1"/>
  <c r="F3297" i="1"/>
  <c r="G3297" i="1"/>
  <c r="H3297" i="1"/>
  <c r="A3298" i="1"/>
  <c r="B3298" i="1"/>
  <c r="C3298" i="1"/>
  <c r="D3298" i="1"/>
  <c r="E3298" i="1"/>
  <c r="F3298" i="1"/>
  <c r="G3298" i="1"/>
  <c r="H3298" i="1"/>
  <c r="A3299" i="1"/>
  <c r="B3299" i="1"/>
  <c r="C3299" i="1"/>
  <c r="D3299" i="1"/>
  <c r="E3299" i="1"/>
  <c r="F3299" i="1"/>
  <c r="G3299" i="1"/>
  <c r="H3299" i="1"/>
  <c r="A3300" i="1"/>
  <c r="B3300" i="1"/>
  <c r="C3300" i="1"/>
  <c r="D3300" i="1"/>
  <c r="E3300" i="1"/>
  <c r="F3300" i="1"/>
  <c r="G3300" i="1"/>
  <c r="H3300" i="1"/>
  <c r="A3301" i="1"/>
  <c r="B3301" i="1"/>
  <c r="C3301" i="1"/>
  <c r="D3301" i="1"/>
  <c r="E3301" i="1"/>
  <c r="F3301" i="1"/>
  <c r="G3301" i="1"/>
  <c r="H3301" i="1"/>
  <c r="A3302" i="1"/>
  <c r="B3302" i="1"/>
  <c r="C3302" i="1"/>
  <c r="D3302" i="1"/>
  <c r="E3302" i="1"/>
  <c r="F3302" i="1"/>
  <c r="G3302" i="1"/>
  <c r="H3302" i="1"/>
  <c r="A3303" i="1"/>
  <c r="B3303" i="1"/>
  <c r="C3303" i="1"/>
  <c r="D3303" i="1"/>
  <c r="E3303" i="1"/>
  <c r="F3303" i="1"/>
  <c r="G3303" i="1"/>
  <c r="H3303" i="1"/>
  <c r="A3304" i="1"/>
  <c r="B3304" i="1"/>
  <c r="C3304" i="1"/>
  <c r="D3304" i="1"/>
  <c r="E3304" i="1"/>
  <c r="F3304" i="1"/>
  <c r="G3304" i="1"/>
  <c r="H3304" i="1"/>
  <c r="A3305" i="1"/>
  <c r="B3305" i="1"/>
  <c r="C3305" i="1"/>
  <c r="D3305" i="1"/>
  <c r="E3305" i="1"/>
  <c r="F3305" i="1"/>
  <c r="G3305" i="1"/>
  <c r="H3305" i="1"/>
  <c r="A3306" i="1"/>
  <c r="B3306" i="1"/>
  <c r="C3306" i="1"/>
  <c r="D3306" i="1"/>
  <c r="E3306" i="1"/>
  <c r="F3306" i="1"/>
  <c r="G3306" i="1"/>
  <c r="H3306" i="1"/>
  <c r="A3307" i="1"/>
  <c r="B3307" i="1"/>
  <c r="C3307" i="1"/>
  <c r="D3307" i="1"/>
  <c r="E3307" i="1"/>
  <c r="F3307" i="1"/>
  <c r="G3307" i="1"/>
  <c r="H3307" i="1"/>
  <c r="A3308" i="1"/>
  <c r="B3308" i="1"/>
  <c r="C3308" i="1"/>
  <c r="D3308" i="1"/>
  <c r="E3308" i="1"/>
  <c r="F3308" i="1"/>
  <c r="G3308" i="1"/>
  <c r="H3308" i="1"/>
  <c r="A3309" i="1"/>
  <c r="B3309" i="1"/>
  <c r="C3309" i="1"/>
  <c r="D3309" i="1"/>
  <c r="E3309" i="1"/>
  <c r="F3309" i="1"/>
  <c r="G3309" i="1"/>
  <c r="H3309" i="1"/>
  <c r="A3310" i="1"/>
  <c r="B3310" i="1"/>
  <c r="C3310" i="1"/>
  <c r="D3310" i="1"/>
  <c r="E3310" i="1"/>
  <c r="F3310" i="1"/>
  <c r="G3310" i="1"/>
  <c r="H3310" i="1"/>
  <c r="A3311" i="1"/>
  <c r="B3311" i="1"/>
  <c r="C3311" i="1"/>
  <c r="D3311" i="1"/>
  <c r="E3311" i="1"/>
  <c r="F3311" i="1"/>
  <c r="G3311" i="1"/>
  <c r="H3311" i="1"/>
  <c r="A3312" i="1"/>
  <c r="B3312" i="1"/>
  <c r="C3312" i="1"/>
  <c r="D3312" i="1"/>
  <c r="E3312" i="1"/>
  <c r="F3312" i="1"/>
  <c r="G3312" i="1"/>
  <c r="H3312" i="1"/>
  <c r="A3313" i="1"/>
  <c r="B3313" i="1"/>
  <c r="C3313" i="1"/>
  <c r="D3313" i="1"/>
  <c r="E3313" i="1"/>
  <c r="F3313" i="1"/>
  <c r="G3313" i="1"/>
  <c r="H3313" i="1"/>
  <c r="A3314" i="1"/>
  <c r="B3314" i="1"/>
  <c r="C3314" i="1"/>
  <c r="D3314" i="1"/>
  <c r="E3314" i="1"/>
  <c r="F3314" i="1"/>
  <c r="G3314" i="1"/>
  <c r="H3314" i="1"/>
  <c r="A3315" i="1"/>
  <c r="B3315" i="1"/>
  <c r="C3315" i="1"/>
  <c r="D3315" i="1"/>
  <c r="E3315" i="1"/>
  <c r="F3315" i="1"/>
  <c r="G3315" i="1"/>
  <c r="H3315" i="1"/>
  <c r="A3316" i="1"/>
  <c r="B3316" i="1"/>
  <c r="C3316" i="1"/>
  <c r="D3316" i="1"/>
  <c r="E3316" i="1"/>
  <c r="F3316" i="1"/>
  <c r="G3316" i="1"/>
  <c r="H3316" i="1"/>
  <c r="A3317" i="1"/>
  <c r="B3317" i="1"/>
  <c r="C3317" i="1"/>
  <c r="D3317" i="1"/>
  <c r="E3317" i="1"/>
  <c r="F3317" i="1"/>
  <c r="G3317" i="1"/>
  <c r="H3317" i="1"/>
  <c r="A3318" i="1"/>
  <c r="B3318" i="1"/>
  <c r="C3318" i="1"/>
  <c r="D3318" i="1"/>
  <c r="E3318" i="1"/>
  <c r="F3318" i="1"/>
  <c r="G3318" i="1"/>
  <c r="H3318" i="1"/>
  <c r="A3319" i="1"/>
  <c r="B3319" i="1"/>
  <c r="C3319" i="1"/>
  <c r="D3319" i="1"/>
  <c r="E3319" i="1"/>
  <c r="F3319" i="1"/>
  <c r="G3319" i="1"/>
  <c r="H3319" i="1"/>
  <c r="A3320" i="1"/>
  <c r="B3320" i="1"/>
  <c r="C3320" i="1"/>
  <c r="D3320" i="1"/>
  <c r="E3320" i="1"/>
  <c r="F3320" i="1"/>
  <c r="G3320" i="1"/>
  <c r="H3320" i="1"/>
  <c r="A3321" i="1"/>
  <c r="B3321" i="1"/>
  <c r="C3321" i="1"/>
  <c r="D3321" i="1"/>
  <c r="E3321" i="1"/>
  <c r="F3321" i="1"/>
  <c r="G3321" i="1"/>
  <c r="H3321" i="1"/>
  <c r="A3322" i="1"/>
  <c r="B3322" i="1"/>
  <c r="C3322" i="1"/>
  <c r="D3322" i="1"/>
  <c r="E3322" i="1"/>
  <c r="F3322" i="1"/>
  <c r="G3322" i="1"/>
  <c r="H3322" i="1"/>
  <c r="A3323" i="1"/>
  <c r="B3323" i="1"/>
  <c r="C3323" i="1"/>
  <c r="D3323" i="1"/>
  <c r="E3323" i="1"/>
  <c r="F3323" i="1"/>
  <c r="G3323" i="1"/>
  <c r="H3323" i="1"/>
  <c r="A3324" i="1"/>
  <c r="B3324" i="1"/>
  <c r="C3324" i="1"/>
  <c r="D3324" i="1"/>
  <c r="E3324" i="1"/>
  <c r="F3324" i="1"/>
  <c r="G3324" i="1"/>
  <c r="H3324" i="1"/>
  <c r="A3325" i="1"/>
  <c r="B3325" i="1"/>
  <c r="C3325" i="1"/>
  <c r="D3325" i="1"/>
  <c r="E3325" i="1"/>
  <c r="F3325" i="1"/>
  <c r="G3325" i="1"/>
  <c r="H3325" i="1"/>
  <c r="A3326" i="1"/>
  <c r="B3326" i="1"/>
  <c r="C3326" i="1"/>
  <c r="D3326" i="1"/>
  <c r="E3326" i="1"/>
  <c r="F3326" i="1"/>
  <c r="G3326" i="1"/>
  <c r="H3326" i="1"/>
  <c r="A3327" i="1"/>
  <c r="B3327" i="1"/>
  <c r="C3327" i="1"/>
  <c r="D3327" i="1"/>
  <c r="E3327" i="1"/>
  <c r="F3327" i="1"/>
  <c r="G3327" i="1"/>
  <c r="H3327" i="1"/>
  <c r="A3328" i="1"/>
  <c r="B3328" i="1"/>
  <c r="C3328" i="1"/>
  <c r="D3328" i="1"/>
  <c r="E3328" i="1"/>
  <c r="F3328" i="1"/>
  <c r="G3328" i="1"/>
  <c r="H3328" i="1"/>
  <c r="A3329" i="1"/>
  <c r="B3329" i="1"/>
  <c r="C3329" i="1"/>
  <c r="D3329" i="1"/>
  <c r="E3329" i="1"/>
  <c r="F3329" i="1"/>
  <c r="G3329" i="1"/>
  <c r="H3329" i="1"/>
  <c r="A3330" i="1"/>
  <c r="B3330" i="1"/>
  <c r="C3330" i="1"/>
  <c r="D3330" i="1"/>
  <c r="E3330" i="1"/>
  <c r="F3330" i="1"/>
  <c r="G3330" i="1"/>
  <c r="H3330" i="1"/>
  <c r="A3331" i="1"/>
  <c r="B3331" i="1"/>
  <c r="C3331" i="1"/>
  <c r="D3331" i="1"/>
  <c r="E3331" i="1"/>
  <c r="F3331" i="1"/>
  <c r="G3331" i="1"/>
  <c r="H3331" i="1"/>
  <c r="A3332" i="1"/>
  <c r="B3332" i="1"/>
  <c r="C3332" i="1"/>
  <c r="D3332" i="1"/>
  <c r="E3332" i="1"/>
  <c r="F3332" i="1"/>
  <c r="G3332" i="1"/>
  <c r="H3332" i="1"/>
  <c r="A3333" i="1"/>
  <c r="B3333" i="1"/>
  <c r="C3333" i="1"/>
  <c r="D3333" i="1"/>
  <c r="E3333" i="1"/>
  <c r="F3333" i="1"/>
  <c r="G3333" i="1"/>
  <c r="H3333" i="1"/>
  <c r="A3334" i="1"/>
  <c r="B3334" i="1"/>
  <c r="C3334" i="1"/>
  <c r="D3334" i="1"/>
  <c r="E3334" i="1"/>
  <c r="F3334" i="1"/>
  <c r="G3334" i="1"/>
  <c r="H3334" i="1"/>
  <c r="A3335" i="1"/>
  <c r="B3335" i="1"/>
  <c r="C3335" i="1"/>
  <c r="D3335" i="1"/>
  <c r="E3335" i="1"/>
  <c r="F3335" i="1"/>
  <c r="G3335" i="1"/>
  <c r="H3335" i="1"/>
  <c r="A3336" i="1"/>
  <c r="B3336" i="1"/>
  <c r="C3336" i="1"/>
  <c r="D3336" i="1"/>
  <c r="E3336" i="1"/>
  <c r="F3336" i="1"/>
  <c r="G3336" i="1"/>
  <c r="H3336" i="1"/>
  <c r="A3337" i="1"/>
  <c r="B3337" i="1"/>
  <c r="C3337" i="1"/>
  <c r="D3337" i="1"/>
  <c r="E3337" i="1"/>
  <c r="F3337" i="1"/>
  <c r="G3337" i="1"/>
  <c r="H3337" i="1"/>
  <c r="A3338" i="1"/>
  <c r="B3338" i="1"/>
  <c r="C3338" i="1"/>
  <c r="D3338" i="1"/>
  <c r="E3338" i="1"/>
  <c r="F3338" i="1"/>
  <c r="G3338" i="1"/>
  <c r="H3338" i="1"/>
  <c r="A3339" i="1"/>
  <c r="B3339" i="1"/>
  <c r="C3339" i="1"/>
  <c r="D3339" i="1"/>
  <c r="E3339" i="1"/>
  <c r="F3339" i="1"/>
  <c r="G3339" i="1"/>
  <c r="H3339" i="1"/>
  <c r="A3340" i="1"/>
  <c r="B3340" i="1"/>
  <c r="C3340" i="1"/>
  <c r="D3340" i="1"/>
  <c r="E3340" i="1"/>
  <c r="F3340" i="1"/>
  <c r="G3340" i="1"/>
  <c r="H3340" i="1"/>
  <c r="A3341" i="1"/>
  <c r="B3341" i="1"/>
  <c r="C3341" i="1"/>
  <c r="D3341" i="1"/>
  <c r="E3341" i="1"/>
  <c r="F3341" i="1"/>
  <c r="G3341" i="1"/>
  <c r="H3341" i="1"/>
  <c r="A3342" i="1"/>
  <c r="B3342" i="1"/>
  <c r="C3342" i="1"/>
  <c r="D3342" i="1"/>
  <c r="E3342" i="1"/>
  <c r="F3342" i="1"/>
  <c r="G3342" i="1"/>
  <c r="H3342" i="1"/>
  <c r="A3343" i="1"/>
  <c r="B3343" i="1"/>
  <c r="C3343" i="1"/>
  <c r="D3343" i="1"/>
  <c r="E3343" i="1"/>
  <c r="F3343" i="1"/>
  <c r="G3343" i="1"/>
  <c r="H3343" i="1"/>
  <c r="A3344" i="1"/>
  <c r="B3344" i="1"/>
  <c r="C3344" i="1"/>
  <c r="D3344" i="1"/>
  <c r="E3344" i="1"/>
  <c r="F3344" i="1"/>
  <c r="G3344" i="1"/>
  <c r="H3344" i="1"/>
  <c r="A3345" i="1"/>
  <c r="B3345" i="1"/>
  <c r="C3345" i="1"/>
  <c r="D3345" i="1"/>
  <c r="E3345" i="1"/>
  <c r="F3345" i="1"/>
  <c r="G3345" i="1"/>
  <c r="H3345" i="1"/>
  <c r="A3346" i="1"/>
  <c r="B3346" i="1"/>
  <c r="C3346" i="1"/>
  <c r="D3346" i="1"/>
  <c r="E3346" i="1"/>
  <c r="F3346" i="1"/>
  <c r="G3346" i="1"/>
  <c r="H3346" i="1"/>
  <c r="A3347" i="1"/>
  <c r="B3347" i="1"/>
  <c r="C3347" i="1"/>
  <c r="D3347" i="1"/>
  <c r="E3347" i="1"/>
  <c r="F3347" i="1"/>
  <c r="G3347" i="1"/>
  <c r="H3347" i="1"/>
  <c r="A3348" i="1"/>
  <c r="B3348" i="1"/>
  <c r="C3348" i="1"/>
  <c r="D3348" i="1"/>
  <c r="E3348" i="1"/>
  <c r="F3348" i="1"/>
  <c r="G3348" i="1"/>
  <c r="H3348" i="1"/>
  <c r="A3349" i="1"/>
  <c r="B3349" i="1"/>
  <c r="C3349" i="1"/>
  <c r="D3349" i="1"/>
  <c r="E3349" i="1"/>
  <c r="F3349" i="1"/>
  <c r="G3349" i="1"/>
  <c r="H3349" i="1"/>
  <c r="A3350" i="1"/>
  <c r="B3350" i="1"/>
  <c r="C3350" i="1"/>
  <c r="D3350" i="1"/>
  <c r="E3350" i="1"/>
  <c r="F3350" i="1"/>
  <c r="G3350" i="1"/>
  <c r="H3350" i="1"/>
  <c r="A3351" i="1"/>
  <c r="B3351" i="1"/>
  <c r="C3351" i="1"/>
  <c r="D3351" i="1"/>
  <c r="E3351" i="1"/>
  <c r="F3351" i="1"/>
  <c r="G3351" i="1"/>
  <c r="H3351" i="1"/>
  <c r="A3352" i="1"/>
  <c r="B3352" i="1"/>
  <c r="C3352" i="1"/>
  <c r="D3352" i="1"/>
  <c r="E3352" i="1"/>
  <c r="F3352" i="1"/>
  <c r="G3352" i="1"/>
  <c r="H3352" i="1"/>
  <c r="A3353" i="1"/>
  <c r="B3353" i="1"/>
  <c r="C3353" i="1"/>
  <c r="D3353" i="1"/>
  <c r="E3353" i="1"/>
  <c r="F3353" i="1"/>
  <c r="G3353" i="1"/>
  <c r="H3353" i="1"/>
  <c r="A3354" i="1"/>
  <c r="B3354" i="1"/>
  <c r="C3354" i="1"/>
  <c r="D3354" i="1"/>
  <c r="E3354" i="1"/>
  <c r="F3354" i="1"/>
  <c r="G3354" i="1"/>
  <c r="H3354" i="1"/>
  <c r="A3355" i="1"/>
  <c r="B3355" i="1"/>
  <c r="C3355" i="1"/>
  <c r="D3355" i="1"/>
  <c r="E3355" i="1"/>
  <c r="F3355" i="1"/>
  <c r="G3355" i="1"/>
  <c r="H3355" i="1"/>
  <c r="A3356" i="1"/>
  <c r="B3356" i="1"/>
  <c r="C3356" i="1"/>
  <c r="D3356" i="1"/>
  <c r="E3356" i="1"/>
  <c r="F3356" i="1"/>
  <c r="G3356" i="1"/>
  <c r="H3356" i="1"/>
  <c r="A3357" i="1"/>
  <c r="B3357" i="1"/>
  <c r="C3357" i="1"/>
  <c r="D3357" i="1"/>
  <c r="E3357" i="1"/>
  <c r="F3357" i="1"/>
  <c r="G3357" i="1"/>
  <c r="H3357" i="1"/>
  <c r="A3358" i="1"/>
  <c r="B3358" i="1"/>
  <c r="C3358" i="1"/>
  <c r="D3358" i="1"/>
  <c r="E3358" i="1"/>
  <c r="F3358" i="1"/>
  <c r="G3358" i="1"/>
  <c r="H3358" i="1"/>
  <c r="A3359" i="1"/>
  <c r="B3359" i="1"/>
  <c r="C3359" i="1"/>
  <c r="D3359" i="1"/>
  <c r="E3359" i="1"/>
  <c r="F3359" i="1"/>
  <c r="G3359" i="1"/>
  <c r="H3359" i="1"/>
  <c r="A3360" i="1"/>
  <c r="B3360" i="1"/>
  <c r="C3360" i="1"/>
  <c r="D3360" i="1"/>
  <c r="E3360" i="1"/>
  <c r="F3360" i="1"/>
  <c r="G3360" i="1"/>
  <c r="H3360" i="1"/>
  <c r="A3361" i="1"/>
  <c r="B3361" i="1"/>
  <c r="C3361" i="1"/>
  <c r="D3361" i="1"/>
  <c r="E3361" i="1"/>
  <c r="F3361" i="1"/>
  <c r="G3361" i="1"/>
  <c r="H3361" i="1"/>
  <c r="A3362" i="1"/>
  <c r="B3362" i="1"/>
  <c r="C3362" i="1"/>
  <c r="D3362" i="1"/>
  <c r="E3362" i="1"/>
  <c r="F3362" i="1"/>
  <c r="G3362" i="1"/>
  <c r="H3362" i="1"/>
  <c r="A3363" i="1"/>
  <c r="B3363" i="1"/>
  <c r="C3363" i="1"/>
  <c r="D3363" i="1"/>
  <c r="E3363" i="1"/>
  <c r="F3363" i="1"/>
  <c r="G3363" i="1"/>
  <c r="H3363" i="1"/>
  <c r="A3364" i="1"/>
  <c r="B3364" i="1"/>
  <c r="C3364" i="1"/>
  <c r="D3364" i="1"/>
  <c r="E3364" i="1"/>
  <c r="F3364" i="1"/>
  <c r="G3364" i="1"/>
  <c r="H3364" i="1"/>
  <c r="A3365" i="1"/>
  <c r="B3365" i="1"/>
  <c r="C3365" i="1"/>
  <c r="D3365" i="1"/>
  <c r="E3365" i="1"/>
  <c r="F3365" i="1"/>
  <c r="G3365" i="1"/>
  <c r="H3365" i="1"/>
  <c r="A3366" i="1"/>
  <c r="B3366" i="1"/>
  <c r="C3366" i="1"/>
  <c r="D3366" i="1"/>
  <c r="E3366" i="1"/>
  <c r="F3366" i="1"/>
  <c r="G3366" i="1"/>
  <c r="H3366" i="1"/>
  <c r="A3367" i="1"/>
  <c r="B3367" i="1"/>
  <c r="C3367" i="1"/>
  <c r="D3367" i="1"/>
  <c r="E3367" i="1"/>
  <c r="F3367" i="1"/>
  <c r="G3367" i="1"/>
  <c r="H3367" i="1"/>
  <c r="A3368" i="1"/>
  <c r="B3368" i="1"/>
  <c r="C3368" i="1"/>
  <c r="D3368" i="1"/>
  <c r="E3368" i="1"/>
  <c r="F3368" i="1"/>
  <c r="G3368" i="1"/>
  <c r="H3368" i="1"/>
  <c r="A3369" i="1"/>
  <c r="B3369" i="1"/>
  <c r="C3369" i="1"/>
  <c r="D3369" i="1"/>
  <c r="E3369" i="1"/>
  <c r="F3369" i="1"/>
  <c r="G3369" i="1"/>
  <c r="H3369" i="1"/>
  <c r="A3370" i="1"/>
  <c r="B3370" i="1"/>
  <c r="C3370" i="1"/>
  <c r="D3370" i="1"/>
  <c r="E3370" i="1"/>
  <c r="F3370" i="1"/>
  <c r="G3370" i="1"/>
  <c r="H3370" i="1"/>
  <c r="A3371" i="1"/>
  <c r="B3371" i="1"/>
  <c r="C3371" i="1"/>
  <c r="D3371" i="1"/>
  <c r="E3371" i="1"/>
  <c r="F3371" i="1"/>
  <c r="G3371" i="1"/>
  <c r="H3371" i="1"/>
  <c r="A3372" i="1"/>
  <c r="B3372" i="1"/>
  <c r="C3372" i="1"/>
  <c r="D3372" i="1"/>
  <c r="E3372" i="1"/>
  <c r="F3372" i="1"/>
  <c r="G3372" i="1"/>
  <c r="H3372" i="1"/>
  <c r="A3373" i="1"/>
  <c r="B3373" i="1"/>
  <c r="C3373" i="1"/>
  <c r="D3373" i="1"/>
  <c r="E3373" i="1"/>
  <c r="F3373" i="1"/>
  <c r="G3373" i="1"/>
  <c r="H3373" i="1"/>
  <c r="A3374" i="1"/>
  <c r="B3374" i="1"/>
  <c r="C3374" i="1"/>
  <c r="D3374" i="1"/>
  <c r="E3374" i="1"/>
  <c r="F3374" i="1"/>
  <c r="G3374" i="1"/>
  <c r="H3374" i="1"/>
  <c r="A3375" i="1"/>
  <c r="B3375" i="1"/>
  <c r="C3375" i="1"/>
  <c r="D3375" i="1"/>
  <c r="E3375" i="1"/>
  <c r="F3375" i="1"/>
  <c r="G3375" i="1"/>
  <c r="H3375" i="1"/>
  <c r="A3376" i="1"/>
  <c r="B3376" i="1"/>
  <c r="C3376" i="1"/>
  <c r="D3376" i="1"/>
  <c r="E3376" i="1"/>
  <c r="F3376" i="1"/>
  <c r="G3376" i="1"/>
  <c r="H3376" i="1"/>
  <c r="A3377" i="1"/>
  <c r="B3377" i="1"/>
  <c r="C3377" i="1"/>
  <c r="D3377" i="1"/>
  <c r="E3377" i="1"/>
  <c r="F3377" i="1"/>
  <c r="G3377" i="1"/>
  <c r="H3377" i="1"/>
  <c r="A3378" i="1"/>
  <c r="B3378" i="1"/>
  <c r="C3378" i="1"/>
  <c r="D3378" i="1"/>
  <c r="E3378" i="1"/>
  <c r="F3378" i="1"/>
  <c r="G3378" i="1"/>
  <c r="H3378" i="1"/>
  <c r="A3379" i="1"/>
  <c r="B3379" i="1"/>
  <c r="C3379" i="1"/>
  <c r="D3379" i="1"/>
  <c r="E3379" i="1"/>
  <c r="F3379" i="1"/>
  <c r="G3379" i="1"/>
  <c r="H3379" i="1"/>
  <c r="A3380" i="1"/>
  <c r="B3380" i="1"/>
  <c r="C3380" i="1"/>
  <c r="D3380" i="1"/>
  <c r="E3380" i="1"/>
  <c r="F3380" i="1"/>
  <c r="G3380" i="1"/>
  <c r="H3380" i="1"/>
  <c r="A3381" i="1"/>
  <c r="B3381" i="1"/>
  <c r="C3381" i="1"/>
  <c r="D3381" i="1"/>
  <c r="E3381" i="1"/>
  <c r="F3381" i="1"/>
  <c r="G3381" i="1"/>
  <c r="H3381" i="1"/>
  <c r="A3382" i="1"/>
  <c r="B3382" i="1"/>
  <c r="C3382" i="1"/>
  <c r="D3382" i="1"/>
  <c r="E3382" i="1"/>
  <c r="F3382" i="1"/>
  <c r="G3382" i="1"/>
  <c r="H3382" i="1"/>
  <c r="A3383" i="1"/>
  <c r="B3383" i="1"/>
  <c r="C3383" i="1"/>
  <c r="D3383" i="1"/>
  <c r="E3383" i="1"/>
  <c r="F3383" i="1"/>
  <c r="G3383" i="1"/>
  <c r="H3383" i="1"/>
  <c r="A3384" i="1"/>
  <c r="B3384" i="1"/>
  <c r="C3384" i="1"/>
  <c r="D3384" i="1"/>
  <c r="E3384" i="1"/>
  <c r="F3384" i="1"/>
  <c r="G3384" i="1"/>
  <c r="H3384" i="1"/>
  <c r="A3385" i="1"/>
  <c r="B3385" i="1"/>
  <c r="C3385" i="1"/>
  <c r="D3385" i="1"/>
  <c r="E3385" i="1"/>
  <c r="F3385" i="1"/>
  <c r="G3385" i="1"/>
  <c r="H3385" i="1"/>
  <c r="A3386" i="1"/>
  <c r="B3386" i="1"/>
  <c r="C3386" i="1"/>
  <c r="D3386" i="1"/>
  <c r="E3386" i="1"/>
  <c r="F3386" i="1"/>
  <c r="G3386" i="1"/>
  <c r="H3386" i="1"/>
  <c r="A3387" i="1"/>
  <c r="B3387" i="1"/>
  <c r="C3387" i="1"/>
  <c r="D3387" i="1"/>
  <c r="E3387" i="1"/>
  <c r="F3387" i="1"/>
  <c r="G3387" i="1"/>
  <c r="H3387" i="1"/>
  <c r="A3388" i="1"/>
  <c r="B3388" i="1"/>
  <c r="C3388" i="1"/>
  <c r="D3388" i="1"/>
  <c r="E3388" i="1"/>
  <c r="F3388" i="1"/>
  <c r="G3388" i="1"/>
  <c r="H3388" i="1"/>
  <c r="A3389" i="1"/>
  <c r="B3389" i="1"/>
  <c r="C3389" i="1"/>
  <c r="D3389" i="1"/>
  <c r="E3389" i="1"/>
  <c r="F3389" i="1"/>
  <c r="G3389" i="1"/>
  <c r="H3389" i="1"/>
  <c r="A3390" i="1"/>
  <c r="B3390" i="1"/>
  <c r="C3390" i="1"/>
  <c r="D3390" i="1"/>
  <c r="E3390" i="1"/>
  <c r="F3390" i="1"/>
  <c r="G3390" i="1"/>
  <c r="H3390" i="1"/>
  <c r="A3391" i="1"/>
  <c r="B3391" i="1"/>
  <c r="C3391" i="1"/>
  <c r="D3391" i="1"/>
  <c r="E3391" i="1"/>
  <c r="F3391" i="1"/>
  <c r="G3391" i="1"/>
  <c r="H3391" i="1"/>
  <c r="A3392" i="1"/>
  <c r="B3392" i="1"/>
  <c r="C3392" i="1"/>
  <c r="D3392" i="1"/>
  <c r="E3392" i="1"/>
  <c r="F3392" i="1"/>
  <c r="G3392" i="1"/>
  <c r="H3392" i="1"/>
  <c r="A3393" i="1"/>
  <c r="B3393" i="1"/>
  <c r="C3393" i="1"/>
  <c r="D3393" i="1"/>
  <c r="E3393" i="1"/>
  <c r="F3393" i="1"/>
  <c r="G3393" i="1"/>
  <c r="H3393" i="1"/>
  <c r="A3394" i="1"/>
  <c r="B3394" i="1"/>
  <c r="C3394" i="1"/>
  <c r="D3394" i="1"/>
  <c r="E3394" i="1"/>
  <c r="F3394" i="1"/>
  <c r="G3394" i="1"/>
  <c r="H3394" i="1"/>
  <c r="A3395" i="1"/>
  <c r="B3395" i="1"/>
  <c r="C3395" i="1"/>
  <c r="D3395" i="1"/>
  <c r="E3395" i="1"/>
  <c r="F3395" i="1"/>
  <c r="G3395" i="1"/>
  <c r="H3395" i="1"/>
  <c r="A3396" i="1"/>
  <c r="B3396" i="1"/>
  <c r="C3396" i="1"/>
  <c r="D3396" i="1"/>
  <c r="E3396" i="1"/>
  <c r="F3396" i="1"/>
  <c r="G3396" i="1"/>
  <c r="H3396" i="1"/>
  <c r="A3397" i="1"/>
  <c r="B3397" i="1"/>
  <c r="C3397" i="1"/>
  <c r="D3397" i="1"/>
  <c r="E3397" i="1"/>
  <c r="F3397" i="1"/>
  <c r="G3397" i="1"/>
  <c r="H3397" i="1"/>
  <c r="A3398" i="1"/>
  <c r="B3398" i="1"/>
  <c r="C3398" i="1"/>
  <c r="D3398" i="1"/>
  <c r="E3398" i="1"/>
  <c r="F3398" i="1"/>
  <c r="G3398" i="1"/>
  <c r="H3398" i="1"/>
  <c r="A3399" i="1"/>
  <c r="B3399" i="1"/>
  <c r="C3399" i="1"/>
  <c r="D3399" i="1"/>
  <c r="E3399" i="1"/>
  <c r="F3399" i="1"/>
  <c r="G3399" i="1"/>
  <c r="H3399" i="1"/>
  <c r="A3400" i="1"/>
  <c r="B3400" i="1"/>
  <c r="C3400" i="1"/>
  <c r="D3400" i="1"/>
  <c r="E3400" i="1"/>
  <c r="F3400" i="1"/>
  <c r="G3400" i="1"/>
  <c r="H3400" i="1"/>
  <c r="A3401" i="1"/>
  <c r="B3401" i="1"/>
  <c r="C3401" i="1"/>
  <c r="D3401" i="1"/>
  <c r="E3401" i="1"/>
  <c r="F3401" i="1"/>
  <c r="G3401" i="1"/>
  <c r="H3401" i="1"/>
  <c r="A3402" i="1"/>
  <c r="B3402" i="1"/>
  <c r="C3402" i="1"/>
  <c r="D3402" i="1"/>
  <c r="E3402" i="1"/>
  <c r="F3402" i="1"/>
  <c r="G3402" i="1"/>
  <c r="H3402" i="1"/>
  <c r="A3403" i="1"/>
  <c r="B3403" i="1"/>
  <c r="C3403" i="1"/>
  <c r="D3403" i="1"/>
  <c r="E3403" i="1"/>
  <c r="F3403" i="1"/>
  <c r="G3403" i="1"/>
  <c r="H3403" i="1"/>
  <c r="A3404" i="1"/>
  <c r="B3404" i="1"/>
  <c r="C3404" i="1"/>
  <c r="D3404" i="1"/>
  <c r="E3404" i="1"/>
  <c r="F3404" i="1"/>
  <c r="G3404" i="1"/>
  <c r="H3404" i="1"/>
  <c r="A3405" i="1"/>
  <c r="B3405" i="1"/>
  <c r="C3405" i="1"/>
  <c r="D3405" i="1"/>
  <c r="E3405" i="1"/>
  <c r="F3405" i="1"/>
  <c r="G3405" i="1"/>
  <c r="H3405" i="1"/>
  <c r="A3406" i="1"/>
  <c r="B3406" i="1"/>
  <c r="C3406" i="1"/>
  <c r="D3406" i="1"/>
  <c r="E3406" i="1"/>
  <c r="F3406" i="1"/>
  <c r="G3406" i="1"/>
  <c r="H3406" i="1"/>
  <c r="A3407" i="1"/>
  <c r="B3407" i="1"/>
  <c r="C3407" i="1"/>
  <c r="D3407" i="1"/>
  <c r="E3407" i="1"/>
  <c r="F3407" i="1"/>
  <c r="G3407" i="1"/>
  <c r="H3407" i="1"/>
  <c r="A3408" i="1"/>
  <c r="B3408" i="1"/>
  <c r="C3408" i="1"/>
  <c r="D3408" i="1"/>
  <c r="E3408" i="1"/>
  <c r="F3408" i="1"/>
  <c r="G3408" i="1"/>
  <c r="H3408" i="1"/>
  <c r="A3409" i="1"/>
  <c r="B3409" i="1"/>
  <c r="C3409" i="1"/>
  <c r="D3409" i="1"/>
  <c r="E3409" i="1"/>
  <c r="F3409" i="1"/>
  <c r="G3409" i="1"/>
  <c r="H3409" i="1"/>
  <c r="A3410" i="1"/>
  <c r="B3410" i="1"/>
  <c r="C3410" i="1"/>
  <c r="D3410" i="1"/>
  <c r="E3410" i="1"/>
  <c r="F3410" i="1"/>
  <c r="G3410" i="1"/>
  <c r="H3410" i="1"/>
  <c r="A3411" i="1"/>
  <c r="B3411" i="1"/>
  <c r="C3411" i="1"/>
  <c r="D3411" i="1"/>
  <c r="E3411" i="1"/>
  <c r="F3411" i="1"/>
  <c r="G3411" i="1"/>
  <c r="H3411" i="1"/>
  <c r="A3412" i="1"/>
  <c r="B3412" i="1"/>
  <c r="C3412" i="1"/>
  <c r="D3412" i="1"/>
  <c r="E3412" i="1"/>
  <c r="F3412" i="1"/>
  <c r="G3412" i="1"/>
  <c r="H3412" i="1"/>
  <c r="A3413" i="1"/>
  <c r="B3413" i="1"/>
  <c r="C3413" i="1"/>
  <c r="D3413" i="1"/>
  <c r="E3413" i="1"/>
  <c r="F3413" i="1"/>
  <c r="G3413" i="1"/>
  <c r="H3413" i="1"/>
  <c r="A3414" i="1"/>
  <c r="B3414" i="1"/>
  <c r="C3414" i="1"/>
  <c r="D3414" i="1"/>
  <c r="E3414" i="1"/>
  <c r="F3414" i="1"/>
  <c r="G3414" i="1"/>
  <c r="H3414" i="1"/>
  <c r="A3415" i="1"/>
  <c r="B3415" i="1"/>
  <c r="C3415" i="1"/>
  <c r="D3415" i="1"/>
  <c r="E3415" i="1"/>
  <c r="F3415" i="1"/>
  <c r="G3415" i="1"/>
  <c r="H3415" i="1"/>
  <c r="A3416" i="1"/>
  <c r="B3416" i="1"/>
  <c r="C3416" i="1"/>
  <c r="D3416" i="1"/>
  <c r="E3416" i="1"/>
  <c r="F3416" i="1"/>
  <c r="G3416" i="1"/>
  <c r="H3416" i="1"/>
  <c r="A3417" i="1"/>
  <c r="B3417" i="1"/>
  <c r="C3417" i="1"/>
  <c r="D3417" i="1"/>
  <c r="E3417" i="1"/>
  <c r="F3417" i="1"/>
  <c r="G3417" i="1"/>
  <c r="H3417" i="1"/>
  <c r="A3418" i="1"/>
  <c r="B3418" i="1"/>
  <c r="C3418" i="1"/>
  <c r="D3418" i="1"/>
  <c r="E3418" i="1"/>
  <c r="F3418" i="1"/>
  <c r="G3418" i="1"/>
  <c r="H3418" i="1"/>
  <c r="A3419" i="1"/>
  <c r="B3419" i="1"/>
  <c r="C3419" i="1"/>
  <c r="D3419" i="1"/>
  <c r="E3419" i="1"/>
  <c r="F3419" i="1"/>
  <c r="G3419" i="1"/>
  <c r="H3419" i="1"/>
  <c r="A3420" i="1"/>
  <c r="B3420" i="1"/>
  <c r="C3420" i="1"/>
  <c r="D3420" i="1"/>
  <c r="E3420" i="1"/>
  <c r="F3420" i="1"/>
  <c r="G3420" i="1"/>
  <c r="H3420" i="1"/>
  <c r="A3421" i="1"/>
  <c r="B3421" i="1"/>
  <c r="C3421" i="1"/>
  <c r="D3421" i="1"/>
  <c r="E3421" i="1"/>
  <c r="F3421" i="1"/>
  <c r="G3421" i="1"/>
  <c r="H3421" i="1"/>
  <c r="A3422" i="1"/>
  <c r="B3422" i="1"/>
  <c r="C3422" i="1"/>
  <c r="D3422" i="1"/>
  <c r="E3422" i="1"/>
  <c r="F3422" i="1"/>
  <c r="G3422" i="1"/>
  <c r="H3422" i="1"/>
  <c r="A3423" i="1"/>
  <c r="B3423" i="1"/>
  <c r="C3423" i="1"/>
  <c r="D3423" i="1"/>
  <c r="E3423" i="1"/>
  <c r="F3423" i="1"/>
  <c r="G3423" i="1"/>
  <c r="H3423" i="1"/>
  <c r="A3424" i="1"/>
  <c r="B3424" i="1"/>
  <c r="C3424" i="1"/>
  <c r="D3424" i="1"/>
  <c r="E3424" i="1"/>
  <c r="F3424" i="1"/>
  <c r="G3424" i="1"/>
  <c r="H3424" i="1"/>
  <c r="A3425" i="1"/>
  <c r="B3425" i="1"/>
  <c r="C3425" i="1"/>
  <c r="D3425" i="1"/>
  <c r="E3425" i="1"/>
  <c r="F3425" i="1"/>
  <c r="G3425" i="1"/>
  <c r="H3425" i="1"/>
  <c r="A3426" i="1"/>
  <c r="B3426" i="1"/>
  <c r="C3426" i="1"/>
  <c r="D3426" i="1"/>
  <c r="E3426" i="1"/>
  <c r="F3426" i="1"/>
  <c r="G3426" i="1"/>
  <c r="H3426" i="1"/>
  <c r="A3427" i="1"/>
  <c r="B3427" i="1"/>
  <c r="C3427" i="1"/>
  <c r="D3427" i="1"/>
  <c r="E3427" i="1"/>
  <c r="F3427" i="1"/>
  <c r="G3427" i="1"/>
  <c r="H3427" i="1"/>
  <c r="A3428" i="1"/>
  <c r="B3428" i="1"/>
  <c r="C3428" i="1"/>
  <c r="D3428" i="1"/>
  <c r="E3428" i="1"/>
  <c r="F3428" i="1"/>
  <c r="G3428" i="1"/>
  <c r="H3428" i="1"/>
  <c r="A3429" i="1"/>
  <c r="B3429" i="1"/>
  <c r="C3429" i="1"/>
  <c r="D3429" i="1"/>
  <c r="E3429" i="1"/>
  <c r="F3429" i="1"/>
  <c r="G3429" i="1"/>
  <c r="H3429" i="1"/>
  <c r="A3430" i="1"/>
  <c r="B3430" i="1"/>
  <c r="C3430" i="1"/>
  <c r="D3430" i="1"/>
  <c r="E3430" i="1"/>
  <c r="F3430" i="1"/>
  <c r="G3430" i="1"/>
  <c r="H3430" i="1"/>
  <c r="A3431" i="1"/>
  <c r="B3431" i="1"/>
  <c r="C3431" i="1"/>
  <c r="D3431" i="1"/>
  <c r="E3431" i="1"/>
  <c r="F3431" i="1"/>
  <c r="G3431" i="1"/>
  <c r="H3431" i="1"/>
  <c r="A3432" i="1"/>
  <c r="B3432" i="1"/>
  <c r="C3432" i="1"/>
  <c r="D3432" i="1"/>
  <c r="E3432" i="1"/>
  <c r="F3432" i="1"/>
  <c r="G3432" i="1"/>
  <c r="H3432" i="1"/>
  <c r="A3433" i="1"/>
  <c r="B3433" i="1"/>
  <c r="C3433" i="1"/>
  <c r="D3433" i="1"/>
  <c r="E3433" i="1"/>
  <c r="F3433" i="1"/>
  <c r="G3433" i="1"/>
  <c r="H3433" i="1"/>
  <c r="A3434" i="1"/>
  <c r="B3434" i="1"/>
  <c r="C3434" i="1"/>
  <c r="D3434" i="1"/>
  <c r="E3434" i="1"/>
  <c r="F3434" i="1"/>
  <c r="G3434" i="1"/>
  <c r="H3434" i="1"/>
  <c r="A3435" i="1"/>
  <c r="B3435" i="1"/>
  <c r="C3435" i="1"/>
  <c r="D3435" i="1"/>
  <c r="E3435" i="1"/>
  <c r="F3435" i="1"/>
  <c r="G3435" i="1"/>
  <c r="H3435" i="1"/>
  <c r="A3436" i="1"/>
  <c r="B3436" i="1"/>
  <c r="C3436" i="1"/>
  <c r="D3436" i="1"/>
  <c r="E3436" i="1"/>
  <c r="F3436" i="1"/>
  <c r="G3436" i="1"/>
  <c r="H3436" i="1"/>
  <c r="A3437" i="1"/>
  <c r="B3437" i="1"/>
  <c r="C3437" i="1"/>
  <c r="D3437" i="1"/>
  <c r="E3437" i="1"/>
  <c r="F3437" i="1"/>
  <c r="G3437" i="1"/>
  <c r="H3437" i="1"/>
  <c r="A3438" i="1"/>
  <c r="B3438" i="1"/>
  <c r="C3438" i="1"/>
  <c r="D3438" i="1"/>
  <c r="E3438" i="1"/>
  <c r="F3438" i="1"/>
  <c r="G3438" i="1"/>
  <c r="H3438" i="1"/>
  <c r="A3439" i="1"/>
  <c r="B3439" i="1"/>
  <c r="C3439" i="1"/>
  <c r="D3439" i="1"/>
  <c r="E3439" i="1"/>
  <c r="F3439" i="1"/>
  <c r="G3439" i="1"/>
  <c r="H3439" i="1"/>
  <c r="A3440" i="1"/>
  <c r="B3440" i="1"/>
  <c r="C3440" i="1"/>
  <c r="D3440" i="1"/>
  <c r="E3440" i="1"/>
  <c r="F3440" i="1"/>
  <c r="G3440" i="1"/>
  <c r="H3440" i="1"/>
  <c r="A3441" i="1"/>
  <c r="B3441" i="1"/>
  <c r="C3441" i="1"/>
  <c r="D3441" i="1"/>
  <c r="E3441" i="1"/>
  <c r="F3441" i="1"/>
  <c r="G3441" i="1"/>
  <c r="H3441" i="1"/>
  <c r="A3442" i="1"/>
  <c r="B3442" i="1"/>
  <c r="C3442" i="1"/>
  <c r="D3442" i="1"/>
  <c r="E3442" i="1"/>
  <c r="F3442" i="1"/>
  <c r="G3442" i="1"/>
  <c r="H3442" i="1"/>
  <c r="A3443" i="1"/>
  <c r="B3443" i="1"/>
  <c r="C3443" i="1"/>
  <c r="D3443" i="1"/>
  <c r="E3443" i="1"/>
  <c r="F3443" i="1"/>
  <c r="G3443" i="1"/>
  <c r="H3443" i="1"/>
  <c r="A3444" i="1"/>
  <c r="B3444" i="1"/>
  <c r="C3444" i="1"/>
  <c r="D3444" i="1"/>
  <c r="E3444" i="1"/>
  <c r="F3444" i="1"/>
  <c r="G3444" i="1"/>
  <c r="H3444" i="1"/>
  <c r="A3445" i="1"/>
  <c r="B3445" i="1"/>
  <c r="C3445" i="1"/>
  <c r="D3445" i="1"/>
  <c r="E3445" i="1"/>
  <c r="F3445" i="1"/>
  <c r="G3445" i="1"/>
  <c r="H3445" i="1"/>
  <c r="A3446" i="1"/>
  <c r="B3446" i="1"/>
  <c r="C3446" i="1"/>
  <c r="D3446" i="1"/>
  <c r="E3446" i="1"/>
  <c r="F3446" i="1"/>
  <c r="G3446" i="1"/>
  <c r="H3446" i="1"/>
  <c r="A3447" i="1"/>
  <c r="B3447" i="1"/>
  <c r="C3447" i="1"/>
  <c r="D3447" i="1"/>
  <c r="E3447" i="1"/>
  <c r="F3447" i="1"/>
  <c r="G3447" i="1"/>
  <c r="H3447" i="1"/>
  <c r="A3448" i="1"/>
  <c r="B3448" i="1"/>
  <c r="C3448" i="1"/>
  <c r="D3448" i="1"/>
  <c r="E3448" i="1"/>
  <c r="F3448" i="1"/>
  <c r="G3448" i="1"/>
  <c r="H3448" i="1"/>
  <c r="A3449" i="1"/>
  <c r="B3449" i="1"/>
  <c r="C3449" i="1"/>
  <c r="D3449" i="1"/>
  <c r="E3449" i="1"/>
  <c r="F3449" i="1"/>
  <c r="G3449" i="1"/>
  <c r="H3449" i="1"/>
  <c r="A3450" i="1"/>
  <c r="B3450" i="1"/>
  <c r="C3450" i="1"/>
  <c r="D3450" i="1"/>
  <c r="E3450" i="1"/>
  <c r="F3450" i="1"/>
  <c r="G3450" i="1"/>
  <c r="H3450" i="1"/>
  <c r="A3451" i="1"/>
  <c r="B3451" i="1"/>
  <c r="C3451" i="1"/>
  <c r="D3451" i="1"/>
  <c r="E3451" i="1"/>
  <c r="F3451" i="1"/>
  <c r="G3451" i="1"/>
  <c r="H3451" i="1"/>
  <c r="A3452" i="1"/>
  <c r="B3452" i="1"/>
  <c r="C3452" i="1"/>
  <c r="D3452" i="1"/>
  <c r="E3452" i="1"/>
  <c r="F3452" i="1"/>
  <c r="G3452" i="1"/>
  <c r="H3452" i="1"/>
  <c r="A3453" i="1"/>
  <c r="B3453" i="1"/>
  <c r="C3453" i="1"/>
  <c r="D3453" i="1"/>
  <c r="E3453" i="1"/>
  <c r="F3453" i="1"/>
  <c r="G3453" i="1"/>
  <c r="H3453" i="1"/>
  <c r="A3454" i="1"/>
  <c r="B3454" i="1"/>
  <c r="C3454" i="1"/>
  <c r="D3454" i="1"/>
  <c r="E3454" i="1"/>
  <c r="F3454" i="1"/>
  <c r="G3454" i="1"/>
  <c r="H3454" i="1"/>
  <c r="A3455" i="1"/>
  <c r="B3455" i="1"/>
  <c r="C3455" i="1"/>
  <c r="D3455" i="1"/>
  <c r="E3455" i="1"/>
  <c r="F3455" i="1"/>
  <c r="G3455" i="1"/>
  <c r="H3455" i="1"/>
  <c r="A3456" i="1"/>
  <c r="B3456" i="1"/>
  <c r="C3456" i="1"/>
  <c r="D3456" i="1"/>
  <c r="E3456" i="1"/>
  <c r="F3456" i="1"/>
  <c r="G3456" i="1"/>
  <c r="H3456" i="1"/>
  <c r="A3457" i="1"/>
  <c r="B3457" i="1"/>
  <c r="C3457" i="1"/>
  <c r="D3457" i="1"/>
  <c r="E3457" i="1"/>
  <c r="F3457" i="1"/>
  <c r="G3457" i="1"/>
  <c r="H3457" i="1"/>
  <c r="A3458" i="1"/>
  <c r="B3458" i="1"/>
  <c r="C3458" i="1"/>
  <c r="D3458" i="1"/>
  <c r="E3458" i="1"/>
  <c r="F3458" i="1"/>
  <c r="G3458" i="1"/>
  <c r="H3458" i="1"/>
  <c r="A3459" i="1"/>
  <c r="B3459" i="1"/>
  <c r="C3459" i="1"/>
  <c r="D3459" i="1"/>
  <c r="E3459" i="1"/>
  <c r="F3459" i="1"/>
  <c r="G3459" i="1"/>
  <c r="H3459" i="1"/>
  <c r="A3460" i="1"/>
  <c r="B3460" i="1"/>
  <c r="C3460" i="1"/>
  <c r="D3460" i="1"/>
  <c r="E3460" i="1"/>
  <c r="F3460" i="1"/>
  <c r="G3460" i="1"/>
  <c r="H3460" i="1"/>
  <c r="A3461" i="1"/>
  <c r="B3461" i="1"/>
  <c r="C3461" i="1"/>
  <c r="D3461" i="1"/>
  <c r="E3461" i="1"/>
  <c r="F3461" i="1"/>
  <c r="G3461" i="1"/>
  <c r="H3461" i="1"/>
  <c r="A3462" i="1"/>
  <c r="B3462" i="1"/>
  <c r="C3462" i="1"/>
  <c r="D3462" i="1"/>
  <c r="E3462" i="1"/>
  <c r="F3462" i="1"/>
  <c r="G3462" i="1"/>
  <c r="H3462" i="1"/>
  <c r="A3463" i="1"/>
  <c r="B3463" i="1"/>
  <c r="C3463" i="1"/>
  <c r="D3463" i="1"/>
  <c r="E3463" i="1"/>
  <c r="F3463" i="1"/>
  <c r="G3463" i="1"/>
  <c r="H3463" i="1"/>
  <c r="A3464" i="1"/>
  <c r="B3464" i="1"/>
  <c r="C3464" i="1"/>
  <c r="D3464" i="1"/>
  <c r="E3464" i="1"/>
  <c r="F3464" i="1"/>
  <c r="G3464" i="1"/>
  <c r="H3464" i="1"/>
  <c r="A3465" i="1"/>
  <c r="B3465" i="1"/>
  <c r="C3465" i="1"/>
  <c r="D3465" i="1"/>
  <c r="E3465" i="1"/>
  <c r="F3465" i="1"/>
  <c r="G3465" i="1"/>
  <c r="H3465" i="1"/>
  <c r="A3466" i="1"/>
  <c r="B3466" i="1"/>
  <c r="C3466" i="1"/>
  <c r="D3466" i="1"/>
  <c r="E3466" i="1"/>
  <c r="F3466" i="1"/>
  <c r="G3466" i="1"/>
  <c r="H3466" i="1"/>
  <c r="A3467" i="1"/>
  <c r="B3467" i="1"/>
  <c r="C3467" i="1"/>
  <c r="D3467" i="1"/>
  <c r="E3467" i="1"/>
  <c r="F3467" i="1"/>
  <c r="G3467" i="1"/>
  <c r="H3467" i="1"/>
  <c r="A3468" i="1"/>
  <c r="B3468" i="1"/>
  <c r="C3468" i="1"/>
  <c r="D3468" i="1"/>
  <c r="E3468" i="1"/>
  <c r="F3468" i="1"/>
  <c r="G3468" i="1"/>
  <c r="H3468" i="1"/>
  <c r="A3469" i="1"/>
  <c r="B3469" i="1"/>
  <c r="C3469" i="1"/>
  <c r="D3469" i="1"/>
  <c r="E3469" i="1"/>
  <c r="F3469" i="1"/>
  <c r="G3469" i="1"/>
  <c r="H3469" i="1"/>
  <c r="A3470" i="1"/>
  <c r="B3470" i="1"/>
  <c r="C3470" i="1"/>
  <c r="D3470" i="1"/>
  <c r="E3470" i="1"/>
  <c r="F3470" i="1"/>
  <c r="G3470" i="1"/>
  <c r="H3470" i="1"/>
  <c r="A3471" i="1"/>
  <c r="B3471" i="1"/>
  <c r="C3471" i="1"/>
  <c r="D3471" i="1"/>
  <c r="E3471" i="1"/>
  <c r="F3471" i="1"/>
  <c r="G3471" i="1"/>
  <c r="H3471" i="1"/>
  <c r="A3472" i="1"/>
  <c r="B3472" i="1"/>
  <c r="C3472" i="1"/>
  <c r="D3472" i="1"/>
  <c r="E3472" i="1"/>
  <c r="F3472" i="1"/>
  <c r="G3472" i="1"/>
  <c r="H3472" i="1"/>
  <c r="A3473" i="1"/>
  <c r="B3473" i="1"/>
  <c r="C3473" i="1"/>
  <c r="D3473" i="1"/>
  <c r="E3473" i="1"/>
  <c r="F3473" i="1"/>
  <c r="G3473" i="1"/>
  <c r="H3473" i="1"/>
  <c r="A3474" i="1"/>
  <c r="B3474" i="1"/>
  <c r="C3474" i="1"/>
  <c r="D3474" i="1"/>
  <c r="E3474" i="1"/>
  <c r="F3474" i="1"/>
  <c r="G3474" i="1"/>
  <c r="H3474" i="1"/>
  <c r="A3475" i="1"/>
  <c r="B3475" i="1"/>
  <c r="C3475" i="1"/>
  <c r="D3475" i="1"/>
  <c r="E3475" i="1"/>
  <c r="F3475" i="1"/>
  <c r="G3475" i="1"/>
  <c r="H3475" i="1"/>
  <c r="A3476" i="1"/>
  <c r="B3476" i="1"/>
  <c r="C3476" i="1"/>
  <c r="D3476" i="1"/>
  <c r="E3476" i="1"/>
  <c r="F3476" i="1"/>
  <c r="G3476" i="1"/>
  <c r="H3476" i="1"/>
  <c r="A3477" i="1"/>
  <c r="B3477" i="1"/>
  <c r="C3477" i="1"/>
  <c r="D3477" i="1"/>
  <c r="E3477" i="1"/>
  <c r="F3477" i="1"/>
  <c r="G3477" i="1"/>
  <c r="H3477" i="1"/>
  <c r="A3478" i="1"/>
  <c r="B3478" i="1"/>
  <c r="C3478" i="1"/>
  <c r="D3478" i="1"/>
  <c r="E3478" i="1"/>
  <c r="F3478" i="1"/>
  <c r="G3478" i="1"/>
  <c r="H3478" i="1"/>
  <c r="A3479" i="1"/>
  <c r="B3479" i="1"/>
  <c r="C3479" i="1"/>
  <c r="D3479" i="1"/>
  <c r="E3479" i="1"/>
  <c r="F3479" i="1"/>
  <c r="G3479" i="1"/>
  <c r="H3479" i="1"/>
  <c r="A3480" i="1"/>
  <c r="B3480" i="1"/>
  <c r="C3480" i="1"/>
  <c r="D3480" i="1"/>
  <c r="E3480" i="1"/>
  <c r="F3480" i="1"/>
  <c r="G3480" i="1"/>
  <c r="H3480" i="1"/>
  <c r="A3481" i="1"/>
  <c r="B3481" i="1"/>
  <c r="C3481" i="1"/>
  <c r="D3481" i="1"/>
  <c r="E3481" i="1"/>
  <c r="F3481" i="1"/>
  <c r="G3481" i="1"/>
  <c r="H3481" i="1"/>
  <c r="A3482" i="1"/>
  <c r="B3482" i="1"/>
  <c r="C3482" i="1"/>
  <c r="D3482" i="1"/>
  <c r="E3482" i="1"/>
  <c r="F3482" i="1"/>
  <c r="G3482" i="1"/>
  <c r="H3482" i="1"/>
  <c r="A3483" i="1"/>
  <c r="B3483" i="1"/>
  <c r="C3483" i="1"/>
  <c r="D3483" i="1"/>
  <c r="E3483" i="1"/>
  <c r="F3483" i="1"/>
  <c r="G3483" i="1"/>
  <c r="H3483" i="1"/>
  <c r="A3484" i="1"/>
  <c r="B3484" i="1"/>
  <c r="C3484" i="1"/>
  <c r="D3484" i="1"/>
  <c r="E3484" i="1"/>
  <c r="F3484" i="1"/>
  <c r="G3484" i="1"/>
  <c r="H3484" i="1"/>
  <c r="A3485" i="1"/>
  <c r="B3485" i="1"/>
  <c r="C3485" i="1"/>
  <c r="D3485" i="1"/>
  <c r="E3485" i="1"/>
  <c r="F3485" i="1"/>
  <c r="G3485" i="1"/>
  <c r="H3485" i="1"/>
  <c r="A3486" i="1"/>
  <c r="B3486" i="1"/>
  <c r="C3486" i="1"/>
  <c r="D3486" i="1"/>
  <c r="E3486" i="1"/>
  <c r="F3486" i="1"/>
  <c r="G3486" i="1"/>
  <c r="H3486" i="1"/>
  <c r="A3487" i="1"/>
  <c r="B3487" i="1"/>
  <c r="C3487" i="1"/>
  <c r="D3487" i="1"/>
  <c r="E3487" i="1"/>
  <c r="F3487" i="1"/>
  <c r="G3487" i="1"/>
  <c r="H3487" i="1"/>
  <c r="A3488" i="1"/>
  <c r="B3488" i="1"/>
  <c r="C3488" i="1"/>
  <c r="D3488" i="1"/>
  <c r="E3488" i="1"/>
  <c r="F3488" i="1"/>
  <c r="G3488" i="1"/>
  <c r="H3488" i="1"/>
  <c r="A3489" i="1"/>
  <c r="B3489" i="1"/>
  <c r="C3489" i="1"/>
  <c r="D3489" i="1"/>
  <c r="E3489" i="1"/>
  <c r="F3489" i="1"/>
  <c r="G3489" i="1"/>
  <c r="H3489" i="1"/>
  <c r="A3490" i="1"/>
  <c r="B3490" i="1"/>
  <c r="C3490" i="1"/>
  <c r="D3490" i="1"/>
  <c r="E3490" i="1"/>
  <c r="F3490" i="1"/>
  <c r="G3490" i="1"/>
  <c r="H3490" i="1"/>
  <c r="A3491" i="1"/>
  <c r="B3491" i="1"/>
  <c r="C3491" i="1"/>
  <c r="D3491" i="1"/>
  <c r="E3491" i="1"/>
  <c r="F3491" i="1"/>
  <c r="G3491" i="1"/>
  <c r="H3491" i="1"/>
  <c r="A3492" i="1"/>
  <c r="B3492" i="1"/>
  <c r="C3492" i="1"/>
  <c r="D3492" i="1"/>
  <c r="E3492" i="1"/>
  <c r="F3492" i="1"/>
  <c r="G3492" i="1"/>
  <c r="H3492" i="1"/>
  <c r="A3493" i="1"/>
  <c r="B3493" i="1"/>
  <c r="C3493" i="1"/>
  <c r="D3493" i="1"/>
  <c r="E3493" i="1"/>
  <c r="F3493" i="1"/>
  <c r="G3493" i="1"/>
  <c r="H3493" i="1"/>
  <c r="A3494" i="1"/>
  <c r="B3494" i="1"/>
  <c r="C3494" i="1"/>
  <c r="D3494" i="1"/>
  <c r="E3494" i="1"/>
  <c r="F3494" i="1"/>
  <c r="G3494" i="1"/>
  <c r="H3494" i="1"/>
  <c r="A3495" i="1"/>
  <c r="B3495" i="1"/>
  <c r="C3495" i="1"/>
  <c r="D3495" i="1"/>
  <c r="E3495" i="1"/>
  <c r="F3495" i="1"/>
  <c r="G3495" i="1"/>
  <c r="H3495" i="1"/>
  <c r="A3496" i="1"/>
  <c r="B3496" i="1"/>
  <c r="C3496" i="1"/>
  <c r="D3496" i="1"/>
  <c r="E3496" i="1"/>
  <c r="F3496" i="1"/>
  <c r="G3496" i="1"/>
  <c r="H3496" i="1"/>
  <c r="A3497" i="1"/>
  <c r="B3497" i="1"/>
  <c r="C3497" i="1"/>
  <c r="D3497" i="1"/>
  <c r="E3497" i="1"/>
  <c r="F3497" i="1"/>
  <c r="G3497" i="1"/>
  <c r="H3497" i="1"/>
  <c r="A3498" i="1"/>
  <c r="B3498" i="1"/>
  <c r="C3498" i="1"/>
  <c r="D3498" i="1"/>
  <c r="E3498" i="1"/>
  <c r="F3498" i="1"/>
  <c r="G3498" i="1"/>
  <c r="H3498" i="1"/>
  <c r="A3499" i="1"/>
  <c r="B3499" i="1"/>
  <c r="C3499" i="1"/>
  <c r="D3499" i="1"/>
  <c r="E3499" i="1"/>
  <c r="F3499" i="1"/>
  <c r="G3499" i="1"/>
  <c r="H3499" i="1"/>
  <c r="A3500" i="1"/>
  <c r="B3500" i="1"/>
  <c r="C3500" i="1"/>
  <c r="D3500" i="1"/>
  <c r="E3500" i="1"/>
  <c r="F3500" i="1"/>
  <c r="G3500" i="1"/>
  <c r="H3500" i="1"/>
  <c r="A3501" i="1"/>
  <c r="B3501" i="1"/>
  <c r="C3501" i="1"/>
  <c r="D3501" i="1"/>
  <c r="E3501" i="1"/>
  <c r="F3501" i="1"/>
  <c r="G3501" i="1"/>
  <c r="H3501" i="1"/>
  <c r="A3502" i="1"/>
  <c r="B3502" i="1"/>
  <c r="C3502" i="1"/>
  <c r="D3502" i="1"/>
  <c r="E3502" i="1"/>
  <c r="F3502" i="1"/>
  <c r="G3502" i="1"/>
  <c r="H3502" i="1"/>
  <c r="A3503" i="1"/>
  <c r="B3503" i="1"/>
  <c r="C3503" i="1"/>
  <c r="D3503" i="1"/>
  <c r="E3503" i="1"/>
  <c r="F3503" i="1"/>
  <c r="G3503" i="1"/>
  <c r="H3503" i="1"/>
  <c r="A3504" i="1"/>
  <c r="B3504" i="1"/>
  <c r="C3504" i="1"/>
  <c r="D3504" i="1"/>
  <c r="E3504" i="1"/>
  <c r="F3504" i="1"/>
  <c r="G3504" i="1"/>
  <c r="H3504" i="1"/>
  <c r="A3505" i="1"/>
  <c r="B3505" i="1"/>
  <c r="C3505" i="1"/>
  <c r="D3505" i="1"/>
  <c r="E3505" i="1"/>
  <c r="F3505" i="1"/>
  <c r="G3505" i="1"/>
  <c r="H3505" i="1"/>
  <c r="A3506" i="1"/>
  <c r="B3506" i="1"/>
  <c r="C3506" i="1"/>
  <c r="D3506" i="1"/>
  <c r="E3506" i="1"/>
  <c r="F3506" i="1"/>
  <c r="G3506" i="1"/>
  <c r="H3506" i="1"/>
  <c r="A3507" i="1"/>
  <c r="B3507" i="1"/>
  <c r="C3507" i="1"/>
  <c r="D3507" i="1"/>
  <c r="E3507" i="1"/>
  <c r="F3507" i="1"/>
  <c r="G3507" i="1"/>
  <c r="H3507" i="1"/>
  <c r="A3508" i="1"/>
  <c r="B3508" i="1"/>
  <c r="C3508" i="1"/>
  <c r="D3508" i="1"/>
  <c r="E3508" i="1"/>
  <c r="F3508" i="1"/>
  <c r="G3508" i="1"/>
  <c r="H3508" i="1"/>
  <c r="A3509" i="1"/>
  <c r="B3509" i="1"/>
  <c r="C3509" i="1"/>
  <c r="D3509" i="1"/>
  <c r="E3509" i="1"/>
  <c r="F3509" i="1"/>
  <c r="G3509" i="1"/>
  <c r="H3509" i="1"/>
  <c r="A3510" i="1"/>
  <c r="B3510" i="1"/>
  <c r="C3510" i="1"/>
  <c r="D3510" i="1"/>
  <c r="E3510" i="1"/>
  <c r="F3510" i="1"/>
  <c r="G3510" i="1"/>
  <c r="H3510" i="1"/>
  <c r="A3511" i="1"/>
  <c r="B3511" i="1"/>
  <c r="C3511" i="1"/>
  <c r="D3511" i="1"/>
  <c r="E3511" i="1"/>
  <c r="F3511" i="1"/>
  <c r="G3511" i="1"/>
  <c r="H3511" i="1"/>
  <c r="A3512" i="1"/>
  <c r="B3512" i="1"/>
  <c r="C3512" i="1"/>
  <c r="D3512" i="1"/>
  <c r="E3512" i="1"/>
  <c r="F3512" i="1"/>
  <c r="G3512" i="1"/>
  <c r="H3512" i="1"/>
  <c r="A3513" i="1"/>
  <c r="B3513" i="1"/>
  <c r="C3513" i="1"/>
  <c r="D3513" i="1"/>
  <c r="E3513" i="1"/>
  <c r="F3513" i="1"/>
  <c r="G3513" i="1"/>
  <c r="H3513" i="1"/>
  <c r="A3514" i="1"/>
  <c r="B3514" i="1"/>
  <c r="C3514" i="1"/>
  <c r="D3514" i="1"/>
  <c r="E3514" i="1"/>
  <c r="F3514" i="1"/>
  <c r="G3514" i="1"/>
  <c r="H3514" i="1"/>
  <c r="A3515" i="1"/>
  <c r="B3515" i="1"/>
  <c r="C3515" i="1"/>
  <c r="D3515" i="1"/>
  <c r="E3515" i="1"/>
  <c r="F3515" i="1"/>
  <c r="G3515" i="1"/>
  <c r="H3515" i="1"/>
  <c r="A3516" i="1"/>
  <c r="B3516" i="1"/>
  <c r="C3516" i="1"/>
  <c r="D3516" i="1"/>
  <c r="E3516" i="1"/>
  <c r="F3516" i="1"/>
  <c r="G3516" i="1"/>
  <c r="H3516" i="1"/>
  <c r="A3517" i="1"/>
  <c r="B3517" i="1"/>
  <c r="C3517" i="1"/>
  <c r="D3517" i="1"/>
  <c r="E3517" i="1"/>
  <c r="F3517" i="1"/>
  <c r="G3517" i="1"/>
  <c r="H3517" i="1"/>
  <c r="A3518" i="1"/>
  <c r="B3518" i="1"/>
  <c r="C3518" i="1"/>
  <c r="D3518" i="1"/>
  <c r="E3518" i="1"/>
  <c r="F3518" i="1"/>
  <c r="G3518" i="1"/>
  <c r="H3518" i="1"/>
  <c r="A3519" i="1"/>
  <c r="B3519" i="1"/>
  <c r="C3519" i="1"/>
  <c r="D3519" i="1"/>
  <c r="E3519" i="1"/>
  <c r="F3519" i="1"/>
  <c r="G3519" i="1"/>
  <c r="H3519" i="1"/>
  <c r="A3520" i="1"/>
  <c r="B3520" i="1"/>
  <c r="C3520" i="1"/>
  <c r="D3520" i="1"/>
  <c r="E3520" i="1"/>
  <c r="F3520" i="1"/>
  <c r="G3520" i="1"/>
  <c r="H3520" i="1"/>
  <c r="A3521" i="1"/>
  <c r="B3521" i="1"/>
  <c r="C3521" i="1"/>
  <c r="D3521" i="1"/>
  <c r="E3521" i="1"/>
  <c r="F3521" i="1"/>
  <c r="G3521" i="1"/>
  <c r="H3521" i="1"/>
  <c r="A3522" i="1"/>
  <c r="B3522" i="1"/>
  <c r="C3522" i="1"/>
  <c r="D3522" i="1"/>
  <c r="E3522" i="1"/>
  <c r="F3522" i="1"/>
  <c r="G3522" i="1"/>
  <c r="H3522" i="1"/>
  <c r="A3523" i="1"/>
  <c r="B3523" i="1"/>
  <c r="C3523" i="1"/>
  <c r="D3523" i="1"/>
  <c r="E3523" i="1"/>
  <c r="F3523" i="1"/>
  <c r="G3523" i="1"/>
  <c r="H3523" i="1"/>
  <c r="A3524" i="1"/>
  <c r="B3524" i="1"/>
  <c r="C3524" i="1"/>
  <c r="D3524" i="1"/>
  <c r="E3524" i="1"/>
  <c r="F3524" i="1"/>
  <c r="G3524" i="1"/>
  <c r="H3524" i="1"/>
  <c r="A3525" i="1"/>
  <c r="B3525" i="1"/>
  <c r="C3525" i="1"/>
  <c r="D3525" i="1"/>
  <c r="E3525" i="1"/>
  <c r="F3525" i="1"/>
  <c r="G3525" i="1"/>
  <c r="H3525" i="1"/>
  <c r="A3526" i="1"/>
  <c r="B3526" i="1"/>
  <c r="C3526" i="1"/>
  <c r="D3526" i="1"/>
  <c r="E3526" i="1"/>
  <c r="F3526" i="1"/>
  <c r="G3526" i="1"/>
  <c r="H3526" i="1"/>
  <c r="A3527" i="1"/>
  <c r="B3527" i="1"/>
  <c r="C3527" i="1"/>
  <c r="D3527" i="1"/>
  <c r="E3527" i="1"/>
  <c r="F3527" i="1"/>
  <c r="G3527" i="1"/>
  <c r="H3527" i="1"/>
  <c r="A3528" i="1"/>
  <c r="B3528" i="1"/>
  <c r="C3528" i="1"/>
  <c r="D3528" i="1"/>
  <c r="E3528" i="1"/>
  <c r="F3528" i="1"/>
  <c r="G3528" i="1"/>
  <c r="H3528" i="1"/>
  <c r="A3529" i="1"/>
  <c r="B3529" i="1"/>
  <c r="C3529" i="1"/>
  <c r="D3529" i="1"/>
  <c r="E3529" i="1"/>
  <c r="F3529" i="1"/>
  <c r="G3529" i="1"/>
  <c r="H3529" i="1"/>
  <c r="A3530" i="1"/>
  <c r="B3530" i="1"/>
  <c r="C3530" i="1"/>
  <c r="D3530" i="1"/>
  <c r="E3530" i="1"/>
  <c r="F3530" i="1"/>
  <c r="G3530" i="1"/>
  <c r="H3530" i="1"/>
  <c r="A3531" i="1"/>
  <c r="B3531" i="1"/>
  <c r="C3531" i="1"/>
  <c r="D3531" i="1"/>
  <c r="E3531" i="1"/>
  <c r="F3531" i="1"/>
  <c r="G3531" i="1"/>
  <c r="H3531" i="1"/>
  <c r="A3532" i="1"/>
  <c r="B3532" i="1"/>
  <c r="C3532" i="1"/>
  <c r="D3532" i="1"/>
  <c r="E3532" i="1"/>
  <c r="F3532" i="1"/>
  <c r="G3532" i="1"/>
  <c r="H3532" i="1"/>
  <c r="A3533" i="1"/>
  <c r="B3533" i="1"/>
  <c r="C3533" i="1"/>
  <c r="D3533" i="1"/>
  <c r="E3533" i="1"/>
  <c r="F3533" i="1"/>
  <c r="G3533" i="1"/>
  <c r="H3533" i="1"/>
  <c r="A3534" i="1"/>
  <c r="B3534" i="1"/>
  <c r="C3534" i="1"/>
  <c r="D3534" i="1"/>
  <c r="E3534" i="1"/>
  <c r="F3534" i="1"/>
  <c r="G3534" i="1"/>
  <c r="H3534" i="1"/>
  <c r="A3535" i="1"/>
  <c r="B3535" i="1"/>
  <c r="C3535" i="1"/>
  <c r="D3535" i="1"/>
  <c r="E3535" i="1"/>
  <c r="F3535" i="1"/>
  <c r="G3535" i="1"/>
  <c r="H3535" i="1"/>
  <c r="A3536" i="1"/>
  <c r="B3536" i="1"/>
  <c r="C3536" i="1"/>
  <c r="D3536" i="1"/>
  <c r="E3536" i="1"/>
  <c r="F3536" i="1"/>
  <c r="G3536" i="1"/>
  <c r="H3536" i="1"/>
  <c r="A3537" i="1"/>
  <c r="B3537" i="1"/>
  <c r="C3537" i="1"/>
  <c r="D3537" i="1"/>
  <c r="E3537" i="1"/>
  <c r="F3537" i="1"/>
  <c r="G3537" i="1"/>
  <c r="H3537" i="1"/>
  <c r="A3538" i="1"/>
  <c r="B3538" i="1"/>
  <c r="C3538" i="1"/>
  <c r="D3538" i="1"/>
  <c r="E3538" i="1"/>
  <c r="F3538" i="1"/>
  <c r="G3538" i="1"/>
  <c r="H3538" i="1"/>
  <c r="A3539" i="1"/>
  <c r="B3539" i="1"/>
  <c r="C3539" i="1"/>
  <c r="D3539" i="1"/>
  <c r="E3539" i="1"/>
  <c r="F3539" i="1"/>
  <c r="G3539" i="1"/>
  <c r="H3539" i="1"/>
  <c r="A3540" i="1"/>
  <c r="B3540" i="1"/>
  <c r="C3540" i="1"/>
  <c r="D3540" i="1"/>
  <c r="E3540" i="1"/>
  <c r="F3540" i="1"/>
  <c r="G3540" i="1"/>
  <c r="H3540" i="1"/>
  <c r="A3541" i="1"/>
  <c r="B3541" i="1"/>
  <c r="C3541" i="1"/>
  <c r="D3541" i="1"/>
  <c r="E3541" i="1"/>
  <c r="F3541" i="1"/>
  <c r="G3541" i="1"/>
  <c r="H3541" i="1"/>
  <c r="A3542" i="1"/>
  <c r="B3542" i="1"/>
  <c r="C3542" i="1"/>
  <c r="D3542" i="1"/>
  <c r="E3542" i="1"/>
  <c r="F3542" i="1"/>
  <c r="G3542" i="1"/>
  <c r="H3542" i="1"/>
  <c r="A3543" i="1"/>
  <c r="B3543" i="1"/>
  <c r="C3543" i="1"/>
  <c r="D3543" i="1"/>
  <c r="E3543" i="1"/>
  <c r="F3543" i="1"/>
  <c r="G3543" i="1"/>
  <c r="H3543" i="1"/>
  <c r="A3544" i="1"/>
  <c r="B3544" i="1"/>
  <c r="C3544" i="1"/>
  <c r="D3544" i="1"/>
  <c r="E3544" i="1"/>
  <c r="F3544" i="1"/>
  <c r="G3544" i="1"/>
  <c r="H3544" i="1"/>
  <c r="A3545" i="1"/>
  <c r="B3545" i="1"/>
  <c r="C3545" i="1"/>
  <c r="D3545" i="1"/>
  <c r="E3545" i="1"/>
  <c r="F3545" i="1"/>
  <c r="G3545" i="1"/>
  <c r="H3545" i="1"/>
  <c r="A3546" i="1"/>
  <c r="B3546" i="1"/>
  <c r="C3546" i="1"/>
  <c r="D3546" i="1"/>
  <c r="E3546" i="1"/>
  <c r="F3546" i="1"/>
  <c r="G3546" i="1"/>
  <c r="H3546" i="1"/>
  <c r="A3547" i="1"/>
  <c r="B3547" i="1"/>
  <c r="C3547" i="1"/>
  <c r="D3547" i="1"/>
  <c r="E3547" i="1"/>
  <c r="F3547" i="1"/>
  <c r="G3547" i="1"/>
  <c r="H3547" i="1"/>
  <c r="A3548" i="1"/>
  <c r="B3548" i="1"/>
  <c r="C3548" i="1"/>
  <c r="D3548" i="1"/>
  <c r="E3548" i="1"/>
  <c r="F3548" i="1"/>
  <c r="G3548" i="1"/>
  <c r="H3548" i="1"/>
  <c r="A3549" i="1"/>
  <c r="B3549" i="1"/>
  <c r="C3549" i="1"/>
  <c r="D3549" i="1"/>
  <c r="E3549" i="1"/>
  <c r="F3549" i="1"/>
  <c r="G3549" i="1"/>
  <c r="H3549" i="1"/>
  <c r="A3550" i="1"/>
  <c r="B3550" i="1"/>
  <c r="C3550" i="1"/>
  <c r="D3550" i="1"/>
  <c r="E3550" i="1"/>
  <c r="F3550" i="1"/>
  <c r="G3550" i="1"/>
  <c r="H3550" i="1"/>
  <c r="A3551" i="1"/>
  <c r="B3551" i="1"/>
  <c r="C3551" i="1"/>
  <c r="D3551" i="1"/>
  <c r="E3551" i="1"/>
  <c r="F3551" i="1"/>
  <c r="G3551" i="1"/>
  <c r="H3551" i="1"/>
  <c r="A3552" i="1"/>
  <c r="B3552" i="1"/>
  <c r="C3552" i="1"/>
  <c r="D3552" i="1"/>
  <c r="E3552" i="1"/>
  <c r="F3552" i="1"/>
  <c r="G3552" i="1"/>
  <c r="H3552" i="1"/>
  <c r="A3553" i="1"/>
  <c r="B3553" i="1"/>
  <c r="C3553" i="1"/>
  <c r="D3553" i="1"/>
  <c r="E3553" i="1"/>
  <c r="F3553" i="1"/>
  <c r="G3553" i="1"/>
  <c r="H3553" i="1"/>
  <c r="A3554" i="1"/>
  <c r="B3554" i="1"/>
  <c r="C3554" i="1"/>
  <c r="D3554" i="1"/>
  <c r="E3554" i="1"/>
  <c r="F3554" i="1"/>
  <c r="G3554" i="1"/>
  <c r="H3554" i="1"/>
  <c r="A3555" i="1"/>
  <c r="B3555" i="1"/>
  <c r="C3555" i="1"/>
  <c r="D3555" i="1"/>
  <c r="E3555" i="1"/>
  <c r="F3555" i="1"/>
  <c r="G3555" i="1"/>
  <c r="H3555" i="1"/>
  <c r="A3556" i="1"/>
  <c r="B3556" i="1"/>
  <c r="C3556" i="1"/>
  <c r="D3556" i="1"/>
  <c r="E3556" i="1"/>
  <c r="F3556" i="1"/>
  <c r="G3556" i="1"/>
  <c r="H3556" i="1"/>
  <c r="A3557" i="1"/>
  <c r="B3557" i="1"/>
  <c r="C3557" i="1"/>
  <c r="D3557" i="1"/>
  <c r="E3557" i="1"/>
  <c r="F3557" i="1"/>
  <c r="G3557" i="1"/>
  <c r="H3557" i="1"/>
  <c r="A3558" i="1"/>
  <c r="B3558" i="1"/>
  <c r="C3558" i="1"/>
  <c r="D3558" i="1"/>
  <c r="E3558" i="1"/>
  <c r="F3558" i="1"/>
  <c r="G3558" i="1"/>
  <c r="H3558" i="1"/>
  <c r="A3559" i="1"/>
  <c r="B3559" i="1"/>
  <c r="C3559" i="1"/>
  <c r="D3559" i="1"/>
  <c r="E3559" i="1"/>
  <c r="F3559" i="1"/>
  <c r="G3559" i="1"/>
  <c r="H3559" i="1"/>
  <c r="A3560" i="1"/>
  <c r="B3560" i="1"/>
  <c r="C3560" i="1"/>
  <c r="D3560" i="1"/>
  <c r="E3560" i="1"/>
  <c r="F3560" i="1"/>
  <c r="G3560" i="1"/>
  <c r="H3560" i="1"/>
  <c r="A3561" i="1"/>
  <c r="B3561" i="1"/>
  <c r="C3561" i="1"/>
  <c r="D3561" i="1"/>
  <c r="E3561" i="1"/>
  <c r="F3561" i="1"/>
  <c r="G3561" i="1"/>
  <c r="H3561" i="1"/>
  <c r="A3562" i="1"/>
  <c r="B3562" i="1"/>
  <c r="C3562" i="1"/>
  <c r="D3562" i="1"/>
  <c r="E3562" i="1"/>
  <c r="F3562" i="1"/>
  <c r="G3562" i="1"/>
  <c r="H3562" i="1"/>
  <c r="A3563" i="1"/>
  <c r="B3563" i="1"/>
  <c r="C3563" i="1"/>
  <c r="D3563" i="1"/>
  <c r="E3563" i="1"/>
  <c r="F3563" i="1"/>
  <c r="G3563" i="1"/>
  <c r="H3563" i="1"/>
  <c r="A3564" i="1"/>
  <c r="B3564" i="1"/>
  <c r="C3564" i="1"/>
  <c r="D3564" i="1"/>
  <c r="E3564" i="1"/>
  <c r="F3564" i="1"/>
  <c r="G3564" i="1"/>
  <c r="H3564" i="1"/>
  <c r="A3565" i="1"/>
  <c r="B3565" i="1"/>
  <c r="C3565" i="1"/>
  <c r="D3565" i="1"/>
  <c r="E3565" i="1"/>
  <c r="F3565" i="1"/>
  <c r="G3565" i="1"/>
  <c r="H3565" i="1"/>
  <c r="A3566" i="1"/>
  <c r="B3566" i="1"/>
  <c r="C3566" i="1"/>
  <c r="D3566" i="1"/>
  <c r="E3566" i="1"/>
  <c r="F3566" i="1"/>
  <c r="G3566" i="1"/>
  <c r="H3566" i="1"/>
  <c r="A3567" i="1"/>
  <c r="B3567" i="1"/>
  <c r="C3567" i="1"/>
  <c r="D3567" i="1"/>
  <c r="E3567" i="1"/>
  <c r="F3567" i="1"/>
  <c r="G3567" i="1"/>
  <c r="H3567" i="1"/>
  <c r="A3568" i="1"/>
  <c r="B3568" i="1"/>
  <c r="C3568" i="1"/>
  <c r="D3568" i="1"/>
  <c r="E3568" i="1"/>
  <c r="F3568" i="1"/>
  <c r="G3568" i="1"/>
  <c r="H3568" i="1"/>
  <c r="A3569" i="1"/>
  <c r="B3569" i="1"/>
  <c r="C3569" i="1"/>
  <c r="D3569" i="1"/>
  <c r="E3569" i="1"/>
  <c r="F3569" i="1"/>
  <c r="G3569" i="1"/>
  <c r="H3569" i="1"/>
  <c r="A3570" i="1"/>
  <c r="B3570" i="1"/>
  <c r="C3570" i="1"/>
  <c r="D3570" i="1"/>
  <c r="E3570" i="1"/>
  <c r="F3570" i="1"/>
  <c r="G3570" i="1"/>
  <c r="H3570" i="1"/>
  <c r="A3571" i="1"/>
  <c r="B3571" i="1"/>
  <c r="C3571" i="1"/>
  <c r="D3571" i="1"/>
  <c r="E3571" i="1"/>
  <c r="F3571" i="1"/>
  <c r="G3571" i="1"/>
  <c r="H3571" i="1"/>
  <c r="A3572" i="1"/>
  <c r="B3572" i="1"/>
  <c r="C3572" i="1"/>
  <c r="D3572" i="1"/>
  <c r="E3572" i="1"/>
  <c r="F3572" i="1"/>
  <c r="G3572" i="1"/>
  <c r="H3572" i="1"/>
  <c r="A3573" i="1"/>
  <c r="B3573" i="1"/>
  <c r="C3573" i="1"/>
  <c r="D3573" i="1"/>
  <c r="E3573" i="1"/>
  <c r="F3573" i="1"/>
  <c r="G3573" i="1"/>
  <c r="H3573" i="1"/>
  <c r="A3574" i="1"/>
  <c r="B3574" i="1"/>
  <c r="C3574" i="1"/>
  <c r="D3574" i="1"/>
  <c r="E3574" i="1"/>
  <c r="F3574" i="1"/>
  <c r="G3574" i="1"/>
  <c r="H3574" i="1"/>
  <c r="A3575" i="1"/>
  <c r="B3575" i="1"/>
  <c r="C3575" i="1"/>
  <c r="D3575" i="1"/>
  <c r="E3575" i="1"/>
  <c r="F3575" i="1"/>
  <c r="G3575" i="1"/>
  <c r="H3575" i="1"/>
  <c r="A3576" i="1"/>
  <c r="B3576" i="1"/>
  <c r="C3576" i="1"/>
  <c r="D3576" i="1"/>
  <c r="E3576" i="1"/>
  <c r="F3576" i="1"/>
  <c r="G3576" i="1"/>
  <c r="H3576" i="1"/>
  <c r="A3577" i="1"/>
  <c r="B3577" i="1"/>
  <c r="C3577" i="1"/>
  <c r="D3577" i="1"/>
  <c r="E3577" i="1"/>
  <c r="F3577" i="1"/>
  <c r="G3577" i="1"/>
  <c r="H3577" i="1"/>
  <c r="A3578" i="1"/>
  <c r="B3578" i="1"/>
  <c r="C3578" i="1"/>
  <c r="D3578" i="1"/>
  <c r="E3578" i="1"/>
  <c r="F3578" i="1"/>
  <c r="G3578" i="1"/>
  <c r="H3578" i="1"/>
  <c r="A3579" i="1"/>
  <c r="B3579" i="1"/>
  <c r="C3579" i="1"/>
  <c r="D3579" i="1"/>
  <c r="E3579" i="1"/>
  <c r="F3579" i="1"/>
  <c r="G3579" i="1"/>
  <c r="H3579" i="1"/>
  <c r="A3580" i="1"/>
  <c r="B3580" i="1"/>
  <c r="C3580" i="1"/>
  <c r="D3580" i="1"/>
  <c r="E3580" i="1"/>
  <c r="F3580" i="1"/>
  <c r="G3580" i="1"/>
  <c r="H3580" i="1"/>
  <c r="A3581" i="1"/>
  <c r="B3581" i="1"/>
  <c r="C3581" i="1"/>
  <c r="D3581" i="1"/>
  <c r="E3581" i="1"/>
  <c r="F3581" i="1"/>
  <c r="G3581" i="1"/>
  <c r="H3581" i="1"/>
  <c r="A3582" i="1"/>
  <c r="B3582" i="1"/>
  <c r="C3582" i="1"/>
  <c r="D3582" i="1"/>
  <c r="E3582" i="1"/>
  <c r="F3582" i="1"/>
  <c r="G3582" i="1"/>
  <c r="H3582" i="1"/>
  <c r="A3583" i="1"/>
  <c r="B3583" i="1"/>
  <c r="C3583" i="1"/>
  <c r="D3583" i="1"/>
  <c r="E3583" i="1"/>
  <c r="F3583" i="1"/>
  <c r="G3583" i="1"/>
  <c r="H3583" i="1"/>
  <c r="A3584" i="1"/>
  <c r="B3584" i="1"/>
  <c r="C3584" i="1"/>
  <c r="D3584" i="1"/>
  <c r="E3584" i="1"/>
  <c r="F3584" i="1"/>
  <c r="G3584" i="1"/>
  <c r="H3584" i="1"/>
  <c r="A3585" i="1"/>
  <c r="B3585" i="1"/>
  <c r="C3585" i="1"/>
  <c r="D3585" i="1"/>
  <c r="E3585" i="1"/>
  <c r="F3585" i="1"/>
  <c r="G3585" i="1"/>
  <c r="H3585" i="1"/>
  <c r="A3586" i="1"/>
  <c r="B3586" i="1"/>
  <c r="C3586" i="1"/>
  <c r="D3586" i="1"/>
  <c r="E3586" i="1"/>
  <c r="F3586" i="1"/>
  <c r="G3586" i="1"/>
  <c r="H3586" i="1"/>
  <c r="A3587" i="1"/>
  <c r="B3587" i="1"/>
  <c r="C3587" i="1"/>
  <c r="D3587" i="1"/>
  <c r="E3587" i="1"/>
  <c r="F3587" i="1"/>
  <c r="G3587" i="1"/>
  <c r="H3587" i="1"/>
  <c r="A3588" i="1"/>
  <c r="B3588" i="1"/>
  <c r="C3588" i="1"/>
  <c r="D3588" i="1"/>
  <c r="E3588" i="1"/>
  <c r="F3588" i="1"/>
  <c r="G3588" i="1"/>
  <c r="H3588" i="1"/>
  <c r="A3589" i="1"/>
  <c r="B3589" i="1"/>
  <c r="C3589" i="1"/>
  <c r="D3589" i="1"/>
  <c r="E3589" i="1"/>
  <c r="F3589" i="1"/>
  <c r="G3589" i="1"/>
  <c r="H3589" i="1"/>
  <c r="A3590" i="1"/>
  <c r="B3590" i="1"/>
  <c r="C3590" i="1"/>
  <c r="D3590" i="1"/>
  <c r="E3590" i="1"/>
  <c r="F3590" i="1"/>
  <c r="G3590" i="1"/>
  <c r="H3590" i="1"/>
  <c r="A3591" i="1"/>
  <c r="B3591" i="1"/>
  <c r="C3591" i="1"/>
  <c r="D3591" i="1"/>
  <c r="E3591" i="1"/>
  <c r="F3591" i="1"/>
  <c r="G3591" i="1"/>
  <c r="H3591" i="1"/>
  <c r="A3592" i="1"/>
  <c r="B3592" i="1"/>
  <c r="C3592" i="1"/>
  <c r="D3592" i="1"/>
  <c r="E3592" i="1"/>
  <c r="F3592" i="1"/>
  <c r="G3592" i="1"/>
  <c r="H3592" i="1"/>
  <c r="A3593" i="1"/>
  <c r="B3593" i="1"/>
  <c r="C3593" i="1"/>
  <c r="D3593" i="1"/>
  <c r="E3593" i="1"/>
  <c r="F3593" i="1"/>
  <c r="G3593" i="1"/>
  <c r="H3593" i="1"/>
  <c r="A3594" i="1"/>
  <c r="B3594" i="1"/>
  <c r="C3594" i="1"/>
  <c r="D3594" i="1"/>
  <c r="E3594" i="1"/>
  <c r="F3594" i="1"/>
  <c r="G3594" i="1"/>
  <c r="H3594" i="1"/>
  <c r="A3595" i="1"/>
  <c r="B3595" i="1"/>
  <c r="C3595" i="1"/>
  <c r="D3595" i="1"/>
  <c r="E3595" i="1"/>
  <c r="F3595" i="1"/>
  <c r="G3595" i="1"/>
  <c r="H3595" i="1"/>
  <c r="A3596" i="1"/>
  <c r="B3596" i="1"/>
  <c r="C3596" i="1"/>
  <c r="D3596" i="1"/>
  <c r="E3596" i="1"/>
  <c r="F3596" i="1"/>
  <c r="G3596" i="1"/>
  <c r="H3596" i="1"/>
  <c r="A3597" i="1"/>
  <c r="B3597" i="1"/>
  <c r="C3597" i="1"/>
  <c r="D3597" i="1"/>
  <c r="E3597" i="1"/>
  <c r="F3597" i="1"/>
  <c r="G3597" i="1"/>
  <c r="H3597" i="1"/>
  <c r="A3598" i="1"/>
  <c r="B3598" i="1"/>
  <c r="C3598" i="1"/>
  <c r="D3598" i="1"/>
  <c r="E3598" i="1"/>
  <c r="F3598" i="1"/>
  <c r="G3598" i="1"/>
  <c r="H3598" i="1"/>
  <c r="A3599" i="1"/>
  <c r="B3599" i="1"/>
  <c r="C3599" i="1"/>
  <c r="D3599" i="1"/>
  <c r="E3599" i="1"/>
  <c r="F3599" i="1"/>
  <c r="G3599" i="1"/>
  <c r="H3599" i="1"/>
  <c r="A3600" i="1"/>
  <c r="B3600" i="1"/>
  <c r="C3600" i="1"/>
  <c r="D3600" i="1"/>
  <c r="E3600" i="1"/>
  <c r="F3600" i="1"/>
  <c r="G3600" i="1"/>
  <c r="H3600" i="1"/>
  <c r="A3601" i="1"/>
  <c r="B3601" i="1"/>
  <c r="C3601" i="1"/>
  <c r="D3601" i="1"/>
  <c r="E3601" i="1"/>
  <c r="F3601" i="1"/>
  <c r="G3601" i="1"/>
  <c r="H3601" i="1"/>
  <c r="A3602" i="1"/>
  <c r="B3602" i="1"/>
  <c r="C3602" i="1"/>
  <c r="D3602" i="1"/>
  <c r="E3602" i="1"/>
  <c r="F3602" i="1"/>
  <c r="G3602" i="1"/>
  <c r="H3602" i="1"/>
  <c r="A3603" i="1"/>
  <c r="B3603" i="1"/>
  <c r="C3603" i="1"/>
  <c r="D3603" i="1"/>
  <c r="E3603" i="1"/>
  <c r="F3603" i="1"/>
  <c r="G3603" i="1"/>
  <c r="H3603" i="1"/>
  <c r="A3604" i="1"/>
  <c r="B3604" i="1"/>
  <c r="C3604" i="1"/>
  <c r="D3604" i="1"/>
  <c r="E3604" i="1"/>
  <c r="F3604" i="1"/>
  <c r="G3604" i="1"/>
  <c r="H3604" i="1"/>
  <c r="A3605" i="1"/>
  <c r="B3605" i="1"/>
  <c r="C3605" i="1"/>
  <c r="D3605" i="1"/>
  <c r="E3605" i="1"/>
  <c r="F3605" i="1"/>
  <c r="G3605" i="1"/>
  <c r="H3605" i="1"/>
  <c r="A3606" i="1"/>
  <c r="B3606" i="1"/>
  <c r="C3606" i="1"/>
  <c r="D3606" i="1"/>
  <c r="E3606" i="1"/>
  <c r="F3606" i="1"/>
  <c r="G3606" i="1"/>
  <c r="H3606" i="1"/>
  <c r="A3607" i="1"/>
  <c r="B3607" i="1"/>
  <c r="C3607" i="1"/>
  <c r="D3607" i="1"/>
  <c r="E3607" i="1"/>
  <c r="F3607" i="1"/>
  <c r="G3607" i="1"/>
  <c r="H3607" i="1"/>
  <c r="A3608" i="1"/>
  <c r="B3608" i="1"/>
  <c r="C3608" i="1"/>
  <c r="D3608" i="1"/>
  <c r="E3608" i="1"/>
  <c r="F3608" i="1"/>
  <c r="G3608" i="1"/>
  <c r="H3608" i="1"/>
  <c r="A3609" i="1"/>
  <c r="B3609" i="1"/>
  <c r="C3609" i="1"/>
  <c r="D3609" i="1"/>
  <c r="E3609" i="1"/>
  <c r="F3609" i="1"/>
  <c r="G3609" i="1"/>
  <c r="H3609" i="1"/>
  <c r="A3610" i="1"/>
  <c r="B3610" i="1"/>
  <c r="C3610" i="1"/>
  <c r="D3610" i="1"/>
  <c r="E3610" i="1"/>
  <c r="F3610" i="1"/>
  <c r="G3610" i="1"/>
  <c r="H3610" i="1"/>
  <c r="A3611" i="1"/>
  <c r="B3611" i="1"/>
  <c r="C3611" i="1"/>
  <c r="D3611" i="1"/>
  <c r="E3611" i="1"/>
  <c r="F3611" i="1"/>
  <c r="G3611" i="1"/>
  <c r="H3611" i="1"/>
  <c r="A3612" i="1"/>
  <c r="B3612" i="1"/>
  <c r="C3612" i="1"/>
  <c r="D3612" i="1"/>
  <c r="E3612" i="1"/>
  <c r="F3612" i="1"/>
  <c r="G3612" i="1"/>
  <c r="H3612" i="1"/>
  <c r="A3613" i="1"/>
  <c r="B3613" i="1"/>
  <c r="C3613" i="1"/>
  <c r="D3613" i="1"/>
  <c r="E3613" i="1"/>
  <c r="F3613" i="1"/>
  <c r="G3613" i="1"/>
  <c r="H3613" i="1"/>
  <c r="A3614" i="1"/>
  <c r="B3614" i="1"/>
  <c r="C3614" i="1"/>
  <c r="D3614" i="1"/>
  <c r="E3614" i="1"/>
  <c r="F3614" i="1"/>
  <c r="G3614" i="1"/>
  <c r="H3614" i="1"/>
  <c r="A3615" i="1"/>
  <c r="B3615" i="1"/>
  <c r="C3615" i="1"/>
  <c r="D3615" i="1"/>
  <c r="E3615" i="1"/>
  <c r="F3615" i="1"/>
  <c r="G3615" i="1"/>
  <c r="H3615" i="1"/>
  <c r="A3616" i="1"/>
  <c r="B3616" i="1"/>
  <c r="C3616" i="1"/>
  <c r="D3616" i="1"/>
  <c r="E3616" i="1"/>
  <c r="F3616" i="1"/>
  <c r="G3616" i="1"/>
  <c r="H3616" i="1"/>
  <c r="A3617" i="1"/>
  <c r="B3617" i="1"/>
  <c r="C3617" i="1"/>
  <c r="D3617" i="1"/>
  <c r="E3617" i="1"/>
  <c r="F3617" i="1"/>
  <c r="G3617" i="1"/>
  <c r="H3617" i="1"/>
  <c r="A3618" i="1"/>
  <c r="B3618" i="1"/>
  <c r="C3618" i="1"/>
  <c r="D3618" i="1"/>
  <c r="E3618" i="1"/>
  <c r="F3618" i="1"/>
  <c r="G3618" i="1"/>
  <c r="H3618" i="1"/>
  <c r="A3619" i="1"/>
  <c r="B3619" i="1"/>
  <c r="C3619" i="1"/>
  <c r="D3619" i="1"/>
  <c r="E3619" i="1"/>
  <c r="F3619" i="1"/>
  <c r="G3619" i="1"/>
  <c r="H3619" i="1"/>
  <c r="A3620" i="1"/>
  <c r="B3620" i="1"/>
  <c r="C3620" i="1"/>
  <c r="D3620" i="1"/>
  <c r="E3620" i="1"/>
  <c r="F3620" i="1"/>
  <c r="G3620" i="1"/>
  <c r="H3620" i="1"/>
  <c r="A3621" i="1"/>
  <c r="B3621" i="1"/>
  <c r="C3621" i="1"/>
  <c r="D3621" i="1"/>
  <c r="E3621" i="1"/>
  <c r="F3621" i="1"/>
  <c r="G3621" i="1"/>
  <c r="H3621" i="1"/>
  <c r="A3622" i="1"/>
  <c r="B3622" i="1"/>
  <c r="C3622" i="1"/>
  <c r="D3622" i="1"/>
  <c r="E3622" i="1"/>
  <c r="F3622" i="1"/>
  <c r="G3622" i="1"/>
  <c r="H3622" i="1"/>
  <c r="A3623" i="1"/>
  <c r="B3623" i="1"/>
  <c r="C3623" i="1"/>
  <c r="D3623" i="1"/>
  <c r="E3623" i="1"/>
  <c r="F3623" i="1"/>
  <c r="G3623" i="1"/>
  <c r="H3623" i="1"/>
  <c r="A3624" i="1"/>
  <c r="B3624" i="1"/>
  <c r="C3624" i="1"/>
  <c r="D3624" i="1"/>
  <c r="E3624" i="1"/>
  <c r="F3624" i="1"/>
  <c r="G3624" i="1"/>
  <c r="H3624" i="1"/>
  <c r="A3625" i="1"/>
  <c r="B3625" i="1"/>
  <c r="C3625" i="1"/>
  <c r="D3625" i="1"/>
  <c r="E3625" i="1"/>
  <c r="F3625" i="1"/>
  <c r="G3625" i="1"/>
  <c r="H3625" i="1"/>
  <c r="A3626" i="1"/>
  <c r="B3626" i="1"/>
  <c r="C3626" i="1"/>
  <c r="D3626" i="1"/>
  <c r="E3626" i="1"/>
  <c r="F3626" i="1"/>
  <c r="G3626" i="1"/>
  <c r="H3626" i="1"/>
  <c r="A3627" i="1"/>
  <c r="B3627" i="1"/>
  <c r="C3627" i="1"/>
  <c r="D3627" i="1"/>
  <c r="E3627" i="1"/>
  <c r="F3627" i="1"/>
  <c r="G3627" i="1"/>
  <c r="H3627" i="1"/>
  <c r="A3628" i="1"/>
  <c r="B3628" i="1"/>
  <c r="C3628" i="1"/>
  <c r="D3628" i="1"/>
  <c r="E3628" i="1"/>
  <c r="F3628" i="1"/>
  <c r="G3628" i="1"/>
  <c r="H3628" i="1"/>
  <c r="A3629" i="1"/>
  <c r="B3629" i="1"/>
  <c r="C3629" i="1"/>
  <c r="D3629" i="1"/>
  <c r="E3629" i="1"/>
  <c r="F3629" i="1"/>
  <c r="G3629" i="1"/>
  <c r="H3629" i="1"/>
  <c r="A3630" i="1"/>
  <c r="B3630" i="1"/>
  <c r="C3630" i="1"/>
  <c r="D3630" i="1"/>
  <c r="E3630" i="1"/>
  <c r="F3630" i="1"/>
  <c r="G3630" i="1"/>
  <c r="H3630" i="1"/>
  <c r="A3631" i="1"/>
  <c r="B3631" i="1"/>
  <c r="C3631" i="1"/>
  <c r="D3631" i="1"/>
  <c r="E3631" i="1"/>
  <c r="F3631" i="1"/>
  <c r="G3631" i="1"/>
  <c r="H3631" i="1"/>
  <c r="A3632" i="1"/>
  <c r="B3632" i="1"/>
  <c r="C3632" i="1"/>
  <c r="D3632" i="1"/>
  <c r="E3632" i="1"/>
  <c r="F3632" i="1"/>
  <c r="G3632" i="1"/>
  <c r="H3632" i="1"/>
  <c r="A3633" i="1"/>
  <c r="B3633" i="1"/>
  <c r="C3633" i="1"/>
  <c r="D3633" i="1"/>
  <c r="E3633" i="1"/>
  <c r="F3633" i="1"/>
  <c r="G3633" i="1"/>
  <c r="H3633" i="1"/>
  <c r="A3634" i="1"/>
  <c r="B3634" i="1"/>
  <c r="C3634" i="1"/>
  <c r="D3634" i="1"/>
  <c r="E3634" i="1"/>
  <c r="F3634" i="1"/>
  <c r="G3634" i="1"/>
  <c r="H3634" i="1"/>
  <c r="A3635" i="1"/>
  <c r="B3635" i="1"/>
  <c r="C3635" i="1"/>
  <c r="D3635" i="1"/>
  <c r="E3635" i="1"/>
  <c r="F3635" i="1"/>
  <c r="G3635" i="1"/>
  <c r="H3635" i="1"/>
  <c r="A3636" i="1"/>
  <c r="B3636" i="1"/>
  <c r="C3636" i="1"/>
  <c r="D3636" i="1"/>
  <c r="E3636" i="1"/>
  <c r="F3636" i="1"/>
  <c r="G3636" i="1"/>
  <c r="H3636" i="1"/>
  <c r="A3637" i="1"/>
  <c r="B3637" i="1"/>
  <c r="C3637" i="1"/>
  <c r="D3637" i="1"/>
  <c r="E3637" i="1"/>
  <c r="F3637" i="1"/>
  <c r="G3637" i="1"/>
  <c r="H3637" i="1"/>
  <c r="A3638" i="1"/>
  <c r="B3638" i="1"/>
  <c r="C3638" i="1"/>
  <c r="D3638" i="1"/>
  <c r="E3638" i="1"/>
  <c r="F3638" i="1"/>
  <c r="G3638" i="1"/>
  <c r="H3638" i="1"/>
  <c r="A3639" i="1"/>
  <c r="B3639" i="1"/>
  <c r="C3639" i="1"/>
  <c r="D3639" i="1"/>
  <c r="E3639" i="1"/>
  <c r="F3639" i="1"/>
  <c r="G3639" i="1"/>
  <c r="H3639" i="1"/>
  <c r="A3640" i="1"/>
  <c r="B3640" i="1"/>
  <c r="C3640" i="1"/>
  <c r="D3640" i="1"/>
  <c r="E3640" i="1"/>
  <c r="F3640" i="1"/>
  <c r="G3640" i="1"/>
  <c r="H3640" i="1"/>
  <c r="A3641" i="1"/>
  <c r="B3641" i="1"/>
  <c r="C3641" i="1"/>
  <c r="D3641" i="1"/>
  <c r="E3641" i="1"/>
  <c r="F3641" i="1"/>
  <c r="G3641" i="1"/>
  <c r="H3641" i="1"/>
  <c r="A3642" i="1"/>
  <c r="B3642" i="1"/>
  <c r="C3642" i="1"/>
  <c r="D3642" i="1"/>
  <c r="E3642" i="1"/>
  <c r="F3642" i="1"/>
  <c r="G3642" i="1"/>
  <c r="H3642" i="1"/>
  <c r="A3643" i="1"/>
  <c r="B3643" i="1"/>
  <c r="C3643" i="1"/>
  <c r="D3643" i="1"/>
  <c r="E3643" i="1"/>
  <c r="F3643" i="1"/>
  <c r="G3643" i="1"/>
  <c r="H3643" i="1"/>
  <c r="A3644" i="1"/>
  <c r="B3644" i="1"/>
  <c r="C3644" i="1"/>
  <c r="D3644" i="1"/>
  <c r="E3644" i="1"/>
  <c r="F3644" i="1"/>
  <c r="G3644" i="1"/>
  <c r="H3644" i="1"/>
  <c r="A3645" i="1"/>
  <c r="B3645" i="1"/>
  <c r="C3645" i="1"/>
  <c r="D3645" i="1"/>
  <c r="E3645" i="1"/>
  <c r="F3645" i="1"/>
  <c r="G3645" i="1"/>
  <c r="H3645" i="1"/>
  <c r="A3646" i="1"/>
  <c r="B3646" i="1"/>
  <c r="C3646" i="1"/>
  <c r="D3646" i="1"/>
  <c r="E3646" i="1"/>
  <c r="F3646" i="1"/>
  <c r="G3646" i="1"/>
  <c r="H3646" i="1"/>
  <c r="A3647" i="1"/>
  <c r="B3647" i="1"/>
  <c r="C3647" i="1"/>
  <c r="D3647" i="1"/>
  <c r="E3647" i="1"/>
  <c r="F3647" i="1"/>
  <c r="G3647" i="1"/>
  <c r="H3647" i="1"/>
  <c r="A3648" i="1"/>
  <c r="B3648" i="1"/>
  <c r="C3648" i="1"/>
  <c r="D3648" i="1"/>
  <c r="E3648" i="1"/>
  <c r="F3648" i="1"/>
  <c r="G3648" i="1"/>
  <c r="H3648" i="1"/>
  <c r="A3649" i="1"/>
  <c r="B3649" i="1"/>
  <c r="C3649" i="1"/>
  <c r="D3649" i="1"/>
  <c r="E3649" i="1"/>
  <c r="F3649" i="1"/>
  <c r="G3649" i="1"/>
  <c r="H3649" i="1"/>
  <c r="A3650" i="1"/>
  <c r="B3650" i="1"/>
  <c r="C3650" i="1"/>
  <c r="D3650" i="1"/>
  <c r="E3650" i="1"/>
  <c r="F3650" i="1"/>
  <c r="G3650" i="1"/>
  <c r="H3650" i="1"/>
  <c r="A3651" i="1"/>
  <c r="B3651" i="1"/>
  <c r="C3651" i="1"/>
  <c r="D3651" i="1"/>
  <c r="E3651" i="1"/>
  <c r="F3651" i="1"/>
  <c r="G3651" i="1"/>
  <c r="H3651" i="1"/>
  <c r="A3652" i="1"/>
  <c r="B3652" i="1"/>
  <c r="C3652" i="1"/>
  <c r="D3652" i="1"/>
  <c r="E3652" i="1"/>
  <c r="F3652" i="1"/>
  <c r="G3652" i="1"/>
  <c r="H3652" i="1"/>
  <c r="A3653" i="1"/>
  <c r="B3653" i="1"/>
  <c r="C3653" i="1"/>
  <c r="D3653" i="1"/>
  <c r="E3653" i="1"/>
  <c r="F3653" i="1"/>
  <c r="G3653" i="1"/>
  <c r="H3653" i="1"/>
  <c r="A3654" i="1"/>
  <c r="B3654" i="1"/>
  <c r="C3654" i="1"/>
  <c r="D3654" i="1"/>
  <c r="E3654" i="1"/>
  <c r="F3654" i="1"/>
  <c r="G3654" i="1"/>
  <c r="H3654" i="1"/>
  <c r="A3655" i="1"/>
  <c r="B3655" i="1"/>
  <c r="C3655" i="1"/>
  <c r="D3655" i="1"/>
  <c r="E3655" i="1"/>
  <c r="F3655" i="1"/>
  <c r="G3655" i="1"/>
  <c r="H3655" i="1"/>
  <c r="A3656" i="1"/>
  <c r="B3656" i="1"/>
  <c r="C3656" i="1"/>
  <c r="D3656" i="1"/>
  <c r="E3656" i="1"/>
  <c r="F3656" i="1"/>
  <c r="G3656" i="1"/>
  <c r="H3656" i="1"/>
  <c r="A3657" i="1"/>
  <c r="B3657" i="1"/>
  <c r="C3657" i="1"/>
  <c r="D3657" i="1"/>
  <c r="E3657" i="1"/>
  <c r="F3657" i="1"/>
  <c r="G3657" i="1"/>
  <c r="H3657" i="1"/>
  <c r="A3658" i="1"/>
  <c r="B3658" i="1"/>
  <c r="C3658" i="1"/>
  <c r="D3658" i="1"/>
  <c r="E3658" i="1"/>
  <c r="F3658" i="1"/>
  <c r="G3658" i="1"/>
  <c r="H3658" i="1"/>
  <c r="A3659" i="1"/>
  <c r="B3659" i="1"/>
  <c r="C3659" i="1"/>
  <c r="D3659" i="1"/>
  <c r="E3659" i="1"/>
  <c r="F3659" i="1"/>
  <c r="G3659" i="1"/>
  <c r="H3659" i="1"/>
  <c r="A3660" i="1"/>
  <c r="B3660" i="1"/>
  <c r="C3660" i="1"/>
  <c r="D3660" i="1"/>
  <c r="E3660" i="1"/>
  <c r="F3660" i="1"/>
  <c r="G3660" i="1"/>
  <c r="H3660" i="1"/>
  <c r="A3661" i="1"/>
  <c r="B3661" i="1"/>
  <c r="C3661" i="1"/>
  <c r="D3661" i="1"/>
  <c r="E3661" i="1"/>
  <c r="F3661" i="1"/>
  <c r="G3661" i="1"/>
  <c r="H3661" i="1"/>
  <c r="A3662" i="1"/>
  <c r="B3662" i="1"/>
  <c r="C3662" i="1"/>
  <c r="D3662" i="1"/>
  <c r="E3662" i="1"/>
  <c r="F3662" i="1"/>
  <c r="G3662" i="1"/>
  <c r="H3662" i="1"/>
  <c r="A3663" i="1"/>
  <c r="B3663" i="1"/>
  <c r="C3663" i="1"/>
  <c r="D3663" i="1"/>
  <c r="E3663" i="1"/>
  <c r="F3663" i="1"/>
  <c r="G3663" i="1"/>
  <c r="H3663" i="1"/>
  <c r="A3664" i="1"/>
  <c r="B3664" i="1"/>
  <c r="C3664" i="1"/>
  <c r="D3664" i="1"/>
  <c r="E3664" i="1"/>
  <c r="F3664" i="1"/>
  <c r="G3664" i="1"/>
  <c r="H3664" i="1"/>
  <c r="A3665" i="1"/>
  <c r="B3665" i="1"/>
  <c r="C3665" i="1"/>
  <c r="D3665" i="1"/>
  <c r="E3665" i="1"/>
  <c r="F3665" i="1"/>
  <c r="G3665" i="1"/>
  <c r="H3665" i="1"/>
  <c r="A3666" i="1"/>
  <c r="B3666" i="1"/>
  <c r="C3666" i="1"/>
  <c r="D3666" i="1"/>
  <c r="E3666" i="1"/>
  <c r="F3666" i="1"/>
  <c r="G3666" i="1"/>
  <c r="H3666" i="1"/>
  <c r="A3667" i="1"/>
  <c r="B3667" i="1"/>
  <c r="C3667" i="1"/>
  <c r="D3667" i="1"/>
  <c r="E3667" i="1"/>
  <c r="F3667" i="1"/>
  <c r="G3667" i="1"/>
  <c r="H3667" i="1"/>
  <c r="A3668" i="1"/>
  <c r="B3668" i="1"/>
  <c r="C3668" i="1"/>
  <c r="D3668" i="1"/>
  <c r="E3668" i="1"/>
  <c r="F3668" i="1"/>
  <c r="G3668" i="1"/>
  <c r="H3668" i="1"/>
  <c r="A3669" i="1"/>
  <c r="B3669" i="1"/>
  <c r="C3669" i="1"/>
  <c r="D3669" i="1"/>
  <c r="E3669" i="1"/>
  <c r="F3669" i="1"/>
  <c r="G3669" i="1"/>
  <c r="H3669" i="1"/>
  <c r="A3670" i="1"/>
  <c r="B3670" i="1"/>
  <c r="C3670" i="1"/>
  <c r="D3670" i="1"/>
  <c r="E3670" i="1"/>
  <c r="F3670" i="1"/>
  <c r="G3670" i="1"/>
  <c r="H3670" i="1"/>
  <c r="A3671" i="1"/>
  <c r="B3671" i="1"/>
  <c r="C3671" i="1"/>
  <c r="D3671" i="1"/>
  <c r="E3671" i="1"/>
  <c r="F3671" i="1"/>
  <c r="G3671" i="1"/>
  <c r="H3671" i="1"/>
  <c r="A3672" i="1"/>
  <c r="B3672" i="1"/>
  <c r="C3672" i="1"/>
  <c r="D3672" i="1"/>
  <c r="E3672" i="1"/>
  <c r="F3672" i="1"/>
  <c r="G3672" i="1"/>
  <c r="H3672" i="1"/>
  <c r="A3673" i="1"/>
  <c r="B3673" i="1"/>
  <c r="C3673" i="1"/>
  <c r="D3673" i="1"/>
  <c r="E3673" i="1"/>
  <c r="F3673" i="1"/>
  <c r="G3673" i="1"/>
  <c r="H3673" i="1"/>
  <c r="A3674" i="1"/>
  <c r="B3674" i="1"/>
  <c r="C3674" i="1"/>
  <c r="D3674" i="1"/>
  <c r="E3674" i="1"/>
  <c r="F3674" i="1"/>
  <c r="G3674" i="1"/>
  <c r="H3674" i="1"/>
  <c r="A3675" i="1"/>
  <c r="B3675" i="1"/>
  <c r="C3675" i="1"/>
  <c r="D3675" i="1"/>
  <c r="E3675" i="1"/>
  <c r="F3675" i="1"/>
  <c r="G3675" i="1"/>
  <c r="H3675" i="1"/>
  <c r="A3676" i="1"/>
  <c r="B3676" i="1"/>
  <c r="C3676" i="1"/>
  <c r="D3676" i="1"/>
  <c r="E3676" i="1"/>
  <c r="F3676" i="1"/>
  <c r="G3676" i="1"/>
  <c r="H3676" i="1"/>
  <c r="A3677" i="1"/>
  <c r="B3677" i="1"/>
  <c r="C3677" i="1"/>
  <c r="D3677" i="1"/>
  <c r="E3677" i="1"/>
  <c r="F3677" i="1"/>
  <c r="G3677" i="1"/>
  <c r="H3677" i="1"/>
  <c r="A3678" i="1"/>
  <c r="B3678" i="1"/>
  <c r="C3678" i="1"/>
  <c r="D3678" i="1"/>
  <c r="E3678" i="1"/>
  <c r="F3678" i="1"/>
  <c r="G3678" i="1"/>
  <c r="H3678" i="1"/>
  <c r="A3679" i="1"/>
  <c r="B3679" i="1"/>
  <c r="C3679" i="1"/>
  <c r="D3679" i="1"/>
  <c r="E3679" i="1"/>
  <c r="F3679" i="1"/>
  <c r="G3679" i="1"/>
  <c r="H3679" i="1"/>
  <c r="A3680" i="1"/>
  <c r="B3680" i="1"/>
  <c r="C3680" i="1"/>
  <c r="D3680" i="1"/>
  <c r="E3680" i="1"/>
  <c r="F3680" i="1"/>
  <c r="G3680" i="1"/>
  <c r="H3680" i="1"/>
  <c r="A3681" i="1"/>
  <c r="B3681" i="1"/>
  <c r="C3681" i="1"/>
  <c r="D3681" i="1"/>
  <c r="E3681" i="1"/>
  <c r="F3681" i="1"/>
  <c r="G3681" i="1"/>
  <c r="H3681" i="1"/>
  <c r="A3682" i="1"/>
  <c r="B3682" i="1"/>
  <c r="C3682" i="1"/>
  <c r="D3682" i="1"/>
  <c r="E3682" i="1"/>
  <c r="F3682" i="1"/>
  <c r="G3682" i="1"/>
  <c r="H3682" i="1"/>
  <c r="A3683" i="1"/>
  <c r="B3683" i="1"/>
  <c r="C3683" i="1"/>
  <c r="D3683" i="1"/>
  <c r="E3683" i="1"/>
  <c r="F3683" i="1"/>
  <c r="G3683" i="1"/>
  <c r="H3683" i="1"/>
  <c r="A3684" i="1"/>
  <c r="B3684" i="1"/>
  <c r="C3684" i="1"/>
  <c r="D3684" i="1"/>
  <c r="E3684" i="1"/>
  <c r="F3684" i="1"/>
  <c r="G3684" i="1"/>
  <c r="H3684" i="1"/>
  <c r="A3685" i="1"/>
  <c r="B3685" i="1"/>
  <c r="C3685" i="1"/>
  <c r="D3685" i="1"/>
  <c r="E3685" i="1"/>
  <c r="F3685" i="1"/>
  <c r="G3685" i="1"/>
  <c r="H3685" i="1"/>
  <c r="A3686" i="1"/>
  <c r="B3686" i="1"/>
  <c r="C3686" i="1"/>
  <c r="D3686" i="1"/>
  <c r="E3686" i="1"/>
  <c r="F3686" i="1"/>
  <c r="G3686" i="1"/>
  <c r="H3686" i="1"/>
  <c r="A3687" i="1"/>
  <c r="B3687" i="1"/>
  <c r="C3687" i="1"/>
  <c r="D3687" i="1"/>
  <c r="E3687" i="1"/>
  <c r="F3687" i="1"/>
  <c r="G3687" i="1"/>
  <c r="H3687" i="1"/>
  <c r="A3688" i="1"/>
  <c r="B3688" i="1"/>
  <c r="C3688" i="1"/>
  <c r="D3688" i="1"/>
  <c r="E3688" i="1"/>
  <c r="F3688" i="1"/>
  <c r="G3688" i="1"/>
  <c r="H3688" i="1"/>
  <c r="A3689" i="1"/>
  <c r="B3689" i="1"/>
  <c r="C3689" i="1"/>
  <c r="D3689" i="1"/>
  <c r="E3689" i="1"/>
  <c r="F3689" i="1"/>
  <c r="G3689" i="1"/>
  <c r="H3689" i="1"/>
  <c r="A3690" i="1"/>
  <c r="B3690" i="1"/>
  <c r="C3690" i="1"/>
  <c r="D3690" i="1"/>
  <c r="E3690" i="1"/>
  <c r="F3690" i="1"/>
  <c r="G3690" i="1"/>
  <c r="H3690" i="1"/>
  <c r="A3691" i="1"/>
  <c r="B3691" i="1"/>
  <c r="C3691" i="1"/>
  <c r="D3691" i="1"/>
  <c r="E3691" i="1"/>
  <c r="F3691" i="1"/>
  <c r="G3691" i="1"/>
  <c r="H3691" i="1"/>
  <c r="A3692" i="1"/>
  <c r="B3692" i="1"/>
  <c r="C3692" i="1"/>
  <c r="D3692" i="1"/>
  <c r="E3692" i="1"/>
  <c r="F3692" i="1"/>
  <c r="G3692" i="1"/>
  <c r="H3692" i="1"/>
  <c r="A3693" i="1"/>
  <c r="B3693" i="1"/>
  <c r="C3693" i="1"/>
  <c r="D3693" i="1"/>
  <c r="E3693" i="1"/>
  <c r="F3693" i="1"/>
  <c r="G3693" i="1"/>
  <c r="H3693" i="1"/>
  <c r="A3694" i="1"/>
  <c r="B3694" i="1"/>
  <c r="C3694" i="1"/>
  <c r="D3694" i="1"/>
  <c r="E3694" i="1"/>
  <c r="F3694" i="1"/>
  <c r="G3694" i="1"/>
  <c r="H3694" i="1"/>
  <c r="A3695" i="1"/>
  <c r="B3695" i="1"/>
  <c r="C3695" i="1"/>
  <c r="D3695" i="1"/>
  <c r="E3695" i="1"/>
  <c r="F3695" i="1"/>
  <c r="G3695" i="1"/>
  <c r="H3695" i="1"/>
  <c r="A3696" i="1"/>
  <c r="B3696" i="1"/>
  <c r="C3696" i="1"/>
  <c r="D3696" i="1"/>
  <c r="E3696" i="1"/>
  <c r="F3696" i="1"/>
  <c r="G3696" i="1"/>
  <c r="H3696" i="1"/>
  <c r="A3697" i="1"/>
  <c r="B3697" i="1"/>
  <c r="C3697" i="1"/>
  <c r="D3697" i="1"/>
  <c r="E3697" i="1"/>
  <c r="F3697" i="1"/>
  <c r="G3697" i="1"/>
  <c r="H3697" i="1"/>
  <c r="A3698" i="1"/>
  <c r="B3698" i="1"/>
  <c r="C3698" i="1"/>
  <c r="D3698" i="1"/>
  <c r="E3698" i="1"/>
  <c r="F3698" i="1"/>
  <c r="G3698" i="1"/>
  <c r="H3698" i="1"/>
  <c r="A3699" i="1"/>
  <c r="B3699" i="1"/>
  <c r="C3699" i="1"/>
  <c r="D3699" i="1"/>
  <c r="E3699" i="1"/>
  <c r="F3699" i="1"/>
  <c r="G3699" i="1"/>
  <c r="H3699" i="1"/>
  <c r="A3700" i="1"/>
  <c r="B3700" i="1"/>
  <c r="C3700" i="1"/>
  <c r="D3700" i="1"/>
  <c r="E3700" i="1"/>
  <c r="F3700" i="1"/>
  <c r="G3700" i="1"/>
  <c r="H3700" i="1"/>
  <c r="A3701" i="1"/>
  <c r="B3701" i="1"/>
  <c r="C3701" i="1"/>
  <c r="D3701" i="1"/>
  <c r="E3701" i="1"/>
  <c r="F3701" i="1"/>
  <c r="G3701" i="1"/>
  <c r="H3701" i="1"/>
  <c r="A3702" i="1"/>
  <c r="B3702" i="1"/>
  <c r="C3702" i="1"/>
  <c r="D3702" i="1"/>
  <c r="E3702" i="1"/>
  <c r="F3702" i="1"/>
  <c r="G3702" i="1"/>
  <c r="H3702" i="1"/>
  <c r="A3703" i="1"/>
  <c r="B3703" i="1"/>
  <c r="C3703" i="1"/>
  <c r="D3703" i="1"/>
  <c r="E3703" i="1"/>
  <c r="F3703" i="1"/>
  <c r="G3703" i="1"/>
  <c r="H3703" i="1"/>
  <c r="A3704" i="1"/>
  <c r="B3704" i="1"/>
  <c r="C3704" i="1"/>
  <c r="D3704" i="1"/>
  <c r="E3704" i="1"/>
  <c r="F3704" i="1"/>
  <c r="G3704" i="1"/>
  <c r="H3704" i="1"/>
  <c r="A3705" i="1"/>
  <c r="B3705" i="1"/>
  <c r="C3705" i="1"/>
  <c r="D3705" i="1"/>
  <c r="E3705" i="1"/>
  <c r="F3705" i="1"/>
  <c r="G3705" i="1"/>
  <c r="H3705" i="1"/>
  <c r="A3706" i="1"/>
  <c r="B3706" i="1"/>
  <c r="C3706" i="1"/>
  <c r="D3706" i="1"/>
  <c r="E3706" i="1"/>
  <c r="F3706" i="1"/>
  <c r="G3706" i="1"/>
  <c r="H3706" i="1"/>
  <c r="A3707" i="1"/>
  <c r="B3707" i="1"/>
  <c r="C3707" i="1"/>
  <c r="D3707" i="1"/>
  <c r="E3707" i="1"/>
  <c r="F3707" i="1"/>
  <c r="G3707" i="1"/>
  <c r="H3707" i="1"/>
  <c r="A3708" i="1"/>
  <c r="B3708" i="1"/>
  <c r="C3708" i="1"/>
  <c r="D3708" i="1"/>
  <c r="E3708" i="1"/>
  <c r="F3708" i="1"/>
  <c r="G3708" i="1"/>
  <c r="H3708" i="1"/>
  <c r="A3709" i="1"/>
  <c r="B3709" i="1"/>
  <c r="C3709" i="1"/>
  <c r="D3709" i="1"/>
  <c r="E3709" i="1"/>
  <c r="F3709" i="1"/>
  <c r="G3709" i="1"/>
  <c r="H3709" i="1"/>
  <c r="A3710" i="1"/>
  <c r="B3710" i="1"/>
  <c r="C3710" i="1"/>
  <c r="D3710" i="1"/>
  <c r="E3710" i="1"/>
  <c r="F3710" i="1"/>
  <c r="G3710" i="1"/>
  <c r="H3710" i="1"/>
  <c r="A3711" i="1"/>
  <c r="B3711" i="1"/>
  <c r="C3711" i="1"/>
  <c r="D3711" i="1"/>
  <c r="E3711" i="1"/>
  <c r="F3711" i="1"/>
  <c r="G3711" i="1"/>
  <c r="H3711" i="1"/>
  <c r="A3712" i="1"/>
  <c r="B3712" i="1"/>
  <c r="C3712" i="1"/>
  <c r="D3712" i="1"/>
  <c r="E3712" i="1"/>
  <c r="F3712" i="1"/>
  <c r="G3712" i="1"/>
  <c r="H3712" i="1"/>
  <c r="A3713" i="1"/>
  <c r="B3713" i="1"/>
  <c r="C3713" i="1"/>
  <c r="D3713" i="1"/>
  <c r="E3713" i="1"/>
  <c r="F3713" i="1"/>
  <c r="G3713" i="1"/>
  <c r="H3713" i="1"/>
  <c r="A3714" i="1"/>
  <c r="B3714" i="1"/>
  <c r="C3714" i="1"/>
  <c r="D3714" i="1"/>
  <c r="E3714" i="1"/>
  <c r="F3714" i="1"/>
  <c r="G3714" i="1"/>
  <c r="H3714" i="1"/>
  <c r="A3715" i="1"/>
  <c r="B3715" i="1"/>
  <c r="C3715" i="1"/>
  <c r="D3715" i="1"/>
  <c r="E3715" i="1"/>
  <c r="F3715" i="1"/>
  <c r="G3715" i="1"/>
  <c r="H3715" i="1"/>
  <c r="A3716" i="1"/>
  <c r="B3716" i="1"/>
  <c r="C3716" i="1"/>
  <c r="D3716" i="1"/>
  <c r="E3716" i="1"/>
  <c r="F3716" i="1"/>
  <c r="G3716" i="1"/>
  <c r="H3716" i="1"/>
  <c r="A3717" i="1"/>
  <c r="B3717" i="1"/>
  <c r="C3717" i="1"/>
  <c r="D3717" i="1"/>
  <c r="E3717" i="1"/>
  <c r="F3717" i="1"/>
  <c r="G3717" i="1"/>
  <c r="H3717" i="1"/>
  <c r="A3718" i="1"/>
  <c r="B3718" i="1"/>
  <c r="C3718" i="1"/>
  <c r="D3718" i="1"/>
  <c r="E3718" i="1"/>
  <c r="F3718" i="1"/>
  <c r="G3718" i="1"/>
  <c r="H3718" i="1"/>
  <c r="A3719" i="1"/>
  <c r="B3719" i="1"/>
  <c r="C3719" i="1"/>
  <c r="D3719" i="1"/>
  <c r="E3719" i="1"/>
  <c r="F3719" i="1"/>
  <c r="G3719" i="1"/>
  <c r="H3719" i="1"/>
  <c r="A3720" i="1"/>
  <c r="B3720" i="1"/>
  <c r="C3720" i="1"/>
  <c r="D3720" i="1"/>
  <c r="E3720" i="1"/>
  <c r="F3720" i="1"/>
  <c r="G3720" i="1"/>
  <c r="H3720" i="1"/>
  <c r="A3721" i="1"/>
  <c r="B3721" i="1"/>
  <c r="C3721" i="1"/>
  <c r="D3721" i="1"/>
  <c r="E3721" i="1"/>
  <c r="F3721" i="1"/>
  <c r="G3721" i="1"/>
  <c r="H3721" i="1"/>
  <c r="A3722" i="1"/>
  <c r="B3722" i="1"/>
  <c r="C3722" i="1"/>
  <c r="D3722" i="1"/>
  <c r="E3722" i="1"/>
  <c r="F3722" i="1"/>
  <c r="G3722" i="1"/>
  <c r="H3722" i="1"/>
  <c r="A3723" i="1"/>
  <c r="B3723" i="1"/>
  <c r="C3723" i="1"/>
  <c r="D3723" i="1"/>
  <c r="E3723" i="1"/>
  <c r="F3723" i="1"/>
  <c r="G3723" i="1"/>
  <c r="H3723" i="1"/>
  <c r="A3724" i="1"/>
  <c r="B3724" i="1"/>
  <c r="C3724" i="1"/>
  <c r="D3724" i="1"/>
  <c r="E3724" i="1"/>
  <c r="F3724" i="1"/>
  <c r="G3724" i="1"/>
  <c r="H3724" i="1"/>
  <c r="A3725" i="1"/>
  <c r="B3725" i="1"/>
  <c r="C3725" i="1"/>
  <c r="D3725" i="1"/>
  <c r="E3725" i="1"/>
  <c r="F3725" i="1"/>
  <c r="G3725" i="1"/>
  <c r="H3725" i="1"/>
  <c r="A3726" i="1"/>
  <c r="B3726" i="1"/>
  <c r="C3726" i="1"/>
  <c r="D3726" i="1"/>
  <c r="E3726" i="1"/>
  <c r="F3726" i="1"/>
  <c r="G3726" i="1"/>
  <c r="H3726" i="1"/>
  <c r="A3727" i="1"/>
  <c r="B3727" i="1"/>
  <c r="C3727" i="1"/>
  <c r="D3727" i="1"/>
  <c r="E3727" i="1"/>
  <c r="F3727" i="1"/>
  <c r="G3727" i="1"/>
  <c r="H3727" i="1"/>
  <c r="A3728" i="1"/>
  <c r="B3728" i="1"/>
  <c r="C3728" i="1"/>
  <c r="D3728" i="1"/>
  <c r="E3728" i="1"/>
  <c r="F3728" i="1"/>
  <c r="G3728" i="1"/>
  <c r="H3728" i="1"/>
  <c r="A3729" i="1"/>
  <c r="B3729" i="1"/>
  <c r="C3729" i="1"/>
  <c r="D3729" i="1"/>
  <c r="E3729" i="1"/>
  <c r="F3729" i="1"/>
  <c r="G3729" i="1"/>
  <c r="H3729" i="1"/>
  <c r="A3730" i="1"/>
  <c r="B3730" i="1"/>
  <c r="C3730" i="1"/>
  <c r="D3730" i="1"/>
  <c r="E3730" i="1"/>
  <c r="F3730" i="1"/>
  <c r="G3730" i="1"/>
  <c r="H3730" i="1"/>
  <c r="A3731" i="1"/>
  <c r="B3731" i="1"/>
  <c r="C3731" i="1"/>
  <c r="D3731" i="1"/>
  <c r="E3731" i="1"/>
  <c r="F3731" i="1"/>
  <c r="G3731" i="1"/>
  <c r="H3731" i="1"/>
  <c r="A3732" i="1"/>
  <c r="B3732" i="1"/>
  <c r="C3732" i="1"/>
  <c r="D3732" i="1"/>
  <c r="E3732" i="1"/>
  <c r="F3732" i="1"/>
  <c r="G3732" i="1"/>
  <c r="H3732" i="1"/>
  <c r="A3733" i="1"/>
  <c r="B3733" i="1"/>
  <c r="C3733" i="1"/>
  <c r="D3733" i="1"/>
  <c r="E3733" i="1"/>
  <c r="F3733" i="1"/>
  <c r="G3733" i="1"/>
  <c r="H3733" i="1"/>
  <c r="A3734" i="1"/>
  <c r="B3734" i="1"/>
  <c r="C3734" i="1"/>
  <c r="D3734" i="1"/>
  <c r="E3734" i="1"/>
  <c r="F3734" i="1"/>
  <c r="G3734" i="1"/>
  <c r="H3734" i="1"/>
  <c r="A3735" i="1"/>
  <c r="B3735" i="1"/>
  <c r="C3735" i="1"/>
  <c r="D3735" i="1"/>
  <c r="E3735" i="1"/>
  <c r="F3735" i="1"/>
  <c r="G3735" i="1"/>
  <c r="H3735" i="1"/>
  <c r="A3736" i="1"/>
  <c r="B3736" i="1"/>
  <c r="C3736" i="1"/>
  <c r="D3736" i="1"/>
  <c r="E3736" i="1"/>
  <c r="F3736" i="1"/>
  <c r="G3736" i="1"/>
  <c r="H3736" i="1"/>
  <c r="A3737" i="1"/>
  <c r="B3737" i="1"/>
  <c r="C3737" i="1"/>
  <c r="D3737" i="1"/>
  <c r="E3737" i="1"/>
  <c r="F3737" i="1"/>
  <c r="G3737" i="1"/>
  <c r="H3737" i="1"/>
  <c r="A3738" i="1"/>
  <c r="B3738" i="1"/>
  <c r="C3738" i="1"/>
  <c r="D3738" i="1"/>
  <c r="E3738" i="1"/>
  <c r="F3738" i="1"/>
  <c r="G3738" i="1"/>
  <c r="H3738" i="1"/>
  <c r="A3739" i="1"/>
  <c r="B3739" i="1"/>
  <c r="C3739" i="1"/>
  <c r="D3739" i="1"/>
  <c r="E3739" i="1"/>
  <c r="F3739" i="1"/>
  <c r="G3739" i="1"/>
  <c r="H3739" i="1"/>
  <c r="A3740" i="1"/>
  <c r="B3740" i="1"/>
  <c r="C3740" i="1"/>
  <c r="D3740" i="1"/>
  <c r="E3740" i="1"/>
  <c r="F3740" i="1"/>
  <c r="G3740" i="1"/>
  <c r="H3740" i="1"/>
  <c r="A3741" i="1"/>
  <c r="B3741" i="1"/>
  <c r="C3741" i="1"/>
  <c r="D3741" i="1"/>
  <c r="E3741" i="1"/>
  <c r="F3741" i="1"/>
  <c r="G3741" i="1"/>
  <c r="H3741" i="1"/>
  <c r="A3742" i="1"/>
  <c r="B3742" i="1"/>
  <c r="C3742" i="1"/>
  <c r="D3742" i="1"/>
  <c r="E3742" i="1"/>
  <c r="F3742" i="1"/>
  <c r="G3742" i="1"/>
  <c r="H3742" i="1"/>
  <c r="A3743" i="1"/>
  <c r="B3743" i="1"/>
  <c r="C3743" i="1"/>
  <c r="D3743" i="1"/>
  <c r="E3743" i="1"/>
  <c r="F3743" i="1"/>
  <c r="G3743" i="1"/>
  <c r="H3743" i="1"/>
  <c r="A3744" i="1"/>
  <c r="B3744" i="1"/>
  <c r="C3744" i="1"/>
  <c r="D3744" i="1"/>
  <c r="E3744" i="1"/>
  <c r="F3744" i="1"/>
  <c r="G3744" i="1"/>
  <c r="H3744" i="1"/>
  <c r="A3745" i="1"/>
  <c r="B3745" i="1"/>
  <c r="C3745" i="1"/>
  <c r="D3745" i="1"/>
  <c r="E3745" i="1"/>
  <c r="F3745" i="1"/>
  <c r="G3745" i="1"/>
  <c r="H3745" i="1"/>
  <c r="A3746" i="1"/>
  <c r="B3746" i="1"/>
  <c r="C3746" i="1"/>
  <c r="D3746" i="1"/>
  <c r="E3746" i="1"/>
  <c r="F3746" i="1"/>
  <c r="G3746" i="1"/>
  <c r="H3746" i="1"/>
  <c r="A3747" i="1"/>
  <c r="B3747" i="1"/>
  <c r="C3747" i="1"/>
  <c r="D3747" i="1"/>
  <c r="E3747" i="1"/>
  <c r="F3747" i="1"/>
  <c r="G3747" i="1"/>
  <c r="H3747" i="1"/>
  <c r="A3748" i="1"/>
  <c r="B3748" i="1"/>
  <c r="C3748" i="1"/>
  <c r="D3748" i="1"/>
  <c r="E3748" i="1"/>
  <c r="F3748" i="1"/>
  <c r="G3748" i="1"/>
  <c r="H3748" i="1"/>
  <c r="A3749" i="1"/>
  <c r="B3749" i="1"/>
  <c r="C3749" i="1"/>
  <c r="D3749" i="1"/>
  <c r="E3749" i="1"/>
  <c r="F3749" i="1"/>
  <c r="G3749" i="1"/>
  <c r="H3749" i="1"/>
  <c r="A3750" i="1"/>
  <c r="B3750" i="1"/>
  <c r="C3750" i="1"/>
  <c r="D3750" i="1"/>
  <c r="E3750" i="1"/>
  <c r="F3750" i="1"/>
  <c r="G3750" i="1"/>
  <c r="H3750" i="1"/>
  <c r="A3751" i="1"/>
  <c r="B3751" i="1"/>
  <c r="C3751" i="1"/>
  <c r="D3751" i="1"/>
  <c r="E3751" i="1"/>
  <c r="F3751" i="1"/>
  <c r="G3751" i="1"/>
  <c r="H3751" i="1"/>
  <c r="A3752" i="1"/>
  <c r="B3752" i="1"/>
  <c r="C3752" i="1"/>
  <c r="D3752" i="1"/>
  <c r="E3752" i="1"/>
  <c r="F3752" i="1"/>
  <c r="G3752" i="1"/>
  <c r="H3752" i="1"/>
  <c r="A3753" i="1"/>
  <c r="B3753" i="1"/>
  <c r="C3753" i="1"/>
  <c r="D3753" i="1"/>
  <c r="E3753" i="1"/>
  <c r="F3753" i="1"/>
  <c r="G3753" i="1"/>
  <c r="H3753" i="1"/>
  <c r="A3754" i="1"/>
  <c r="B3754" i="1"/>
  <c r="C3754" i="1"/>
  <c r="D3754" i="1"/>
  <c r="E3754" i="1"/>
  <c r="F3754" i="1"/>
  <c r="G3754" i="1"/>
  <c r="H3754" i="1"/>
  <c r="A3755" i="1"/>
  <c r="B3755" i="1"/>
  <c r="C3755" i="1"/>
  <c r="D3755" i="1"/>
  <c r="E3755" i="1"/>
  <c r="F3755" i="1"/>
  <c r="G3755" i="1"/>
  <c r="H3755" i="1"/>
  <c r="A3756" i="1"/>
  <c r="B3756" i="1"/>
  <c r="C3756" i="1"/>
  <c r="D3756" i="1"/>
  <c r="E3756" i="1"/>
  <c r="F3756" i="1"/>
  <c r="G3756" i="1"/>
  <c r="H3756" i="1"/>
  <c r="A3757" i="1"/>
  <c r="B3757" i="1"/>
  <c r="C3757" i="1"/>
  <c r="D3757" i="1"/>
  <c r="E3757" i="1"/>
  <c r="F3757" i="1"/>
  <c r="G3757" i="1"/>
  <c r="H3757" i="1"/>
  <c r="A3758" i="1"/>
  <c r="B3758" i="1"/>
  <c r="C3758" i="1"/>
  <c r="D3758" i="1"/>
  <c r="E3758" i="1"/>
  <c r="F3758" i="1"/>
  <c r="G3758" i="1"/>
  <c r="H3758" i="1"/>
  <c r="A3759" i="1"/>
  <c r="B3759" i="1"/>
  <c r="C3759" i="1"/>
  <c r="D3759" i="1"/>
  <c r="E3759" i="1"/>
  <c r="F3759" i="1"/>
  <c r="G3759" i="1"/>
  <c r="H3759" i="1"/>
  <c r="A3760" i="1"/>
  <c r="B3760" i="1"/>
  <c r="C3760" i="1"/>
  <c r="D3760" i="1"/>
  <c r="E3760" i="1"/>
  <c r="F3760" i="1"/>
  <c r="G3760" i="1"/>
  <c r="H3760" i="1"/>
  <c r="A3761" i="1"/>
  <c r="B3761" i="1"/>
  <c r="C3761" i="1"/>
  <c r="D3761" i="1"/>
  <c r="E3761" i="1"/>
  <c r="F3761" i="1"/>
  <c r="G3761" i="1"/>
  <c r="H3761" i="1"/>
  <c r="A3762" i="1"/>
  <c r="B3762" i="1"/>
  <c r="C3762" i="1"/>
  <c r="D3762" i="1"/>
  <c r="E3762" i="1"/>
  <c r="F3762" i="1"/>
  <c r="G3762" i="1"/>
  <c r="H3762" i="1"/>
  <c r="A3763" i="1"/>
  <c r="B3763" i="1"/>
  <c r="C3763" i="1"/>
  <c r="D3763" i="1"/>
  <c r="E3763" i="1"/>
  <c r="F3763" i="1"/>
  <c r="G3763" i="1"/>
  <c r="H3763" i="1"/>
  <c r="A3764" i="1"/>
  <c r="B3764" i="1"/>
  <c r="C3764" i="1"/>
  <c r="D3764" i="1"/>
  <c r="E3764" i="1"/>
  <c r="F3764" i="1"/>
  <c r="G3764" i="1"/>
  <c r="H3764" i="1"/>
  <c r="A3765" i="1"/>
  <c r="B3765" i="1"/>
  <c r="C3765" i="1"/>
  <c r="D3765" i="1"/>
  <c r="E3765" i="1"/>
  <c r="F3765" i="1"/>
  <c r="G3765" i="1"/>
  <c r="H3765" i="1"/>
  <c r="A3766" i="1"/>
  <c r="B3766" i="1"/>
  <c r="C3766" i="1"/>
  <c r="D3766" i="1"/>
  <c r="E3766" i="1"/>
  <c r="F3766" i="1"/>
  <c r="G3766" i="1"/>
  <c r="H3766" i="1"/>
  <c r="A3767" i="1"/>
  <c r="B3767" i="1"/>
  <c r="C3767" i="1"/>
  <c r="D3767" i="1"/>
  <c r="E3767" i="1"/>
  <c r="F3767" i="1"/>
  <c r="G3767" i="1"/>
  <c r="H3767" i="1"/>
  <c r="A3768" i="1"/>
  <c r="B3768" i="1"/>
  <c r="C3768" i="1"/>
  <c r="D3768" i="1"/>
  <c r="E3768" i="1"/>
  <c r="F3768" i="1"/>
  <c r="G3768" i="1"/>
  <c r="H3768" i="1"/>
  <c r="A3769" i="1"/>
  <c r="B3769" i="1"/>
  <c r="C3769" i="1"/>
  <c r="D3769" i="1"/>
  <c r="E3769" i="1"/>
  <c r="F3769" i="1"/>
  <c r="G3769" i="1"/>
  <c r="H3769" i="1"/>
  <c r="A3770" i="1"/>
  <c r="B3770" i="1"/>
  <c r="C3770" i="1"/>
  <c r="D3770" i="1"/>
  <c r="E3770" i="1"/>
  <c r="F3770" i="1"/>
  <c r="G3770" i="1"/>
  <c r="H3770" i="1"/>
  <c r="A3771" i="1"/>
  <c r="B3771" i="1"/>
  <c r="C3771" i="1"/>
  <c r="D3771" i="1"/>
  <c r="E3771" i="1"/>
  <c r="F3771" i="1"/>
  <c r="G3771" i="1"/>
  <c r="H3771" i="1"/>
  <c r="A3772" i="1"/>
  <c r="B3772" i="1"/>
  <c r="C3772" i="1"/>
  <c r="D3772" i="1"/>
  <c r="E3772" i="1"/>
  <c r="F3772" i="1"/>
  <c r="G3772" i="1"/>
  <c r="H3772" i="1"/>
  <c r="A3773" i="1"/>
  <c r="B3773" i="1"/>
  <c r="C3773" i="1"/>
  <c r="D3773" i="1"/>
  <c r="E3773" i="1"/>
  <c r="F3773" i="1"/>
  <c r="G3773" i="1"/>
  <c r="H3773" i="1"/>
  <c r="A3774" i="1"/>
  <c r="B3774" i="1"/>
  <c r="C3774" i="1"/>
  <c r="D3774" i="1"/>
  <c r="E3774" i="1"/>
  <c r="F3774" i="1"/>
  <c r="G3774" i="1"/>
  <c r="H3774" i="1"/>
  <c r="A3775" i="1"/>
  <c r="B3775" i="1"/>
  <c r="C3775" i="1"/>
  <c r="D3775" i="1"/>
  <c r="E3775" i="1"/>
  <c r="F3775" i="1"/>
  <c r="G3775" i="1"/>
  <c r="H3775" i="1"/>
  <c r="A3776" i="1"/>
  <c r="B3776" i="1"/>
  <c r="C3776" i="1"/>
  <c r="D3776" i="1"/>
  <c r="E3776" i="1"/>
  <c r="F3776" i="1"/>
  <c r="G3776" i="1"/>
  <c r="H3776" i="1"/>
  <c r="A3777" i="1"/>
  <c r="B3777" i="1"/>
  <c r="C3777" i="1"/>
  <c r="D3777" i="1"/>
  <c r="E3777" i="1"/>
  <c r="F3777" i="1"/>
  <c r="G3777" i="1"/>
  <c r="H3777" i="1"/>
  <c r="A3778" i="1"/>
  <c r="B3778" i="1"/>
  <c r="C3778" i="1"/>
  <c r="D3778" i="1"/>
  <c r="E3778" i="1"/>
  <c r="F3778" i="1"/>
  <c r="G3778" i="1"/>
  <c r="H3778" i="1"/>
  <c r="A3779" i="1"/>
  <c r="B3779" i="1"/>
  <c r="C3779" i="1"/>
  <c r="D3779" i="1"/>
  <c r="E3779" i="1"/>
  <c r="F3779" i="1"/>
  <c r="G3779" i="1"/>
  <c r="H3779" i="1"/>
  <c r="A3780" i="1"/>
  <c r="B3780" i="1"/>
  <c r="C3780" i="1"/>
  <c r="D3780" i="1"/>
  <c r="E3780" i="1"/>
  <c r="F3780" i="1"/>
  <c r="G3780" i="1"/>
  <c r="H3780" i="1"/>
  <c r="A3781" i="1"/>
  <c r="B3781" i="1"/>
  <c r="C3781" i="1"/>
  <c r="D3781" i="1"/>
  <c r="E3781" i="1"/>
  <c r="F3781" i="1"/>
  <c r="G3781" i="1"/>
  <c r="H3781" i="1"/>
  <c r="A3782" i="1"/>
  <c r="B3782" i="1"/>
  <c r="C3782" i="1"/>
  <c r="D3782" i="1"/>
  <c r="E3782" i="1"/>
  <c r="F3782" i="1"/>
  <c r="G3782" i="1"/>
  <c r="H3782" i="1"/>
  <c r="A3783" i="1"/>
  <c r="B3783" i="1"/>
  <c r="C3783" i="1"/>
  <c r="D3783" i="1"/>
  <c r="E3783" i="1"/>
  <c r="F3783" i="1"/>
  <c r="G3783" i="1"/>
  <c r="H3783" i="1"/>
  <c r="A3784" i="1"/>
  <c r="B3784" i="1"/>
  <c r="C3784" i="1"/>
  <c r="D3784" i="1"/>
  <c r="E3784" i="1"/>
  <c r="F3784" i="1"/>
  <c r="G3784" i="1"/>
  <c r="H3784" i="1"/>
  <c r="A3785" i="1"/>
  <c r="B3785" i="1"/>
  <c r="C3785" i="1"/>
  <c r="D3785" i="1"/>
  <c r="E3785" i="1"/>
  <c r="F3785" i="1"/>
  <c r="G3785" i="1"/>
  <c r="H3785" i="1"/>
  <c r="A3786" i="1"/>
  <c r="B3786" i="1"/>
  <c r="C3786" i="1"/>
  <c r="D3786" i="1"/>
  <c r="E3786" i="1"/>
  <c r="F3786" i="1"/>
  <c r="G3786" i="1"/>
  <c r="H3786" i="1"/>
  <c r="A3787" i="1"/>
  <c r="B3787" i="1"/>
  <c r="C3787" i="1"/>
  <c r="D3787" i="1"/>
  <c r="E3787" i="1"/>
  <c r="F3787" i="1"/>
  <c r="G3787" i="1"/>
  <c r="H3787" i="1"/>
  <c r="A3788" i="1"/>
  <c r="B3788" i="1"/>
  <c r="C3788" i="1"/>
  <c r="D3788" i="1"/>
  <c r="E3788" i="1"/>
  <c r="F3788" i="1"/>
  <c r="G3788" i="1"/>
  <c r="H3788" i="1"/>
  <c r="A3789" i="1"/>
  <c r="B3789" i="1"/>
  <c r="C3789" i="1"/>
  <c r="D3789" i="1"/>
  <c r="E3789" i="1"/>
  <c r="F3789" i="1"/>
  <c r="G3789" i="1"/>
  <c r="H3789" i="1"/>
  <c r="A3790" i="1"/>
  <c r="B3790" i="1"/>
  <c r="C3790" i="1"/>
  <c r="D3790" i="1"/>
  <c r="E3790" i="1"/>
  <c r="F3790" i="1"/>
  <c r="G3790" i="1"/>
  <c r="H3790" i="1"/>
  <c r="A3791" i="1"/>
  <c r="B3791" i="1"/>
  <c r="C3791" i="1"/>
  <c r="D3791" i="1"/>
  <c r="E3791" i="1"/>
  <c r="F3791" i="1"/>
  <c r="G3791" i="1"/>
  <c r="H3791" i="1"/>
  <c r="A3792" i="1"/>
  <c r="B3792" i="1"/>
  <c r="C3792" i="1"/>
  <c r="D3792" i="1"/>
  <c r="E3792" i="1"/>
  <c r="F3792" i="1"/>
  <c r="G3792" i="1"/>
  <c r="H3792" i="1"/>
  <c r="A3793" i="1"/>
  <c r="B3793" i="1"/>
  <c r="C3793" i="1"/>
  <c r="D3793" i="1"/>
  <c r="E3793" i="1"/>
  <c r="F3793" i="1"/>
  <c r="G3793" i="1"/>
  <c r="H3793" i="1"/>
  <c r="A3794" i="1"/>
  <c r="B3794" i="1"/>
  <c r="C3794" i="1"/>
  <c r="D3794" i="1"/>
  <c r="E3794" i="1"/>
  <c r="F3794" i="1"/>
  <c r="G3794" i="1"/>
  <c r="H3794" i="1"/>
  <c r="A3795" i="1"/>
  <c r="B3795" i="1"/>
  <c r="C3795" i="1"/>
  <c r="D3795" i="1"/>
  <c r="E3795" i="1"/>
  <c r="F3795" i="1"/>
  <c r="G3795" i="1"/>
  <c r="H3795" i="1"/>
  <c r="A3796" i="1"/>
  <c r="B3796" i="1"/>
  <c r="C3796" i="1"/>
  <c r="D3796" i="1"/>
  <c r="E3796" i="1"/>
  <c r="F3796" i="1"/>
  <c r="G3796" i="1"/>
  <c r="H3796" i="1"/>
  <c r="A3797" i="1"/>
  <c r="B3797" i="1"/>
  <c r="C3797" i="1"/>
  <c r="D3797" i="1"/>
  <c r="E3797" i="1"/>
  <c r="F3797" i="1"/>
  <c r="G3797" i="1"/>
  <c r="H3797" i="1"/>
  <c r="A3798" i="1"/>
  <c r="B3798" i="1"/>
  <c r="C3798" i="1"/>
  <c r="D3798" i="1"/>
  <c r="E3798" i="1"/>
  <c r="F3798" i="1"/>
  <c r="G3798" i="1"/>
  <c r="H3798" i="1"/>
  <c r="A3799" i="1"/>
  <c r="B3799" i="1"/>
  <c r="C3799" i="1"/>
  <c r="D3799" i="1"/>
  <c r="E3799" i="1"/>
  <c r="F3799" i="1"/>
  <c r="G3799" i="1"/>
  <c r="H3799" i="1"/>
  <c r="A3800" i="1"/>
  <c r="B3800" i="1"/>
  <c r="C3800" i="1"/>
  <c r="D3800" i="1"/>
  <c r="E3800" i="1"/>
  <c r="F3800" i="1"/>
  <c r="G3800" i="1"/>
  <c r="H3800" i="1"/>
  <c r="A3801" i="1"/>
  <c r="B3801" i="1"/>
  <c r="C3801" i="1"/>
  <c r="D3801" i="1"/>
  <c r="E3801" i="1"/>
  <c r="F3801" i="1"/>
  <c r="G3801" i="1"/>
  <c r="H3801" i="1"/>
  <c r="A3802" i="1"/>
  <c r="B3802" i="1"/>
  <c r="C3802" i="1"/>
  <c r="D3802" i="1"/>
  <c r="E3802" i="1"/>
  <c r="F3802" i="1"/>
  <c r="G3802" i="1"/>
  <c r="H3802" i="1"/>
  <c r="A3803" i="1"/>
  <c r="B3803" i="1"/>
  <c r="C3803" i="1"/>
  <c r="D3803" i="1"/>
  <c r="E3803" i="1"/>
  <c r="F3803" i="1"/>
  <c r="G3803" i="1"/>
  <c r="H3803" i="1"/>
  <c r="A3804" i="1"/>
  <c r="B3804" i="1"/>
  <c r="C3804" i="1"/>
  <c r="D3804" i="1"/>
  <c r="E3804" i="1"/>
  <c r="F3804" i="1"/>
  <c r="G3804" i="1"/>
  <c r="H3804" i="1"/>
  <c r="A3805" i="1"/>
  <c r="B3805" i="1"/>
  <c r="C3805" i="1"/>
  <c r="D3805" i="1"/>
  <c r="E3805" i="1"/>
  <c r="F3805" i="1"/>
  <c r="G3805" i="1"/>
  <c r="H3805" i="1"/>
  <c r="A3806" i="1"/>
  <c r="B3806" i="1"/>
  <c r="C3806" i="1"/>
  <c r="D3806" i="1"/>
  <c r="E3806" i="1"/>
  <c r="F3806" i="1"/>
  <c r="G3806" i="1"/>
  <c r="H3806" i="1"/>
  <c r="A3807" i="1"/>
  <c r="B3807" i="1"/>
  <c r="C3807" i="1"/>
  <c r="D3807" i="1"/>
  <c r="E3807" i="1"/>
  <c r="F3807" i="1"/>
  <c r="G3807" i="1"/>
  <c r="H3807" i="1"/>
  <c r="A3808" i="1"/>
  <c r="B3808" i="1"/>
  <c r="C3808" i="1"/>
  <c r="D3808" i="1"/>
  <c r="E3808" i="1"/>
  <c r="F3808" i="1"/>
  <c r="G3808" i="1"/>
  <c r="H3808" i="1"/>
  <c r="A3809" i="1"/>
  <c r="B3809" i="1"/>
  <c r="C3809" i="1"/>
  <c r="D3809" i="1"/>
  <c r="E3809" i="1"/>
  <c r="F3809" i="1"/>
  <c r="G3809" i="1"/>
  <c r="H3809" i="1"/>
  <c r="A3810" i="1"/>
  <c r="B3810" i="1"/>
  <c r="C3810" i="1"/>
  <c r="D3810" i="1"/>
  <c r="E3810" i="1"/>
  <c r="F3810" i="1"/>
  <c r="G3810" i="1"/>
  <c r="H3810" i="1"/>
  <c r="A3811" i="1"/>
  <c r="B3811" i="1"/>
  <c r="C3811" i="1"/>
  <c r="D3811" i="1"/>
  <c r="E3811" i="1"/>
  <c r="F3811" i="1"/>
  <c r="G3811" i="1"/>
  <c r="H3811" i="1"/>
  <c r="A3812" i="1"/>
  <c r="B3812" i="1"/>
  <c r="C3812" i="1"/>
  <c r="D3812" i="1"/>
  <c r="E3812" i="1"/>
  <c r="F3812" i="1"/>
  <c r="G3812" i="1"/>
  <c r="H3812" i="1"/>
  <c r="A3813" i="1"/>
  <c r="B3813" i="1"/>
  <c r="C3813" i="1"/>
  <c r="D3813" i="1"/>
  <c r="E3813" i="1"/>
  <c r="F3813" i="1"/>
  <c r="G3813" i="1"/>
  <c r="H3813" i="1"/>
  <c r="A3814" i="1"/>
  <c r="B3814" i="1"/>
  <c r="C3814" i="1"/>
  <c r="D3814" i="1"/>
  <c r="E3814" i="1"/>
  <c r="F3814" i="1"/>
  <c r="G3814" i="1"/>
  <c r="H3814" i="1"/>
  <c r="A3815" i="1"/>
  <c r="B3815" i="1"/>
  <c r="C3815" i="1"/>
  <c r="D3815" i="1"/>
  <c r="E3815" i="1"/>
  <c r="F3815" i="1"/>
  <c r="G3815" i="1"/>
  <c r="H3815" i="1"/>
  <c r="A3816" i="1"/>
  <c r="B3816" i="1"/>
  <c r="C3816" i="1"/>
  <c r="D3816" i="1"/>
  <c r="E3816" i="1"/>
  <c r="F3816" i="1"/>
  <c r="G3816" i="1"/>
  <c r="H3816" i="1"/>
  <c r="A3817" i="1"/>
  <c r="B3817" i="1"/>
  <c r="C3817" i="1"/>
  <c r="D3817" i="1"/>
  <c r="E3817" i="1"/>
  <c r="F3817" i="1"/>
  <c r="G3817" i="1"/>
  <c r="H3817" i="1"/>
  <c r="A3818" i="1"/>
  <c r="B3818" i="1"/>
  <c r="C3818" i="1"/>
  <c r="D3818" i="1"/>
  <c r="E3818" i="1"/>
  <c r="F3818" i="1"/>
  <c r="G3818" i="1"/>
  <c r="H3818" i="1"/>
  <c r="A3819" i="1"/>
  <c r="B3819" i="1"/>
  <c r="C3819" i="1"/>
  <c r="D3819" i="1"/>
  <c r="E3819" i="1"/>
  <c r="F3819" i="1"/>
  <c r="G3819" i="1"/>
  <c r="H3819" i="1"/>
  <c r="A3820" i="1"/>
  <c r="B3820" i="1"/>
  <c r="C3820" i="1"/>
  <c r="D3820" i="1"/>
  <c r="E3820" i="1"/>
  <c r="F3820" i="1"/>
  <c r="G3820" i="1"/>
  <c r="H3820" i="1"/>
  <c r="A3821" i="1"/>
  <c r="B3821" i="1"/>
  <c r="C3821" i="1"/>
  <c r="D3821" i="1"/>
  <c r="E3821" i="1"/>
  <c r="F3821" i="1"/>
  <c r="G3821" i="1"/>
  <c r="H3821" i="1"/>
  <c r="A3822" i="1"/>
  <c r="B3822" i="1"/>
  <c r="C3822" i="1"/>
  <c r="D3822" i="1"/>
  <c r="E3822" i="1"/>
  <c r="F3822" i="1"/>
  <c r="G3822" i="1"/>
  <c r="H3822" i="1"/>
  <c r="A3823" i="1"/>
  <c r="B3823" i="1"/>
  <c r="C3823" i="1"/>
  <c r="D3823" i="1"/>
  <c r="E3823" i="1"/>
  <c r="F3823" i="1"/>
  <c r="G3823" i="1"/>
  <c r="H3823" i="1"/>
  <c r="A3824" i="1"/>
  <c r="B3824" i="1"/>
  <c r="C3824" i="1"/>
  <c r="D3824" i="1"/>
  <c r="E3824" i="1"/>
  <c r="F3824" i="1"/>
  <c r="G3824" i="1"/>
  <c r="H3824" i="1"/>
  <c r="A3825" i="1"/>
  <c r="B3825" i="1"/>
  <c r="C3825" i="1"/>
  <c r="D3825" i="1"/>
  <c r="E3825" i="1"/>
  <c r="F3825" i="1"/>
  <c r="G3825" i="1"/>
  <c r="H3825" i="1"/>
  <c r="A3826" i="1"/>
  <c r="B3826" i="1"/>
  <c r="C3826" i="1"/>
  <c r="D3826" i="1"/>
  <c r="E3826" i="1"/>
  <c r="F3826" i="1"/>
  <c r="G3826" i="1"/>
  <c r="H3826" i="1"/>
  <c r="A3827" i="1"/>
  <c r="B3827" i="1"/>
  <c r="C3827" i="1"/>
  <c r="D3827" i="1"/>
  <c r="E3827" i="1"/>
  <c r="F3827" i="1"/>
  <c r="G3827" i="1"/>
  <c r="H3827" i="1"/>
  <c r="A3828" i="1"/>
  <c r="B3828" i="1"/>
  <c r="C3828" i="1"/>
  <c r="D3828" i="1"/>
  <c r="E3828" i="1"/>
  <c r="F3828" i="1"/>
  <c r="G3828" i="1"/>
  <c r="H3828" i="1"/>
  <c r="A3829" i="1"/>
  <c r="B3829" i="1"/>
  <c r="C3829" i="1"/>
  <c r="D3829" i="1"/>
  <c r="E3829" i="1"/>
  <c r="F3829" i="1"/>
  <c r="G3829" i="1"/>
  <c r="H3829" i="1"/>
  <c r="A3830" i="1"/>
  <c r="B3830" i="1"/>
  <c r="C3830" i="1"/>
  <c r="D3830" i="1"/>
  <c r="E3830" i="1"/>
  <c r="F3830" i="1"/>
  <c r="G3830" i="1"/>
  <c r="H3830" i="1"/>
  <c r="A3831" i="1"/>
  <c r="B3831" i="1"/>
  <c r="C3831" i="1"/>
  <c r="D3831" i="1"/>
  <c r="E3831" i="1"/>
  <c r="F3831" i="1"/>
  <c r="G3831" i="1"/>
  <c r="H3831" i="1"/>
  <c r="A3832" i="1"/>
  <c r="B3832" i="1"/>
  <c r="C3832" i="1"/>
  <c r="D3832" i="1"/>
  <c r="E3832" i="1"/>
  <c r="F3832" i="1"/>
  <c r="G3832" i="1"/>
  <c r="H3832" i="1"/>
  <c r="A3833" i="1"/>
  <c r="B3833" i="1"/>
  <c r="C3833" i="1"/>
  <c r="D3833" i="1"/>
  <c r="E3833" i="1"/>
  <c r="F3833" i="1"/>
  <c r="G3833" i="1"/>
  <c r="H3833" i="1"/>
  <c r="A3834" i="1"/>
  <c r="B3834" i="1"/>
  <c r="C3834" i="1"/>
  <c r="D3834" i="1"/>
  <c r="E3834" i="1"/>
  <c r="F3834" i="1"/>
  <c r="G3834" i="1"/>
  <c r="H3834" i="1"/>
  <c r="A3835" i="1"/>
  <c r="B3835" i="1"/>
  <c r="C3835" i="1"/>
  <c r="D3835" i="1"/>
  <c r="E3835" i="1"/>
  <c r="F3835" i="1"/>
  <c r="G3835" i="1"/>
  <c r="H3835" i="1"/>
  <c r="A3836" i="1"/>
  <c r="B3836" i="1"/>
  <c r="C3836" i="1"/>
  <c r="D3836" i="1"/>
  <c r="E3836" i="1"/>
  <c r="F3836" i="1"/>
  <c r="G3836" i="1"/>
  <c r="H3836" i="1"/>
  <c r="A3837" i="1"/>
  <c r="B3837" i="1"/>
  <c r="C3837" i="1"/>
  <c r="D3837" i="1"/>
  <c r="E3837" i="1"/>
  <c r="F3837" i="1"/>
  <c r="G3837" i="1"/>
  <c r="H3837" i="1"/>
  <c r="A3838" i="1"/>
  <c r="B3838" i="1"/>
  <c r="C3838" i="1"/>
  <c r="D3838" i="1"/>
  <c r="E3838" i="1"/>
  <c r="F3838" i="1"/>
  <c r="G3838" i="1"/>
  <c r="H3838" i="1"/>
  <c r="A3839" i="1"/>
  <c r="B3839" i="1"/>
  <c r="C3839" i="1"/>
  <c r="D3839" i="1"/>
  <c r="E3839" i="1"/>
  <c r="F3839" i="1"/>
  <c r="G3839" i="1"/>
  <c r="H3839" i="1"/>
  <c r="A3840" i="1"/>
  <c r="B3840" i="1"/>
  <c r="C3840" i="1"/>
  <c r="D3840" i="1"/>
  <c r="E3840" i="1"/>
  <c r="F3840" i="1"/>
  <c r="G3840" i="1"/>
  <c r="H3840" i="1"/>
  <c r="A3841" i="1"/>
  <c r="B3841" i="1"/>
  <c r="C3841" i="1"/>
  <c r="D3841" i="1"/>
  <c r="E3841" i="1"/>
  <c r="F3841" i="1"/>
  <c r="G3841" i="1"/>
  <c r="H3841" i="1"/>
  <c r="A3842" i="1"/>
  <c r="B3842" i="1"/>
  <c r="C3842" i="1"/>
  <c r="D3842" i="1"/>
  <c r="E3842" i="1"/>
  <c r="F3842" i="1"/>
  <c r="G3842" i="1"/>
  <c r="H3842" i="1"/>
  <c r="A3843" i="1"/>
  <c r="B3843" i="1"/>
  <c r="C3843" i="1"/>
  <c r="D3843" i="1"/>
  <c r="E3843" i="1"/>
  <c r="F3843" i="1"/>
  <c r="G3843" i="1"/>
  <c r="H3843" i="1"/>
  <c r="A3844" i="1"/>
  <c r="B3844" i="1"/>
  <c r="C3844" i="1"/>
  <c r="D3844" i="1"/>
  <c r="E3844" i="1"/>
  <c r="F3844" i="1"/>
  <c r="G3844" i="1"/>
  <c r="H3844" i="1"/>
  <c r="A3845" i="1"/>
  <c r="B3845" i="1"/>
  <c r="C3845" i="1"/>
  <c r="D3845" i="1"/>
  <c r="E3845" i="1"/>
  <c r="F3845" i="1"/>
  <c r="G3845" i="1"/>
  <c r="H3845" i="1"/>
  <c r="A3846" i="1"/>
  <c r="B3846" i="1"/>
  <c r="C3846" i="1"/>
  <c r="D3846" i="1"/>
  <c r="E3846" i="1"/>
  <c r="F3846" i="1"/>
  <c r="G3846" i="1"/>
  <c r="H3846" i="1"/>
  <c r="A3847" i="1"/>
  <c r="B3847" i="1"/>
  <c r="C3847" i="1"/>
  <c r="D3847" i="1"/>
  <c r="E3847" i="1"/>
  <c r="F3847" i="1"/>
  <c r="G3847" i="1"/>
  <c r="H3847" i="1"/>
  <c r="A3848" i="1"/>
  <c r="B3848" i="1"/>
  <c r="C3848" i="1"/>
  <c r="D3848" i="1"/>
  <c r="E3848" i="1"/>
  <c r="F3848" i="1"/>
  <c r="G3848" i="1"/>
  <c r="H3848" i="1"/>
  <c r="A3849" i="1"/>
  <c r="B3849" i="1"/>
  <c r="C3849" i="1"/>
  <c r="D3849" i="1"/>
  <c r="E3849" i="1"/>
  <c r="F3849" i="1"/>
  <c r="G3849" i="1"/>
  <c r="H3849" i="1"/>
  <c r="A3850" i="1"/>
  <c r="B3850" i="1"/>
  <c r="C3850" i="1"/>
  <c r="D3850" i="1"/>
  <c r="E3850" i="1"/>
  <c r="F3850" i="1"/>
  <c r="G3850" i="1"/>
  <c r="H3850" i="1"/>
  <c r="A3851" i="1"/>
  <c r="B3851" i="1"/>
  <c r="C3851" i="1"/>
  <c r="D3851" i="1"/>
  <c r="E3851" i="1"/>
  <c r="F3851" i="1"/>
  <c r="G3851" i="1"/>
  <c r="H3851" i="1"/>
  <c r="A3852" i="1"/>
  <c r="B3852" i="1"/>
  <c r="C3852" i="1"/>
  <c r="D3852" i="1"/>
  <c r="E3852" i="1"/>
  <c r="F3852" i="1"/>
  <c r="G3852" i="1"/>
  <c r="H3852" i="1"/>
  <c r="A3853" i="1"/>
  <c r="B3853" i="1"/>
  <c r="C3853" i="1"/>
  <c r="D3853" i="1"/>
  <c r="E3853" i="1"/>
  <c r="F3853" i="1"/>
  <c r="G3853" i="1"/>
  <c r="H3853" i="1"/>
  <c r="A3854" i="1"/>
  <c r="B3854" i="1"/>
  <c r="C3854" i="1"/>
  <c r="D3854" i="1"/>
  <c r="E3854" i="1"/>
  <c r="F3854" i="1"/>
  <c r="G3854" i="1"/>
  <c r="H3854" i="1"/>
  <c r="A3855" i="1"/>
  <c r="B3855" i="1"/>
  <c r="C3855" i="1"/>
  <c r="D3855" i="1"/>
  <c r="E3855" i="1"/>
  <c r="F3855" i="1"/>
  <c r="G3855" i="1"/>
  <c r="H3855" i="1"/>
  <c r="A3856" i="1"/>
  <c r="B3856" i="1"/>
  <c r="C3856" i="1"/>
  <c r="D3856" i="1"/>
  <c r="E3856" i="1"/>
  <c r="F3856" i="1"/>
  <c r="G3856" i="1"/>
  <c r="H3856" i="1"/>
  <c r="A3857" i="1"/>
  <c r="B3857" i="1"/>
  <c r="C3857" i="1"/>
  <c r="D3857" i="1"/>
  <c r="E3857" i="1"/>
  <c r="F3857" i="1"/>
  <c r="G3857" i="1"/>
  <c r="H3857" i="1"/>
  <c r="A3858" i="1"/>
  <c r="B3858" i="1"/>
  <c r="C3858" i="1"/>
  <c r="D3858" i="1"/>
  <c r="E3858" i="1"/>
  <c r="F3858" i="1"/>
  <c r="G3858" i="1"/>
  <c r="H3858" i="1"/>
  <c r="A3859" i="1"/>
  <c r="B3859" i="1"/>
  <c r="C3859" i="1"/>
  <c r="D3859" i="1"/>
  <c r="E3859" i="1"/>
  <c r="F3859" i="1"/>
  <c r="G3859" i="1"/>
  <c r="H3859" i="1"/>
  <c r="A3860" i="1"/>
  <c r="B3860" i="1"/>
  <c r="C3860" i="1"/>
  <c r="D3860" i="1"/>
  <c r="E3860" i="1"/>
  <c r="F3860" i="1"/>
  <c r="G3860" i="1"/>
  <c r="H3860" i="1"/>
  <c r="A3861" i="1"/>
  <c r="B3861" i="1"/>
  <c r="C3861" i="1"/>
  <c r="D3861" i="1"/>
  <c r="E3861" i="1"/>
  <c r="F3861" i="1"/>
  <c r="G3861" i="1"/>
  <c r="H3861" i="1"/>
  <c r="A3862" i="1"/>
  <c r="B3862" i="1"/>
  <c r="C3862" i="1"/>
  <c r="D3862" i="1"/>
  <c r="E3862" i="1"/>
  <c r="F3862" i="1"/>
  <c r="G3862" i="1"/>
  <c r="H3862" i="1"/>
  <c r="A3863" i="1"/>
  <c r="B3863" i="1"/>
  <c r="C3863" i="1"/>
  <c r="D3863" i="1"/>
  <c r="E3863" i="1"/>
  <c r="F3863" i="1"/>
  <c r="G3863" i="1"/>
  <c r="H3863" i="1"/>
  <c r="A3864" i="1"/>
  <c r="B3864" i="1"/>
  <c r="C3864" i="1"/>
  <c r="D3864" i="1"/>
  <c r="E3864" i="1"/>
  <c r="F3864" i="1"/>
  <c r="G3864" i="1"/>
  <c r="H3864" i="1"/>
  <c r="A3865" i="1"/>
  <c r="B3865" i="1"/>
  <c r="C3865" i="1"/>
  <c r="D3865" i="1"/>
  <c r="E3865" i="1"/>
  <c r="F3865" i="1"/>
  <c r="G3865" i="1"/>
  <c r="H3865" i="1"/>
  <c r="A3866" i="1"/>
  <c r="B3866" i="1"/>
  <c r="C3866" i="1"/>
  <c r="D3866" i="1"/>
  <c r="E3866" i="1"/>
  <c r="F3866" i="1"/>
  <c r="G3866" i="1"/>
  <c r="H3866" i="1"/>
  <c r="A3867" i="1"/>
  <c r="B3867" i="1"/>
  <c r="C3867" i="1"/>
  <c r="D3867" i="1"/>
  <c r="E3867" i="1"/>
  <c r="F3867" i="1"/>
  <c r="G3867" i="1"/>
  <c r="H3867" i="1"/>
  <c r="A3868" i="1"/>
  <c r="B3868" i="1"/>
  <c r="C3868" i="1"/>
  <c r="D3868" i="1"/>
  <c r="E3868" i="1"/>
  <c r="F3868" i="1"/>
  <c r="G3868" i="1"/>
  <c r="H3868" i="1"/>
  <c r="A3869" i="1"/>
  <c r="B3869" i="1"/>
  <c r="C3869" i="1"/>
  <c r="D3869" i="1"/>
  <c r="E3869" i="1"/>
  <c r="F3869" i="1"/>
  <c r="G3869" i="1"/>
  <c r="H3869" i="1"/>
  <c r="A3870" i="1"/>
  <c r="B3870" i="1"/>
  <c r="C3870" i="1"/>
  <c r="D3870" i="1"/>
  <c r="E3870" i="1"/>
  <c r="F3870" i="1"/>
  <c r="G3870" i="1"/>
  <c r="H3870" i="1"/>
  <c r="A3871" i="1"/>
  <c r="B3871" i="1"/>
  <c r="C3871" i="1"/>
  <c r="D3871" i="1"/>
  <c r="E3871" i="1"/>
  <c r="F3871" i="1"/>
  <c r="G3871" i="1"/>
  <c r="H3871" i="1"/>
  <c r="A3872" i="1"/>
  <c r="B3872" i="1"/>
  <c r="C3872" i="1"/>
  <c r="D3872" i="1"/>
  <c r="E3872" i="1"/>
  <c r="F3872" i="1"/>
  <c r="G3872" i="1"/>
  <c r="H3872" i="1"/>
  <c r="A3873" i="1"/>
  <c r="B3873" i="1"/>
  <c r="C3873" i="1"/>
  <c r="D3873" i="1"/>
  <c r="E3873" i="1"/>
  <c r="F3873" i="1"/>
  <c r="G3873" i="1"/>
  <c r="H3873" i="1"/>
  <c r="A3874" i="1"/>
  <c r="B3874" i="1"/>
  <c r="C3874" i="1"/>
  <c r="D3874" i="1"/>
  <c r="E3874" i="1"/>
  <c r="F3874" i="1"/>
  <c r="G3874" i="1"/>
  <c r="H3874" i="1"/>
  <c r="A3875" i="1"/>
  <c r="B3875" i="1"/>
  <c r="C3875" i="1"/>
  <c r="D3875" i="1"/>
  <c r="E3875" i="1"/>
  <c r="F3875" i="1"/>
  <c r="G3875" i="1"/>
  <c r="H3875" i="1"/>
  <c r="A3876" i="1"/>
  <c r="B3876" i="1"/>
  <c r="C3876" i="1"/>
  <c r="D3876" i="1"/>
  <c r="E3876" i="1"/>
  <c r="F3876" i="1"/>
  <c r="G3876" i="1"/>
  <c r="H3876" i="1"/>
  <c r="A3877" i="1"/>
  <c r="B3877" i="1"/>
  <c r="C3877" i="1"/>
  <c r="D3877" i="1"/>
  <c r="E3877" i="1"/>
  <c r="F3877" i="1"/>
  <c r="G3877" i="1"/>
  <c r="H3877" i="1"/>
  <c r="A3878" i="1"/>
  <c r="B3878" i="1"/>
  <c r="C3878" i="1"/>
  <c r="D3878" i="1"/>
  <c r="E3878" i="1"/>
  <c r="F3878" i="1"/>
  <c r="G3878" i="1"/>
  <c r="H3878" i="1"/>
  <c r="A3879" i="1"/>
  <c r="B3879" i="1"/>
  <c r="C3879" i="1"/>
  <c r="D3879" i="1"/>
  <c r="E3879" i="1"/>
  <c r="F3879" i="1"/>
  <c r="G3879" i="1"/>
  <c r="H3879" i="1"/>
  <c r="A3880" i="1"/>
  <c r="B3880" i="1"/>
  <c r="C3880" i="1"/>
  <c r="D3880" i="1"/>
  <c r="E3880" i="1"/>
  <c r="F3880" i="1"/>
  <c r="G3880" i="1"/>
  <c r="H3880" i="1"/>
  <c r="A3881" i="1"/>
  <c r="B3881" i="1"/>
  <c r="C3881" i="1"/>
  <c r="D3881" i="1"/>
  <c r="E3881" i="1"/>
  <c r="F3881" i="1"/>
  <c r="G3881" i="1"/>
  <c r="H3881" i="1"/>
  <c r="A3882" i="1"/>
  <c r="B3882" i="1"/>
  <c r="C3882" i="1"/>
  <c r="D3882" i="1"/>
  <c r="E3882" i="1"/>
  <c r="F3882" i="1"/>
  <c r="G3882" i="1"/>
  <c r="H3882" i="1"/>
  <c r="A3883" i="1"/>
  <c r="B3883" i="1"/>
  <c r="C3883" i="1"/>
  <c r="D3883" i="1"/>
  <c r="E3883" i="1"/>
  <c r="F3883" i="1"/>
  <c r="G3883" i="1"/>
  <c r="H3883" i="1"/>
  <c r="A3884" i="1"/>
  <c r="B3884" i="1"/>
  <c r="C3884" i="1"/>
  <c r="D3884" i="1"/>
  <c r="E3884" i="1"/>
  <c r="F3884" i="1"/>
  <c r="G3884" i="1"/>
  <c r="H3884" i="1"/>
  <c r="A3885" i="1"/>
  <c r="B3885" i="1"/>
  <c r="C3885" i="1"/>
  <c r="D3885" i="1"/>
  <c r="E3885" i="1"/>
  <c r="F3885" i="1"/>
  <c r="G3885" i="1"/>
  <c r="H3885" i="1"/>
  <c r="A3886" i="1"/>
  <c r="B3886" i="1"/>
  <c r="C3886" i="1"/>
  <c r="D3886" i="1"/>
  <c r="E3886" i="1"/>
  <c r="F3886" i="1"/>
  <c r="G3886" i="1"/>
  <c r="H3886" i="1"/>
  <c r="A3887" i="1"/>
  <c r="B3887" i="1"/>
  <c r="C3887" i="1"/>
  <c r="D3887" i="1"/>
  <c r="E3887" i="1"/>
  <c r="F3887" i="1"/>
  <c r="G3887" i="1"/>
  <c r="H3887" i="1"/>
  <c r="A3888" i="1"/>
  <c r="B3888" i="1"/>
  <c r="C3888" i="1"/>
  <c r="D3888" i="1"/>
  <c r="E3888" i="1"/>
  <c r="F3888" i="1"/>
  <c r="G3888" i="1"/>
  <c r="H3888" i="1"/>
  <c r="A3889" i="1"/>
  <c r="B3889" i="1"/>
  <c r="C3889" i="1"/>
  <c r="D3889" i="1"/>
  <c r="E3889" i="1"/>
  <c r="F3889" i="1"/>
  <c r="G3889" i="1"/>
  <c r="H3889" i="1"/>
  <c r="A3890" i="1"/>
  <c r="B3890" i="1"/>
  <c r="C3890" i="1"/>
  <c r="D3890" i="1"/>
  <c r="E3890" i="1"/>
  <c r="F3890" i="1"/>
  <c r="G3890" i="1"/>
  <c r="H3890" i="1"/>
  <c r="A3891" i="1"/>
  <c r="B3891" i="1"/>
  <c r="C3891" i="1"/>
  <c r="D3891" i="1"/>
  <c r="E3891" i="1"/>
  <c r="F3891" i="1"/>
  <c r="G3891" i="1"/>
  <c r="H3891" i="1"/>
  <c r="A3892" i="1"/>
  <c r="B3892" i="1"/>
  <c r="C3892" i="1"/>
  <c r="D3892" i="1"/>
  <c r="E3892" i="1"/>
  <c r="F3892" i="1"/>
  <c r="G3892" i="1"/>
  <c r="H3892" i="1"/>
  <c r="A3893" i="1"/>
  <c r="B3893" i="1"/>
  <c r="C3893" i="1"/>
  <c r="D3893" i="1"/>
  <c r="E3893" i="1"/>
  <c r="F3893" i="1"/>
  <c r="G3893" i="1"/>
  <c r="H3893" i="1"/>
  <c r="A3894" i="1"/>
  <c r="B3894" i="1"/>
  <c r="C3894" i="1"/>
  <c r="D3894" i="1"/>
  <c r="E3894" i="1"/>
  <c r="F3894" i="1"/>
  <c r="G3894" i="1"/>
  <c r="H3894" i="1"/>
  <c r="A3895" i="1"/>
  <c r="B3895" i="1"/>
  <c r="C3895" i="1"/>
  <c r="D3895" i="1"/>
  <c r="E3895" i="1"/>
  <c r="F3895" i="1"/>
  <c r="G3895" i="1"/>
  <c r="H3895" i="1"/>
  <c r="A3896" i="1"/>
  <c r="B3896" i="1"/>
  <c r="C3896" i="1"/>
  <c r="D3896" i="1"/>
  <c r="E3896" i="1"/>
  <c r="F3896" i="1"/>
  <c r="G3896" i="1"/>
  <c r="H3896" i="1"/>
  <c r="A3897" i="1"/>
  <c r="B3897" i="1"/>
  <c r="C3897" i="1"/>
  <c r="D3897" i="1"/>
  <c r="E3897" i="1"/>
  <c r="F3897" i="1"/>
  <c r="G3897" i="1"/>
  <c r="H3897" i="1"/>
  <c r="A3898" i="1"/>
  <c r="B3898" i="1"/>
  <c r="C3898" i="1"/>
  <c r="D3898" i="1"/>
  <c r="E3898" i="1"/>
  <c r="F3898" i="1"/>
  <c r="G3898" i="1"/>
  <c r="H3898" i="1"/>
  <c r="A3899" i="1"/>
  <c r="B3899" i="1"/>
  <c r="C3899" i="1"/>
  <c r="D3899" i="1"/>
  <c r="E3899" i="1"/>
  <c r="F3899" i="1"/>
  <c r="G3899" i="1"/>
  <c r="H3899" i="1"/>
  <c r="A3900" i="1"/>
  <c r="B3900" i="1"/>
  <c r="C3900" i="1"/>
  <c r="D3900" i="1"/>
  <c r="E3900" i="1"/>
  <c r="F3900" i="1"/>
  <c r="G3900" i="1"/>
  <c r="H3900" i="1"/>
  <c r="A3901" i="1"/>
  <c r="B3901" i="1"/>
  <c r="C3901" i="1"/>
  <c r="D3901" i="1"/>
  <c r="E3901" i="1"/>
  <c r="F3901" i="1"/>
  <c r="G3901" i="1"/>
  <c r="H3901" i="1"/>
  <c r="A3902" i="1"/>
  <c r="B3902" i="1"/>
  <c r="C3902" i="1"/>
  <c r="D3902" i="1"/>
  <c r="E3902" i="1"/>
  <c r="F3902" i="1"/>
  <c r="G3902" i="1"/>
  <c r="H3902" i="1"/>
  <c r="A3903" i="1"/>
  <c r="B3903" i="1"/>
  <c r="C3903" i="1"/>
  <c r="D3903" i="1"/>
  <c r="E3903" i="1"/>
  <c r="F3903" i="1"/>
  <c r="G3903" i="1"/>
  <c r="H3903" i="1"/>
  <c r="A3904" i="1"/>
  <c r="B3904" i="1"/>
  <c r="C3904" i="1"/>
  <c r="D3904" i="1"/>
  <c r="E3904" i="1"/>
  <c r="F3904" i="1"/>
  <c r="G3904" i="1"/>
  <c r="H3904" i="1"/>
  <c r="A3905" i="1"/>
  <c r="B3905" i="1"/>
  <c r="C3905" i="1"/>
  <c r="D3905" i="1"/>
  <c r="E3905" i="1"/>
  <c r="F3905" i="1"/>
  <c r="G3905" i="1"/>
  <c r="H3905" i="1"/>
  <c r="A3906" i="1"/>
  <c r="B3906" i="1"/>
  <c r="C3906" i="1"/>
  <c r="D3906" i="1"/>
  <c r="E3906" i="1"/>
  <c r="F3906" i="1"/>
  <c r="G3906" i="1"/>
  <c r="H3906" i="1"/>
  <c r="A3907" i="1"/>
  <c r="B3907" i="1"/>
  <c r="C3907" i="1"/>
  <c r="D3907" i="1"/>
  <c r="E3907" i="1"/>
  <c r="F3907" i="1"/>
  <c r="G3907" i="1"/>
  <c r="H3907" i="1"/>
  <c r="A3908" i="1"/>
  <c r="B3908" i="1"/>
  <c r="C3908" i="1"/>
  <c r="D3908" i="1"/>
  <c r="E3908" i="1"/>
  <c r="F3908" i="1"/>
  <c r="G3908" i="1"/>
  <c r="H3908" i="1"/>
  <c r="A3909" i="1"/>
  <c r="B3909" i="1"/>
  <c r="C3909" i="1"/>
  <c r="D3909" i="1"/>
  <c r="E3909" i="1"/>
  <c r="F3909" i="1"/>
  <c r="G3909" i="1"/>
  <c r="H3909" i="1"/>
  <c r="A3910" i="1"/>
  <c r="B3910" i="1"/>
  <c r="C3910" i="1"/>
  <c r="D3910" i="1"/>
  <c r="E3910" i="1"/>
  <c r="F3910" i="1"/>
  <c r="G3910" i="1"/>
  <c r="H3910" i="1"/>
  <c r="A3911" i="1"/>
  <c r="B3911" i="1"/>
  <c r="C3911" i="1"/>
  <c r="D3911" i="1"/>
  <c r="E3911" i="1"/>
  <c r="F3911" i="1"/>
  <c r="G3911" i="1"/>
  <c r="H3911" i="1"/>
  <c r="A3912" i="1"/>
  <c r="B3912" i="1"/>
  <c r="C3912" i="1"/>
  <c r="D3912" i="1"/>
  <c r="E3912" i="1"/>
  <c r="F3912" i="1"/>
  <c r="G3912" i="1"/>
  <c r="H3912" i="1"/>
  <c r="A3913" i="1"/>
  <c r="B3913" i="1"/>
  <c r="C3913" i="1"/>
  <c r="D3913" i="1"/>
  <c r="E3913" i="1"/>
  <c r="F3913" i="1"/>
  <c r="G3913" i="1"/>
  <c r="H3913" i="1"/>
  <c r="A3914" i="1"/>
  <c r="B3914" i="1"/>
  <c r="C3914" i="1"/>
  <c r="D3914" i="1"/>
  <c r="E3914" i="1"/>
  <c r="F3914" i="1"/>
  <c r="G3914" i="1"/>
  <c r="H3914" i="1"/>
  <c r="A3915" i="1"/>
  <c r="B3915" i="1"/>
  <c r="C3915" i="1"/>
  <c r="D3915" i="1"/>
  <c r="E3915" i="1"/>
  <c r="F3915" i="1"/>
  <c r="G3915" i="1"/>
  <c r="H3915" i="1"/>
  <c r="A3916" i="1"/>
  <c r="B3916" i="1"/>
  <c r="C3916" i="1"/>
  <c r="D3916" i="1"/>
  <c r="E3916" i="1"/>
  <c r="F3916" i="1"/>
  <c r="G3916" i="1"/>
  <c r="H3916" i="1"/>
  <c r="A3917" i="1"/>
  <c r="B3917" i="1"/>
  <c r="C3917" i="1"/>
  <c r="D3917" i="1"/>
  <c r="E3917" i="1"/>
  <c r="F3917" i="1"/>
  <c r="G3917" i="1"/>
  <c r="H3917" i="1"/>
  <c r="A3918" i="1"/>
  <c r="B3918" i="1"/>
  <c r="C3918" i="1"/>
  <c r="D3918" i="1"/>
  <c r="E3918" i="1"/>
  <c r="F3918" i="1"/>
  <c r="G3918" i="1"/>
  <c r="H3918" i="1"/>
  <c r="A3919" i="1"/>
  <c r="B3919" i="1"/>
  <c r="C3919" i="1"/>
  <c r="D3919" i="1"/>
  <c r="E3919" i="1"/>
  <c r="F3919" i="1"/>
  <c r="G3919" i="1"/>
  <c r="H3919" i="1"/>
  <c r="A3920" i="1"/>
  <c r="B3920" i="1"/>
  <c r="C3920" i="1"/>
  <c r="D3920" i="1"/>
  <c r="E3920" i="1"/>
  <c r="F3920" i="1"/>
  <c r="G3920" i="1"/>
  <c r="H3920" i="1"/>
  <c r="A3921" i="1"/>
  <c r="B3921" i="1"/>
  <c r="C3921" i="1"/>
  <c r="D3921" i="1"/>
  <c r="E3921" i="1"/>
  <c r="F3921" i="1"/>
  <c r="G3921" i="1"/>
  <c r="H3921" i="1"/>
  <c r="A3922" i="1"/>
  <c r="B3922" i="1"/>
  <c r="C3922" i="1"/>
  <c r="D3922" i="1"/>
  <c r="E3922" i="1"/>
  <c r="F3922" i="1"/>
  <c r="G3922" i="1"/>
  <c r="H3922" i="1"/>
  <c r="A3923" i="1"/>
  <c r="B3923" i="1"/>
  <c r="C3923" i="1"/>
  <c r="D3923" i="1"/>
  <c r="E3923" i="1"/>
  <c r="F3923" i="1"/>
  <c r="G3923" i="1"/>
  <c r="H3923" i="1"/>
  <c r="A3924" i="1"/>
  <c r="B3924" i="1"/>
  <c r="C3924" i="1"/>
  <c r="D3924" i="1"/>
  <c r="E3924" i="1"/>
  <c r="F3924" i="1"/>
  <c r="G3924" i="1"/>
  <c r="H3924" i="1"/>
  <c r="A3925" i="1"/>
  <c r="B3925" i="1"/>
  <c r="C3925" i="1"/>
  <c r="D3925" i="1"/>
  <c r="E3925" i="1"/>
  <c r="F3925" i="1"/>
  <c r="G3925" i="1"/>
  <c r="H3925" i="1"/>
  <c r="A3926" i="1"/>
  <c r="B3926" i="1"/>
  <c r="C3926" i="1"/>
  <c r="D3926" i="1"/>
  <c r="E3926" i="1"/>
  <c r="F3926" i="1"/>
  <c r="G3926" i="1"/>
  <c r="H3926" i="1"/>
  <c r="A3927" i="1"/>
  <c r="B3927" i="1"/>
  <c r="C3927" i="1"/>
  <c r="D3927" i="1"/>
  <c r="E3927" i="1"/>
  <c r="F3927" i="1"/>
  <c r="G3927" i="1"/>
  <c r="H3927" i="1"/>
  <c r="A3928" i="1"/>
  <c r="B3928" i="1"/>
  <c r="C3928" i="1"/>
  <c r="D3928" i="1"/>
  <c r="E3928" i="1"/>
  <c r="F3928" i="1"/>
  <c r="G3928" i="1"/>
  <c r="H3928" i="1"/>
  <c r="A3929" i="1"/>
  <c r="B3929" i="1"/>
  <c r="C3929" i="1"/>
  <c r="D3929" i="1"/>
  <c r="E3929" i="1"/>
  <c r="F3929" i="1"/>
  <c r="G3929" i="1"/>
  <c r="H3929" i="1"/>
  <c r="A3930" i="1"/>
  <c r="B3930" i="1"/>
  <c r="C3930" i="1"/>
  <c r="D3930" i="1"/>
  <c r="E3930" i="1"/>
  <c r="F3930" i="1"/>
  <c r="G3930" i="1"/>
  <c r="H3930" i="1"/>
  <c r="A3931" i="1"/>
  <c r="B3931" i="1"/>
  <c r="C3931" i="1"/>
  <c r="D3931" i="1"/>
  <c r="E3931" i="1"/>
  <c r="F3931" i="1"/>
  <c r="G3931" i="1"/>
  <c r="H3931" i="1"/>
  <c r="A3932" i="1"/>
  <c r="B3932" i="1"/>
  <c r="C3932" i="1"/>
  <c r="D3932" i="1"/>
  <c r="E3932" i="1"/>
  <c r="F3932" i="1"/>
  <c r="G3932" i="1"/>
  <c r="H3932" i="1"/>
  <c r="A3933" i="1"/>
  <c r="B3933" i="1"/>
  <c r="C3933" i="1"/>
  <c r="D3933" i="1"/>
  <c r="E3933" i="1"/>
  <c r="F3933" i="1"/>
  <c r="G3933" i="1"/>
  <c r="H3933" i="1"/>
  <c r="A3934" i="1"/>
  <c r="B3934" i="1"/>
  <c r="C3934" i="1"/>
  <c r="D3934" i="1"/>
  <c r="E3934" i="1"/>
  <c r="F3934" i="1"/>
  <c r="G3934" i="1"/>
  <c r="H3934" i="1"/>
  <c r="A3935" i="1"/>
  <c r="B3935" i="1"/>
  <c r="C3935" i="1"/>
  <c r="D3935" i="1"/>
  <c r="E3935" i="1"/>
  <c r="F3935" i="1"/>
  <c r="G3935" i="1"/>
  <c r="H3935" i="1"/>
  <c r="A3936" i="1"/>
  <c r="B3936" i="1"/>
  <c r="C3936" i="1"/>
  <c r="D3936" i="1"/>
  <c r="E3936" i="1"/>
  <c r="F3936" i="1"/>
  <c r="G3936" i="1"/>
  <c r="H3936" i="1"/>
  <c r="A3937" i="1"/>
  <c r="B3937" i="1"/>
  <c r="C3937" i="1"/>
  <c r="D3937" i="1"/>
  <c r="E3937" i="1"/>
  <c r="F3937" i="1"/>
  <c r="G3937" i="1"/>
  <c r="H3937" i="1"/>
  <c r="A3938" i="1"/>
  <c r="B3938" i="1"/>
  <c r="C3938" i="1"/>
  <c r="D3938" i="1"/>
  <c r="E3938" i="1"/>
  <c r="F3938" i="1"/>
  <c r="G3938" i="1"/>
  <c r="H3938" i="1"/>
  <c r="A3939" i="1"/>
  <c r="B3939" i="1"/>
  <c r="C3939" i="1"/>
  <c r="D3939" i="1"/>
  <c r="E3939" i="1"/>
  <c r="F3939" i="1"/>
  <c r="G3939" i="1"/>
  <c r="H3939" i="1"/>
  <c r="A3940" i="1"/>
  <c r="B3940" i="1"/>
  <c r="C3940" i="1"/>
  <c r="D3940" i="1"/>
  <c r="E3940" i="1"/>
  <c r="F3940" i="1"/>
  <c r="G3940" i="1"/>
  <c r="H3940" i="1"/>
  <c r="A3941" i="1"/>
  <c r="B3941" i="1"/>
  <c r="C3941" i="1"/>
  <c r="D3941" i="1"/>
  <c r="E3941" i="1"/>
  <c r="F3941" i="1"/>
  <c r="G3941" i="1"/>
  <c r="H3941" i="1"/>
  <c r="A3942" i="1"/>
  <c r="B3942" i="1"/>
  <c r="C3942" i="1"/>
  <c r="D3942" i="1"/>
  <c r="E3942" i="1"/>
  <c r="F3942" i="1"/>
  <c r="G3942" i="1"/>
  <c r="H3942" i="1"/>
  <c r="A3943" i="1"/>
  <c r="B3943" i="1"/>
  <c r="C3943" i="1"/>
  <c r="D3943" i="1"/>
  <c r="E3943" i="1"/>
  <c r="F3943" i="1"/>
  <c r="G3943" i="1"/>
  <c r="H3943" i="1"/>
  <c r="A3944" i="1"/>
  <c r="B3944" i="1"/>
  <c r="C3944" i="1"/>
  <c r="D3944" i="1"/>
  <c r="E3944" i="1"/>
  <c r="F3944" i="1"/>
  <c r="G3944" i="1"/>
  <c r="H3944" i="1"/>
  <c r="A3945" i="1"/>
  <c r="B3945" i="1"/>
  <c r="C3945" i="1"/>
  <c r="D3945" i="1"/>
  <c r="E3945" i="1"/>
  <c r="F3945" i="1"/>
  <c r="G3945" i="1"/>
  <c r="H3945" i="1"/>
  <c r="A3946" i="1"/>
  <c r="B3946" i="1"/>
  <c r="C3946" i="1"/>
  <c r="D3946" i="1"/>
  <c r="E3946" i="1"/>
  <c r="F3946" i="1"/>
  <c r="G3946" i="1"/>
  <c r="H3946" i="1"/>
  <c r="A3947" i="1"/>
  <c r="B3947" i="1"/>
  <c r="C3947" i="1"/>
  <c r="D3947" i="1"/>
  <c r="E3947" i="1"/>
  <c r="F3947" i="1"/>
  <c r="G3947" i="1"/>
  <c r="H3947" i="1"/>
  <c r="A3948" i="1"/>
  <c r="B3948" i="1"/>
  <c r="C3948" i="1"/>
  <c r="D3948" i="1"/>
  <c r="E3948" i="1"/>
  <c r="F3948" i="1"/>
  <c r="G3948" i="1"/>
  <c r="H3948" i="1"/>
  <c r="A3949" i="1"/>
  <c r="B3949" i="1"/>
  <c r="C3949" i="1"/>
  <c r="D3949" i="1"/>
  <c r="E3949" i="1"/>
  <c r="F3949" i="1"/>
  <c r="G3949" i="1"/>
  <c r="H3949" i="1"/>
  <c r="A3950" i="1"/>
  <c r="B3950" i="1"/>
  <c r="C3950" i="1"/>
  <c r="D3950" i="1"/>
  <c r="E3950" i="1"/>
  <c r="F3950" i="1"/>
  <c r="G3950" i="1"/>
  <c r="H3950" i="1"/>
  <c r="A3951" i="1"/>
  <c r="B3951" i="1"/>
  <c r="C3951" i="1"/>
  <c r="D3951" i="1"/>
  <c r="E3951" i="1"/>
  <c r="F3951" i="1"/>
  <c r="G3951" i="1"/>
  <c r="H3951" i="1"/>
  <c r="A3952" i="1"/>
  <c r="B3952" i="1"/>
  <c r="C3952" i="1"/>
  <c r="D3952" i="1"/>
  <c r="E3952" i="1"/>
  <c r="F3952" i="1"/>
  <c r="G3952" i="1"/>
  <c r="H3952" i="1"/>
  <c r="A3953" i="1"/>
  <c r="B3953" i="1"/>
  <c r="C3953" i="1"/>
  <c r="D3953" i="1"/>
  <c r="E3953" i="1"/>
  <c r="F3953" i="1"/>
  <c r="G3953" i="1"/>
  <c r="H3953" i="1"/>
  <c r="A3954" i="1"/>
  <c r="B3954" i="1"/>
  <c r="C3954" i="1"/>
  <c r="D3954" i="1"/>
  <c r="E3954" i="1"/>
  <c r="F3954" i="1"/>
  <c r="G3954" i="1"/>
  <c r="H3954" i="1"/>
  <c r="A3955" i="1"/>
  <c r="B3955" i="1"/>
  <c r="C3955" i="1"/>
  <c r="D3955" i="1"/>
  <c r="E3955" i="1"/>
  <c r="F3955" i="1"/>
  <c r="G3955" i="1"/>
  <c r="H3955" i="1"/>
  <c r="A3956" i="1"/>
  <c r="B3956" i="1"/>
  <c r="C3956" i="1"/>
  <c r="D3956" i="1"/>
  <c r="E3956" i="1"/>
  <c r="F3956" i="1"/>
  <c r="G3956" i="1"/>
  <c r="H3956" i="1"/>
  <c r="A3957" i="1"/>
  <c r="B3957" i="1"/>
  <c r="C3957" i="1"/>
  <c r="D3957" i="1"/>
  <c r="E3957" i="1"/>
  <c r="F3957" i="1"/>
  <c r="G3957" i="1"/>
  <c r="H3957" i="1"/>
  <c r="A3958" i="1"/>
  <c r="B3958" i="1"/>
  <c r="C3958" i="1"/>
  <c r="D3958" i="1"/>
  <c r="E3958" i="1"/>
  <c r="F3958" i="1"/>
  <c r="G3958" i="1"/>
  <c r="H3958" i="1"/>
  <c r="A3959" i="1"/>
  <c r="B3959" i="1"/>
  <c r="C3959" i="1"/>
  <c r="D3959" i="1"/>
  <c r="E3959" i="1"/>
  <c r="F3959" i="1"/>
  <c r="G3959" i="1"/>
  <c r="H3959" i="1"/>
  <c r="A3960" i="1"/>
  <c r="B3960" i="1"/>
  <c r="C3960" i="1"/>
  <c r="D3960" i="1"/>
  <c r="E3960" i="1"/>
  <c r="F3960" i="1"/>
  <c r="G3960" i="1"/>
  <c r="H3960" i="1"/>
  <c r="A3961" i="1"/>
  <c r="B3961" i="1"/>
  <c r="C3961" i="1"/>
  <c r="D3961" i="1"/>
  <c r="E3961" i="1"/>
  <c r="F3961" i="1"/>
  <c r="G3961" i="1"/>
  <c r="H3961" i="1"/>
  <c r="A3962" i="1"/>
  <c r="B3962" i="1"/>
  <c r="C3962" i="1"/>
  <c r="D3962" i="1"/>
  <c r="E3962" i="1"/>
  <c r="F3962" i="1"/>
  <c r="G3962" i="1"/>
  <c r="H3962" i="1"/>
  <c r="A3963" i="1"/>
  <c r="B3963" i="1"/>
  <c r="C3963" i="1"/>
  <c r="D3963" i="1"/>
  <c r="E3963" i="1"/>
  <c r="F3963" i="1"/>
  <c r="G3963" i="1"/>
  <c r="H3963" i="1"/>
  <c r="A3964" i="1"/>
  <c r="B3964" i="1"/>
  <c r="C3964" i="1"/>
  <c r="D3964" i="1"/>
  <c r="E3964" i="1"/>
  <c r="F3964" i="1"/>
  <c r="G3964" i="1"/>
  <c r="H3964" i="1"/>
  <c r="A3965" i="1"/>
  <c r="B3965" i="1"/>
  <c r="C3965" i="1"/>
  <c r="D3965" i="1"/>
  <c r="E3965" i="1"/>
  <c r="F3965" i="1"/>
  <c r="G3965" i="1"/>
  <c r="H3965" i="1"/>
  <c r="A3966" i="1"/>
  <c r="B3966" i="1"/>
  <c r="C3966" i="1"/>
  <c r="D3966" i="1"/>
  <c r="E3966" i="1"/>
  <c r="F3966" i="1"/>
  <c r="G3966" i="1"/>
  <c r="H3966" i="1"/>
  <c r="A3967" i="1"/>
  <c r="B3967" i="1"/>
  <c r="C3967" i="1"/>
  <c r="D3967" i="1"/>
  <c r="E3967" i="1"/>
  <c r="F3967" i="1"/>
  <c r="G3967" i="1"/>
  <c r="H3967" i="1"/>
  <c r="A3968" i="1"/>
  <c r="B3968" i="1"/>
  <c r="C3968" i="1"/>
  <c r="D3968" i="1"/>
  <c r="E3968" i="1"/>
  <c r="F3968" i="1"/>
  <c r="G3968" i="1"/>
  <c r="H3968" i="1"/>
  <c r="A3969" i="1"/>
  <c r="B3969" i="1"/>
  <c r="C3969" i="1"/>
  <c r="D3969" i="1"/>
  <c r="E3969" i="1"/>
  <c r="F3969" i="1"/>
  <c r="G3969" i="1"/>
  <c r="H3969" i="1"/>
  <c r="A3970" i="1"/>
  <c r="B3970" i="1"/>
  <c r="C3970" i="1"/>
  <c r="D3970" i="1"/>
  <c r="E3970" i="1"/>
  <c r="F3970" i="1"/>
  <c r="G3970" i="1"/>
  <c r="H3970" i="1"/>
  <c r="A3971" i="1"/>
  <c r="B3971" i="1"/>
  <c r="C3971" i="1"/>
  <c r="D3971" i="1"/>
  <c r="E3971" i="1"/>
  <c r="F3971" i="1"/>
  <c r="G3971" i="1"/>
  <c r="H3971" i="1"/>
  <c r="A3972" i="1"/>
  <c r="B3972" i="1"/>
  <c r="C3972" i="1"/>
  <c r="D3972" i="1"/>
  <c r="E3972" i="1"/>
  <c r="F3972" i="1"/>
  <c r="G3972" i="1"/>
  <c r="H3972" i="1"/>
  <c r="A3973" i="1"/>
  <c r="B3973" i="1"/>
  <c r="C3973" i="1"/>
  <c r="D3973" i="1"/>
  <c r="E3973" i="1"/>
  <c r="F3973" i="1"/>
  <c r="G3973" i="1"/>
  <c r="H3973" i="1"/>
  <c r="A3974" i="1"/>
  <c r="B3974" i="1"/>
  <c r="C3974" i="1"/>
  <c r="D3974" i="1"/>
  <c r="E3974" i="1"/>
  <c r="F3974" i="1"/>
  <c r="G3974" i="1"/>
  <c r="H3974" i="1"/>
  <c r="A3975" i="1"/>
  <c r="B3975" i="1"/>
  <c r="C3975" i="1"/>
  <c r="D3975" i="1"/>
  <c r="E3975" i="1"/>
  <c r="F3975" i="1"/>
  <c r="G3975" i="1"/>
  <c r="H3975" i="1"/>
  <c r="A3976" i="1"/>
  <c r="B3976" i="1"/>
  <c r="C3976" i="1"/>
  <c r="D3976" i="1"/>
  <c r="E3976" i="1"/>
  <c r="F3976" i="1"/>
  <c r="G3976" i="1"/>
  <c r="H3976" i="1"/>
  <c r="A3977" i="1"/>
  <c r="B3977" i="1"/>
  <c r="C3977" i="1"/>
  <c r="D3977" i="1"/>
  <c r="E3977" i="1"/>
  <c r="F3977" i="1"/>
  <c r="G3977" i="1"/>
  <c r="H3977" i="1"/>
  <c r="A3978" i="1"/>
  <c r="B3978" i="1"/>
  <c r="C3978" i="1"/>
  <c r="D3978" i="1"/>
  <c r="E3978" i="1"/>
  <c r="F3978" i="1"/>
  <c r="G3978" i="1"/>
  <c r="H3978" i="1"/>
  <c r="A3979" i="1"/>
  <c r="B3979" i="1"/>
  <c r="C3979" i="1"/>
  <c r="D3979" i="1"/>
  <c r="E3979" i="1"/>
  <c r="F3979" i="1"/>
  <c r="G3979" i="1"/>
  <c r="H3979" i="1"/>
  <c r="A3980" i="1"/>
  <c r="B3980" i="1"/>
  <c r="C3980" i="1"/>
  <c r="D3980" i="1"/>
  <c r="E3980" i="1"/>
  <c r="F3980" i="1"/>
  <c r="G3980" i="1"/>
  <c r="H3980" i="1"/>
  <c r="A3981" i="1"/>
  <c r="B3981" i="1"/>
  <c r="C3981" i="1"/>
  <c r="D3981" i="1"/>
  <c r="E3981" i="1"/>
  <c r="F3981" i="1"/>
  <c r="G3981" i="1"/>
  <c r="H3981" i="1"/>
  <c r="A3982" i="1"/>
  <c r="B3982" i="1"/>
  <c r="C3982" i="1"/>
  <c r="D3982" i="1"/>
  <c r="E3982" i="1"/>
  <c r="F3982" i="1"/>
  <c r="G3982" i="1"/>
  <c r="H3982" i="1"/>
  <c r="A3983" i="1"/>
  <c r="B3983" i="1"/>
  <c r="C3983" i="1"/>
  <c r="D3983" i="1"/>
  <c r="E3983" i="1"/>
  <c r="F3983" i="1"/>
  <c r="G3983" i="1"/>
  <c r="H3983" i="1"/>
  <c r="A3984" i="1"/>
  <c r="B3984" i="1"/>
  <c r="C3984" i="1"/>
  <c r="D3984" i="1"/>
  <c r="E3984" i="1"/>
  <c r="F3984" i="1"/>
  <c r="G3984" i="1"/>
  <c r="H3984" i="1"/>
  <c r="A3985" i="1"/>
  <c r="B3985" i="1"/>
  <c r="C3985" i="1"/>
  <c r="D3985" i="1"/>
  <c r="E3985" i="1"/>
  <c r="F3985" i="1"/>
  <c r="G3985" i="1"/>
  <c r="H3985" i="1"/>
  <c r="A3986" i="1"/>
  <c r="B3986" i="1"/>
  <c r="C3986" i="1"/>
  <c r="D3986" i="1"/>
  <c r="E3986" i="1"/>
  <c r="F3986" i="1"/>
  <c r="G3986" i="1"/>
  <c r="H3986" i="1"/>
  <c r="A3987" i="1"/>
  <c r="B3987" i="1"/>
  <c r="C3987" i="1"/>
  <c r="D3987" i="1"/>
  <c r="E3987" i="1"/>
  <c r="F3987" i="1"/>
  <c r="G3987" i="1"/>
  <c r="H3987" i="1"/>
  <c r="A3988" i="1"/>
  <c r="B3988" i="1"/>
  <c r="C3988" i="1"/>
  <c r="D3988" i="1"/>
  <c r="E3988" i="1"/>
  <c r="F3988" i="1"/>
  <c r="G3988" i="1"/>
  <c r="H3988" i="1"/>
  <c r="A3989" i="1"/>
  <c r="B3989" i="1"/>
  <c r="C3989" i="1"/>
  <c r="D3989" i="1"/>
  <c r="E3989" i="1"/>
  <c r="F3989" i="1"/>
  <c r="G3989" i="1"/>
  <c r="H3989" i="1"/>
  <c r="A3990" i="1"/>
  <c r="B3990" i="1"/>
  <c r="C3990" i="1"/>
  <c r="D3990" i="1"/>
  <c r="E3990" i="1"/>
  <c r="F3990" i="1"/>
  <c r="G3990" i="1"/>
  <c r="H3990" i="1"/>
  <c r="A3991" i="1"/>
  <c r="B3991" i="1"/>
  <c r="C3991" i="1"/>
  <c r="D3991" i="1"/>
  <c r="E3991" i="1"/>
  <c r="F3991" i="1"/>
  <c r="G3991" i="1"/>
  <c r="H3991" i="1"/>
  <c r="A3992" i="1"/>
  <c r="B3992" i="1"/>
  <c r="C3992" i="1"/>
  <c r="D3992" i="1"/>
  <c r="E3992" i="1"/>
  <c r="F3992" i="1"/>
  <c r="G3992" i="1"/>
  <c r="H3992" i="1"/>
  <c r="A3993" i="1"/>
  <c r="B3993" i="1"/>
  <c r="C3993" i="1"/>
  <c r="D3993" i="1"/>
  <c r="E3993" i="1"/>
  <c r="F3993" i="1"/>
  <c r="G3993" i="1"/>
  <c r="H3993" i="1"/>
  <c r="A3994" i="1"/>
  <c r="B3994" i="1"/>
  <c r="C3994" i="1"/>
  <c r="D3994" i="1"/>
  <c r="E3994" i="1"/>
  <c r="F3994" i="1"/>
  <c r="G3994" i="1"/>
  <c r="H3994" i="1"/>
  <c r="A3995" i="1"/>
  <c r="B3995" i="1"/>
  <c r="C3995" i="1"/>
  <c r="D3995" i="1"/>
  <c r="E3995" i="1"/>
  <c r="F3995" i="1"/>
  <c r="G3995" i="1"/>
  <c r="H3995" i="1"/>
  <c r="A3996" i="1"/>
  <c r="B3996" i="1"/>
  <c r="C3996" i="1"/>
  <c r="D3996" i="1"/>
  <c r="E3996" i="1"/>
  <c r="F3996" i="1"/>
  <c r="G3996" i="1"/>
  <c r="H3996" i="1"/>
  <c r="A3997" i="1"/>
  <c r="B3997" i="1"/>
  <c r="C3997" i="1"/>
  <c r="D3997" i="1"/>
  <c r="E3997" i="1"/>
  <c r="F3997" i="1"/>
  <c r="G3997" i="1"/>
  <c r="H3997" i="1"/>
  <c r="A3998" i="1"/>
  <c r="B3998" i="1"/>
  <c r="C3998" i="1"/>
  <c r="D3998" i="1"/>
  <c r="E3998" i="1"/>
  <c r="F3998" i="1"/>
  <c r="G3998" i="1"/>
  <c r="H3998" i="1"/>
  <c r="A3999" i="1"/>
  <c r="B3999" i="1"/>
  <c r="C3999" i="1"/>
  <c r="D3999" i="1"/>
  <c r="E3999" i="1"/>
  <c r="F3999" i="1"/>
  <c r="G3999" i="1"/>
  <c r="H3999" i="1"/>
  <c r="A4000" i="1"/>
  <c r="B4000" i="1"/>
  <c r="C4000" i="1"/>
  <c r="D4000" i="1"/>
  <c r="E4000" i="1"/>
  <c r="F4000" i="1"/>
  <c r="G4000" i="1"/>
  <c r="H4000" i="1"/>
  <c r="A4001" i="1"/>
  <c r="B4001" i="1"/>
  <c r="C4001" i="1"/>
  <c r="D4001" i="1"/>
  <c r="E4001" i="1"/>
  <c r="F4001" i="1"/>
  <c r="G4001" i="1"/>
  <c r="H4001" i="1"/>
  <c r="A4002" i="1"/>
  <c r="B4002" i="1"/>
  <c r="C4002" i="1"/>
  <c r="D4002" i="1"/>
  <c r="E4002" i="1"/>
  <c r="F4002" i="1"/>
  <c r="G4002" i="1"/>
  <c r="H4002" i="1"/>
  <c r="A4003" i="1"/>
  <c r="B4003" i="1"/>
  <c r="C4003" i="1"/>
  <c r="D4003" i="1"/>
  <c r="E4003" i="1"/>
  <c r="F4003" i="1"/>
  <c r="G4003" i="1"/>
  <c r="H4003" i="1"/>
  <c r="A4004" i="1"/>
  <c r="B4004" i="1"/>
  <c r="C4004" i="1"/>
  <c r="D4004" i="1"/>
  <c r="E4004" i="1"/>
  <c r="F4004" i="1"/>
  <c r="G4004" i="1"/>
  <c r="H4004" i="1"/>
  <c r="A4005" i="1"/>
  <c r="B4005" i="1"/>
  <c r="C4005" i="1"/>
  <c r="D4005" i="1"/>
  <c r="E4005" i="1"/>
  <c r="F4005" i="1"/>
  <c r="G4005" i="1"/>
  <c r="H4005" i="1"/>
  <c r="A4006" i="1"/>
  <c r="B4006" i="1"/>
  <c r="C4006" i="1"/>
  <c r="D4006" i="1"/>
  <c r="E4006" i="1"/>
  <c r="F4006" i="1"/>
  <c r="G4006" i="1"/>
  <c r="H4006" i="1"/>
  <c r="A4007" i="1"/>
  <c r="B4007" i="1"/>
  <c r="C4007" i="1"/>
  <c r="D4007" i="1"/>
  <c r="E4007" i="1"/>
  <c r="F4007" i="1"/>
  <c r="G4007" i="1"/>
  <c r="H4007" i="1"/>
  <c r="A4008" i="1"/>
  <c r="B4008" i="1"/>
  <c r="C4008" i="1"/>
  <c r="D4008" i="1"/>
  <c r="E4008" i="1"/>
  <c r="F4008" i="1"/>
  <c r="G4008" i="1"/>
  <c r="H4008" i="1"/>
  <c r="A4009" i="1"/>
  <c r="B4009" i="1"/>
  <c r="C4009" i="1"/>
  <c r="D4009" i="1"/>
  <c r="E4009" i="1"/>
  <c r="F4009" i="1"/>
  <c r="G4009" i="1"/>
  <c r="H4009" i="1"/>
  <c r="A4010" i="1"/>
  <c r="B4010" i="1"/>
  <c r="C4010" i="1"/>
  <c r="D4010" i="1"/>
  <c r="E4010" i="1"/>
  <c r="F4010" i="1"/>
  <c r="G4010" i="1"/>
  <c r="H4010" i="1"/>
  <c r="A4011" i="1"/>
  <c r="B4011" i="1"/>
  <c r="C4011" i="1"/>
  <c r="D4011" i="1"/>
  <c r="E4011" i="1"/>
  <c r="F4011" i="1"/>
  <c r="G4011" i="1"/>
  <c r="H4011" i="1"/>
  <c r="A4012" i="1"/>
  <c r="B4012" i="1"/>
  <c r="C4012" i="1"/>
  <c r="D4012" i="1"/>
  <c r="E4012" i="1"/>
  <c r="F4012" i="1"/>
  <c r="G4012" i="1"/>
  <c r="H4012" i="1"/>
  <c r="A4013" i="1"/>
  <c r="B4013" i="1"/>
  <c r="C4013" i="1"/>
  <c r="D4013" i="1"/>
  <c r="E4013" i="1"/>
  <c r="F4013" i="1"/>
  <c r="G4013" i="1"/>
  <c r="H4013" i="1"/>
  <c r="A4014" i="1"/>
  <c r="B4014" i="1"/>
  <c r="C4014" i="1"/>
  <c r="D4014" i="1"/>
  <c r="E4014" i="1"/>
  <c r="F4014" i="1"/>
  <c r="G4014" i="1"/>
  <c r="H4014" i="1"/>
  <c r="A4015" i="1"/>
  <c r="B4015" i="1"/>
  <c r="C4015" i="1"/>
  <c r="D4015" i="1"/>
  <c r="E4015" i="1"/>
  <c r="F4015" i="1"/>
  <c r="G4015" i="1"/>
  <c r="H4015" i="1"/>
  <c r="A4016" i="1"/>
  <c r="B4016" i="1"/>
  <c r="C4016" i="1"/>
  <c r="D4016" i="1"/>
  <c r="E4016" i="1"/>
  <c r="F4016" i="1"/>
  <c r="G4016" i="1"/>
  <c r="H4016" i="1"/>
  <c r="A4017" i="1"/>
  <c r="B4017" i="1"/>
  <c r="C4017" i="1"/>
  <c r="D4017" i="1"/>
  <c r="E4017" i="1"/>
  <c r="F4017" i="1"/>
  <c r="G4017" i="1"/>
  <c r="H4017" i="1"/>
  <c r="A4018" i="1"/>
  <c r="B4018" i="1"/>
  <c r="C4018" i="1"/>
  <c r="D4018" i="1"/>
  <c r="E4018" i="1"/>
  <c r="F4018" i="1"/>
  <c r="G4018" i="1"/>
  <c r="H4018" i="1"/>
  <c r="A4019" i="1"/>
  <c r="B4019" i="1"/>
  <c r="C4019" i="1"/>
  <c r="D4019" i="1"/>
  <c r="E4019" i="1"/>
  <c r="F4019" i="1"/>
  <c r="G4019" i="1"/>
  <c r="H4019" i="1"/>
  <c r="A4020" i="1"/>
  <c r="B4020" i="1"/>
  <c r="C4020" i="1"/>
  <c r="D4020" i="1"/>
  <c r="E4020" i="1"/>
  <c r="F4020" i="1"/>
  <c r="G4020" i="1"/>
  <c r="H4020" i="1"/>
  <c r="A4021" i="1"/>
  <c r="B4021" i="1"/>
  <c r="C4021" i="1"/>
  <c r="D4021" i="1"/>
  <c r="E4021" i="1"/>
  <c r="F4021" i="1"/>
  <c r="G4021" i="1"/>
  <c r="H4021" i="1"/>
  <c r="A4022" i="1"/>
  <c r="B4022" i="1"/>
  <c r="C4022" i="1"/>
  <c r="D4022" i="1"/>
  <c r="E4022" i="1"/>
  <c r="F4022" i="1"/>
  <c r="G4022" i="1"/>
  <c r="H4022" i="1"/>
  <c r="A4023" i="1"/>
  <c r="B4023" i="1"/>
  <c r="C4023" i="1"/>
  <c r="D4023" i="1"/>
  <c r="E4023" i="1"/>
  <c r="F4023" i="1"/>
  <c r="G4023" i="1"/>
  <c r="H4023" i="1"/>
  <c r="A4024" i="1"/>
  <c r="B4024" i="1"/>
  <c r="C4024" i="1"/>
  <c r="D4024" i="1"/>
  <c r="E4024" i="1"/>
  <c r="F4024" i="1"/>
  <c r="G4024" i="1"/>
  <c r="H4024" i="1"/>
  <c r="A4025" i="1"/>
  <c r="B4025" i="1"/>
  <c r="C4025" i="1"/>
  <c r="D4025" i="1"/>
  <c r="E4025" i="1"/>
  <c r="F4025" i="1"/>
  <c r="G4025" i="1"/>
  <c r="H4025" i="1"/>
  <c r="A4026" i="1"/>
  <c r="B4026" i="1"/>
  <c r="C4026" i="1"/>
  <c r="D4026" i="1"/>
  <c r="E4026" i="1"/>
  <c r="F4026" i="1"/>
  <c r="G4026" i="1"/>
  <c r="H4026" i="1"/>
  <c r="A4027" i="1"/>
  <c r="B4027" i="1"/>
  <c r="C4027" i="1"/>
  <c r="D4027" i="1"/>
  <c r="E4027" i="1"/>
  <c r="F4027" i="1"/>
  <c r="G4027" i="1"/>
  <c r="H4027" i="1"/>
  <c r="A4028" i="1"/>
  <c r="B4028" i="1"/>
  <c r="C4028" i="1"/>
  <c r="D4028" i="1"/>
  <c r="E4028" i="1"/>
  <c r="F4028" i="1"/>
  <c r="G4028" i="1"/>
  <c r="H4028" i="1"/>
  <c r="A4029" i="1"/>
  <c r="B4029" i="1"/>
  <c r="C4029" i="1"/>
  <c r="D4029" i="1"/>
  <c r="E4029" i="1"/>
  <c r="F4029" i="1"/>
  <c r="G4029" i="1"/>
  <c r="H4029" i="1"/>
  <c r="A4030" i="1"/>
  <c r="B4030" i="1"/>
  <c r="C4030" i="1"/>
  <c r="D4030" i="1"/>
  <c r="E4030" i="1"/>
  <c r="F4030" i="1"/>
  <c r="G4030" i="1"/>
  <c r="H4030" i="1"/>
  <c r="A4031" i="1"/>
  <c r="B4031" i="1"/>
  <c r="C4031" i="1"/>
  <c r="D4031" i="1"/>
  <c r="E4031" i="1"/>
  <c r="F4031" i="1"/>
  <c r="G4031" i="1"/>
  <c r="H4031" i="1"/>
  <c r="A4032" i="1"/>
  <c r="B4032" i="1"/>
  <c r="C4032" i="1"/>
  <c r="D4032" i="1"/>
  <c r="E4032" i="1"/>
  <c r="F4032" i="1"/>
  <c r="G4032" i="1"/>
  <c r="H4032" i="1"/>
  <c r="A4033" i="1"/>
  <c r="B4033" i="1"/>
  <c r="C4033" i="1"/>
  <c r="D4033" i="1"/>
  <c r="E4033" i="1"/>
  <c r="F4033" i="1"/>
  <c r="G4033" i="1"/>
  <c r="H4033" i="1"/>
  <c r="A4034" i="1"/>
  <c r="B4034" i="1"/>
  <c r="C4034" i="1"/>
  <c r="D4034" i="1"/>
  <c r="E4034" i="1"/>
  <c r="F4034" i="1"/>
  <c r="G4034" i="1"/>
  <c r="H4034" i="1"/>
  <c r="A4035" i="1"/>
  <c r="B4035" i="1"/>
  <c r="C4035" i="1"/>
  <c r="D4035" i="1"/>
  <c r="E4035" i="1"/>
  <c r="F4035" i="1"/>
  <c r="G4035" i="1"/>
  <c r="H4035" i="1"/>
  <c r="A4036" i="1"/>
  <c r="B4036" i="1"/>
  <c r="C4036" i="1"/>
  <c r="D4036" i="1"/>
  <c r="E4036" i="1"/>
  <c r="F4036" i="1"/>
  <c r="G4036" i="1"/>
  <c r="H4036" i="1"/>
  <c r="A4037" i="1"/>
  <c r="B4037" i="1"/>
  <c r="C4037" i="1"/>
  <c r="D4037" i="1"/>
  <c r="E4037" i="1"/>
  <c r="F4037" i="1"/>
  <c r="G4037" i="1"/>
  <c r="H4037" i="1"/>
  <c r="A4038" i="1"/>
  <c r="B4038" i="1"/>
  <c r="C4038" i="1"/>
  <c r="D4038" i="1"/>
  <c r="E4038" i="1"/>
  <c r="F4038" i="1"/>
  <c r="G4038" i="1"/>
  <c r="H4038" i="1"/>
  <c r="A4039" i="1"/>
  <c r="B4039" i="1"/>
  <c r="C4039" i="1"/>
  <c r="D4039" i="1"/>
  <c r="E4039" i="1"/>
  <c r="F4039" i="1"/>
  <c r="G4039" i="1"/>
  <c r="H4039" i="1"/>
  <c r="A4040" i="1"/>
  <c r="B4040" i="1"/>
  <c r="C4040" i="1"/>
  <c r="D4040" i="1"/>
  <c r="E4040" i="1"/>
  <c r="F4040" i="1"/>
  <c r="G4040" i="1"/>
  <c r="H4040" i="1"/>
  <c r="A4041" i="1"/>
  <c r="B4041" i="1"/>
  <c r="C4041" i="1"/>
  <c r="D4041" i="1"/>
  <c r="E4041" i="1"/>
  <c r="F4041" i="1"/>
  <c r="G4041" i="1"/>
  <c r="H4041" i="1"/>
  <c r="A4042" i="1"/>
  <c r="B4042" i="1"/>
  <c r="C4042" i="1"/>
  <c r="D4042" i="1"/>
  <c r="E4042" i="1"/>
  <c r="F4042" i="1"/>
  <c r="G4042" i="1"/>
  <c r="H4042" i="1"/>
  <c r="A4043" i="1"/>
  <c r="B4043" i="1"/>
  <c r="C4043" i="1"/>
  <c r="D4043" i="1"/>
  <c r="E4043" i="1"/>
  <c r="F4043" i="1"/>
  <c r="G4043" i="1"/>
  <c r="H4043" i="1"/>
  <c r="A4044" i="1"/>
  <c r="B4044" i="1"/>
  <c r="C4044" i="1"/>
  <c r="D4044" i="1"/>
  <c r="E4044" i="1"/>
  <c r="F4044" i="1"/>
  <c r="G4044" i="1"/>
  <c r="H4044" i="1"/>
  <c r="A4045" i="1"/>
  <c r="B4045" i="1"/>
  <c r="C4045" i="1"/>
  <c r="D4045" i="1"/>
  <c r="E4045" i="1"/>
  <c r="F4045" i="1"/>
  <c r="G4045" i="1"/>
  <c r="H4045" i="1"/>
  <c r="A4046" i="1"/>
  <c r="B4046" i="1"/>
  <c r="C4046" i="1"/>
  <c r="D4046" i="1"/>
  <c r="E4046" i="1"/>
  <c r="F4046" i="1"/>
  <c r="G4046" i="1"/>
  <c r="H4046" i="1"/>
  <c r="A4047" i="1"/>
  <c r="B4047" i="1"/>
  <c r="C4047" i="1"/>
  <c r="D4047" i="1"/>
  <c r="E4047" i="1"/>
  <c r="F4047" i="1"/>
  <c r="G4047" i="1"/>
  <c r="H4047" i="1"/>
  <c r="A4048" i="1"/>
  <c r="B4048" i="1"/>
  <c r="C4048" i="1"/>
  <c r="D4048" i="1"/>
  <c r="E4048" i="1"/>
  <c r="F4048" i="1"/>
  <c r="G4048" i="1"/>
  <c r="H4048" i="1"/>
  <c r="A4049" i="1"/>
  <c r="B4049" i="1"/>
  <c r="C4049" i="1"/>
  <c r="D4049" i="1"/>
  <c r="E4049" i="1"/>
  <c r="F4049" i="1"/>
  <c r="G4049" i="1"/>
  <c r="H4049" i="1"/>
  <c r="A4050" i="1"/>
  <c r="B4050" i="1"/>
  <c r="C4050" i="1"/>
  <c r="D4050" i="1"/>
  <c r="E4050" i="1"/>
  <c r="F4050" i="1"/>
  <c r="G4050" i="1"/>
  <c r="H4050" i="1"/>
  <c r="A4051" i="1"/>
  <c r="B4051" i="1"/>
  <c r="C4051" i="1"/>
  <c r="D4051" i="1"/>
  <c r="E4051" i="1"/>
  <c r="F4051" i="1"/>
  <c r="G4051" i="1"/>
  <c r="H4051" i="1"/>
  <c r="A4052" i="1"/>
  <c r="B4052" i="1"/>
  <c r="C4052" i="1"/>
  <c r="D4052" i="1"/>
  <c r="E4052" i="1"/>
  <c r="F4052" i="1"/>
  <c r="G4052" i="1"/>
  <c r="H4052" i="1"/>
  <c r="A4053" i="1"/>
  <c r="B4053" i="1"/>
  <c r="C4053" i="1"/>
  <c r="D4053" i="1"/>
  <c r="E4053" i="1"/>
  <c r="F4053" i="1"/>
  <c r="G4053" i="1"/>
  <c r="H4053" i="1"/>
  <c r="A4054" i="1"/>
  <c r="B4054" i="1"/>
  <c r="C4054" i="1"/>
  <c r="D4054" i="1"/>
  <c r="E4054" i="1"/>
  <c r="F4054" i="1"/>
  <c r="G4054" i="1"/>
  <c r="H4054" i="1"/>
  <c r="A4055" i="1"/>
  <c r="B4055" i="1"/>
  <c r="C4055" i="1"/>
  <c r="D4055" i="1"/>
  <c r="E4055" i="1"/>
  <c r="F4055" i="1"/>
  <c r="G4055" i="1"/>
  <c r="H4055" i="1"/>
  <c r="A4056" i="1"/>
  <c r="B4056" i="1"/>
  <c r="C4056" i="1"/>
  <c r="D4056" i="1"/>
  <c r="E4056" i="1"/>
  <c r="F4056" i="1"/>
  <c r="G4056" i="1"/>
  <c r="H4056" i="1"/>
  <c r="A4057" i="1"/>
  <c r="B4057" i="1"/>
  <c r="C4057" i="1"/>
  <c r="D4057" i="1"/>
  <c r="E4057" i="1"/>
  <c r="F4057" i="1"/>
  <c r="G4057" i="1"/>
  <c r="H4057" i="1"/>
  <c r="A4058" i="1"/>
  <c r="B4058" i="1"/>
  <c r="C4058" i="1"/>
  <c r="D4058" i="1"/>
  <c r="E4058" i="1"/>
  <c r="F4058" i="1"/>
  <c r="G4058" i="1"/>
  <c r="H4058" i="1"/>
  <c r="A4059" i="1"/>
  <c r="B4059" i="1"/>
  <c r="C4059" i="1"/>
  <c r="D4059" i="1"/>
  <c r="E4059" i="1"/>
  <c r="F4059" i="1"/>
  <c r="G4059" i="1"/>
  <c r="H4059" i="1"/>
  <c r="A4060" i="1"/>
  <c r="B4060" i="1"/>
  <c r="C4060" i="1"/>
  <c r="D4060" i="1"/>
  <c r="E4060" i="1"/>
  <c r="F4060" i="1"/>
  <c r="G4060" i="1"/>
  <c r="H4060" i="1"/>
  <c r="A4061" i="1"/>
  <c r="B4061" i="1"/>
  <c r="C4061" i="1"/>
  <c r="D4061" i="1"/>
  <c r="E4061" i="1"/>
  <c r="F4061" i="1"/>
  <c r="G4061" i="1"/>
  <c r="H4061" i="1"/>
  <c r="A4062" i="1"/>
  <c r="B4062" i="1"/>
  <c r="C4062" i="1"/>
  <c r="D4062" i="1"/>
  <c r="E4062" i="1"/>
  <c r="F4062" i="1"/>
  <c r="G4062" i="1"/>
  <c r="H4062" i="1"/>
  <c r="A4063" i="1"/>
  <c r="B4063" i="1"/>
  <c r="C4063" i="1"/>
  <c r="D4063" i="1"/>
  <c r="E4063" i="1"/>
  <c r="F4063" i="1"/>
  <c r="G4063" i="1"/>
  <c r="H4063" i="1"/>
  <c r="A4064" i="1"/>
  <c r="B4064" i="1"/>
  <c r="C4064" i="1"/>
  <c r="D4064" i="1"/>
  <c r="E4064" i="1"/>
  <c r="F4064" i="1"/>
  <c r="G4064" i="1"/>
  <c r="H4064" i="1"/>
  <c r="A4065" i="1"/>
  <c r="B4065" i="1"/>
  <c r="C4065" i="1"/>
  <c r="D4065" i="1"/>
  <c r="E4065" i="1"/>
  <c r="F4065" i="1"/>
  <c r="G4065" i="1"/>
  <c r="H4065" i="1"/>
  <c r="A4066" i="1"/>
  <c r="B4066" i="1"/>
  <c r="C4066" i="1"/>
  <c r="D4066" i="1"/>
  <c r="E4066" i="1"/>
  <c r="F4066" i="1"/>
  <c r="G4066" i="1"/>
  <c r="H4066" i="1"/>
  <c r="A4067" i="1"/>
  <c r="B4067" i="1"/>
  <c r="C4067" i="1"/>
  <c r="D4067" i="1"/>
  <c r="E4067" i="1"/>
  <c r="F4067" i="1"/>
  <c r="G4067" i="1"/>
  <c r="H4067" i="1"/>
  <c r="A4068" i="1"/>
  <c r="B4068" i="1"/>
  <c r="C4068" i="1"/>
  <c r="D4068" i="1"/>
  <c r="E4068" i="1"/>
  <c r="F4068" i="1"/>
  <c r="G4068" i="1"/>
  <c r="H4068" i="1"/>
  <c r="A4069" i="1"/>
  <c r="B4069" i="1"/>
  <c r="C4069" i="1"/>
  <c r="D4069" i="1"/>
  <c r="E4069" i="1"/>
  <c r="F4069" i="1"/>
  <c r="G4069" i="1"/>
  <c r="H4069" i="1"/>
  <c r="A4070" i="1"/>
  <c r="B4070" i="1"/>
  <c r="C4070" i="1"/>
  <c r="D4070" i="1"/>
  <c r="E4070" i="1"/>
  <c r="F4070" i="1"/>
  <c r="G4070" i="1"/>
  <c r="H4070" i="1"/>
  <c r="A4071" i="1"/>
  <c r="B4071" i="1"/>
  <c r="C4071" i="1"/>
  <c r="D4071" i="1"/>
  <c r="E4071" i="1"/>
  <c r="F4071" i="1"/>
  <c r="G4071" i="1"/>
  <c r="H4071" i="1"/>
  <c r="A4072" i="1"/>
  <c r="B4072" i="1"/>
  <c r="C4072" i="1"/>
  <c r="D4072" i="1"/>
  <c r="E4072" i="1"/>
  <c r="F4072" i="1"/>
  <c r="G4072" i="1"/>
  <c r="H4072" i="1"/>
  <c r="A4073" i="1"/>
  <c r="B4073" i="1"/>
  <c r="C4073" i="1"/>
  <c r="D4073" i="1"/>
  <c r="E4073" i="1"/>
  <c r="F4073" i="1"/>
  <c r="G4073" i="1"/>
  <c r="H4073" i="1"/>
  <c r="A4074" i="1"/>
  <c r="B4074" i="1"/>
  <c r="C4074" i="1"/>
  <c r="D4074" i="1"/>
  <c r="E4074" i="1"/>
  <c r="F4074" i="1"/>
  <c r="G4074" i="1"/>
  <c r="H4074" i="1"/>
  <c r="A4075" i="1"/>
  <c r="B4075" i="1"/>
  <c r="C4075" i="1"/>
  <c r="D4075" i="1"/>
  <c r="E4075" i="1"/>
  <c r="F4075" i="1"/>
  <c r="G4075" i="1"/>
  <c r="H4075" i="1"/>
  <c r="A4076" i="1"/>
  <c r="B4076" i="1"/>
  <c r="C4076" i="1"/>
  <c r="D4076" i="1"/>
  <c r="E4076" i="1"/>
  <c r="F4076" i="1"/>
  <c r="G4076" i="1"/>
  <c r="H4076" i="1"/>
  <c r="A4077" i="1"/>
  <c r="B4077" i="1"/>
  <c r="C4077" i="1"/>
  <c r="D4077" i="1"/>
  <c r="E4077" i="1"/>
  <c r="F4077" i="1"/>
  <c r="G4077" i="1"/>
  <c r="H4077" i="1"/>
  <c r="A4078" i="1"/>
  <c r="B4078" i="1"/>
  <c r="C4078" i="1"/>
  <c r="D4078" i="1"/>
  <c r="E4078" i="1"/>
  <c r="F4078" i="1"/>
  <c r="G4078" i="1"/>
  <c r="H4078" i="1"/>
  <c r="A4079" i="1"/>
  <c r="B4079" i="1"/>
  <c r="C4079" i="1"/>
  <c r="D4079" i="1"/>
  <c r="E4079" i="1"/>
  <c r="F4079" i="1"/>
  <c r="G4079" i="1"/>
  <c r="H4079" i="1"/>
  <c r="A4080" i="1"/>
  <c r="B4080" i="1"/>
  <c r="C4080" i="1"/>
  <c r="D4080" i="1"/>
  <c r="E4080" i="1"/>
  <c r="F4080" i="1"/>
  <c r="G4080" i="1"/>
  <c r="H4080" i="1"/>
  <c r="A4081" i="1"/>
  <c r="B4081" i="1"/>
  <c r="C4081" i="1"/>
  <c r="D4081" i="1"/>
  <c r="E4081" i="1"/>
  <c r="F4081" i="1"/>
  <c r="G4081" i="1"/>
  <c r="H4081" i="1"/>
  <c r="A4082" i="1"/>
  <c r="B4082" i="1"/>
  <c r="C4082" i="1"/>
  <c r="D4082" i="1"/>
  <c r="E4082" i="1"/>
  <c r="F4082" i="1"/>
  <c r="G4082" i="1"/>
  <c r="H4082" i="1"/>
  <c r="A4083" i="1"/>
  <c r="B4083" i="1"/>
  <c r="C4083" i="1"/>
  <c r="D4083" i="1"/>
  <c r="E4083" i="1"/>
  <c r="F4083" i="1"/>
  <c r="G4083" i="1"/>
  <c r="H4083" i="1"/>
  <c r="A4084" i="1"/>
  <c r="B4084" i="1"/>
  <c r="C4084" i="1"/>
  <c r="D4084" i="1"/>
  <c r="E4084" i="1"/>
  <c r="F4084" i="1"/>
  <c r="G4084" i="1"/>
  <c r="H4084" i="1"/>
  <c r="A4085" i="1"/>
  <c r="B4085" i="1"/>
  <c r="C4085" i="1"/>
  <c r="D4085" i="1"/>
  <c r="E4085" i="1"/>
  <c r="F4085" i="1"/>
  <c r="G4085" i="1"/>
  <c r="H4085" i="1"/>
  <c r="A4086" i="1"/>
  <c r="B4086" i="1"/>
  <c r="C4086" i="1"/>
  <c r="D4086" i="1"/>
  <c r="E4086" i="1"/>
  <c r="F4086" i="1"/>
  <c r="G4086" i="1"/>
  <c r="H4086" i="1"/>
  <c r="A4087" i="1"/>
  <c r="B4087" i="1"/>
  <c r="C4087" i="1"/>
  <c r="D4087" i="1"/>
  <c r="E4087" i="1"/>
  <c r="F4087" i="1"/>
  <c r="G4087" i="1"/>
  <c r="H4087" i="1"/>
  <c r="A4088" i="1"/>
  <c r="B4088" i="1"/>
  <c r="C4088" i="1"/>
  <c r="D4088" i="1"/>
  <c r="E4088" i="1"/>
  <c r="F4088" i="1"/>
  <c r="G4088" i="1"/>
  <c r="H4088" i="1"/>
  <c r="A4089" i="1"/>
  <c r="B4089" i="1"/>
  <c r="C4089" i="1"/>
  <c r="D4089" i="1"/>
  <c r="E4089" i="1"/>
  <c r="F4089" i="1"/>
  <c r="G4089" i="1"/>
  <c r="H4089" i="1"/>
  <c r="A4090" i="1"/>
  <c r="B4090" i="1"/>
  <c r="C4090" i="1"/>
  <c r="D4090" i="1"/>
  <c r="E4090" i="1"/>
  <c r="F4090" i="1"/>
  <c r="G4090" i="1"/>
  <c r="H4090" i="1"/>
  <c r="A4091" i="1"/>
  <c r="B4091" i="1"/>
  <c r="C4091" i="1"/>
  <c r="D4091" i="1"/>
  <c r="E4091" i="1"/>
  <c r="F4091" i="1"/>
  <c r="G4091" i="1"/>
  <c r="H4091" i="1"/>
  <c r="A4092" i="1"/>
  <c r="B4092" i="1"/>
  <c r="C4092" i="1"/>
  <c r="D4092" i="1"/>
  <c r="E4092" i="1"/>
  <c r="F4092" i="1"/>
  <c r="G4092" i="1"/>
  <c r="H4092" i="1"/>
  <c r="A4093" i="1"/>
  <c r="B4093" i="1"/>
  <c r="C4093" i="1"/>
  <c r="D4093" i="1"/>
  <c r="E4093" i="1"/>
  <c r="F4093" i="1"/>
  <c r="G4093" i="1"/>
  <c r="H4093" i="1"/>
  <c r="A4094" i="1"/>
  <c r="B4094" i="1"/>
  <c r="C4094" i="1"/>
  <c r="D4094" i="1"/>
  <c r="E4094" i="1"/>
  <c r="F4094" i="1"/>
  <c r="G4094" i="1"/>
  <c r="H4094" i="1"/>
  <c r="A4095" i="1"/>
  <c r="B4095" i="1"/>
  <c r="C4095" i="1"/>
  <c r="D4095" i="1"/>
  <c r="E4095" i="1"/>
  <c r="F4095" i="1"/>
  <c r="G4095" i="1"/>
  <c r="H4095" i="1"/>
  <c r="A4096" i="1"/>
  <c r="B4096" i="1"/>
  <c r="C4096" i="1"/>
  <c r="D4096" i="1"/>
  <c r="E4096" i="1"/>
  <c r="F4096" i="1"/>
  <c r="G4096" i="1"/>
  <c r="H4096" i="1"/>
  <c r="A4097" i="1"/>
  <c r="B4097" i="1"/>
  <c r="C4097" i="1"/>
  <c r="D4097" i="1"/>
  <c r="E4097" i="1"/>
  <c r="F4097" i="1"/>
  <c r="G4097" i="1"/>
  <c r="H4097" i="1"/>
  <c r="A4098" i="1"/>
  <c r="B4098" i="1"/>
  <c r="C4098" i="1"/>
  <c r="D4098" i="1"/>
  <c r="E4098" i="1"/>
  <c r="F4098" i="1"/>
  <c r="G4098" i="1"/>
  <c r="H4098" i="1"/>
  <c r="A4099" i="1"/>
  <c r="B4099" i="1"/>
  <c r="C4099" i="1"/>
  <c r="D4099" i="1"/>
  <c r="E4099" i="1"/>
  <c r="F4099" i="1"/>
  <c r="G4099" i="1"/>
  <c r="H4099" i="1"/>
  <c r="A4100" i="1"/>
  <c r="B4100" i="1"/>
  <c r="C4100" i="1"/>
  <c r="D4100" i="1"/>
  <c r="E4100" i="1"/>
  <c r="F4100" i="1"/>
  <c r="G4100" i="1"/>
  <c r="H4100" i="1"/>
  <c r="A4101" i="1"/>
  <c r="B4101" i="1"/>
  <c r="C4101" i="1"/>
  <c r="D4101" i="1"/>
  <c r="E4101" i="1"/>
  <c r="F4101" i="1"/>
  <c r="G4101" i="1"/>
  <c r="H4101" i="1"/>
  <c r="A4102" i="1"/>
  <c r="B4102" i="1"/>
  <c r="C4102" i="1"/>
  <c r="D4102" i="1"/>
  <c r="E4102" i="1"/>
  <c r="F4102" i="1"/>
  <c r="G4102" i="1"/>
  <c r="H4102" i="1"/>
  <c r="A4103" i="1"/>
  <c r="B4103" i="1"/>
  <c r="C4103" i="1"/>
  <c r="D4103" i="1"/>
  <c r="E4103" i="1"/>
  <c r="F4103" i="1"/>
  <c r="G4103" i="1"/>
  <c r="H4103" i="1"/>
  <c r="A4104" i="1"/>
  <c r="B4104" i="1"/>
  <c r="C4104" i="1"/>
  <c r="D4104" i="1"/>
  <c r="E4104" i="1"/>
  <c r="F4104" i="1"/>
  <c r="G4104" i="1"/>
  <c r="H4104" i="1"/>
  <c r="A4105" i="1"/>
  <c r="B4105" i="1"/>
  <c r="C4105" i="1"/>
  <c r="D4105" i="1"/>
  <c r="E4105" i="1"/>
  <c r="F4105" i="1"/>
  <c r="G4105" i="1"/>
  <c r="H4105" i="1"/>
  <c r="A4106" i="1"/>
  <c r="B4106" i="1"/>
  <c r="C4106" i="1"/>
  <c r="D4106" i="1"/>
  <c r="E4106" i="1"/>
  <c r="F4106" i="1"/>
  <c r="G4106" i="1"/>
  <c r="H4106" i="1"/>
  <c r="A4107" i="1"/>
  <c r="B4107" i="1"/>
  <c r="C4107" i="1"/>
  <c r="D4107" i="1"/>
  <c r="E4107" i="1"/>
  <c r="F4107" i="1"/>
  <c r="G4107" i="1"/>
  <c r="H4107" i="1"/>
  <c r="A4108" i="1"/>
  <c r="B4108" i="1"/>
  <c r="C4108" i="1"/>
  <c r="D4108" i="1"/>
  <c r="E4108" i="1"/>
  <c r="F4108" i="1"/>
  <c r="G4108" i="1"/>
  <c r="H4108" i="1"/>
  <c r="A4109" i="1"/>
  <c r="B4109" i="1"/>
  <c r="C4109" i="1"/>
  <c r="D4109" i="1"/>
  <c r="E4109" i="1"/>
  <c r="F4109" i="1"/>
  <c r="G4109" i="1"/>
  <c r="H4109" i="1"/>
  <c r="A4110" i="1"/>
  <c r="B4110" i="1"/>
  <c r="C4110" i="1"/>
  <c r="D4110" i="1"/>
  <c r="E4110" i="1"/>
  <c r="F4110" i="1"/>
  <c r="G4110" i="1"/>
  <c r="H4110" i="1"/>
  <c r="A4111" i="1"/>
  <c r="B4111" i="1"/>
  <c r="C4111" i="1"/>
  <c r="D4111" i="1"/>
  <c r="E4111" i="1"/>
  <c r="F4111" i="1"/>
  <c r="G4111" i="1"/>
  <c r="H4111" i="1"/>
  <c r="A4112" i="1"/>
  <c r="B4112" i="1"/>
  <c r="C4112" i="1"/>
  <c r="D4112" i="1"/>
  <c r="E4112" i="1"/>
  <c r="F4112" i="1"/>
  <c r="G4112" i="1"/>
  <c r="H4112" i="1"/>
  <c r="A4113" i="1"/>
  <c r="B4113" i="1"/>
  <c r="C4113" i="1"/>
  <c r="D4113" i="1"/>
  <c r="E4113" i="1"/>
  <c r="F4113" i="1"/>
  <c r="G4113" i="1"/>
  <c r="H4113" i="1"/>
  <c r="A4114" i="1"/>
  <c r="B4114" i="1"/>
  <c r="C4114" i="1"/>
  <c r="D4114" i="1"/>
  <c r="E4114" i="1"/>
  <c r="F4114" i="1"/>
  <c r="G4114" i="1"/>
  <c r="H4114" i="1"/>
  <c r="A4115" i="1"/>
  <c r="B4115" i="1"/>
  <c r="C4115" i="1"/>
  <c r="D4115" i="1"/>
  <c r="E4115" i="1"/>
  <c r="F4115" i="1"/>
  <c r="G4115" i="1"/>
  <c r="H4115" i="1"/>
  <c r="A4116" i="1"/>
  <c r="B4116" i="1"/>
  <c r="C4116" i="1"/>
  <c r="D4116" i="1"/>
  <c r="E4116" i="1"/>
  <c r="F4116" i="1"/>
  <c r="G4116" i="1"/>
  <c r="H4116" i="1"/>
  <c r="A4117" i="1"/>
  <c r="B4117" i="1"/>
  <c r="C4117" i="1"/>
  <c r="D4117" i="1"/>
  <c r="E4117" i="1"/>
  <c r="F4117" i="1"/>
  <c r="G4117" i="1"/>
  <c r="H4117" i="1"/>
  <c r="A4118" i="1"/>
  <c r="B4118" i="1"/>
  <c r="C4118" i="1"/>
  <c r="D4118" i="1"/>
  <c r="E4118" i="1"/>
  <c r="F4118" i="1"/>
  <c r="G4118" i="1"/>
  <c r="H4118" i="1"/>
  <c r="A4119" i="1"/>
  <c r="B4119" i="1"/>
  <c r="C4119" i="1"/>
  <c r="D4119" i="1"/>
  <c r="E4119" i="1"/>
  <c r="F4119" i="1"/>
  <c r="G4119" i="1"/>
  <c r="H4119" i="1"/>
  <c r="A4120" i="1"/>
  <c r="B4120" i="1"/>
  <c r="C4120" i="1"/>
  <c r="D4120" i="1"/>
  <c r="E4120" i="1"/>
  <c r="F4120" i="1"/>
  <c r="G4120" i="1"/>
  <c r="H4120" i="1"/>
  <c r="A4121" i="1"/>
  <c r="B4121" i="1"/>
  <c r="C4121" i="1"/>
  <c r="D4121" i="1"/>
  <c r="E4121" i="1"/>
  <c r="F4121" i="1"/>
  <c r="G4121" i="1"/>
  <c r="H4121" i="1"/>
  <c r="A4122" i="1"/>
  <c r="B4122" i="1"/>
  <c r="C4122" i="1"/>
  <c r="D4122" i="1"/>
  <c r="E4122" i="1"/>
  <c r="F4122" i="1"/>
  <c r="G4122" i="1"/>
  <c r="H4122" i="1"/>
  <c r="A4123" i="1"/>
  <c r="B4123" i="1"/>
  <c r="C4123" i="1"/>
  <c r="D4123" i="1"/>
  <c r="E4123" i="1"/>
  <c r="F4123" i="1"/>
  <c r="G4123" i="1"/>
  <c r="H4123" i="1"/>
  <c r="A4124" i="1"/>
  <c r="B4124" i="1"/>
  <c r="C4124" i="1"/>
  <c r="D4124" i="1"/>
  <c r="E4124" i="1"/>
  <c r="F4124" i="1"/>
  <c r="G4124" i="1"/>
  <c r="H4124" i="1"/>
  <c r="A4125" i="1"/>
  <c r="B4125" i="1"/>
  <c r="C4125" i="1"/>
  <c r="D4125" i="1"/>
  <c r="E4125" i="1"/>
  <c r="F4125" i="1"/>
  <c r="G4125" i="1"/>
  <c r="H4125" i="1"/>
  <c r="A4126" i="1"/>
  <c r="B4126" i="1"/>
  <c r="C4126" i="1"/>
  <c r="D4126" i="1"/>
  <c r="E4126" i="1"/>
  <c r="F4126" i="1"/>
  <c r="G4126" i="1"/>
  <c r="H4126" i="1"/>
  <c r="A4127" i="1"/>
  <c r="B4127" i="1"/>
  <c r="C4127" i="1"/>
  <c r="D4127" i="1"/>
  <c r="E4127" i="1"/>
  <c r="F4127" i="1"/>
  <c r="G4127" i="1"/>
  <c r="H4127" i="1"/>
  <c r="A4128" i="1"/>
  <c r="B4128" i="1"/>
  <c r="C4128" i="1"/>
  <c r="D4128" i="1"/>
  <c r="E4128" i="1"/>
  <c r="F4128" i="1"/>
  <c r="G4128" i="1"/>
  <c r="H4128" i="1"/>
  <c r="A4129" i="1"/>
  <c r="B4129" i="1"/>
  <c r="C4129" i="1"/>
  <c r="D4129" i="1"/>
  <c r="E4129" i="1"/>
  <c r="F4129" i="1"/>
  <c r="G4129" i="1"/>
  <c r="H4129" i="1"/>
  <c r="A4130" i="1"/>
  <c r="B4130" i="1"/>
  <c r="C4130" i="1"/>
  <c r="D4130" i="1"/>
  <c r="E4130" i="1"/>
  <c r="F4130" i="1"/>
  <c r="G4130" i="1"/>
  <c r="H4130" i="1"/>
  <c r="A4131" i="1"/>
  <c r="B4131" i="1"/>
  <c r="C4131" i="1"/>
  <c r="D4131" i="1"/>
  <c r="E4131" i="1"/>
  <c r="F4131" i="1"/>
  <c r="G4131" i="1"/>
  <c r="H4131" i="1"/>
  <c r="A4132" i="1"/>
  <c r="B4132" i="1"/>
  <c r="C4132" i="1"/>
  <c r="D4132" i="1"/>
  <c r="E4132" i="1"/>
  <c r="F4132" i="1"/>
  <c r="G4132" i="1"/>
  <c r="H4132" i="1"/>
  <c r="A4133" i="1"/>
  <c r="B4133" i="1"/>
  <c r="C4133" i="1"/>
  <c r="D4133" i="1"/>
  <c r="E4133" i="1"/>
  <c r="F4133" i="1"/>
  <c r="G4133" i="1"/>
  <c r="H4133" i="1"/>
  <c r="A4134" i="1"/>
  <c r="B4134" i="1"/>
  <c r="C4134" i="1"/>
  <c r="D4134" i="1"/>
  <c r="E4134" i="1"/>
  <c r="F4134" i="1"/>
  <c r="G4134" i="1"/>
  <c r="H4134" i="1"/>
  <c r="A4135" i="1"/>
  <c r="B4135" i="1"/>
  <c r="C4135" i="1"/>
  <c r="D4135" i="1"/>
  <c r="E4135" i="1"/>
  <c r="F4135" i="1"/>
  <c r="G4135" i="1"/>
  <c r="H4135" i="1"/>
  <c r="A4136" i="1"/>
  <c r="B4136" i="1"/>
  <c r="C4136" i="1"/>
  <c r="D4136" i="1"/>
  <c r="E4136" i="1"/>
  <c r="F4136" i="1"/>
  <c r="G4136" i="1"/>
  <c r="H4136" i="1"/>
  <c r="A4137" i="1"/>
  <c r="B4137" i="1"/>
  <c r="C4137" i="1"/>
  <c r="D4137" i="1"/>
  <c r="E4137" i="1"/>
  <c r="F4137" i="1"/>
  <c r="G4137" i="1"/>
  <c r="H4137" i="1"/>
  <c r="A4138" i="1"/>
  <c r="B4138" i="1"/>
  <c r="C4138" i="1"/>
  <c r="D4138" i="1"/>
  <c r="E4138" i="1"/>
  <c r="F4138" i="1"/>
  <c r="G4138" i="1"/>
  <c r="H4138" i="1"/>
  <c r="A4139" i="1"/>
  <c r="B4139" i="1"/>
  <c r="C4139" i="1"/>
  <c r="D4139" i="1"/>
  <c r="E4139" i="1"/>
  <c r="F4139" i="1"/>
  <c r="G4139" i="1"/>
  <c r="H4139" i="1"/>
  <c r="A4140" i="1"/>
  <c r="B4140" i="1"/>
  <c r="C4140" i="1"/>
  <c r="D4140" i="1"/>
  <c r="E4140" i="1"/>
  <c r="F4140" i="1"/>
  <c r="G4140" i="1"/>
  <c r="H4140" i="1"/>
  <c r="A4141" i="1"/>
  <c r="B4141" i="1"/>
  <c r="C4141" i="1"/>
  <c r="D4141" i="1"/>
  <c r="E4141" i="1"/>
  <c r="F4141" i="1"/>
  <c r="G4141" i="1"/>
  <c r="H4141" i="1"/>
  <c r="A4142" i="1"/>
  <c r="B4142" i="1"/>
  <c r="C4142" i="1"/>
  <c r="D4142" i="1"/>
  <c r="E4142" i="1"/>
  <c r="F4142" i="1"/>
  <c r="G4142" i="1"/>
  <c r="H4142" i="1"/>
  <c r="A4143" i="1"/>
  <c r="B4143" i="1"/>
  <c r="C4143" i="1"/>
  <c r="D4143" i="1"/>
  <c r="E4143" i="1"/>
  <c r="F4143" i="1"/>
  <c r="G4143" i="1"/>
  <c r="H4143" i="1"/>
  <c r="A4144" i="1"/>
  <c r="B4144" i="1"/>
  <c r="C4144" i="1"/>
  <c r="D4144" i="1"/>
  <c r="E4144" i="1"/>
  <c r="F4144" i="1"/>
  <c r="G4144" i="1"/>
  <c r="H4144" i="1"/>
  <c r="A4145" i="1"/>
  <c r="B4145" i="1"/>
  <c r="C4145" i="1"/>
  <c r="D4145" i="1"/>
  <c r="E4145" i="1"/>
  <c r="F4145" i="1"/>
  <c r="G4145" i="1"/>
  <c r="H4145" i="1"/>
  <c r="A4146" i="1"/>
  <c r="B4146" i="1"/>
  <c r="C4146" i="1"/>
  <c r="D4146" i="1"/>
  <c r="E4146" i="1"/>
  <c r="F4146" i="1"/>
  <c r="G4146" i="1"/>
  <c r="H4146" i="1"/>
  <c r="A4147" i="1"/>
  <c r="B4147" i="1"/>
  <c r="C4147" i="1"/>
  <c r="D4147" i="1"/>
  <c r="E4147" i="1"/>
  <c r="F4147" i="1"/>
  <c r="G4147" i="1"/>
  <c r="H4147" i="1"/>
  <c r="A4148" i="1"/>
  <c r="B4148" i="1"/>
  <c r="C4148" i="1"/>
  <c r="D4148" i="1"/>
  <c r="E4148" i="1"/>
  <c r="F4148" i="1"/>
  <c r="G4148" i="1"/>
  <c r="H4148" i="1"/>
  <c r="A4149" i="1"/>
  <c r="B4149" i="1"/>
  <c r="C4149" i="1"/>
  <c r="D4149" i="1"/>
  <c r="E4149" i="1"/>
  <c r="F4149" i="1"/>
  <c r="G4149" i="1"/>
  <c r="H4149" i="1"/>
  <c r="A4150" i="1"/>
  <c r="B4150" i="1"/>
  <c r="C4150" i="1"/>
  <c r="D4150" i="1"/>
  <c r="E4150" i="1"/>
  <c r="F4150" i="1"/>
  <c r="G4150" i="1"/>
  <c r="H4150" i="1"/>
  <c r="A4151" i="1"/>
  <c r="B4151" i="1"/>
  <c r="C4151" i="1"/>
  <c r="D4151" i="1"/>
  <c r="E4151" i="1"/>
  <c r="F4151" i="1"/>
  <c r="G4151" i="1"/>
  <c r="H4151" i="1"/>
  <c r="A4152" i="1"/>
  <c r="B4152" i="1"/>
  <c r="C4152" i="1"/>
  <c r="D4152" i="1"/>
  <c r="E4152" i="1"/>
  <c r="F4152" i="1"/>
  <c r="G4152" i="1"/>
  <c r="H4152" i="1"/>
  <c r="A4153" i="1"/>
  <c r="B4153" i="1"/>
  <c r="C4153" i="1"/>
  <c r="D4153" i="1"/>
  <c r="E4153" i="1"/>
  <c r="F4153" i="1"/>
  <c r="G4153" i="1"/>
  <c r="H4153" i="1"/>
  <c r="A4154" i="1"/>
  <c r="B4154" i="1"/>
  <c r="C4154" i="1"/>
  <c r="D4154" i="1"/>
  <c r="E4154" i="1"/>
  <c r="F4154" i="1"/>
  <c r="G4154" i="1"/>
  <c r="H4154" i="1"/>
  <c r="A4155" i="1"/>
  <c r="B4155" i="1"/>
  <c r="C4155" i="1"/>
  <c r="D4155" i="1"/>
  <c r="E4155" i="1"/>
  <c r="F4155" i="1"/>
  <c r="G4155" i="1"/>
  <c r="H4155" i="1"/>
  <c r="A4156" i="1"/>
  <c r="B4156" i="1"/>
  <c r="C4156" i="1"/>
  <c r="D4156" i="1"/>
  <c r="E4156" i="1"/>
  <c r="F4156" i="1"/>
  <c r="G4156" i="1"/>
  <c r="H4156" i="1"/>
  <c r="A4157" i="1"/>
  <c r="B4157" i="1"/>
  <c r="C4157" i="1"/>
  <c r="D4157" i="1"/>
  <c r="E4157" i="1"/>
  <c r="F4157" i="1"/>
  <c r="G4157" i="1"/>
  <c r="H4157" i="1"/>
  <c r="A4158" i="1"/>
  <c r="B4158" i="1"/>
  <c r="C4158" i="1"/>
  <c r="D4158" i="1"/>
  <c r="E4158" i="1"/>
  <c r="F4158" i="1"/>
  <c r="G4158" i="1"/>
  <c r="H4158" i="1"/>
  <c r="A4159" i="1"/>
  <c r="B4159" i="1"/>
  <c r="C4159" i="1"/>
  <c r="D4159" i="1"/>
  <c r="E4159" i="1"/>
  <c r="F4159" i="1"/>
  <c r="G4159" i="1"/>
  <c r="H4159" i="1"/>
  <c r="A4160" i="1"/>
  <c r="B4160" i="1"/>
  <c r="C4160" i="1"/>
  <c r="D4160" i="1"/>
  <c r="E4160" i="1"/>
  <c r="F4160" i="1"/>
  <c r="G4160" i="1"/>
  <c r="H4160" i="1"/>
  <c r="A4161" i="1"/>
  <c r="B4161" i="1"/>
  <c r="C4161" i="1"/>
  <c r="D4161" i="1"/>
  <c r="E4161" i="1"/>
  <c r="F4161" i="1"/>
  <c r="G4161" i="1"/>
  <c r="H4161" i="1"/>
  <c r="A4162" i="1"/>
  <c r="B4162" i="1"/>
  <c r="C4162" i="1"/>
  <c r="D4162" i="1"/>
  <c r="E4162" i="1"/>
  <c r="F4162" i="1"/>
  <c r="G4162" i="1"/>
  <c r="H4162" i="1"/>
  <c r="A4163" i="1"/>
  <c r="B4163" i="1"/>
  <c r="C4163" i="1"/>
  <c r="D4163" i="1"/>
  <c r="E4163" i="1"/>
  <c r="F4163" i="1"/>
  <c r="G4163" i="1"/>
  <c r="H4163" i="1"/>
  <c r="A4164" i="1"/>
  <c r="B4164" i="1"/>
  <c r="C4164" i="1"/>
  <c r="D4164" i="1"/>
  <c r="E4164" i="1"/>
  <c r="F4164" i="1"/>
  <c r="G4164" i="1"/>
  <c r="H4164" i="1"/>
  <c r="A4165" i="1"/>
  <c r="B4165" i="1"/>
  <c r="C4165" i="1"/>
  <c r="D4165" i="1"/>
  <c r="E4165" i="1"/>
  <c r="F4165" i="1"/>
  <c r="G4165" i="1"/>
  <c r="H4165" i="1"/>
  <c r="A4166" i="1"/>
  <c r="B4166" i="1"/>
  <c r="C4166" i="1"/>
  <c r="D4166" i="1"/>
  <c r="E4166" i="1"/>
  <c r="F4166" i="1"/>
  <c r="G4166" i="1"/>
  <c r="H4166" i="1"/>
  <c r="A4167" i="1"/>
  <c r="B4167" i="1"/>
  <c r="C4167" i="1"/>
  <c r="D4167" i="1"/>
  <c r="E4167" i="1"/>
  <c r="F4167" i="1"/>
  <c r="G4167" i="1"/>
  <c r="H4167" i="1"/>
  <c r="A4168" i="1"/>
  <c r="B4168" i="1"/>
  <c r="C4168" i="1"/>
  <c r="D4168" i="1"/>
  <c r="E4168" i="1"/>
  <c r="F4168" i="1"/>
  <c r="G4168" i="1"/>
  <c r="H4168" i="1"/>
  <c r="A4169" i="1"/>
  <c r="B4169" i="1"/>
  <c r="C4169" i="1"/>
  <c r="D4169" i="1"/>
  <c r="E4169" i="1"/>
  <c r="F4169" i="1"/>
  <c r="G4169" i="1"/>
  <c r="H4169" i="1"/>
  <c r="A4170" i="1"/>
  <c r="B4170" i="1"/>
  <c r="C4170" i="1"/>
  <c r="D4170" i="1"/>
  <c r="E4170" i="1"/>
  <c r="F4170" i="1"/>
  <c r="G4170" i="1"/>
  <c r="H4170" i="1"/>
  <c r="A4171" i="1"/>
  <c r="B4171" i="1"/>
  <c r="C4171" i="1"/>
  <c r="D4171" i="1"/>
  <c r="E4171" i="1"/>
  <c r="F4171" i="1"/>
  <c r="G4171" i="1"/>
  <c r="H4171" i="1"/>
  <c r="A4172" i="1"/>
  <c r="B4172" i="1"/>
  <c r="C4172" i="1"/>
  <c r="D4172" i="1"/>
  <c r="E4172" i="1"/>
  <c r="F4172" i="1"/>
  <c r="G4172" i="1"/>
  <c r="H4172" i="1"/>
  <c r="A4173" i="1"/>
  <c r="B4173" i="1"/>
  <c r="C4173" i="1"/>
  <c r="D4173" i="1"/>
  <c r="E4173" i="1"/>
  <c r="F4173" i="1"/>
  <c r="G4173" i="1"/>
  <c r="H4173" i="1"/>
  <c r="A4174" i="1"/>
  <c r="B4174" i="1"/>
  <c r="C4174" i="1"/>
  <c r="D4174" i="1"/>
  <c r="E4174" i="1"/>
  <c r="F4174" i="1"/>
  <c r="G4174" i="1"/>
  <c r="H4174" i="1"/>
  <c r="A4175" i="1"/>
  <c r="B4175" i="1"/>
  <c r="C4175" i="1"/>
  <c r="D4175" i="1"/>
  <c r="E4175" i="1"/>
  <c r="F4175" i="1"/>
  <c r="G4175" i="1"/>
  <c r="H4175" i="1"/>
  <c r="A4176" i="1"/>
  <c r="B4176" i="1"/>
  <c r="C4176" i="1"/>
  <c r="D4176" i="1"/>
  <c r="E4176" i="1"/>
  <c r="F4176" i="1"/>
  <c r="G4176" i="1"/>
  <c r="H4176" i="1"/>
  <c r="A4177" i="1"/>
  <c r="B4177" i="1"/>
  <c r="C4177" i="1"/>
  <c r="D4177" i="1"/>
  <c r="E4177" i="1"/>
  <c r="F4177" i="1"/>
  <c r="G4177" i="1"/>
  <c r="H4177" i="1"/>
  <c r="A4178" i="1"/>
  <c r="B4178" i="1"/>
  <c r="C4178" i="1"/>
  <c r="D4178" i="1"/>
  <c r="E4178" i="1"/>
  <c r="F4178" i="1"/>
  <c r="G4178" i="1"/>
  <c r="H4178" i="1"/>
  <c r="A4179" i="1"/>
  <c r="B4179" i="1"/>
  <c r="C4179" i="1"/>
  <c r="D4179" i="1"/>
  <c r="E4179" i="1"/>
  <c r="F4179" i="1"/>
  <c r="G4179" i="1"/>
  <c r="H4179" i="1"/>
  <c r="A4180" i="1"/>
  <c r="B4180" i="1"/>
  <c r="C4180" i="1"/>
  <c r="D4180" i="1"/>
  <c r="E4180" i="1"/>
  <c r="F4180" i="1"/>
  <c r="G4180" i="1"/>
  <c r="H4180" i="1"/>
  <c r="A4181" i="1"/>
  <c r="B4181" i="1"/>
  <c r="C4181" i="1"/>
  <c r="D4181" i="1"/>
  <c r="E4181" i="1"/>
  <c r="F4181" i="1"/>
  <c r="G4181" i="1"/>
  <c r="H4181" i="1"/>
  <c r="A4182" i="1"/>
  <c r="B4182" i="1"/>
  <c r="C4182" i="1"/>
  <c r="D4182" i="1"/>
  <c r="E4182" i="1"/>
  <c r="F4182" i="1"/>
  <c r="G4182" i="1"/>
  <c r="H4182" i="1"/>
  <c r="A4183" i="1"/>
  <c r="B4183" i="1"/>
  <c r="C4183" i="1"/>
  <c r="D4183" i="1"/>
  <c r="E4183" i="1"/>
  <c r="F4183" i="1"/>
  <c r="G4183" i="1"/>
  <c r="H4183" i="1"/>
  <c r="A4184" i="1"/>
  <c r="B4184" i="1"/>
  <c r="C4184" i="1"/>
  <c r="D4184" i="1"/>
  <c r="E4184" i="1"/>
  <c r="F4184" i="1"/>
  <c r="G4184" i="1"/>
  <c r="H4184" i="1"/>
  <c r="A4185" i="1"/>
  <c r="B4185" i="1"/>
  <c r="C4185" i="1"/>
  <c r="D4185" i="1"/>
  <c r="E4185" i="1"/>
  <c r="F4185" i="1"/>
  <c r="G4185" i="1"/>
  <c r="H4185" i="1"/>
  <c r="A4186" i="1"/>
  <c r="B4186" i="1"/>
  <c r="C4186" i="1"/>
  <c r="D4186" i="1"/>
  <c r="E4186" i="1"/>
  <c r="F4186" i="1"/>
  <c r="G4186" i="1"/>
  <c r="H4186" i="1"/>
  <c r="A4187" i="1"/>
  <c r="B4187" i="1"/>
  <c r="C4187" i="1"/>
  <c r="D4187" i="1"/>
  <c r="E4187" i="1"/>
  <c r="F4187" i="1"/>
  <c r="G4187" i="1"/>
  <c r="H4187" i="1"/>
  <c r="A4188" i="1"/>
  <c r="B4188" i="1"/>
  <c r="C4188" i="1"/>
  <c r="D4188" i="1"/>
  <c r="E4188" i="1"/>
  <c r="F4188" i="1"/>
  <c r="G4188" i="1"/>
  <c r="H4188" i="1"/>
  <c r="A4189" i="1"/>
  <c r="B4189" i="1"/>
  <c r="C4189" i="1"/>
  <c r="D4189" i="1"/>
  <c r="E4189" i="1"/>
  <c r="F4189" i="1"/>
  <c r="G4189" i="1"/>
  <c r="H4189" i="1"/>
  <c r="A4190" i="1"/>
  <c r="B4190" i="1"/>
  <c r="C4190" i="1"/>
  <c r="D4190" i="1"/>
  <c r="E4190" i="1"/>
  <c r="F4190" i="1"/>
  <c r="G4190" i="1"/>
  <c r="H4190" i="1"/>
  <c r="A4191" i="1"/>
  <c r="B4191" i="1"/>
  <c r="C4191" i="1"/>
  <c r="D4191" i="1"/>
  <c r="E4191" i="1"/>
  <c r="F4191" i="1"/>
  <c r="G4191" i="1"/>
  <c r="H4191" i="1"/>
  <c r="A4192" i="1"/>
  <c r="B4192" i="1"/>
  <c r="C4192" i="1"/>
  <c r="D4192" i="1"/>
  <c r="E4192" i="1"/>
  <c r="F4192" i="1"/>
  <c r="G4192" i="1"/>
  <c r="H4192" i="1"/>
  <c r="A4193" i="1"/>
  <c r="B4193" i="1"/>
  <c r="C4193" i="1"/>
  <c r="D4193" i="1"/>
  <c r="E4193" i="1"/>
  <c r="F4193" i="1"/>
  <c r="G4193" i="1"/>
  <c r="H4193" i="1"/>
  <c r="A4194" i="1"/>
  <c r="B4194" i="1"/>
  <c r="C4194" i="1"/>
  <c r="D4194" i="1"/>
  <c r="E4194" i="1"/>
  <c r="F4194" i="1"/>
  <c r="G4194" i="1"/>
  <c r="H4194" i="1"/>
  <c r="A4195" i="1"/>
  <c r="B4195" i="1"/>
  <c r="C4195" i="1"/>
  <c r="D4195" i="1"/>
  <c r="E4195" i="1"/>
  <c r="F4195" i="1"/>
  <c r="G4195" i="1"/>
  <c r="H4195" i="1"/>
  <c r="A4196" i="1"/>
  <c r="B4196" i="1"/>
  <c r="C4196" i="1"/>
  <c r="D4196" i="1"/>
  <c r="E4196" i="1"/>
  <c r="F4196" i="1"/>
  <c r="G4196" i="1"/>
  <c r="H4196" i="1"/>
  <c r="A4197" i="1"/>
  <c r="B4197" i="1"/>
  <c r="C4197" i="1"/>
  <c r="D4197" i="1"/>
  <c r="E4197" i="1"/>
  <c r="F4197" i="1"/>
  <c r="G4197" i="1"/>
  <c r="H4197" i="1"/>
  <c r="A4198" i="1"/>
  <c r="B4198" i="1"/>
  <c r="C4198" i="1"/>
  <c r="D4198" i="1"/>
  <c r="E4198" i="1"/>
  <c r="F4198" i="1"/>
  <c r="G4198" i="1"/>
  <c r="H4198" i="1"/>
  <c r="A4199" i="1"/>
  <c r="B4199" i="1"/>
  <c r="C4199" i="1"/>
  <c r="D4199" i="1"/>
  <c r="E4199" i="1"/>
  <c r="F4199" i="1"/>
  <c r="G4199" i="1"/>
  <c r="H4199" i="1"/>
  <c r="A4200" i="1"/>
  <c r="B4200" i="1"/>
  <c r="C4200" i="1"/>
  <c r="D4200" i="1"/>
  <c r="E4200" i="1"/>
  <c r="F4200" i="1"/>
  <c r="G4200" i="1"/>
  <c r="H4200" i="1"/>
  <c r="A4201" i="1"/>
  <c r="B4201" i="1"/>
  <c r="C4201" i="1"/>
  <c r="D4201" i="1"/>
  <c r="E4201" i="1"/>
  <c r="F4201" i="1"/>
  <c r="G4201" i="1"/>
  <c r="H4201" i="1"/>
  <c r="A4202" i="1"/>
  <c r="B4202" i="1"/>
  <c r="C4202" i="1"/>
  <c r="D4202" i="1"/>
  <c r="E4202" i="1"/>
  <c r="F4202" i="1"/>
  <c r="G4202" i="1"/>
  <c r="H4202" i="1"/>
  <c r="A4203" i="1"/>
  <c r="B4203" i="1"/>
  <c r="C4203" i="1"/>
  <c r="D4203" i="1"/>
  <c r="E4203" i="1"/>
  <c r="F4203" i="1"/>
  <c r="G4203" i="1"/>
  <c r="H4203" i="1"/>
  <c r="A4204" i="1"/>
  <c r="B4204" i="1"/>
  <c r="C4204" i="1"/>
  <c r="D4204" i="1"/>
  <c r="E4204" i="1"/>
  <c r="F4204" i="1"/>
  <c r="G4204" i="1"/>
  <c r="H4204" i="1"/>
  <c r="A4205" i="1"/>
  <c r="B4205" i="1"/>
  <c r="C4205" i="1"/>
  <c r="D4205" i="1"/>
  <c r="E4205" i="1"/>
  <c r="F4205" i="1"/>
  <c r="G4205" i="1"/>
  <c r="H4205" i="1"/>
  <c r="A4206" i="1"/>
  <c r="B4206" i="1"/>
  <c r="C4206" i="1"/>
  <c r="D4206" i="1"/>
  <c r="E4206" i="1"/>
  <c r="F4206" i="1"/>
  <c r="G4206" i="1"/>
  <c r="H4206" i="1"/>
  <c r="A4207" i="1"/>
  <c r="B4207" i="1"/>
  <c r="C4207" i="1"/>
  <c r="D4207" i="1"/>
  <c r="E4207" i="1"/>
  <c r="F4207" i="1"/>
  <c r="G4207" i="1"/>
  <c r="H4207" i="1"/>
  <c r="A4208" i="1"/>
  <c r="B4208" i="1"/>
  <c r="C4208" i="1"/>
  <c r="D4208" i="1"/>
  <c r="E4208" i="1"/>
  <c r="F4208" i="1"/>
  <c r="G4208" i="1"/>
  <c r="H4208" i="1"/>
  <c r="A4209" i="1"/>
  <c r="B4209" i="1"/>
  <c r="C4209" i="1"/>
  <c r="D4209" i="1"/>
  <c r="E4209" i="1"/>
  <c r="F4209" i="1"/>
  <c r="G4209" i="1"/>
  <c r="H4209" i="1"/>
  <c r="A4210" i="1"/>
  <c r="B4210" i="1"/>
  <c r="C4210" i="1"/>
  <c r="D4210" i="1"/>
  <c r="E4210" i="1"/>
  <c r="F4210" i="1"/>
  <c r="G4210" i="1"/>
  <c r="H4210" i="1"/>
  <c r="A4211" i="1"/>
  <c r="B4211" i="1"/>
  <c r="C4211" i="1"/>
  <c r="D4211" i="1"/>
  <c r="E4211" i="1"/>
  <c r="F4211" i="1"/>
  <c r="G4211" i="1"/>
  <c r="H4211" i="1"/>
  <c r="A4212" i="1"/>
  <c r="B4212" i="1"/>
  <c r="C4212" i="1"/>
  <c r="D4212" i="1"/>
  <c r="E4212" i="1"/>
  <c r="F4212" i="1"/>
  <c r="G4212" i="1"/>
  <c r="H4212" i="1"/>
  <c r="A4213" i="1"/>
  <c r="B4213" i="1"/>
  <c r="C4213" i="1"/>
  <c r="D4213" i="1"/>
  <c r="E4213" i="1"/>
  <c r="F4213" i="1"/>
  <c r="G4213" i="1"/>
  <c r="H4213" i="1"/>
  <c r="A4214" i="1"/>
  <c r="B4214" i="1"/>
  <c r="C4214" i="1"/>
  <c r="D4214" i="1"/>
  <c r="E4214" i="1"/>
  <c r="F4214" i="1"/>
  <c r="G4214" i="1"/>
  <c r="H4214" i="1"/>
  <c r="A4215" i="1"/>
  <c r="B4215" i="1"/>
  <c r="C4215" i="1"/>
  <c r="D4215" i="1"/>
  <c r="E4215" i="1"/>
  <c r="F4215" i="1"/>
  <c r="G4215" i="1"/>
  <c r="H4215" i="1"/>
  <c r="A4216" i="1"/>
  <c r="B4216" i="1"/>
  <c r="C4216" i="1"/>
  <c r="D4216" i="1"/>
  <c r="E4216" i="1"/>
  <c r="F4216" i="1"/>
  <c r="G4216" i="1"/>
  <c r="H4216" i="1"/>
  <c r="A4217" i="1"/>
  <c r="B4217" i="1"/>
  <c r="C4217" i="1"/>
  <c r="D4217" i="1"/>
  <c r="E4217" i="1"/>
  <c r="F4217" i="1"/>
  <c r="G4217" i="1"/>
  <c r="H4217" i="1"/>
  <c r="A4218" i="1"/>
  <c r="B4218" i="1"/>
  <c r="C4218" i="1"/>
  <c r="D4218" i="1"/>
  <c r="E4218" i="1"/>
  <c r="F4218" i="1"/>
  <c r="G4218" i="1"/>
  <c r="H4218" i="1"/>
  <c r="A4219" i="1"/>
  <c r="B4219" i="1"/>
  <c r="C4219" i="1"/>
  <c r="D4219" i="1"/>
  <c r="E4219" i="1"/>
  <c r="F4219" i="1"/>
  <c r="G4219" i="1"/>
  <c r="H4219" i="1"/>
  <c r="A4220" i="1"/>
  <c r="B4220" i="1"/>
  <c r="C4220" i="1"/>
  <c r="D4220" i="1"/>
  <c r="E4220" i="1"/>
  <c r="F4220" i="1"/>
  <c r="G4220" i="1"/>
  <c r="H4220" i="1"/>
  <c r="A4221" i="1"/>
  <c r="B4221" i="1"/>
  <c r="C4221" i="1"/>
  <c r="D4221" i="1"/>
  <c r="E4221" i="1"/>
  <c r="F4221" i="1"/>
  <c r="G4221" i="1"/>
  <c r="H4221" i="1"/>
  <c r="A4222" i="1"/>
  <c r="B4222" i="1"/>
  <c r="C4222" i="1"/>
  <c r="D4222" i="1"/>
  <c r="E4222" i="1"/>
  <c r="F4222" i="1"/>
  <c r="G4222" i="1"/>
  <c r="H4222" i="1"/>
  <c r="A4223" i="1"/>
  <c r="B4223" i="1"/>
  <c r="C4223" i="1"/>
  <c r="D4223" i="1"/>
  <c r="E4223" i="1"/>
  <c r="F4223" i="1"/>
  <c r="G4223" i="1"/>
  <c r="H4223" i="1"/>
  <c r="A4224" i="1"/>
  <c r="B4224" i="1"/>
  <c r="C4224" i="1"/>
  <c r="D4224" i="1"/>
  <c r="E4224" i="1"/>
  <c r="F4224" i="1"/>
  <c r="G4224" i="1"/>
  <c r="H4224" i="1"/>
  <c r="A4225" i="1"/>
  <c r="B4225" i="1"/>
  <c r="C4225" i="1"/>
  <c r="D4225" i="1"/>
  <c r="E4225" i="1"/>
  <c r="F4225" i="1"/>
  <c r="G4225" i="1"/>
  <c r="H4225" i="1"/>
  <c r="A4226" i="1"/>
  <c r="B4226" i="1"/>
  <c r="C4226" i="1"/>
  <c r="D4226" i="1"/>
  <c r="E4226" i="1"/>
  <c r="F4226" i="1"/>
  <c r="G4226" i="1"/>
  <c r="H4226" i="1"/>
  <c r="A4227" i="1"/>
  <c r="B4227" i="1"/>
  <c r="C4227" i="1"/>
  <c r="D4227" i="1"/>
  <c r="E4227" i="1"/>
  <c r="F4227" i="1"/>
  <c r="G4227" i="1"/>
  <c r="H4227" i="1"/>
  <c r="A4228" i="1"/>
  <c r="B4228" i="1"/>
  <c r="C4228" i="1"/>
  <c r="D4228" i="1"/>
  <c r="E4228" i="1"/>
  <c r="F4228" i="1"/>
  <c r="G4228" i="1"/>
  <c r="H4228" i="1"/>
  <c r="A4229" i="1"/>
  <c r="B4229" i="1"/>
  <c r="C4229" i="1"/>
  <c r="D4229" i="1"/>
  <c r="E4229" i="1"/>
  <c r="F4229" i="1"/>
  <c r="G4229" i="1"/>
  <c r="H4229" i="1"/>
  <c r="B2" i="1"/>
  <c r="C2" i="1"/>
  <c r="D2" i="1"/>
  <c r="E2" i="1"/>
  <c r="F2" i="1"/>
  <c r="G2" i="1"/>
  <c r="H2" i="1"/>
  <c r="A2" i="1"/>
  <c r="B1" i="1"/>
  <c r="C1" i="1"/>
  <c r="D1" i="1"/>
  <c r="E1" i="1"/>
  <c r="F1" i="1"/>
  <c r="G1" i="1"/>
  <c r="H1" i="1"/>
  <c r="A1" i="1"/>
</calcChain>
</file>

<file path=xl/sharedStrings.xml><?xml version="1.0" encoding="utf-8"?>
<sst xmlns="http://schemas.openxmlformats.org/spreadsheetml/2006/main" count="10" uniqueCount="10">
  <si>
    <t>Rótulos de Linha</t>
  </si>
  <si>
    <t>Despesa</t>
  </si>
  <si>
    <t>Receita</t>
  </si>
  <si>
    <t>Total Geral</t>
  </si>
  <si>
    <t>Soma de Valor</t>
  </si>
  <si>
    <t>Rótulos de Coluna</t>
  </si>
  <si>
    <t>Cartão de Crédito</t>
  </si>
  <si>
    <t>Conta Corrente</t>
  </si>
  <si>
    <t>Competência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</si>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</sst>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  <xf numFmtId="14" fontId="2" fillId="0" borderId="0" xfId="0" applyNumberFormat="1" applyFont="1"/>
    <xf numFmtId="49" fontId="2" fillId="0" borderId="0" xfId="0" applyNumberFormat="1" applyFont="1"/>
    <xf numFmtId="43" fontId="2" fillId="0" borderId="0" xfId="1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2">
    <cellStyle name="Normal" xfId="0" builtinId="0"/>
    <cellStyle name="Vírgula" xfId="1" builtinId="3"/>
  </cellStyles>
  <dxfs count="10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dri\OneDrive\Documentos\GitHub\Minhas-Finan&#231;as\dados.xlsx" TargetMode="External"/><Relationship Id="rId1" Type="http://schemas.openxmlformats.org/officeDocument/2006/relationships/externalLinkPath" Target="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trato"/>
    </sheetNames>
    <sheetDataSet>
      <sheetData sheetId="0">
        <row r="1">
          <cell r="A1" t="str">
            <v>Data</v>
          </cell>
          <cell r="B1" t="str">
            <v>Competência</v>
          </cell>
          <cell r="C1" t="str">
            <v>Banco</v>
          </cell>
          <cell r="D1" t="str">
            <v>Origem</v>
          </cell>
          <cell r="E1" t="str">
            <v>Descrição</v>
          </cell>
          <cell r="F1" t="str">
            <v>Receita/Despesa</v>
          </cell>
          <cell r="G1" t="str">
            <v>Valor</v>
          </cell>
          <cell r="H1" t="str">
            <v>Categoria</v>
          </cell>
        </row>
        <row r="2">
          <cell r="A2">
            <v>43819</v>
          </cell>
          <cell r="B2" t="str">
            <v>2019-12</v>
          </cell>
          <cell r="C2" t="str">
            <v>Nubank</v>
          </cell>
          <cell r="D2" t="str">
            <v>Conta Corrente</v>
          </cell>
          <cell r="E2" t="str">
            <v>Depósito Recebido por Boleto</v>
          </cell>
          <cell r="F2" t="str">
            <v>Receita</v>
          </cell>
          <cell r="G2">
            <v>200</v>
          </cell>
          <cell r="H2" t="str">
            <v>Outras Receitas</v>
          </cell>
        </row>
        <row r="3">
          <cell r="A3">
            <v>43822</v>
          </cell>
          <cell r="B3" t="str">
            <v>2019-12</v>
          </cell>
          <cell r="C3" t="str">
            <v>Nubank</v>
          </cell>
          <cell r="D3" t="str">
            <v>Conta Corrente</v>
          </cell>
          <cell r="E3" t="str">
            <v>Compra no débito - Acai Silva</v>
          </cell>
          <cell r="F3" t="str">
            <v>Despesa</v>
          </cell>
          <cell r="G3">
            <v>8</v>
          </cell>
          <cell r="H3" t="str">
            <v>Lanches</v>
          </cell>
        </row>
        <row r="4">
          <cell r="A4">
            <v>43823</v>
          </cell>
          <cell r="B4" t="str">
            <v>2019-12</v>
          </cell>
          <cell r="C4" t="str">
            <v>Nubank</v>
          </cell>
          <cell r="D4" t="str">
            <v>Conta Corrente</v>
          </cell>
          <cell r="E4" t="str">
            <v>Compra no débito - Ocileia Moreira Veiga</v>
          </cell>
          <cell r="F4" t="str">
            <v>Despesa</v>
          </cell>
          <cell r="G4">
            <v>28</v>
          </cell>
          <cell r="H4" t="str">
            <v>Salário</v>
          </cell>
        </row>
        <row r="5">
          <cell r="A5">
            <v>43823</v>
          </cell>
          <cell r="B5" t="str">
            <v>2019-12</v>
          </cell>
          <cell r="C5" t="str">
            <v>Nubank</v>
          </cell>
          <cell r="D5" t="str">
            <v>Conta Corrente</v>
          </cell>
          <cell r="E5" t="str">
            <v>Compra no débito - Barateiro Supermercado</v>
          </cell>
          <cell r="F5" t="str">
            <v>Despesa</v>
          </cell>
          <cell r="G5">
            <v>5.99</v>
          </cell>
          <cell r="H5" t="str">
            <v>Supermercado</v>
          </cell>
        </row>
        <row r="6">
          <cell r="A6">
            <v>43824</v>
          </cell>
          <cell r="B6" t="str">
            <v>2019-12</v>
          </cell>
          <cell r="C6" t="str">
            <v>Nubank</v>
          </cell>
          <cell r="D6" t="str">
            <v>Conta Corrente</v>
          </cell>
          <cell r="E6" t="str">
            <v>Compra no débito - Ultra Popular Pvh01</v>
          </cell>
          <cell r="F6" t="str">
            <v>Despesa</v>
          </cell>
          <cell r="G6">
            <v>16.989999999999998</v>
          </cell>
          <cell r="H6" t="str">
            <v>Supermercado</v>
          </cell>
        </row>
        <row r="7">
          <cell r="A7">
            <v>43824</v>
          </cell>
          <cell r="B7" t="str">
            <v>2019-12</v>
          </cell>
          <cell r="C7" t="str">
            <v>Nubank</v>
          </cell>
          <cell r="D7" t="str">
            <v>Conta Corrente</v>
          </cell>
          <cell r="E7" t="str">
            <v>Compra no débito - Pag*Airtonmayerjunior</v>
          </cell>
          <cell r="F7" t="str">
            <v>Despesa</v>
          </cell>
          <cell r="G7">
            <v>8</v>
          </cell>
          <cell r="H7" t="str">
            <v>Restaurante</v>
          </cell>
        </row>
        <row r="8">
          <cell r="A8">
            <v>43828</v>
          </cell>
          <cell r="B8" t="str">
            <v>2019-12</v>
          </cell>
          <cell r="C8" t="str">
            <v>Nubank</v>
          </cell>
          <cell r="D8" t="str">
            <v>Conta Corrente</v>
          </cell>
          <cell r="E8" t="str">
            <v>Compra no débito - Irmaos Goncalves - F05</v>
          </cell>
          <cell r="F8" t="str">
            <v>Despesa</v>
          </cell>
          <cell r="G8">
            <v>20.149999999999999</v>
          </cell>
          <cell r="H8" t="str">
            <v>Sem Categoria</v>
          </cell>
        </row>
        <row r="9">
          <cell r="A9">
            <v>43829</v>
          </cell>
          <cell r="B9" t="str">
            <v>2019-12</v>
          </cell>
          <cell r="C9" t="str">
            <v>Nubank</v>
          </cell>
          <cell r="D9" t="str">
            <v>Conta Corrente</v>
          </cell>
          <cell r="E9" t="str">
            <v>Compra no débito - Fcia Pague Menos</v>
          </cell>
          <cell r="F9" t="str">
            <v>Despesa</v>
          </cell>
          <cell r="G9">
            <v>19.95</v>
          </cell>
          <cell r="H9" t="str">
            <v>Impostos e Taxas</v>
          </cell>
        </row>
        <row r="10">
          <cell r="A10">
            <v>43829</v>
          </cell>
          <cell r="B10" t="str">
            <v>2019-12</v>
          </cell>
          <cell r="C10" t="str">
            <v>Nubank</v>
          </cell>
          <cell r="D10" t="str">
            <v>Conta Corrente</v>
          </cell>
          <cell r="E10" t="str">
            <v>Compra no débito - Agua Na Boca</v>
          </cell>
          <cell r="F10" t="str">
            <v>Despesa</v>
          </cell>
          <cell r="G10">
            <v>18.59</v>
          </cell>
          <cell r="H10" t="str">
            <v>Lanches</v>
          </cell>
        </row>
        <row r="11">
          <cell r="A11">
            <v>43830</v>
          </cell>
          <cell r="B11" t="str">
            <v>2019-12</v>
          </cell>
          <cell r="C11" t="str">
            <v>Nubank</v>
          </cell>
          <cell r="D11" t="str">
            <v>Conta Corrente</v>
          </cell>
          <cell r="E11" t="str">
            <v>Compra no débito - D Ajuda Salgados</v>
          </cell>
          <cell r="F11" t="str">
            <v>Despesa</v>
          </cell>
          <cell r="G11">
            <v>14</v>
          </cell>
          <cell r="H11" t="str">
            <v>Despesas Financeiras</v>
          </cell>
        </row>
        <row r="12">
          <cell r="A12">
            <v>43830</v>
          </cell>
          <cell r="B12" t="str">
            <v>2019-12</v>
          </cell>
          <cell r="C12" t="str">
            <v>Nubank</v>
          </cell>
          <cell r="D12" t="str">
            <v>Conta Corrente</v>
          </cell>
          <cell r="E12" t="str">
            <v>Compra no débito - Irmaos Goncalves - F05</v>
          </cell>
          <cell r="F12" t="str">
            <v>Despesa</v>
          </cell>
          <cell r="G12">
            <v>55.9</v>
          </cell>
          <cell r="H12" t="str">
            <v>Sem Categoria</v>
          </cell>
        </row>
        <row r="13">
          <cell r="A13">
            <v>43840</v>
          </cell>
          <cell r="B13" t="str">
            <v>2020-01</v>
          </cell>
          <cell r="C13" t="str">
            <v>Nubank</v>
          </cell>
          <cell r="D13" t="str">
            <v>Conta Corrente</v>
          </cell>
          <cell r="E13" t="str">
            <v>Depósito Recebido por Boleto</v>
          </cell>
          <cell r="F13" t="str">
            <v>Receita</v>
          </cell>
          <cell r="G13">
            <v>1300</v>
          </cell>
          <cell r="H13" t="str">
            <v>Outras Receitas</v>
          </cell>
        </row>
        <row r="14">
          <cell r="A14">
            <v>43840</v>
          </cell>
          <cell r="B14" t="str">
            <v>2020-01</v>
          </cell>
          <cell r="C14" t="str">
            <v>Nubank</v>
          </cell>
          <cell r="D14" t="str">
            <v>Conta Corrente</v>
          </cell>
          <cell r="E14" t="str">
            <v>Pagamento de boleto efetuado - BRTELEC-SC</v>
          </cell>
          <cell r="F14" t="str">
            <v>Despesa</v>
          </cell>
          <cell r="G14">
            <v>121.67</v>
          </cell>
          <cell r="H14" t="str">
            <v>Impostos e Taxas</v>
          </cell>
        </row>
        <row r="15">
          <cell r="A15">
            <v>43842</v>
          </cell>
          <cell r="B15" t="str">
            <v>2020-01</v>
          </cell>
          <cell r="C15" t="str">
            <v>Nubank</v>
          </cell>
          <cell r="D15" t="str">
            <v>Conta Corrente</v>
          </cell>
          <cell r="E15" t="str">
            <v>Compra no débito - Senhora Pizza</v>
          </cell>
          <cell r="F15" t="str">
            <v>Despesa</v>
          </cell>
          <cell r="G15">
            <v>12</v>
          </cell>
          <cell r="H15" t="str">
            <v>Lanches</v>
          </cell>
        </row>
        <row r="16">
          <cell r="A16">
            <v>43842</v>
          </cell>
          <cell r="B16" t="str">
            <v>2020-01</v>
          </cell>
          <cell r="C16" t="str">
            <v>Nubank</v>
          </cell>
          <cell r="D16" t="str">
            <v>Conta Corrente</v>
          </cell>
          <cell r="E16" t="str">
            <v>Compra no débito - Senhora Pizza</v>
          </cell>
          <cell r="F16" t="str">
            <v>Despesa</v>
          </cell>
          <cell r="G16">
            <v>11</v>
          </cell>
          <cell r="H16" t="str">
            <v>Lanches</v>
          </cell>
        </row>
        <row r="17">
          <cell r="A17">
            <v>43843</v>
          </cell>
          <cell r="B17" t="str">
            <v>2020-01</v>
          </cell>
          <cell r="C17" t="str">
            <v>Nubank</v>
          </cell>
          <cell r="D17" t="str">
            <v>Conta Corrente</v>
          </cell>
          <cell r="E17" t="str">
            <v>Compra no débito - Acai Silva</v>
          </cell>
          <cell r="F17" t="str">
            <v>Despesa</v>
          </cell>
          <cell r="G17">
            <v>10</v>
          </cell>
          <cell r="H17" t="str">
            <v>Lanches</v>
          </cell>
        </row>
        <row r="18">
          <cell r="A18">
            <v>43844</v>
          </cell>
          <cell r="B18" t="str">
            <v>2020-01</v>
          </cell>
          <cell r="C18" t="str">
            <v>Nubank</v>
          </cell>
          <cell r="D18" t="str">
            <v>Conta Corrente</v>
          </cell>
          <cell r="E18" t="str">
            <v>Compra no débito - Irmaos Goncalves - F11</v>
          </cell>
          <cell r="F18" t="str">
            <v>Despesa</v>
          </cell>
          <cell r="G18">
            <v>50.22</v>
          </cell>
          <cell r="H18" t="str">
            <v>Sem Categoria</v>
          </cell>
        </row>
        <row r="19">
          <cell r="A19">
            <v>43846</v>
          </cell>
          <cell r="B19" t="str">
            <v>2020-01</v>
          </cell>
          <cell r="C19" t="str">
            <v>Nubank</v>
          </cell>
          <cell r="D19" t="str">
            <v>Conta Corrente</v>
          </cell>
          <cell r="E19" t="str">
            <v>Compra no débito - Brownie Bros</v>
          </cell>
          <cell r="F19" t="str">
            <v>Despesa</v>
          </cell>
          <cell r="G19">
            <v>16.399999999999999</v>
          </cell>
          <cell r="H19" t="str">
            <v>Lanches</v>
          </cell>
        </row>
        <row r="20">
          <cell r="A20">
            <v>43846</v>
          </cell>
          <cell r="B20" t="str">
            <v>2020-01</v>
          </cell>
          <cell r="C20" t="str">
            <v>Nubank</v>
          </cell>
          <cell r="D20" t="str">
            <v>Conta Corrente</v>
          </cell>
          <cell r="E20" t="str">
            <v>Compra no débito - Acai Silva</v>
          </cell>
          <cell r="F20" t="str">
            <v>Despesa</v>
          </cell>
          <cell r="G20">
            <v>10</v>
          </cell>
          <cell r="H20" t="str">
            <v>Lanches</v>
          </cell>
        </row>
        <row r="21">
          <cell r="A21">
            <v>43846</v>
          </cell>
          <cell r="B21" t="str">
            <v>2020-01</v>
          </cell>
          <cell r="C21" t="str">
            <v>Nubank</v>
          </cell>
          <cell r="D21" t="str">
            <v>Conta Corrente</v>
          </cell>
          <cell r="E21" t="str">
            <v>Recarga de celular</v>
          </cell>
          <cell r="F21" t="str">
            <v>Despesa</v>
          </cell>
          <cell r="G21">
            <v>15</v>
          </cell>
          <cell r="H21" t="str">
            <v>Lanches</v>
          </cell>
        </row>
        <row r="22">
          <cell r="A22">
            <v>43846</v>
          </cell>
          <cell r="B22" t="str">
            <v>2020-01</v>
          </cell>
          <cell r="C22" t="str">
            <v>Nubank</v>
          </cell>
          <cell r="D22" t="str">
            <v>Conta Corrente</v>
          </cell>
          <cell r="E22" t="str">
            <v>Compra no débito - Posto Penta</v>
          </cell>
          <cell r="F22" t="str">
            <v>Despesa</v>
          </cell>
          <cell r="G22">
            <v>10</v>
          </cell>
          <cell r="H22" t="str">
            <v>Combustível</v>
          </cell>
        </row>
        <row r="23">
          <cell r="A23">
            <v>43847</v>
          </cell>
          <cell r="B23" t="str">
            <v>2020-01</v>
          </cell>
          <cell r="C23" t="str">
            <v>Nubank</v>
          </cell>
          <cell r="D23" t="str">
            <v>Conta Corrente</v>
          </cell>
          <cell r="E23" t="str">
            <v>Compra no débito - Barto</v>
          </cell>
          <cell r="F23" t="str">
            <v>Despesa</v>
          </cell>
          <cell r="G23">
            <v>28.6</v>
          </cell>
          <cell r="H23" t="str">
            <v>Supermercado</v>
          </cell>
        </row>
        <row r="24">
          <cell r="A24">
            <v>43847</v>
          </cell>
          <cell r="B24" t="str">
            <v>2020-01</v>
          </cell>
          <cell r="C24" t="str">
            <v>Nubank</v>
          </cell>
          <cell r="D24" t="str">
            <v>Conta Corrente</v>
          </cell>
          <cell r="E24" t="str">
            <v>Compra no débito - Roma</v>
          </cell>
          <cell r="F24" t="str">
            <v>Despesa</v>
          </cell>
          <cell r="G24">
            <v>12.73</v>
          </cell>
          <cell r="H24" t="str">
            <v>Restaurante</v>
          </cell>
        </row>
        <row r="25">
          <cell r="A25">
            <v>43847</v>
          </cell>
          <cell r="B25" t="str">
            <v>2020-01</v>
          </cell>
          <cell r="C25" t="str">
            <v>Nubank</v>
          </cell>
          <cell r="D25" t="str">
            <v>Conta Corrente</v>
          </cell>
          <cell r="E25" t="str">
            <v>Compra no débito - Roma</v>
          </cell>
          <cell r="F25" t="str">
            <v>Despesa</v>
          </cell>
          <cell r="G25">
            <v>2.5</v>
          </cell>
          <cell r="H25" t="str">
            <v>Restaurante</v>
          </cell>
        </row>
        <row r="26">
          <cell r="A26">
            <v>43847</v>
          </cell>
          <cell r="B26" t="str">
            <v>2020-01</v>
          </cell>
          <cell r="C26" t="str">
            <v>Nubank</v>
          </cell>
          <cell r="D26" t="str">
            <v>Conta Corrente</v>
          </cell>
          <cell r="E26" t="str">
            <v>Compra no débito - Adelio Goulart Junior</v>
          </cell>
          <cell r="F26" t="str">
            <v>Despesa</v>
          </cell>
          <cell r="G26">
            <v>20</v>
          </cell>
          <cell r="H26" t="str">
            <v>Salário</v>
          </cell>
        </row>
        <row r="27">
          <cell r="A27">
            <v>43847</v>
          </cell>
          <cell r="B27" t="str">
            <v>2020-01</v>
          </cell>
          <cell r="C27" t="str">
            <v>Nubank</v>
          </cell>
          <cell r="D27" t="str">
            <v>Conta Corrente</v>
          </cell>
          <cell r="E27" t="str">
            <v>Compra no débito - Roma</v>
          </cell>
          <cell r="F27" t="str">
            <v>Despesa</v>
          </cell>
          <cell r="G27">
            <v>11.69</v>
          </cell>
          <cell r="H27" t="str">
            <v>Restaurante</v>
          </cell>
        </row>
        <row r="28">
          <cell r="A28">
            <v>43848</v>
          </cell>
          <cell r="B28" t="str">
            <v>2020-01</v>
          </cell>
          <cell r="C28" t="str">
            <v>Nubank</v>
          </cell>
          <cell r="D28" t="str">
            <v>Conta Corrente</v>
          </cell>
          <cell r="E28" t="str">
            <v>Compra no débito - Senhora Pizza</v>
          </cell>
          <cell r="F28" t="str">
            <v>Despesa</v>
          </cell>
          <cell r="G28">
            <v>50</v>
          </cell>
          <cell r="H28" t="str">
            <v>Lanches</v>
          </cell>
        </row>
        <row r="29">
          <cell r="A29">
            <v>43848</v>
          </cell>
          <cell r="B29" t="str">
            <v>2020-01</v>
          </cell>
          <cell r="C29" t="str">
            <v>Nubank</v>
          </cell>
          <cell r="D29" t="str">
            <v>Conta Corrente</v>
          </cell>
          <cell r="E29" t="str">
            <v>Compra no débito - Caroco e Cia</v>
          </cell>
          <cell r="F29" t="str">
            <v>Despesa</v>
          </cell>
          <cell r="G29">
            <v>22</v>
          </cell>
          <cell r="H29" t="str">
            <v>Utensílios</v>
          </cell>
        </row>
        <row r="30">
          <cell r="A30">
            <v>43848</v>
          </cell>
          <cell r="B30" t="str">
            <v>2020-01</v>
          </cell>
          <cell r="C30" t="str">
            <v>Nubank</v>
          </cell>
          <cell r="D30" t="str">
            <v>Conta Corrente</v>
          </cell>
          <cell r="E30" t="str">
            <v>Compra no débito - Mj Servicos e Comercio</v>
          </cell>
          <cell r="F30" t="str">
            <v>Despesa</v>
          </cell>
          <cell r="G30">
            <v>43</v>
          </cell>
          <cell r="H30" t="str">
            <v>Seviços</v>
          </cell>
        </row>
        <row r="31">
          <cell r="A31">
            <v>43848</v>
          </cell>
          <cell r="B31" t="str">
            <v>2020-01</v>
          </cell>
          <cell r="C31" t="str">
            <v>Nubank</v>
          </cell>
          <cell r="D31" t="str">
            <v>Conta Corrente</v>
          </cell>
          <cell r="E31" t="str">
            <v>Compra no débito - Pag*Maryjanebar</v>
          </cell>
          <cell r="F31" t="str">
            <v>Despesa</v>
          </cell>
          <cell r="G31">
            <v>43.5</v>
          </cell>
          <cell r="H31" t="str">
            <v>Restaurante</v>
          </cell>
        </row>
        <row r="32">
          <cell r="A32">
            <v>43849</v>
          </cell>
          <cell r="B32" t="str">
            <v>2020-01</v>
          </cell>
          <cell r="C32" t="str">
            <v>Nubank</v>
          </cell>
          <cell r="D32" t="str">
            <v>Conta Corrente</v>
          </cell>
          <cell r="E32" t="str">
            <v>Compra no débito - Chiquinho Sorvetes</v>
          </cell>
          <cell r="F32" t="str">
            <v>Despesa</v>
          </cell>
          <cell r="G32">
            <v>6</v>
          </cell>
          <cell r="H32" t="str">
            <v>Lanches</v>
          </cell>
        </row>
        <row r="33">
          <cell r="A33">
            <v>43850</v>
          </cell>
          <cell r="B33" t="str">
            <v>2020-01</v>
          </cell>
          <cell r="C33" t="str">
            <v>Nubank</v>
          </cell>
          <cell r="D33" t="str">
            <v>Conta Corrente</v>
          </cell>
          <cell r="E33" t="str">
            <v>Compra no débito - Supermercado Jardim</v>
          </cell>
          <cell r="F33" t="str">
            <v>Despesa</v>
          </cell>
          <cell r="G33">
            <v>49.51</v>
          </cell>
          <cell r="H33" t="str">
            <v>Supermercado</v>
          </cell>
        </row>
        <row r="34">
          <cell r="A34">
            <v>43851</v>
          </cell>
          <cell r="B34" t="str">
            <v>2020-01</v>
          </cell>
          <cell r="C34" t="str">
            <v>Nubank</v>
          </cell>
          <cell r="D34" t="str">
            <v>Conta Corrente</v>
          </cell>
          <cell r="E34" t="str">
            <v>Compra no débito - Amazon Combustiveis</v>
          </cell>
          <cell r="F34" t="str">
            <v>Despesa</v>
          </cell>
          <cell r="G34">
            <v>10</v>
          </cell>
          <cell r="H34" t="str">
            <v>Combustível</v>
          </cell>
        </row>
        <row r="35">
          <cell r="A35">
            <v>43851</v>
          </cell>
          <cell r="B35" t="str">
            <v>2020-01</v>
          </cell>
          <cell r="C35" t="str">
            <v>Nubank</v>
          </cell>
          <cell r="D35" t="str">
            <v>Conta Corrente</v>
          </cell>
          <cell r="E35" t="str">
            <v>Compra no débito - Farmabem</v>
          </cell>
          <cell r="F35" t="str">
            <v>Despesa</v>
          </cell>
          <cell r="G35">
            <v>33.770000000000003</v>
          </cell>
          <cell r="H35" t="str">
            <v>Farmácia</v>
          </cell>
        </row>
        <row r="36">
          <cell r="A36">
            <v>43851</v>
          </cell>
          <cell r="B36" t="str">
            <v>2020-01</v>
          </cell>
          <cell r="C36" t="str">
            <v>Nubank</v>
          </cell>
          <cell r="D36" t="str">
            <v>Conta Corrente</v>
          </cell>
          <cell r="E36" t="str">
            <v>Compra no débito - Assado Na Brasa</v>
          </cell>
          <cell r="F36" t="str">
            <v>Despesa</v>
          </cell>
          <cell r="G36">
            <v>31.5</v>
          </cell>
          <cell r="H36" t="str">
            <v>Restaurante</v>
          </cell>
        </row>
        <row r="37">
          <cell r="A37">
            <v>43852</v>
          </cell>
          <cell r="B37" t="str">
            <v>2020-01</v>
          </cell>
          <cell r="C37" t="str">
            <v>Nubank</v>
          </cell>
          <cell r="D37" t="str">
            <v>Conta Corrente</v>
          </cell>
          <cell r="E37" t="str">
            <v>Compra no débito - Supermercado Jardim</v>
          </cell>
          <cell r="F37" t="str">
            <v>Despesa</v>
          </cell>
          <cell r="G37">
            <v>35.479999999999997</v>
          </cell>
          <cell r="H37" t="str">
            <v>Supermercado</v>
          </cell>
        </row>
        <row r="38">
          <cell r="A38">
            <v>43853</v>
          </cell>
          <cell r="B38" t="str">
            <v>2020-01</v>
          </cell>
          <cell r="C38" t="str">
            <v>Nubank</v>
          </cell>
          <cell r="D38" t="str">
            <v>Conta Corrente</v>
          </cell>
          <cell r="E38" t="str">
            <v>Compra no débito - Acai Silva</v>
          </cell>
          <cell r="F38" t="str">
            <v>Despesa</v>
          </cell>
          <cell r="G38">
            <v>12</v>
          </cell>
          <cell r="H38" t="str">
            <v>Lanches</v>
          </cell>
        </row>
        <row r="39">
          <cell r="A39">
            <v>43853</v>
          </cell>
          <cell r="B39" t="str">
            <v>2020-01</v>
          </cell>
          <cell r="C39" t="str">
            <v>Nubank</v>
          </cell>
          <cell r="D39" t="str">
            <v>Conta Corrente</v>
          </cell>
          <cell r="E39" t="str">
            <v>Compra no débito - Bolos do Serrado</v>
          </cell>
          <cell r="F39" t="str">
            <v>Despesa</v>
          </cell>
          <cell r="G39">
            <v>12</v>
          </cell>
          <cell r="H39" t="str">
            <v>Lanches</v>
          </cell>
        </row>
        <row r="40">
          <cell r="A40">
            <v>43853</v>
          </cell>
          <cell r="B40" t="str">
            <v>2020-01</v>
          </cell>
          <cell r="C40" t="str">
            <v>Nubank</v>
          </cell>
          <cell r="D40" t="str">
            <v>Conta Corrente</v>
          </cell>
          <cell r="E40" t="str">
            <v>Compra no débito - Stelo S A*O Sapeka Ii</v>
          </cell>
          <cell r="F40" t="str">
            <v>Despesa</v>
          </cell>
          <cell r="G40">
            <v>31.9</v>
          </cell>
          <cell r="H40" t="str">
            <v>Sem Categoria</v>
          </cell>
        </row>
        <row r="41">
          <cell r="A41">
            <v>43855</v>
          </cell>
          <cell r="B41" t="str">
            <v>2020-01</v>
          </cell>
          <cell r="C41" t="str">
            <v>Nubank</v>
          </cell>
          <cell r="D41" t="str">
            <v>Conta Corrente</v>
          </cell>
          <cell r="E41" t="str">
            <v>Compra no débito - Irmaos Goncalves - F27</v>
          </cell>
          <cell r="F41" t="str">
            <v>Despesa</v>
          </cell>
          <cell r="G41">
            <v>70</v>
          </cell>
          <cell r="H41" t="str">
            <v>Sem Categoria</v>
          </cell>
        </row>
        <row r="42">
          <cell r="A42">
            <v>43855</v>
          </cell>
          <cell r="B42" t="str">
            <v>2020-01</v>
          </cell>
          <cell r="C42" t="str">
            <v>Nubank</v>
          </cell>
          <cell r="D42" t="str">
            <v>Conta Corrente</v>
          </cell>
          <cell r="E42" t="str">
            <v>Compra no débito - Barto</v>
          </cell>
          <cell r="F42" t="str">
            <v>Despesa</v>
          </cell>
          <cell r="G42">
            <v>24</v>
          </cell>
          <cell r="H42" t="str">
            <v>Supermercado</v>
          </cell>
        </row>
        <row r="43">
          <cell r="A43">
            <v>43857</v>
          </cell>
          <cell r="B43" t="str">
            <v>2020-01</v>
          </cell>
          <cell r="C43" t="str">
            <v>Nubank</v>
          </cell>
          <cell r="D43" t="str">
            <v>Conta Corrente</v>
          </cell>
          <cell r="E43" t="str">
            <v>Compra no débito - Fator 5 Porto Velho</v>
          </cell>
          <cell r="F43" t="str">
            <v>Despesa</v>
          </cell>
          <cell r="G43">
            <v>75</v>
          </cell>
          <cell r="H43" t="str">
            <v>Transporte</v>
          </cell>
        </row>
        <row r="44">
          <cell r="A44">
            <v>43857</v>
          </cell>
          <cell r="B44" t="str">
            <v>2020-01</v>
          </cell>
          <cell r="C44" t="str">
            <v>Nubank</v>
          </cell>
          <cell r="D44" t="str">
            <v>Conta Corrente</v>
          </cell>
          <cell r="E44" t="str">
            <v>Compra no débito - Go Juice</v>
          </cell>
          <cell r="F44" t="str">
            <v>Despesa</v>
          </cell>
          <cell r="G44">
            <v>10.9</v>
          </cell>
          <cell r="H44" t="str">
            <v>Lanches</v>
          </cell>
        </row>
        <row r="45">
          <cell r="A45">
            <v>43857</v>
          </cell>
          <cell r="B45" t="str">
            <v>2020-01</v>
          </cell>
          <cell r="C45" t="str">
            <v>Nubank</v>
          </cell>
          <cell r="D45" t="str">
            <v>Conta Corrente</v>
          </cell>
          <cell r="E45" t="str">
            <v>Compra no débito - Freguesia</v>
          </cell>
          <cell r="F45" t="str">
            <v>Despesa</v>
          </cell>
          <cell r="G45">
            <v>16.899999999999999</v>
          </cell>
          <cell r="H45" t="str">
            <v>Impostos e Taxas</v>
          </cell>
        </row>
        <row r="46">
          <cell r="A46">
            <v>43857</v>
          </cell>
          <cell r="B46" t="str">
            <v>2020-01</v>
          </cell>
          <cell r="C46" t="str">
            <v>Nubank</v>
          </cell>
          <cell r="D46" t="str">
            <v>Conta Corrente</v>
          </cell>
          <cell r="E46" t="str">
            <v>Compra no débito - Gulla Acai</v>
          </cell>
          <cell r="F46" t="str">
            <v>Despesa</v>
          </cell>
          <cell r="G46">
            <v>10</v>
          </cell>
          <cell r="H46" t="str">
            <v>Lanches</v>
          </cell>
        </row>
        <row r="47">
          <cell r="A47">
            <v>43857</v>
          </cell>
          <cell r="B47" t="str">
            <v>2020-01</v>
          </cell>
          <cell r="C47" t="str">
            <v>Nubank</v>
          </cell>
          <cell r="D47" t="str">
            <v>Conta Corrente</v>
          </cell>
          <cell r="E47" t="str">
            <v>Compra no débito - Junior Sun</v>
          </cell>
          <cell r="F47" t="str">
            <v>Despesa</v>
          </cell>
          <cell r="G47">
            <v>8</v>
          </cell>
          <cell r="H47" t="str">
            <v>Despesas Financeiras</v>
          </cell>
        </row>
        <row r="48">
          <cell r="A48">
            <v>43857</v>
          </cell>
          <cell r="B48" t="str">
            <v>2020-01</v>
          </cell>
          <cell r="C48" t="str">
            <v>Nubank</v>
          </cell>
          <cell r="D48" t="str">
            <v>Conta Corrente</v>
          </cell>
          <cell r="E48" t="str">
            <v>Compra no débito - Multiplex Porto Velho</v>
          </cell>
          <cell r="F48" t="str">
            <v>Despesa</v>
          </cell>
          <cell r="G48">
            <v>20</v>
          </cell>
          <cell r="H48" t="str">
            <v>Lazer</v>
          </cell>
        </row>
        <row r="49">
          <cell r="A49">
            <v>43857</v>
          </cell>
          <cell r="B49" t="str">
            <v>2020-01</v>
          </cell>
          <cell r="C49" t="str">
            <v>Nubank</v>
          </cell>
          <cell r="D49" t="str">
            <v>Conta Corrente</v>
          </cell>
          <cell r="E49" t="str">
            <v>Compra no débito - Sumup *Evertonmotoris</v>
          </cell>
          <cell r="F49" t="str">
            <v>Despesa</v>
          </cell>
          <cell r="G49">
            <v>14.1</v>
          </cell>
          <cell r="H49" t="str">
            <v>Combustível</v>
          </cell>
        </row>
        <row r="50">
          <cell r="A50">
            <v>43857</v>
          </cell>
          <cell r="B50" t="str">
            <v>2020-01</v>
          </cell>
          <cell r="C50" t="str">
            <v>Nubank</v>
          </cell>
          <cell r="D50" t="str">
            <v>Conta Corrente</v>
          </cell>
          <cell r="E50" t="str">
            <v>Compra no débito - Multiplex Porto Velho</v>
          </cell>
          <cell r="F50" t="str">
            <v>Despesa</v>
          </cell>
          <cell r="G50">
            <v>12</v>
          </cell>
          <cell r="H50" t="str">
            <v>Lazer</v>
          </cell>
        </row>
        <row r="51">
          <cell r="A51">
            <v>43857</v>
          </cell>
          <cell r="B51" t="str">
            <v>2020-01</v>
          </cell>
          <cell r="C51" t="str">
            <v>Nubank</v>
          </cell>
          <cell r="D51" t="str">
            <v>Conta Corrente</v>
          </cell>
          <cell r="E51" t="str">
            <v>Compra no débito - Cheirin Bao</v>
          </cell>
          <cell r="F51" t="str">
            <v>Despesa</v>
          </cell>
          <cell r="G51">
            <v>6</v>
          </cell>
          <cell r="H51" t="str">
            <v>Lanches</v>
          </cell>
        </row>
        <row r="52">
          <cell r="A52">
            <v>43858</v>
          </cell>
          <cell r="B52" t="str">
            <v>2020-01</v>
          </cell>
          <cell r="C52" t="str">
            <v>Nubank</v>
          </cell>
          <cell r="D52" t="str">
            <v>Conta Corrente</v>
          </cell>
          <cell r="E52" t="str">
            <v>Compra no débito - Livraria Leitura</v>
          </cell>
          <cell r="F52" t="str">
            <v>Despesa</v>
          </cell>
          <cell r="G52">
            <v>14.9</v>
          </cell>
          <cell r="H52" t="str">
            <v>Livros</v>
          </cell>
        </row>
        <row r="53">
          <cell r="A53">
            <v>43858</v>
          </cell>
          <cell r="B53" t="str">
            <v>2020-01</v>
          </cell>
          <cell r="C53" t="str">
            <v>Nubank</v>
          </cell>
          <cell r="D53" t="str">
            <v>Conta Corrente</v>
          </cell>
          <cell r="E53" t="str">
            <v>Compra no débito - Chiquinho Sorvetes</v>
          </cell>
          <cell r="F53" t="str">
            <v>Despesa</v>
          </cell>
          <cell r="G53">
            <v>7</v>
          </cell>
          <cell r="H53" t="str">
            <v>Lanches</v>
          </cell>
        </row>
        <row r="54">
          <cell r="A54">
            <v>43859</v>
          </cell>
          <cell r="B54" t="str">
            <v>2020-01</v>
          </cell>
          <cell r="C54" t="str">
            <v>Nubank</v>
          </cell>
          <cell r="D54" t="str">
            <v>Conta Corrente</v>
          </cell>
          <cell r="E54" t="str">
            <v>Compra no débito - Supermercado Jardim</v>
          </cell>
          <cell r="F54" t="str">
            <v>Despesa</v>
          </cell>
          <cell r="G54">
            <v>26.69</v>
          </cell>
          <cell r="H54" t="str">
            <v>Supermercado</v>
          </cell>
        </row>
        <row r="55">
          <cell r="A55">
            <v>43859</v>
          </cell>
          <cell r="B55" t="str">
            <v>2020-01</v>
          </cell>
          <cell r="C55" t="str">
            <v>Nubank</v>
          </cell>
          <cell r="D55" t="str">
            <v>Conta Corrente</v>
          </cell>
          <cell r="E55" t="str">
            <v>Compra no débito - Posto Penta</v>
          </cell>
          <cell r="F55" t="str">
            <v>Despesa</v>
          </cell>
          <cell r="G55">
            <v>10</v>
          </cell>
          <cell r="H55" t="str">
            <v>Combustível</v>
          </cell>
        </row>
        <row r="56">
          <cell r="A56">
            <v>43859</v>
          </cell>
          <cell r="B56" t="str">
            <v>2020-01</v>
          </cell>
          <cell r="C56" t="str">
            <v>Nubank</v>
          </cell>
          <cell r="D56" t="str">
            <v>Conta Corrente</v>
          </cell>
          <cell r="E56" t="str">
            <v>Compra no débito - R&amp;V Panificadora</v>
          </cell>
          <cell r="F56" t="str">
            <v>Despesa</v>
          </cell>
          <cell r="G56">
            <v>25</v>
          </cell>
          <cell r="H56" t="str">
            <v>Supermercado</v>
          </cell>
        </row>
        <row r="57">
          <cell r="A57">
            <v>43860</v>
          </cell>
          <cell r="B57" t="str">
            <v>2020-01</v>
          </cell>
          <cell r="C57" t="str">
            <v>Nubank</v>
          </cell>
          <cell r="D57" t="str">
            <v>Conta Corrente</v>
          </cell>
          <cell r="E57" t="str">
            <v>Compra no débito - Sumup *Alamedadatertu</v>
          </cell>
          <cell r="F57" t="str">
            <v>Despesa</v>
          </cell>
          <cell r="G57">
            <v>31</v>
          </cell>
          <cell r="H57" t="str">
            <v>Utensílios</v>
          </cell>
        </row>
        <row r="58">
          <cell r="A58">
            <v>43860</v>
          </cell>
          <cell r="B58" t="str">
            <v>2020-01</v>
          </cell>
          <cell r="C58" t="str">
            <v>Nubank</v>
          </cell>
          <cell r="D58" t="str">
            <v>Conta Corrente</v>
          </cell>
          <cell r="E58" t="str">
            <v>Compra no débito - Comercial Fontenelle</v>
          </cell>
          <cell r="F58" t="str">
            <v>Despesa</v>
          </cell>
          <cell r="G58">
            <v>20</v>
          </cell>
          <cell r="H58" t="str">
            <v>Supermercado</v>
          </cell>
        </row>
        <row r="59">
          <cell r="A59">
            <v>43860</v>
          </cell>
          <cell r="B59" t="str">
            <v>2020-01</v>
          </cell>
          <cell r="C59" t="str">
            <v>Nubank</v>
          </cell>
          <cell r="D59" t="str">
            <v>Conta Corrente</v>
          </cell>
          <cell r="E59" t="str">
            <v>Compra no débito - Acai da Terra</v>
          </cell>
          <cell r="F59" t="str">
            <v>Despesa</v>
          </cell>
          <cell r="G59">
            <v>15</v>
          </cell>
          <cell r="H59" t="str">
            <v>Lanches</v>
          </cell>
        </row>
        <row r="60">
          <cell r="A60">
            <v>43861</v>
          </cell>
          <cell r="B60" t="str">
            <v>2020-01</v>
          </cell>
          <cell r="C60" t="str">
            <v>Nubank</v>
          </cell>
          <cell r="D60" t="str">
            <v>Conta Corrente</v>
          </cell>
          <cell r="E60" t="str">
            <v>Compra no débito - Chiquinho Sorvetes</v>
          </cell>
          <cell r="F60" t="str">
            <v>Despesa</v>
          </cell>
          <cell r="G60">
            <v>14</v>
          </cell>
          <cell r="H60" t="str">
            <v>Lanches</v>
          </cell>
        </row>
        <row r="61">
          <cell r="A61">
            <v>43861</v>
          </cell>
          <cell r="B61" t="str">
            <v>2020-01</v>
          </cell>
          <cell r="C61" t="str">
            <v>Nubank</v>
          </cell>
          <cell r="D61" t="str">
            <v>Conta Corrente</v>
          </cell>
          <cell r="E61" t="str">
            <v>Recarga de celular</v>
          </cell>
          <cell r="F61" t="str">
            <v>Despesa</v>
          </cell>
          <cell r="G61">
            <v>10</v>
          </cell>
          <cell r="H61" t="str">
            <v>Lanches</v>
          </cell>
        </row>
        <row r="62">
          <cell r="A62">
            <v>43861</v>
          </cell>
          <cell r="B62" t="str">
            <v>2020-01</v>
          </cell>
          <cell r="C62" t="str">
            <v>Nubank</v>
          </cell>
          <cell r="D62" t="str">
            <v>Conta Corrente</v>
          </cell>
          <cell r="E62" t="str">
            <v>Compra no débito - Montana Grill Express</v>
          </cell>
          <cell r="F62" t="str">
            <v>Despesa</v>
          </cell>
          <cell r="G62">
            <v>22.4</v>
          </cell>
          <cell r="H62" t="str">
            <v>Restaurante</v>
          </cell>
        </row>
        <row r="63">
          <cell r="A63">
            <v>43861</v>
          </cell>
          <cell r="B63" t="str">
            <v>2020-01</v>
          </cell>
          <cell r="C63" t="str">
            <v>Nubank</v>
          </cell>
          <cell r="D63" t="str">
            <v>Conta Corrente</v>
          </cell>
          <cell r="E63" t="str">
            <v>Compra no débito - Transporte Por Aplicat</v>
          </cell>
          <cell r="F63" t="str">
            <v>Despesa</v>
          </cell>
          <cell r="G63">
            <v>7</v>
          </cell>
          <cell r="H63" t="str">
            <v>Transporte</v>
          </cell>
        </row>
        <row r="64">
          <cell r="A64">
            <v>43862</v>
          </cell>
          <cell r="B64" t="str">
            <v>2020-02</v>
          </cell>
          <cell r="C64" t="str">
            <v>Nubank</v>
          </cell>
          <cell r="D64" t="str">
            <v>Conta Corrente</v>
          </cell>
          <cell r="E64" t="str">
            <v>Compra no débito - Mercadopago *Emerson</v>
          </cell>
          <cell r="F64" t="str">
            <v>Despesa</v>
          </cell>
          <cell r="G64">
            <v>16.11</v>
          </cell>
          <cell r="H64" t="str">
            <v>Supermercado</v>
          </cell>
        </row>
        <row r="65">
          <cell r="A65">
            <v>43862</v>
          </cell>
          <cell r="B65" t="str">
            <v>2020-02</v>
          </cell>
          <cell r="C65" t="str">
            <v>Nubank</v>
          </cell>
          <cell r="D65" t="str">
            <v>Conta Corrente</v>
          </cell>
          <cell r="E65" t="str">
            <v>Compra no débito - Grego Original</v>
          </cell>
          <cell r="F65" t="str">
            <v>Despesa</v>
          </cell>
          <cell r="G65">
            <v>36</v>
          </cell>
          <cell r="H65" t="str">
            <v>Supermercado</v>
          </cell>
        </row>
        <row r="66">
          <cell r="A66">
            <v>43862</v>
          </cell>
          <cell r="B66" t="str">
            <v>2020-02</v>
          </cell>
          <cell r="C66" t="str">
            <v>Nubank</v>
          </cell>
          <cell r="D66" t="str">
            <v>Conta Corrente</v>
          </cell>
          <cell r="E66" t="str">
            <v>Compra no débito - Adma Vale Leite</v>
          </cell>
          <cell r="F66" t="str">
            <v>Despesa</v>
          </cell>
          <cell r="G66">
            <v>16</v>
          </cell>
          <cell r="H66" t="str">
            <v>Supermercado</v>
          </cell>
        </row>
        <row r="67">
          <cell r="A67">
            <v>43862</v>
          </cell>
          <cell r="B67" t="str">
            <v>2020-02</v>
          </cell>
          <cell r="C67" t="str">
            <v>Nubank</v>
          </cell>
          <cell r="D67" t="str">
            <v>Conta Corrente</v>
          </cell>
          <cell r="E67" t="str">
            <v>Compra no débito - Acai da Terra</v>
          </cell>
          <cell r="F67" t="str">
            <v>Despesa</v>
          </cell>
          <cell r="G67">
            <v>27</v>
          </cell>
          <cell r="H67" t="str">
            <v>Lanches</v>
          </cell>
        </row>
        <row r="68">
          <cell r="A68">
            <v>43862</v>
          </cell>
          <cell r="B68" t="str">
            <v>2020-02</v>
          </cell>
          <cell r="C68" t="str">
            <v>Nubank</v>
          </cell>
          <cell r="D68" t="str">
            <v>Conta Corrente</v>
          </cell>
          <cell r="E68" t="str">
            <v>Compra no débito - Mercadopago *Luiscesa</v>
          </cell>
          <cell r="F68" t="str">
            <v>Despesa</v>
          </cell>
          <cell r="G68">
            <v>7.3</v>
          </cell>
          <cell r="H68" t="str">
            <v>Supermercado</v>
          </cell>
        </row>
        <row r="69">
          <cell r="A69">
            <v>43863</v>
          </cell>
          <cell r="B69" t="str">
            <v>2020-02</v>
          </cell>
          <cell r="C69" t="str">
            <v>Nubank</v>
          </cell>
          <cell r="D69" t="str">
            <v>Conta Corrente</v>
          </cell>
          <cell r="E69" t="str">
            <v>Compra no débito - Sumup *Josemendonca</v>
          </cell>
          <cell r="F69" t="str">
            <v>Despesa</v>
          </cell>
          <cell r="G69">
            <v>12.1</v>
          </cell>
          <cell r="H69" t="str">
            <v>Despesas Financeiras</v>
          </cell>
        </row>
        <row r="70">
          <cell r="A70">
            <v>43894</v>
          </cell>
          <cell r="B70" t="str">
            <v>2020-03</v>
          </cell>
          <cell r="C70" t="str">
            <v>Nubank</v>
          </cell>
          <cell r="D70" t="str">
            <v>Conta Corrente</v>
          </cell>
          <cell r="E70" t="str">
            <v>Depósito Recebido por Boleto</v>
          </cell>
          <cell r="F70" t="str">
            <v>Receita</v>
          </cell>
          <cell r="G70">
            <v>1000</v>
          </cell>
          <cell r="H70" t="str">
            <v>Outras Receitas</v>
          </cell>
        </row>
        <row r="71">
          <cell r="A71">
            <v>43894</v>
          </cell>
          <cell r="B71" t="str">
            <v>2020-03</v>
          </cell>
          <cell r="C71" t="str">
            <v>Nubank</v>
          </cell>
          <cell r="D71" t="str">
            <v>Conta Corrente</v>
          </cell>
          <cell r="E71" t="str">
            <v>Transferência enviada - RODRIK J S M ARAUJO SOUSA - 528.204.832-91 - COOPCENTRAL AILOS (0085) Agência: 1058 Conta: 4366-4</v>
          </cell>
          <cell r="F71" t="str">
            <v>Despesa</v>
          </cell>
          <cell r="G71">
            <v>1000</v>
          </cell>
          <cell r="H71" t="str">
            <v>Transferencias</v>
          </cell>
        </row>
        <row r="72">
          <cell r="A72">
            <v>43894</v>
          </cell>
          <cell r="B72" t="str">
            <v>2020-03</v>
          </cell>
          <cell r="C72" t="str">
            <v>Nubank</v>
          </cell>
          <cell r="D72" t="str">
            <v>Conta Corrente</v>
          </cell>
          <cell r="E72" t="str">
            <v>Compra no débito - Dourado do Madeira</v>
          </cell>
          <cell r="F72" t="str">
            <v>Despesa</v>
          </cell>
          <cell r="G72">
            <v>7</v>
          </cell>
          <cell r="H72" t="str">
            <v>Restaurante</v>
          </cell>
        </row>
        <row r="73">
          <cell r="A73">
            <v>43894</v>
          </cell>
          <cell r="B73" t="str">
            <v>2020-03</v>
          </cell>
          <cell r="C73" t="str">
            <v>Nubank</v>
          </cell>
          <cell r="D73" t="str">
            <v>Conta Corrente</v>
          </cell>
          <cell r="E73" t="str">
            <v>Transferência enviada - RODRIK J S M ARAUJO SOUSA - 528.204.832-91 - COOPCENTRAL AILOS (0085) Agência: 105 Conta: 4366-4</v>
          </cell>
          <cell r="F73" t="str">
            <v>Despesa</v>
          </cell>
          <cell r="G73">
            <v>1000</v>
          </cell>
          <cell r="H73" t="str">
            <v>Transferencias</v>
          </cell>
        </row>
        <row r="74">
          <cell r="A74">
            <v>43894</v>
          </cell>
          <cell r="B74" t="str">
            <v>2020-03</v>
          </cell>
          <cell r="C74" t="str">
            <v>Nubank</v>
          </cell>
          <cell r="D74" t="str">
            <v>Conta Corrente</v>
          </cell>
          <cell r="E74" t="str">
            <v>Transferência devolvida - RODRIK J S M ARAUJO SOUSA - 528.204.832-91 - COOPCENTRAL AILOS (0085) Agência: 1058 Conta: 4366-4</v>
          </cell>
          <cell r="F74" t="str">
            <v>Receita</v>
          </cell>
          <cell r="G74">
            <v>1000</v>
          </cell>
          <cell r="H74" t="str">
            <v>Transferencias</v>
          </cell>
        </row>
        <row r="75">
          <cell r="A75">
            <v>43900</v>
          </cell>
          <cell r="B75" t="str">
            <v>2020-03</v>
          </cell>
          <cell r="C75" t="str">
            <v>Nubank</v>
          </cell>
          <cell r="D75" t="str">
            <v>Conta Corrente</v>
          </cell>
          <cell r="E75" t="str">
            <v>Compra no débito - Pag*Aecomerciode</v>
          </cell>
          <cell r="F75" t="str">
            <v>Despesa</v>
          </cell>
          <cell r="G75">
            <v>62</v>
          </cell>
          <cell r="H75" t="str">
            <v>Supermercado</v>
          </cell>
        </row>
        <row r="76">
          <cell r="A76">
            <v>43900</v>
          </cell>
          <cell r="B76" t="str">
            <v>2020-03</v>
          </cell>
          <cell r="C76" t="str">
            <v>Nubank</v>
          </cell>
          <cell r="D76" t="str">
            <v>Conta Corrente</v>
          </cell>
          <cell r="E76" t="str">
            <v>Depósito Recebido por Boleto</v>
          </cell>
          <cell r="F76" t="str">
            <v>Receita</v>
          </cell>
          <cell r="G76">
            <v>1000</v>
          </cell>
          <cell r="H76" t="str">
            <v>Outras Receitas</v>
          </cell>
        </row>
        <row r="77">
          <cell r="A77">
            <v>43901</v>
          </cell>
          <cell r="B77" t="str">
            <v>2020-03</v>
          </cell>
          <cell r="C77" t="str">
            <v>Nubank</v>
          </cell>
          <cell r="D77" t="str">
            <v>Conta Corrente</v>
          </cell>
          <cell r="E77" t="str">
            <v>Transferência enviada - ROZANI ELIZABET SCHAU MENEZES - 407.976.190-20 - CAIXA ECONOMICA FEDERAL (0104) Agência: 4733 Conta: 6393-0</v>
          </cell>
          <cell r="F77" t="str">
            <v>Despesa</v>
          </cell>
          <cell r="G77">
            <v>300</v>
          </cell>
          <cell r="H77" t="str">
            <v>Doações</v>
          </cell>
        </row>
        <row r="78">
          <cell r="A78">
            <v>43901</v>
          </cell>
          <cell r="B78" t="str">
            <v>2020-03</v>
          </cell>
          <cell r="C78" t="str">
            <v>Nubank</v>
          </cell>
          <cell r="D78" t="str">
            <v>Conta Corrente</v>
          </cell>
          <cell r="E78" t="str">
            <v>Compra no débito - Acai Silva</v>
          </cell>
          <cell r="F78" t="str">
            <v>Despesa</v>
          </cell>
          <cell r="G78">
            <v>30</v>
          </cell>
          <cell r="H78" t="str">
            <v>Lanches</v>
          </cell>
        </row>
        <row r="79">
          <cell r="A79">
            <v>43901</v>
          </cell>
          <cell r="B79" t="str">
            <v>2020-03</v>
          </cell>
          <cell r="C79" t="str">
            <v>Nubank</v>
          </cell>
          <cell r="D79" t="str">
            <v>Conta Corrente</v>
          </cell>
          <cell r="E79" t="str">
            <v>Compra no débito - Acai Silva</v>
          </cell>
          <cell r="F79" t="str">
            <v>Despesa</v>
          </cell>
          <cell r="G79">
            <v>8</v>
          </cell>
          <cell r="H79" t="str">
            <v>Lanches</v>
          </cell>
        </row>
        <row r="80">
          <cell r="A80">
            <v>43901</v>
          </cell>
          <cell r="B80" t="str">
            <v>2020-03</v>
          </cell>
          <cell r="C80" t="str">
            <v>Nubank</v>
          </cell>
          <cell r="D80" t="str">
            <v>Conta Corrente</v>
          </cell>
          <cell r="E80" t="str">
            <v>Compra no débito - Strike</v>
          </cell>
          <cell r="F80" t="str">
            <v>Despesa</v>
          </cell>
          <cell r="G80">
            <v>32.9</v>
          </cell>
          <cell r="H80" t="str">
            <v>Lanches</v>
          </cell>
        </row>
        <row r="81">
          <cell r="A81">
            <v>43902</v>
          </cell>
          <cell r="B81" t="str">
            <v>2020-03</v>
          </cell>
          <cell r="C81" t="str">
            <v>Nubank</v>
          </cell>
          <cell r="D81" t="str">
            <v>Conta Corrente</v>
          </cell>
          <cell r="E81" t="str">
            <v>Compra no débito - Pag*Grdossantos</v>
          </cell>
          <cell r="F81" t="str">
            <v>Despesa</v>
          </cell>
          <cell r="G81">
            <v>36</v>
          </cell>
          <cell r="H81" t="str">
            <v>Cartão de Crédito</v>
          </cell>
        </row>
        <row r="82">
          <cell r="A82">
            <v>43903</v>
          </cell>
          <cell r="B82" t="str">
            <v>2020-03</v>
          </cell>
          <cell r="C82" t="str">
            <v>Nubank</v>
          </cell>
          <cell r="D82" t="str">
            <v>Conta Corrente</v>
          </cell>
          <cell r="E82" t="str">
            <v>Compra no débito - Praia Pvh</v>
          </cell>
          <cell r="F82" t="str">
            <v>Despesa</v>
          </cell>
          <cell r="G82">
            <v>19</v>
          </cell>
          <cell r="H82" t="str">
            <v>Lazer</v>
          </cell>
        </row>
        <row r="83">
          <cell r="A83">
            <v>43903</v>
          </cell>
          <cell r="B83" t="str">
            <v>2020-03</v>
          </cell>
          <cell r="C83" t="str">
            <v>Nubank</v>
          </cell>
          <cell r="D83" t="str">
            <v>Conta Corrente</v>
          </cell>
          <cell r="E83" t="str">
            <v>Compra no débito - Mercadopago *Cleverso</v>
          </cell>
          <cell r="F83" t="str">
            <v>Despesa</v>
          </cell>
          <cell r="G83">
            <v>25</v>
          </cell>
          <cell r="H83" t="str">
            <v>Supermercado</v>
          </cell>
        </row>
        <row r="84">
          <cell r="A84">
            <v>43903</v>
          </cell>
          <cell r="B84" t="str">
            <v>2020-03</v>
          </cell>
          <cell r="C84" t="str">
            <v>Nubank</v>
          </cell>
          <cell r="D84" t="str">
            <v>Conta Corrente</v>
          </cell>
          <cell r="E84" t="str">
            <v>Compra no débito - Marisa Ogliari</v>
          </cell>
          <cell r="F84" t="str">
            <v>Despesa</v>
          </cell>
          <cell r="G84">
            <v>30.68</v>
          </cell>
          <cell r="H84" t="str">
            <v>Salário</v>
          </cell>
        </row>
        <row r="85">
          <cell r="A85">
            <v>43903</v>
          </cell>
          <cell r="B85" t="str">
            <v>2020-03</v>
          </cell>
          <cell r="C85" t="str">
            <v>Nubank</v>
          </cell>
          <cell r="D85" t="str">
            <v>Conta Corrente</v>
          </cell>
          <cell r="E85" t="str">
            <v>Compra no débito - Supermercado Araujo</v>
          </cell>
          <cell r="F85" t="str">
            <v>Despesa</v>
          </cell>
          <cell r="G85">
            <v>163.53</v>
          </cell>
          <cell r="H85" t="str">
            <v>Supermercado</v>
          </cell>
        </row>
        <row r="86">
          <cell r="A86">
            <v>43904</v>
          </cell>
          <cell r="B86" t="str">
            <v>2020-03</v>
          </cell>
          <cell r="C86" t="str">
            <v>Nubank</v>
          </cell>
          <cell r="D86" t="str">
            <v>Conta Corrente</v>
          </cell>
          <cell r="E86" t="str">
            <v>Compra no débito - Speciality Burger</v>
          </cell>
          <cell r="F86" t="str">
            <v>Despesa</v>
          </cell>
          <cell r="G86">
            <v>26</v>
          </cell>
          <cell r="H86" t="str">
            <v>Restaurante</v>
          </cell>
        </row>
        <row r="87">
          <cell r="A87">
            <v>43905</v>
          </cell>
          <cell r="B87" t="str">
            <v>2020-03</v>
          </cell>
          <cell r="C87" t="str">
            <v>Nubank</v>
          </cell>
          <cell r="D87" t="str">
            <v>Conta Corrente</v>
          </cell>
          <cell r="E87" t="str">
            <v>Compra no débito - A e J Comer de Aliment</v>
          </cell>
          <cell r="F87" t="str">
            <v>Despesa</v>
          </cell>
          <cell r="G87">
            <v>6</v>
          </cell>
          <cell r="H87" t="str">
            <v>Lanches</v>
          </cell>
        </row>
        <row r="88">
          <cell r="A88">
            <v>43905</v>
          </cell>
          <cell r="B88" t="str">
            <v>2020-03</v>
          </cell>
          <cell r="C88" t="str">
            <v>Nubank</v>
          </cell>
          <cell r="D88" t="str">
            <v>Conta Corrente</v>
          </cell>
          <cell r="E88" t="str">
            <v>Compra no débito - Gr dos Santos</v>
          </cell>
          <cell r="F88" t="str">
            <v>Despesa</v>
          </cell>
          <cell r="G88">
            <v>22</v>
          </cell>
          <cell r="H88" t="str">
            <v>Transferencias</v>
          </cell>
        </row>
        <row r="89">
          <cell r="A89">
            <v>43906</v>
          </cell>
          <cell r="B89" t="str">
            <v>2020-03</v>
          </cell>
          <cell r="C89" t="str">
            <v>Nubank</v>
          </cell>
          <cell r="D89" t="str">
            <v>Conta Corrente</v>
          </cell>
          <cell r="E89" t="str">
            <v>Compra no débito - Joselia Silva de Sousa</v>
          </cell>
          <cell r="F89" t="str">
            <v>Despesa</v>
          </cell>
          <cell r="G89">
            <v>40</v>
          </cell>
          <cell r="H89" t="str">
            <v>Transferencias</v>
          </cell>
        </row>
        <row r="90">
          <cell r="A90">
            <v>43906</v>
          </cell>
          <cell r="B90" t="str">
            <v>2020-03</v>
          </cell>
          <cell r="C90" t="str">
            <v>Nubank</v>
          </cell>
          <cell r="D90" t="str">
            <v>Conta Corrente</v>
          </cell>
          <cell r="E90" t="str">
            <v>Compra no débito - Cacau Show</v>
          </cell>
          <cell r="F90" t="str">
            <v>Despesa</v>
          </cell>
          <cell r="G90">
            <v>12.9</v>
          </cell>
          <cell r="H90" t="str">
            <v>Lanches</v>
          </cell>
        </row>
        <row r="91">
          <cell r="A91">
            <v>43909</v>
          </cell>
          <cell r="B91" t="str">
            <v>2020-03</v>
          </cell>
          <cell r="C91" t="str">
            <v>Nubank</v>
          </cell>
          <cell r="D91" t="str">
            <v>Conta Corrente</v>
          </cell>
          <cell r="E91" t="str">
            <v>Compra no débito - Posto de Lavagem Visua</v>
          </cell>
          <cell r="F91" t="str">
            <v>Despesa</v>
          </cell>
          <cell r="G91">
            <v>6.5</v>
          </cell>
          <cell r="H91" t="str">
            <v>Combustível</v>
          </cell>
        </row>
        <row r="92">
          <cell r="A92">
            <v>43909</v>
          </cell>
          <cell r="B92" t="str">
            <v>2020-03</v>
          </cell>
          <cell r="C92" t="str">
            <v>Nubank</v>
          </cell>
          <cell r="D92" t="str">
            <v>Conta Corrente</v>
          </cell>
          <cell r="E92" t="str">
            <v>Compra no débito - Panif Nordestina</v>
          </cell>
          <cell r="F92" t="str">
            <v>Despesa</v>
          </cell>
          <cell r="G92">
            <v>9.74</v>
          </cell>
          <cell r="H92" t="str">
            <v>Supermercado</v>
          </cell>
        </row>
        <row r="93">
          <cell r="A93">
            <v>43909</v>
          </cell>
          <cell r="B93" t="str">
            <v>2020-03</v>
          </cell>
          <cell r="C93" t="str">
            <v>Nubank</v>
          </cell>
          <cell r="D93" t="str">
            <v>Conta Corrente</v>
          </cell>
          <cell r="E93" t="str">
            <v>Compra no débito - Supermercado Jardim</v>
          </cell>
          <cell r="F93" t="str">
            <v>Despesa</v>
          </cell>
          <cell r="G93">
            <v>77.28</v>
          </cell>
          <cell r="H93" t="str">
            <v>Supermercado</v>
          </cell>
        </row>
        <row r="94">
          <cell r="A94">
            <v>43909</v>
          </cell>
          <cell r="B94" t="str">
            <v>2020-03</v>
          </cell>
          <cell r="C94" t="str">
            <v>Nubank</v>
          </cell>
          <cell r="D94" t="str">
            <v>Conta Corrente</v>
          </cell>
          <cell r="E94" t="str">
            <v>Compra no débito - Lojas Americanas</v>
          </cell>
          <cell r="F94" t="str">
            <v>Despesa</v>
          </cell>
          <cell r="G94">
            <v>27.97</v>
          </cell>
          <cell r="H94" t="str">
            <v>Vestuário</v>
          </cell>
        </row>
        <row r="95">
          <cell r="A95">
            <v>43909</v>
          </cell>
          <cell r="B95" t="str">
            <v>2020-03</v>
          </cell>
          <cell r="C95" t="str">
            <v>Nubank</v>
          </cell>
          <cell r="D95" t="str">
            <v>Conta Corrente</v>
          </cell>
          <cell r="E95" t="str">
            <v>Compra no débito - Guarana e Acai</v>
          </cell>
          <cell r="F95" t="str">
            <v>Despesa</v>
          </cell>
          <cell r="G95">
            <v>7</v>
          </cell>
          <cell r="H95" t="str">
            <v>Lanches</v>
          </cell>
        </row>
        <row r="96">
          <cell r="A96">
            <v>43912</v>
          </cell>
          <cell r="B96" t="str">
            <v>2020-03</v>
          </cell>
          <cell r="C96" t="str">
            <v>Nubank</v>
          </cell>
          <cell r="D96" t="str">
            <v>Conta Corrente</v>
          </cell>
          <cell r="E96" t="str">
            <v>Compra no débito - Bomba Lanches</v>
          </cell>
          <cell r="F96" t="str">
            <v>Despesa</v>
          </cell>
          <cell r="G96">
            <v>26</v>
          </cell>
          <cell r="H96" t="str">
            <v>Lanches</v>
          </cell>
        </row>
        <row r="97">
          <cell r="A97">
            <v>43917</v>
          </cell>
          <cell r="B97" t="str">
            <v>2020-03</v>
          </cell>
          <cell r="C97" t="str">
            <v>Nubank</v>
          </cell>
          <cell r="D97" t="str">
            <v>Conta Corrente</v>
          </cell>
          <cell r="E97" t="str">
            <v>Compra no débito - Senhora Pizza</v>
          </cell>
          <cell r="F97" t="str">
            <v>Despesa</v>
          </cell>
          <cell r="G97">
            <v>20</v>
          </cell>
          <cell r="H97" t="str">
            <v>Lanches</v>
          </cell>
        </row>
        <row r="98">
          <cell r="A98">
            <v>43924</v>
          </cell>
          <cell r="B98" t="str">
            <v>2020-04</v>
          </cell>
          <cell r="C98" t="str">
            <v>Nubank</v>
          </cell>
          <cell r="D98" t="str">
            <v>Conta Corrente</v>
          </cell>
          <cell r="E98" t="str">
            <v>Depósito Recebido por Boleto</v>
          </cell>
          <cell r="F98" t="str">
            <v>Receita</v>
          </cell>
          <cell r="G98">
            <v>1000</v>
          </cell>
          <cell r="H98" t="str">
            <v>Outras Receitas</v>
          </cell>
        </row>
        <row r="99">
          <cell r="A99">
            <v>43927</v>
          </cell>
          <cell r="B99" t="str">
            <v>2020-04</v>
          </cell>
          <cell r="C99" t="str">
            <v>Nubank</v>
          </cell>
          <cell r="D99" t="str">
            <v>Conta Corrente</v>
          </cell>
          <cell r="E99" t="str">
            <v>Pagamento de boleto efetuado - BANCO DO BRASIL S.A</v>
          </cell>
          <cell r="F99" t="str">
            <v>Despesa</v>
          </cell>
          <cell r="G99">
            <v>336.88</v>
          </cell>
          <cell r="H99" t="str">
            <v>Impostos e Taxas</v>
          </cell>
        </row>
        <row r="100">
          <cell r="A100">
            <v>43927</v>
          </cell>
          <cell r="B100" t="str">
            <v>2020-04</v>
          </cell>
          <cell r="C100" t="str">
            <v>Nubank</v>
          </cell>
          <cell r="D100" t="str">
            <v>Conta Corrente</v>
          </cell>
          <cell r="E100" t="str">
            <v>Transferência enviada - ROZANI ELIZABET SCHAU MENEZES - 407.976.190-20 - CAIXA ECONOMICA FEDERAL (0104) Agência: 4733 Conta: 6393-0</v>
          </cell>
          <cell r="F100" t="str">
            <v>Despesa</v>
          </cell>
          <cell r="G100">
            <v>250</v>
          </cell>
          <cell r="H100" t="str">
            <v>Doações</v>
          </cell>
        </row>
        <row r="101">
          <cell r="A101">
            <v>43928</v>
          </cell>
          <cell r="B101" t="str">
            <v>2020-04</v>
          </cell>
          <cell r="C101" t="str">
            <v>Nubank</v>
          </cell>
          <cell r="D101" t="str">
            <v>Conta Corrente</v>
          </cell>
          <cell r="E101" t="str">
            <v>Depósito Recebido por Boleto</v>
          </cell>
          <cell r="F101" t="str">
            <v>Receita</v>
          </cell>
          <cell r="G101">
            <v>390</v>
          </cell>
          <cell r="H101" t="str">
            <v>Outras Receitas</v>
          </cell>
        </row>
        <row r="102">
          <cell r="A102">
            <v>43928</v>
          </cell>
          <cell r="B102" t="str">
            <v>2020-04</v>
          </cell>
          <cell r="C102" t="str">
            <v>Nubank</v>
          </cell>
          <cell r="D102" t="str">
            <v>Conta Corrente</v>
          </cell>
          <cell r="E102" t="str">
            <v>Recarga de celular</v>
          </cell>
          <cell r="F102" t="str">
            <v>Despesa</v>
          </cell>
          <cell r="G102">
            <v>10</v>
          </cell>
          <cell r="H102" t="str">
            <v>Lanches</v>
          </cell>
        </row>
        <row r="103">
          <cell r="A103">
            <v>43930</v>
          </cell>
          <cell r="B103" t="str">
            <v>2020-04</v>
          </cell>
          <cell r="C103" t="str">
            <v>Nubank</v>
          </cell>
          <cell r="D103" t="str">
            <v>Conta Corrente</v>
          </cell>
          <cell r="E103" t="str">
            <v>Transferência enviada - Rohannah Ster Souto - 528.205.052-87 - NU PAGAMENTOS - IP (0260) Agência: 1 Conta: 9128823-6</v>
          </cell>
          <cell r="F103" t="str">
            <v>Despesa</v>
          </cell>
          <cell r="G103">
            <v>400</v>
          </cell>
          <cell r="H103" t="str">
            <v>Doações</v>
          </cell>
        </row>
        <row r="104">
          <cell r="A104">
            <v>43936</v>
          </cell>
          <cell r="B104" t="str">
            <v>2020-04</v>
          </cell>
          <cell r="C104" t="str">
            <v>Nubank</v>
          </cell>
          <cell r="D104" t="str">
            <v>Conta Corrente</v>
          </cell>
          <cell r="E104" t="str">
            <v>Recarga de celular</v>
          </cell>
          <cell r="F104" t="str">
            <v>Despesa</v>
          </cell>
          <cell r="G104">
            <v>10</v>
          </cell>
          <cell r="H104" t="str">
            <v>Lanches</v>
          </cell>
        </row>
        <row r="105">
          <cell r="A105">
            <v>43941</v>
          </cell>
          <cell r="B105" t="str">
            <v>2020-04</v>
          </cell>
          <cell r="C105" t="str">
            <v>Nubank</v>
          </cell>
          <cell r="D105" t="str">
            <v>Conta Corrente</v>
          </cell>
          <cell r="E105" t="str">
            <v>Transferência enviada - Yara - 021.122.422-70 - BCO DO BRASIL S.A. (0001) Agência: 2290 Conta: 67384-6</v>
          </cell>
          <cell r="F105" t="str">
            <v>Despesa</v>
          </cell>
          <cell r="G105">
            <v>30</v>
          </cell>
          <cell r="H105" t="str">
            <v>Transferencias</v>
          </cell>
        </row>
        <row r="106">
          <cell r="A106">
            <v>43945</v>
          </cell>
          <cell r="B106" t="str">
            <v>2020-04</v>
          </cell>
          <cell r="C106" t="str">
            <v>Nubank</v>
          </cell>
          <cell r="D106" t="str">
            <v>Conta Corrente</v>
          </cell>
          <cell r="E106" t="str">
            <v>Compra no débito - Mercado Ideal</v>
          </cell>
          <cell r="F106" t="str">
            <v>Despesa</v>
          </cell>
          <cell r="G106">
            <v>6</v>
          </cell>
          <cell r="H106" t="str">
            <v>Supermercado</v>
          </cell>
        </row>
        <row r="107">
          <cell r="A107">
            <v>43947</v>
          </cell>
          <cell r="B107" t="str">
            <v>2020-04</v>
          </cell>
          <cell r="C107" t="str">
            <v>Nubank</v>
          </cell>
          <cell r="D107" t="str">
            <v>Conta Corrente</v>
          </cell>
          <cell r="E107" t="str">
            <v>Recarga de celular</v>
          </cell>
          <cell r="F107" t="str">
            <v>Despesa</v>
          </cell>
          <cell r="G107">
            <v>10</v>
          </cell>
          <cell r="H107" t="str">
            <v>Lanches</v>
          </cell>
        </row>
        <row r="108">
          <cell r="A108">
            <v>43948</v>
          </cell>
          <cell r="B108" t="str">
            <v>2020-04</v>
          </cell>
          <cell r="C108" t="str">
            <v>Nubank</v>
          </cell>
          <cell r="D108" t="str">
            <v>Conta Corrente</v>
          </cell>
          <cell r="E108" t="str">
            <v>Compra no débito - Cheirin Bao</v>
          </cell>
          <cell r="F108" t="str">
            <v>Despesa</v>
          </cell>
          <cell r="G108">
            <v>8</v>
          </cell>
          <cell r="H108" t="str">
            <v>Lanches</v>
          </cell>
        </row>
        <row r="109">
          <cell r="A109">
            <v>43948</v>
          </cell>
          <cell r="B109" t="str">
            <v>2020-04</v>
          </cell>
          <cell r="C109" t="str">
            <v>Nubank</v>
          </cell>
          <cell r="D109" t="str">
            <v>Conta Corrente</v>
          </cell>
          <cell r="E109" t="str">
            <v>Compra no débito - Pag*Mpdeoliveiralaray</v>
          </cell>
          <cell r="F109" t="str">
            <v>Despesa</v>
          </cell>
          <cell r="G109">
            <v>9</v>
          </cell>
          <cell r="H109" t="str">
            <v>Lanches</v>
          </cell>
        </row>
        <row r="110">
          <cell r="A110">
            <v>43949</v>
          </cell>
          <cell r="B110" t="str">
            <v>2020-04</v>
          </cell>
          <cell r="C110" t="str">
            <v>Nubank</v>
          </cell>
          <cell r="D110" t="str">
            <v>Conta Corrente</v>
          </cell>
          <cell r="E110" t="str">
            <v>Tarifa - Saque</v>
          </cell>
          <cell r="F110" t="str">
            <v>Despesa</v>
          </cell>
          <cell r="G110">
            <v>6.5</v>
          </cell>
          <cell r="H110" t="str">
            <v>Despesas Financeiras</v>
          </cell>
        </row>
        <row r="111">
          <cell r="A111">
            <v>43949</v>
          </cell>
          <cell r="B111" t="str">
            <v>2020-04</v>
          </cell>
          <cell r="C111" t="str">
            <v>Nubank</v>
          </cell>
          <cell r="D111" t="str">
            <v>Conta Corrente</v>
          </cell>
          <cell r="E111" t="str">
            <v>Saque - Pan Nordeste Ii</v>
          </cell>
          <cell r="F111" t="str">
            <v>Despesa</v>
          </cell>
          <cell r="G111">
            <v>40</v>
          </cell>
          <cell r="H111" t="str">
            <v>Impostos e Taxas</v>
          </cell>
        </row>
        <row r="112">
          <cell r="A112">
            <v>43958</v>
          </cell>
          <cell r="B112" t="str">
            <v>2020-05</v>
          </cell>
          <cell r="C112" t="str">
            <v>Nubank</v>
          </cell>
          <cell r="D112" t="str">
            <v>Conta Corrente</v>
          </cell>
          <cell r="E112" t="str">
            <v>Saque - Posto Penta</v>
          </cell>
          <cell r="F112" t="str">
            <v>Despesa</v>
          </cell>
          <cell r="G112">
            <v>100</v>
          </cell>
          <cell r="H112" t="str">
            <v>Combustível</v>
          </cell>
        </row>
        <row r="113">
          <cell r="A113">
            <v>43958</v>
          </cell>
          <cell r="B113" t="str">
            <v>2020-05</v>
          </cell>
          <cell r="C113" t="str">
            <v>Nubank</v>
          </cell>
          <cell r="D113" t="str">
            <v>Conta Corrente</v>
          </cell>
          <cell r="E113" t="str">
            <v>Tarifa - Saque</v>
          </cell>
          <cell r="F113" t="str">
            <v>Despesa</v>
          </cell>
          <cell r="G113">
            <v>6.5</v>
          </cell>
          <cell r="H113" t="str">
            <v>Despesas Financeiras</v>
          </cell>
        </row>
        <row r="114">
          <cell r="A114">
            <v>43958</v>
          </cell>
          <cell r="B114" t="str">
            <v>2020-05</v>
          </cell>
          <cell r="C114" t="str">
            <v>Nubank</v>
          </cell>
          <cell r="D114" t="str">
            <v>Conta Corrente</v>
          </cell>
          <cell r="E114" t="str">
            <v>Compra no débito - Nova Era</v>
          </cell>
          <cell r="F114" t="str">
            <v>Despesa</v>
          </cell>
          <cell r="G114">
            <v>94.91</v>
          </cell>
          <cell r="H114" t="str">
            <v>Supermercado</v>
          </cell>
        </row>
        <row r="115">
          <cell r="A115">
            <v>43960</v>
          </cell>
          <cell r="B115" t="str">
            <v>2020-05</v>
          </cell>
          <cell r="C115" t="str">
            <v>Nubank</v>
          </cell>
          <cell r="D115" t="str">
            <v>Conta Corrente</v>
          </cell>
          <cell r="E115" t="str">
            <v>Compra no débito - Supermercado Jardim</v>
          </cell>
          <cell r="F115" t="str">
            <v>Despesa</v>
          </cell>
          <cell r="G115">
            <v>31.17</v>
          </cell>
          <cell r="H115" t="str">
            <v>Supermercado</v>
          </cell>
        </row>
        <row r="116">
          <cell r="A116">
            <v>43962</v>
          </cell>
          <cell r="B116" t="str">
            <v>2020-05</v>
          </cell>
          <cell r="C116" t="str">
            <v>Nubank</v>
          </cell>
          <cell r="D116" t="str">
            <v>Conta Corrente</v>
          </cell>
          <cell r="E116" t="str">
            <v>Transferência enviada - Nova Acrópole  - 20.012.758/0001-57 - BCO DO BRASIL S.A. (0001) Agência: 2290 Conta: 68833-9</v>
          </cell>
          <cell r="F116" t="str">
            <v>Despesa</v>
          </cell>
          <cell r="G116">
            <v>95</v>
          </cell>
          <cell r="H116" t="str">
            <v>Doações</v>
          </cell>
        </row>
        <row r="117">
          <cell r="A117">
            <v>43962</v>
          </cell>
          <cell r="B117" t="str">
            <v>2020-05</v>
          </cell>
          <cell r="C117" t="str">
            <v>Nubank</v>
          </cell>
          <cell r="D117" t="str">
            <v>Conta Corrente</v>
          </cell>
          <cell r="E117" t="str">
            <v>Transferência enviada - Rubem De Azevedo - 787.527.958-53 - BCO DO BRASIL S.A. (0001) Agência: 1023 Conta: 50956-6</v>
          </cell>
          <cell r="F117" t="str">
            <v>Despesa</v>
          </cell>
          <cell r="G117">
            <v>100</v>
          </cell>
          <cell r="H117" t="str">
            <v>Sem Categoria</v>
          </cell>
        </row>
        <row r="118">
          <cell r="A118">
            <v>43962</v>
          </cell>
          <cell r="B118" t="str">
            <v>2020-05</v>
          </cell>
          <cell r="C118" t="str">
            <v>Nubank</v>
          </cell>
          <cell r="D118" t="str">
            <v>Conta Corrente</v>
          </cell>
          <cell r="E118" t="str">
            <v>Compra no débito - Bella Pizza Jatuarana</v>
          </cell>
          <cell r="F118" t="str">
            <v>Despesa</v>
          </cell>
          <cell r="G118">
            <v>47.92</v>
          </cell>
          <cell r="H118" t="str">
            <v>Restaurante</v>
          </cell>
        </row>
        <row r="119">
          <cell r="A119">
            <v>43962</v>
          </cell>
          <cell r="B119" t="str">
            <v>2020-05</v>
          </cell>
          <cell r="C119" t="str">
            <v>Nubank</v>
          </cell>
          <cell r="D119" t="str">
            <v>Conta Corrente</v>
          </cell>
          <cell r="E119" t="str">
            <v>Transferência devolvida - Rubem De Azevedo - 787.527.958-53 - BCO DO BRASIL S.A. (0001) Agência: 1023 Conta: 50956-6</v>
          </cell>
          <cell r="F119" t="str">
            <v>Receita</v>
          </cell>
          <cell r="G119">
            <v>100</v>
          </cell>
          <cell r="H119" t="str">
            <v>Sem Categoria</v>
          </cell>
        </row>
        <row r="120">
          <cell r="A120">
            <v>43962</v>
          </cell>
          <cell r="B120" t="str">
            <v>2020-05</v>
          </cell>
          <cell r="C120" t="str">
            <v>Nubank</v>
          </cell>
          <cell r="D120" t="str">
            <v>Conta Corrente</v>
          </cell>
          <cell r="E120" t="str">
            <v>Depósito Recebido por Boleto</v>
          </cell>
          <cell r="F120" t="str">
            <v>Receita</v>
          </cell>
          <cell r="G120">
            <v>1000</v>
          </cell>
          <cell r="H120" t="str">
            <v>Outras Receitas</v>
          </cell>
        </row>
        <row r="121">
          <cell r="A121">
            <v>43963</v>
          </cell>
          <cell r="B121" t="str">
            <v>2020-05</v>
          </cell>
          <cell r="C121" t="str">
            <v>Nubank</v>
          </cell>
          <cell r="D121" t="str">
            <v>Conta Corrente</v>
          </cell>
          <cell r="E121" t="str">
            <v>Compra no débito - Supermercado Jardim</v>
          </cell>
          <cell r="F121" t="str">
            <v>Despesa</v>
          </cell>
          <cell r="G121">
            <v>31.99</v>
          </cell>
          <cell r="H121" t="str">
            <v>Supermercado</v>
          </cell>
        </row>
        <row r="122">
          <cell r="A122">
            <v>43964</v>
          </cell>
          <cell r="B122" t="str">
            <v>2020-05</v>
          </cell>
          <cell r="C122" t="str">
            <v>Nubank</v>
          </cell>
          <cell r="D122" t="str">
            <v>Conta Corrente</v>
          </cell>
          <cell r="E122" t="str">
            <v>Compra no débito - Hiper Db Porto Velho</v>
          </cell>
          <cell r="F122" t="str">
            <v>Despesa</v>
          </cell>
          <cell r="G122">
            <v>111.7</v>
          </cell>
          <cell r="H122" t="str">
            <v>Combustível</v>
          </cell>
        </row>
        <row r="123">
          <cell r="A123">
            <v>43966</v>
          </cell>
          <cell r="B123" t="str">
            <v>2020-05</v>
          </cell>
          <cell r="C123" t="str">
            <v>Nubank</v>
          </cell>
          <cell r="D123" t="str">
            <v>Conta Corrente</v>
          </cell>
          <cell r="E123" t="str">
            <v>Compra no débito - Cheirin Bao</v>
          </cell>
          <cell r="F123" t="str">
            <v>Despesa</v>
          </cell>
          <cell r="G123">
            <v>12.99</v>
          </cell>
          <cell r="H123" t="str">
            <v>Lanches</v>
          </cell>
        </row>
        <row r="124">
          <cell r="A124">
            <v>43967</v>
          </cell>
          <cell r="B124" t="str">
            <v>2020-05</v>
          </cell>
          <cell r="C124" t="str">
            <v>Nubank</v>
          </cell>
          <cell r="D124" t="str">
            <v>Conta Corrente</v>
          </cell>
          <cell r="E124" t="str">
            <v>Compra no débito - Hiper Db Porto Velho</v>
          </cell>
          <cell r="F124" t="str">
            <v>Despesa</v>
          </cell>
          <cell r="G124">
            <v>76.349999999999994</v>
          </cell>
          <cell r="H124" t="str">
            <v>Combustível</v>
          </cell>
        </row>
        <row r="125">
          <cell r="A125">
            <v>43969</v>
          </cell>
          <cell r="B125" t="str">
            <v>2020-05</v>
          </cell>
          <cell r="C125" t="str">
            <v>Nubank</v>
          </cell>
          <cell r="D125" t="str">
            <v>Conta Corrente</v>
          </cell>
          <cell r="E125" t="str">
            <v>Compra no débito - Mercado Ideal</v>
          </cell>
          <cell r="F125" t="str">
            <v>Despesa</v>
          </cell>
          <cell r="G125">
            <v>84</v>
          </cell>
          <cell r="H125" t="str">
            <v>Supermercado</v>
          </cell>
        </row>
        <row r="126">
          <cell r="A126">
            <v>43969</v>
          </cell>
          <cell r="B126" t="str">
            <v>2020-05</v>
          </cell>
          <cell r="C126" t="str">
            <v>Nubank</v>
          </cell>
          <cell r="D126" t="str">
            <v>Conta Corrente</v>
          </cell>
          <cell r="E126" t="str">
            <v>Transferência enviada - Rohannah Ster Souto - 528.205.052-87 - NU PAGAMENTOS - IP (0260) Agência: 1 Conta: 9128823-6</v>
          </cell>
          <cell r="F126" t="str">
            <v>Despesa</v>
          </cell>
          <cell r="G126">
            <v>103.5</v>
          </cell>
          <cell r="H126" t="str">
            <v>Doações</v>
          </cell>
        </row>
        <row r="127">
          <cell r="A127">
            <v>43970</v>
          </cell>
          <cell r="B127" t="str">
            <v>2020-05</v>
          </cell>
          <cell r="C127" t="str">
            <v>Nubank</v>
          </cell>
          <cell r="D127" t="str">
            <v>Conta Corrente</v>
          </cell>
          <cell r="E127" t="str">
            <v>Compra no débito - Irmaos Goncalves - F27</v>
          </cell>
          <cell r="F127" t="str">
            <v>Despesa</v>
          </cell>
          <cell r="G127">
            <v>215.59</v>
          </cell>
          <cell r="H127" t="str">
            <v>Sem Categoria</v>
          </cell>
        </row>
        <row r="128">
          <cell r="A128">
            <v>43971</v>
          </cell>
          <cell r="B128" t="str">
            <v>2020-05</v>
          </cell>
          <cell r="C128" t="str">
            <v>Nubank</v>
          </cell>
          <cell r="D128" t="str">
            <v>Conta Corrente</v>
          </cell>
          <cell r="E128" t="str">
            <v>Compra no débito - Lojas Americanas</v>
          </cell>
          <cell r="F128" t="str">
            <v>Despesa</v>
          </cell>
          <cell r="G128">
            <v>22.47</v>
          </cell>
          <cell r="H128" t="str">
            <v>Vestuário</v>
          </cell>
        </row>
        <row r="129">
          <cell r="A129">
            <v>43972</v>
          </cell>
          <cell r="B129" t="str">
            <v>2020-05</v>
          </cell>
          <cell r="C129" t="str">
            <v>Nubank</v>
          </cell>
          <cell r="D129" t="str">
            <v>Conta Corrente</v>
          </cell>
          <cell r="E129" t="str">
            <v>Compra no débito - Cheirin Bao</v>
          </cell>
          <cell r="F129" t="str">
            <v>Despesa</v>
          </cell>
          <cell r="G129">
            <v>11</v>
          </cell>
          <cell r="H129" t="str">
            <v>Lanches</v>
          </cell>
        </row>
        <row r="130">
          <cell r="A130">
            <v>43975</v>
          </cell>
          <cell r="B130" t="str">
            <v>2020-05</v>
          </cell>
          <cell r="C130" t="str">
            <v>Nubank</v>
          </cell>
          <cell r="D130" t="str">
            <v>Conta Corrente</v>
          </cell>
          <cell r="E130" t="str">
            <v>Compra no débito - Irmaos Goncalves - F27</v>
          </cell>
          <cell r="F130" t="str">
            <v>Despesa</v>
          </cell>
          <cell r="G130">
            <v>84.7</v>
          </cell>
          <cell r="H130" t="str">
            <v>Sem Categoria</v>
          </cell>
        </row>
        <row r="131">
          <cell r="A131">
            <v>43977</v>
          </cell>
          <cell r="B131" t="str">
            <v>2020-05</v>
          </cell>
          <cell r="C131" t="str">
            <v>Nubank</v>
          </cell>
          <cell r="D131" t="str">
            <v>Conta Corrente</v>
          </cell>
          <cell r="E131" t="str">
            <v>Transferência enviada - Luiz Cleyton - 659.530.882-72 - BCO DO BRASIL S.A. (0001) Agência: 102 Conta: 5691-0</v>
          </cell>
          <cell r="F131" t="str">
            <v>Despesa</v>
          </cell>
          <cell r="G131">
            <v>20</v>
          </cell>
          <cell r="H131" t="str">
            <v>Transferencias</v>
          </cell>
        </row>
        <row r="132">
          <cell r="A132">
            <v>43977</v>
          </cell>
          <cell r="B132" t="str">
            <v>2020-05</v>
          </cell>
          <cell r="C132" t="str">
            <v>Nubank</v>
          </cell>
          <cell r="D132" t="str">
            <v>Conta Corrente</v>
          </cell>
          <cell r="E132" t="str">
            <v>Compra no débito - Pag*Mpdeoliveiralaray</v>
          </cell>
          <cell r="F132" t="str">
            <v>Despesa</v>
          </cell>
          <cell r="G132">
            <v>2.75</v>
          </cell>
          <cell r="H132" t="str">
            <v>Lanches</v>
          </cell>
        </row>
        <row r="133">
          <cell r="A133">
            <v>43978</v>
          </cell>
          <cell r="B133" t="str">
            <v>2020-05</v>
          </cell>
          <cell r="C133" t="str">
            <v>Nubank</v>
          </cell>
          <cell r="D133" t="str">
            <v>Conta Corrente</v>
          </cell>
          <cell r="E133" t="str">
            <v>Compra no débito - Estrela Azul Distribui</v>
          </cell>
          <cell r="F133" t="str">
            <v>Despesa</v>
          </cell>
          <cell r="G133">
            <v>21.85</v>
          </cell>
          <cell r="H133" t="str">
            <v>Supermercado</v>
          </cell>
        </row>
        <row r="134">
          <cell r="A134">
            <v>43980</v>
          </cell>
          <cell r="B134" t="str">
            <v>2020-05</v>
          </cell>
          <cell r="C134" t="str">
            <v>Nubank</v>
          </cell>
          <cell r="D134" t="str">
            <v>Conta Corrente</v>
          </cell>
          <cell r="E134" t="str">
            <v>Recarga de celular</v>
          </cell>
          <cell r="F134" t="str">
            <v>Despesa</v>
          </cell>
          <cell r="G134">
            <v>10</v>
          </cell>
          <cell r="H134" t="str">
            <v>Lanches</v>
          </cell>
        </row>
        <row r="135">
          <cell r="A135">
            <v>43983</v>
          </cell>
          <cell r="B135" t="str">
            <v>2020-06</v>
          </cell>
          <cell r="C135" t="str">
            <v>Nubank</v>
          </cell>
          <cell r="D135" t="str">
            <v>Conta Corrente</v>
          </cell>
          <cell r="E135" t="str">
            <v>Compra no débito - Bella Pizza Eldorado e</v>
          </cell>
          <cell r="F135" t="str">
            <v>Despesa</v>
          </cell>
          <cell r="G135">
            <v>24</v>
          </cell>
          <cell r="H135" t="str">
            <v>Restaurante</v>
          </cell>
        </row>
        <row r="136">
          <cell r="A136">
            <v>43984</v>
          </cell>
          <cell r="B136" t="str">
            <v>2020-06</v>
          </cell>
          <cell r="C136" t="str">
            <v>Nubank</v>
          </cell>
          <cell r="D136" t="str">
            <v>Conta Corrente</v>
          </cell>
          <cell r="E136" t="str">
            <v>Compra no débito - Kverna do Urso Espetin</v>
          </cell>
          <cell r="F136" t="str">
            <v>Despesa</v>
          </cell>
          <cell r="G136">
            <v>21.9</v>
          </cell>
          <cell r="H136" t="str">
            <v>Lanches</v>
          </cell>
        </row>
        <row r="137">
          <cell r="A137">
            <v>43986</v>
          </cell>
          <cell r="B137" t="str">
            <v>2020-06</v>
          </cell>
          <cell r="C137" t="str">
            <v>Nubank</v>
          </cell>
          <cell r="D137" t="str">
            <v>Conta Corrente</v>
          </cell>
          <cell r="E137" t="str">
            <v>Compra no débito - Comercial Fontenelle</v>
          </cell>
          <cell r="F137" t="str">
            <v>Despesa</v>
          </cell>
          <cell r="G137">
            <v>6</v>
          </cell>
          <cell r="H137" t="str">
            <v>Supermercado</v>
          </cell>
        </row>
        <row r="138">
          <cell r="A138">
            <v>43986</v>
          </cell>
          <cell r="B138" t="str">
            <v>2020-06</v>
          </cell>
          <cell r="C138" t="str">
            <v>Nubank</v>
          </cell>
          <cell r="D138" t="str">
            <v>Conta Corrente</v>
          </cell>
          <cell r="E138" t="str">
            <v>Transferência enviada - Luiz Cleyton - 659.530.882-72 - BCO DO BRASIL S.A. (0001) Agência: 102 Conta: 5691-0</v>
          </cell>
          <cell r="F138" t="str">
            <v>Despesa</v>
          </cell>
          <cell r="G138">
            <v>29</v>
          </cell>
          <cell r="H138" t="str">
            <v>Transferencias</v>
          </cell>
        </row>
        <row r="139">
          <cell r="A139">
            <v>43991</v>
          </cell>
          <cell r="B139" t="str">
            <v>2020-06</v>
          </cell>
          <cell r="C139" t="str">
            <v>Nubank</v>
          </cell>
          <cell r="D139" t="str">
            <v>Conta Corrente</v>
          </cell>
          <cell r="E139" t="str">
            <v>Depósito Recebido por Boleto</v>
          </cell>
          <cell r="F139" t="str">
            <v>Receita</v>
          </cell>
          <cell r="G139">
            <v>1000</v>
          </cell>
          <cell r="H139" t="str">
            <v>Outras Receitas</v>
          </cell>
        </row>
        <row r="140">
          <cell r="A140">
            <v>43995</v>
          </cell>
          <cell r="B140" t="str">
            <v>2020-06</v>
          </cell>
          <cell r="C140" t="str">
            <v>Nubank</v>
          </cell>
          <cell r="D140" t="str">
            <v>Conta Corrente</v>
          </cell>
          <cell r="E140" t="str">
            <v>Compra no débito - Granito*Mestre Hamburg</v>
          </cell>
          <cell r="F140" t="str">
            <v>Despesa</v>
          </cell>
          <cell r="G140">
            <v>44</v>
          </cell>
          <cell r="H140" t="str">
            <v>Restaurante</v>
          </cell>
        </row>
        <row r="141">
          <cell r="A141">
            <v>43997</v>
          </cell>
          <cell r="B141" t="str">
            <v>2020-06</v>
          </cell>
          <cell r="C141" t="str">
            <v>Nubank</v>
          </cell>
          <cell r="D141" t="str">
            <v>Conta Corrente</v>
          </cell>
          <cell r="E141" t="str">
            <v>Transferência enviada - Rohannah Ster Souto - 528.205.052-87 - NU PAGAMENTOS - IP (0260) Agência: 1 Conta: 9128823-6</v>
          </cell>
          <cell r="F141" t="str">
            <v>Despesa</v>
          </cell>
          <cell r="G141">
            <v>166</v>
          </cell>
          <cell r="H141" t="str">
            <v>Doações</v>
          </cell>
        </row>
        <row r="142">
          <cell r="A142">
            <v>43998</v>
          </cell>
          <cell r="B142" t="str">
            <v>2020-06</v>
          </cell>
          <cell r="C142" t="str">
            <v>Nubank</v>
          </cell>
          <cell r="D142" t="str">
            <v>Conta Corrente</v>
          </cell>
          <cell r="E142" t="str">
            <v>Compra no débito - Pag*Mirianlopesda</v>
          </cell>
          <cell r="F142" t="str">
            <v>Despesa</v>
          </cell>
          <cell r="G142">
            <v>10</v>
          </cell>
          <cell r="H142" t="str">
            <v>Supermercado</v>
          </cell>
        </row>
        <row r="143">
          <cell r="A143">
            <v>44000</v>
          </cell>
          <cell r="B143" t="str">
            <v>2020-06</v>
          </cell>
          <cell r="C143" t="str">
            <v>Nubank</v>
          </cell>
          <cell r="D143" t="str">
            <v>Conta Corrente</v>
          </cell>
          <cell r="E143" t="str">
            <v>Pagamento de boleto efetuado - CERON RONDONIA</v>
          </cell>
          <cell r="F143" t="str">
            <v>Despesa</v>
          </cell>
          <cell r="G143">
            <v>38.65</v>
          </cell>
          <cell r="H143" t="str">
            <v>Impostos e Taxas</v>
          </cell>
        </row>
        <row r="144">
          <cell r="A144">
            <v>44000</v>
          </cell>
          <cell r="B144" t="str">
            <v>2020-06</v>
          </cell>
          <cell r="C144" t="str">
            <v>Nubank</v>
          </cell>
          <cell r="D144" t="str">
            <v>Conta Corrente</v>
          </cell>
          <cell r="E144" t="str">
            <v>Compra no débito - Carmem Veronica da Sil</v>
          </cell>
          <cell r="F144" t="str">
            <v>Despesa</v>
          </cell>
          <cell r="G144">
            <v>20</v>
          </cell>
          <cell r="H144" t="str">
            <v>Sem Categoria</v>
          </cell>
        </row>
        <row r="145">
          <cell r="A145">
            <v>44000</v>
          </cell>
          <cell r="B145" t="str">
            <v>2020-06</v>
          </cell>
          <cell r="C145" t="str">
            <v>Nubank</v>
          </cell>
          <cell r="D145" t="str">
            <v>Conta Corrente</v>
          </cell>
          <cell r="E145" t="str">
            <v>Compra no débito - Lojas Americanas</v>
          </cell>
          <cell r="F145" t="str">
            <v>Despesa</v>
          </cell>
          <cell r="G145">
            <v>66.95</v>
          </cell>
          <cell r="H145" t="str">
            <v>Vestuário</v>
          </cell>
        </row>
        <row r="146">
          <cell r="A146">
            <v>44000</v>
          </cell>
          <cell r="B146" t="str">
            <v>2020-06</v>
          </cell>
          <cell r="C146" t="str">
            <v>Nubank</v>
          </cell>
          <cell r="D146" t="str">
            <v>Conta Corrente</v>
          </cell>
          <cell r="E146" t="str">
            <v>Transferência enviada - RODRIK J S M ARAUJO SOUSA - 528.204.832-91 - BANCO BTG PACTUAL S.A. (0208) Agência: 1 Conta: 257923-3</v>
          </cell>
          <cell r="F146" t="str">
            <v>Despesa</v>
          </cell>
          <cell r="G146">
            <v>100</v>
          </cell>
          <cell r="H146" t="str">
            <v>Transferencias</v>
          </cell>
        </row>
        <row r="147">
          <cell r="A147">
            <v>44000</v>
          </cell>
          <cell r="B147" t="str">
            <v>2020-06</v>
          </cell>
          <cell r="C147" t="str">
            <v>Nubank</v>
          </cell>
          <cell r="D147" t="str">
            <v>Conta Corrente</v>
          </cell>
          <cell r="E147" t="str">
            <v>Compra no débito - Posto Penta</v>
          </cell>
          <cell r="F147" t="str">
            <v>Despesa</v>
          </cell>
          <cell r="G147">
            <v>10</v>
          </cell>
          <cell r="H147" t="str">
            <v>Combustível</v>
          </cell>
        </row>
        <row r="148">
          <cell r="A148">
            <v>44003</v>
          </cell>
          <cell r="B148" t="str">
            <v>2020-06</v>
          </cell>
          <cell r="C148" t="str">
            <v>Nubank</v>
          </cell>
          <cell r="D148" t="str">
            <v>Conta Corrente</v>
          </cell>
          <cell r="E148" t="str">
            <v>Compra no débito - Irmaos Goncalves - F27</v>
          </cell>
          <cell r="F148" t="str">
            <v>Despesa</v>
          </cell>
          <cell r="G148">
            <v>71.41</v>
          </cell>
          <cell r="H148" t="str">
            <v>Sem Categoria</v>
          </cell>
        </row>
        <row r="149">
          <cell r="A149">
            <v>44005</v>
          </cell>
          <cell r="B149" t="str">
            <v>2020-06</v>
          </cell>
          <cell r="C149" t="str">
            <v>Nubank</v>
          </cell>
          <cell r="D149" t="str">
            <v>Conta Corrente</v>
          </cell>
          <cell r="E149" t="str">
            <v>Compra no débito - Pag*Frutaria</v>
          </cell>
          <cell r="F149" t="str">
            <v>Despesa</v>
          </cell>
          <cell r="G149">
            <v>14</v>
          </cell>
          <cell r="H149" t="str">
            <v>Lanches</v>
          </cell>
        </row>
        <row r="150">
          <cell r="A150">
            <v>44005</v>
          </cell>
          <cell r="B150" t="str">
            <v>2020-06</v>
          </cell>
          <cell r="C150" t="str">
            <v>Nubank</v>
          </cell>
          <cell r="D150" t="str">
            <v>Conta Corrente</v>
          </cell>
          <cell r="E150" t="str">
            <v>Compra no débito - Cheirin Bao</v>
          </cell>
          <cell r="F150" t="str">
            <v>Despesa</v>
          </cell>
          <cell r="G150">
            <v>12</v>
          </cell>
          <cell r="H150" t="str">
            <v>Lanches</v>
          </cell>
        </row>
        <row r="151">
          <cell r="A151">
            <v>44005</v>
          </cell>
          <cell r="B151" t="str">
            <v>2020-06</v>
          </cell>
          <cell r="C151" t="str">
            <v>Nubank</v>
          </cell>
          <cell r="D151" t="str">
            <v>Conta Corrente</v>
          </cell>
          <cell r="E151" t="str">
            <v>Compra no débito - Brownie Bros</v>
          </cell>
          <cell r="F151" t="str">
            <v>Despesa</v>
          </cell>
          <cell r="G151">
            <v>33.799999999999997</v>
          </cell>
          <cell r="H151" t="str">
            <v>Lanches</v>
          </cell>
        </row>
        <row r="152">
          <cell r="A152">
            <v>44005</v>
          </cell>
          <cell r="B152" t="str">
            <v>2020-06</v>
          </cell>
          <cell r="C152" t="str">
            <v>Nubank</v>
          </cell>
          <cell r="D152" t="str">
            <v>Conta Corrente</v>
          </cell>
          <cell r="E152" t="str">
            <v>Compra no débito - Pag*Brasileirinho</v>
          </cell>
          <cell r="F152" t="str">
            <v>Despesa</v>
          </cell>
          <cell r="G152">
            <v>29.98</v>
          </cell>
          <cell r="H152" t="str">
            <v>Cartão de Crédito</v>
          </cell>
        </row>
        <row r="153">
          <cell r="A153">
            <v>44006</v>
          </cell>
          <cell r="B153" t="str">
            <v>2020-06</v>
          </cell>
          <cell r="C153" t="str">
            <v>Nubank</v>
          </cell>
          <cell r="D153" t="str">
            <v>Conta Corrente</v>
          </cell>
          <cell r="E153" t="str">
            <v>Compra no débito - Mercadopago *Restaura</v>
          </cell>
          <cell r="F153" t="str">
            <v>Despesa</v>
          </cell>
          <cell r="G153">
            <v>19.989999999999998</v>
          </cell>
          <cell r="H153" t="str">
            <v>Restaurante</v>
          </cell>
        </row>
        <row r="154">
          <cell r="A154">
            <v>44006</v>
          </cell>
          <cell r="B154" t="str">
            <v>2020-06</v>
          </cell>
          <cell r="C154" t="str">
            <v>Nubank</v>
          </cell>
          <cell r="D154" t="str">
            <v>Conta Corrente</v>
          </cell>
          <cell r="E154" t="str">
            <v>Compra no débito - Kverna do Urso Espetin</v>
          </cell>
          <cell r="F154" t="str">
            <v>Despesa</v>
          </cell>
          <cell r="G154">
            <v>15.5</v>
          </cell>
          <cell r="H154" t="str">
            <v>Lanches</v>
          </cell>
        </row>
        <row r="155">
          <cell r="A155">
            <v>44007</v>
          </cell>
          <cell r="B155" t="str">
            <v>2020-06</v>
          </cell>
          <cell r="C155" t="str">
            <v>Nubank</v>
          </cell>
          <cell r="D155" t="str">
            <v>Conta Corrente</v>
          </cell>
          <cell r="E155" t="str">
            <v>Compra no débito - Pag*Brasileirinho</v>
          </cell>
          <cell r="F155" t="str">
            <v>Despesa</v>
          </cell>
          <cell r="G155">
            <v>27.97</v>
          </cell>
          <cell r="H155" t="str">
            <v>Cartão de Crédito</v>
          </cell>
        </row>
        <row r="156">
          <cell r="A156">
            <v>44007</v>
          </cell>
          <cell r="B156" t="str">
            <v>2020-06</v>
          </cell>
          <cell r="C156" t="str">
            <v>Nubank</v>
          </cell>
          <cell r="D156" t="str">
            <v>Conta Corrente</v>
          </cell>
          <cell r="E156" t="str">
            <v>Compra no débito - Junior Sun Shopping</v>
          </cell>
          <cell r="F156" t="str">
            <v>Despesa</v>
          </cell>
          <cell r="G156">
            <v>20</v>
          </cell>
          <cell r="H156" t="str">
            <v>Supermercado</v>
          </cell>
        </row>
        <row r="157">
          <cell r="A157">
            <v>44007</v>
          </cell>
          <cell r="B157" t="str">
            <v>2020-06</v>
          </cell>
          <cell r="C157" t="str">
            <v>Nubank</v>
          </cell>
          <cell r="D157" t="str">
            <v>Conta Corrente</v>
          </cell>
          <cell r="E157" t="str">
            <v>Compra no débito - Supermercado Jardim</v>
          </cell>
          <cell r="F157" t="str">
            <v>Despesa</v>
          </cell>
          <cell r="G157">
            <v>80.459999999999994</v>
          </cell>
          <cell r="H157" t="str">
            <v>Supermercado</v>
          </cell>
        </row>
        <row r="158">
          <cell r="A158">
            <v>44007</v>
          </cell>
          <cell r="B158" t="str">
            <v>2020-06</v>
          </cell>
          <cell r="C158" t="str">
            <v>Nubank</v>
          </cell>
          <cell r="D158" t="str">
            <v>Conta Corrente</v>
          </cell>
          <cell r="E158" t="str">
            <v>Compra no débito - Drogaria Talisma</v>
          </cell>
          <cell r="F158" t="str">
            <v>Despesa</v>
          </cell>
          <cell r="G158">
            <v>19</v>
          </cell>
          <cell r="H158" t="str">
            <v>Farmácia</v>
          </cell>
        </row>
        <row r="159">
          <cell r="A159">
            <v>44008</v>
          </cell>
          <cell r="B159" t="str">
            <v>2020-06</v>
          </cell>
          <cell r="C159" t="str">
            <v>Nubank</v>
          </cell>
          <cell r="D159" t="str">
            <v>Conta Corrente</v>
          </cell>
          <cell r="E159" t="str">
            <v>Compra no débito - Kverna do Urso Espetin</v>
          </cell>
          <cell r="F159" t="str">
            <v>Despesa</v>
          </cell>
          <cell r="G159">
            <v>51.8</v>
          </cell>
          <cell r="H159" t="str">
            <v>Lanches</v>
          </cell>
        </row>
        <row r="160">
          <cell r="A160">
            <v>44008</v>
          </cell>
          <cell r="B160" t="str">
            <v>2020-06</v>
          </cell>
          <cell r="C160" t="str">
            <v>Nubank</v>
          </cell>
          <cell r="D160" t="str">
            <v>Conta Corrente</v>
          </cell>
          <cell r="E160" t="str">
            <v>Compra no débito - Deleite Brownie Gourme</v>
          </cell>
          <cell r="F160" t="str">
            <v>Despesa</v>
          </cell>
          <cell r="G160">
            <v>45</v>
          </cell>
          <cell r="H160" t="str">
            <v>Lanches</v>
          </cell>
        </row>
        <row r="161">
          <cell r="A161">
            <v>44012</v>
          </cell>
          <cell r="B161" t="str">
            <v>2020-06</v>
          </cell>
          <cell r="C161" t="str">
            <v>Nubank</v>
          </cell>
          <cell r="D161" t="str">
            <v>Conta Corrente</v>
          </cell>
          <cell r="E161" t="str">
            <v>Compra no débito - Kverna do Urso Espetin</v>
          </cell>
          <cell r="F161" t="str">
            <v>Despesa</v>
          </cell>
          <cell r="G161">
            <v>21.9</v>
          </cell>
          <cell r="H161" t="str">
            <v>Lanches</v>
          </cell>
        </row>
        <row r="162">
          <cell r="A162">
            <v>44013</v>
          </cell>
          <cell r="B162" t="str">
            <v>2020-07</v>
          </cell>
          <cell r="C162" t="str">
            <v>Nubank</v>
          </cell>
          <cell r="D162" t="str">
            <v>Conta Corrente</v>
          </cell>
          <cell r="E162" t="str">
            <v>Compra no débito - Rafael Reinheimer</v>
          </cell>
          <cell r="F162" t="str">
            <v>Despesa</v>
          </cell>
          <cell r="G162">
            <v>47</v>
          </cell>
          <cell r="H162" t="str">
            <v>Salário</v>
          </cell>
        </row>
        <row r="163">
          <cell r="A163">
            <v>44014</v>
          </cell>
          <cell r="B163" t="str">
            <v>2020-07</v>
          </cell>
          <cell r="C163" t="str">
            <v>Nubank</v>
          </cell>
          <cell r="D163" t="str">
            <v>Conta Corrente</v>
          </cell>
          <cell r="E163" t="str">
            <v>Compra no débito - Drogarias Ultrapopular</v>
          </cell>
          <cell r="F163" t="str">
            <v>Despesa</v>
          </cell>
          <cell r="G163">
            <v>56.83</v>
          </cell>
          <cell r="H163" t="str">
            <v>Farmácia</v>
          </cell>
        </row>
        <row r="164">
          <cell r="A164">
            <v>44015</v>
          </cell>
          <cell r="B164" t="str">
            <v>2020-07</v>
          </cell>
          <cell r="C164" t="str">
            <v>Nubank</v>
          </cell>
          <cell r="D164" t="str">
            <v>Conta Corrente</v>
          </cell>
          <cell r="E164" t="str">
            <v>Depósito Recebido por Boleto</v>
          </cell>
          <cell r="F164" t="str">
            <v>Receita</v>
          </cell>
          <cell r="G164">
            <v>1000</v>
          </cell>
          <cell r="H164" t="str">
            <v>Outras Receitas</v>
          </cell>
        </row>
        <row r="165">
          <cell r="A165">
            <v>44018</v>
          </cell>
          <cell r="B165" t="str">
            <v>2020-07</v>
          </cell>
          <cell r="C165" t="str">
            <v>Nubank</v>
          </cell>
          <cell r="D165" t="str">
            <v>Conta Corrente</v>
          </cell>
          <cell r="E165" t="str">
            <v>Transferência enviada - Rohannah Ster Souto - 528.205.052-87 - NU PAGAMENTOS - IP (0260) Agência: 1 Conta: 9128823-6</v>
          </cell>
          <cell r="F165" t="str">
            <v>Despesa</v>
          </cell>
          <cell r="G165">
            <v>225</v>
          </cell>
          <cell r="H165" t="str">
            <v>Doações</v>
          </cell>
        </row>
        <row r="166">
          <cell r="A166">
            <v>44019</v>
          </cell>
          <cell r="B166" t="str">
            <v>2020-07</v>
          </cell>
          <cell r="C166" t="str">
            <v>Nubank</v>
          </cell>
          <cell r="D166" t="str">
            <v>Conta Corrente</v>
          </cell>
          <cell r="E166" t="str">
            <v>Depósito Recebido por Boleto</v>
          </cell>
          <cell r="F166" t="str">
            <v>Receita</v>
          </cell>
          <cell r="G166">
            <v>1000</v>
          </cell>
          <cell r="H166" t="str">
            <v>Outras Receitas</v>
          </cell>
        </row>
        <row r="167">
          <cell r="A167">
            <v>44025</v>
          </cell>
          <cell r="B167" t="str">
            <v>2020-07</v>
          </cell>
          <cell r="C167" t="str">
            <v>Nubank</v>
          </cell>
          <cell r="D167" t="str">
            <v>Conta Corrente</v>
          </cell>
          <cell r="E167" t="str">
            <v>Depósito Recebido por Boleto</v>
          </cell>
          <cell r="F167" t="str">
            <v>Receita</v>
          </cell>
          <cell r="G167">
            <v>1000</v>
          </cell>
          <cell r="H167" t="str">
            <v>Outras Receitas</v>
          </cell>
        </row>
        <row r="168">
          <cell r="A168">
            <v>44032</v>
          </cell>
          <cell r="B168" t="str">
            <v>2020-07</v>
          </cell>
          <cell r="C168" t="str">
            <v>Nubank</v>
          </cell>
          <cell r="D168" t="str">
            <v>Conta Corrente</v>
          </cell>
          <cell r="E168" t="str">
            <v>Depósito Recebido por Boleto</v>
          </cell>
          <cell r="F168" t="str">
            <v>Receita</v>
          </cell>
          <cell r="G168">
            <v>565.70000000000005</v>
          </cell>
          <cell r="H168" t="str">
            <v>Outras Receitas</v>
          </cell>
        </row>
        <row r="169">
          <cell r="A169">
            <v>44033</v>
          </cell>
          <cell r="B169" t="str">
            <v>2020-07</v>
          </cell>
          <cell r="C169" t="str">
            <v>Nubank</v>
          </cell>
          <cell r="D169" t="str">
            <v>Conta Corrente</v>
          </cell>
          <cell r="E169" t="str">
            <v>Compra no débito - Casa de Carne Vitoria</v>
          </cell>
          <cell r="F169" t="str">
            <v>Despesa</v>
          </cell>
          <cell r="G169">
            <v>31</v>
          </cell>
          <cell r="H169" t="str">
            <v>Supermercado</v>
          </cell>
        </row>
        <row r="170">
          <cell r="A170">
            <v>44033</v>
          </cell>
          <cell r="B170" t="str">
            <v>2020-07</v>
          </cell>
          <cell r="C170" t="str">
            <v>Nubank</v>
          </cell>
          <cell r="D170" t="str">
            <v>Conta Corrente</v>
          </cell>
          <cell r="E170" t="str">
            <v>Transferência enviada - Jorge Elarrat Canto - 168.099.632-00 - ITAÚ UNIBANCO S.A. (0341) Agência: 663 Conta: 17411-8</v>
          </cell>
          <cell r="F170" t="str">
            <v>Despesa</v>
          </cell>
          <cell r="G170">
            <v>50</v>
          </cell>
          <cell r="H170" t="str">
            <v>Transferencias</v>
          </cell>
        </row>
        <row r="171">
          <cell r="A171">
            <v>44033</v>
          </cell>
          <cell r="B171" t="str">
            <v>2020-07</v>
          </cell>
          <cell r="C171" t="str">
            <v>Nubank</v>
          </cell>
          <cell r="D171" t="str">
            <v>Conta Corrente</v>
          </cell>
          <cell r="E171" t="str">
            <v>Compra no débito - Massa Pura</v>
          </cell>
          <cell r="F171" t="str">
            <v>Despesa</v>
          </cell>
          <cell r="G171">
            <v>18</v>
          </cell>
          <cell r="H171" t="str">
            <v>Supermercado</v>
          </cell>
        </row>
        <row r="172">
          <cell r="A172">
            <v>44034</v>
          </cell>
          <cell r="B172" t="str">
            <v>2020-07</v>
          </cell>
          <cell r="C172" t="str">
            <v>Nubank</v>
          </cell>
          <cell r="D172" t="str">
            <v>Conta Corrente</v>
          </cell>
          <cell r="E172" t="str">
            <v>Compra no débito - Kverna do Urso Espetin</v>
          </cell>
          <cell r="F172" t="str">
            <v>Despesa</v>
          </cell>
          <cell r="G172">
            <v>37.4</v>
          </cell>
          <cell r="H172" t="str">
            <v>Lanches</v>
          </cell>
        </row>
        <row r="173">
          <cell r="A173">
            <v>44034</v>
          </cell>
          <cell r="B173" t="str">
            <v>2020-07</v>
          </cell>
          <cell r="C173" t="str">
            <v>Nubank</v>
          </cell>
          <cell r="D173" t="str">
            <v>Conta Corrente</v>
          </cell>
          <cell r="E173" t="str">
            <v>Compra no débito - Acai Silva</v>
          </cell>
          <cell r="F173" t="str">
            <v>Despesa</v>
          </cell>
          <cell r="G173">
            <v>10</v>
          </cell>
          <cell r="H173" t="str">
            <v>Lanches</v>
          </cell>
        </row>
        <row r="174">
          <cell r="A174">
            <v>44036</v>
          </cell>
          <cell r="B174" t="str">
            <v>2020-07</v>
          </cell>
          <cell r="C174" t="str">
            <v>Nubank</v>
          </cell>
          <cell r="D174" t="str">
            <v>Conta Corrente</v>
          </cell>
          <cell r="E174" t="str">
            <v>Transferência enviada - RODRIK J S M ARAUJO SOUSA - 528.204.832-91 - BANCO BTG PACTUAL S.A. (0208) Agência: 1 Conta: 257923-3</v>
          </cell>
          <cell r="F174" t="str">
            <v>Despesa</v>
          </cell>
          <cell r="G174">
            <v>2800</v>
          </cell>
          <cell r="H174" t="str">
            <v>Transferencias</v>
          </cell>
        </row>
        <row r="175">
          <cell r="A175">
            <v>44036</v>
          </cell>
          <cell r="B175" t="str">
            <v>2020-07</v>
          </cell>
          <cell r="C175" t="str">
            <v>Nubank</v>
          </cell>
          <cell r="D175" t="str">
            <v>Conta Corrente</v>
          </cell>
          <cell r="E175" t="str">
            <v>Compra no débito - Irmaos Goncalves - F19</v>
          </cell>
          <cell r="F175" t="str">
            <v>Despesa</v>
          </cell>
          <cell r="G175">
            <v>100</v>
          </cell>
          <cell r="H175" t="str">
            <v>Salário</v>
          </cell>
        </row>
        <row r="176">
          <cell r="A176">
            <v>44037</v>
          </cell>
          <cell r="B176" t="str">
            <v>2020-07</v>
          </cell>
          <cell r="C176" t="str">
            <v>Nubank</v>
          </cell>
          <cell r="D176" t="str">
            <v>Conta Corrente</v>
          </cell>
          <cell r="E176" t="str">
            <v>Compra no débito - Pag*Noemiaaraujode</v>
          </cell>
          <cell r="F176" t="str">
            <v>Despesa</v>
          </cell>
          <cell r="G176">
            <v>35</v>
          </cell>
          <cell r="H176" t="str">
            <v>Pagamentos</v>
          </cell>
        </row>
        <row r="177">
          <cell r="A177">
            <v>44038</v>
          </cell>
          <cell r="B177" t="str">
            <v>2020-07</v>
          </cell>
          <cell r="C177" t="str">
            <v>Nubank</v>
          </cell>
          <cell r="D177" t="str">
            <v>Conta Corrente</v>
          </cell>
          <cell r="E177" t="str">
            <v>Compra no débito - Hiper Db Porto Velho</v>
          </cell>
          <cell r="F177" t="str">
            <v>Despesa</v>
          </cell>
          <cell r="G177">
            <v>35.33</v>
          </cell>
          <cell r="H177" t="str">
            <v>Combustível</v>
          </cell>
        </row>
        <row r="178">
          <cell r="A178">
            <v>44039</v>
          </cell>
          <cell r="B178" t="str">
            <v>2020-07</v>
          </cell>
          <cell r="C178" t="str">
            <v>Nubank</v>
          </cell>
          <cell r="D178" t="str">
            <v>Conta Corrente</v>
          </cell>
          <cell r="E178" t="str">
            <v>Transferência enviada - Amabile Casarin - 528.098.112-53 - BCO DO BRASIL S.A. (0001) Agência: 3181 Conta: 28610-9</v>
          </cell>
          <cell r="F178" t="str">
            <v>Despesa</v>
          </cell>
          <cell r="G178">
            <v>21</v>
          </cell>
          <cell r="H178" t="str">
            <v>Transferencias</v>
          </cell>
        </row>
        <row r="179">
          <cell r="A179">
            <v>44039</v>
          </cell>
          <cell r="B179" t="str">
            <v>2020-07</v>
          </cell>
          <cell r="C179" t="str">
            <v>Nubank</v>
          </cell>
          <cell r="D179" t="str">
            <v>Conta Corrente</v>
          </cell>
          <cell r="E179" t="str">
            <v>Transferência enviada - Bárbara Moreira Ghisi - 985.191.902-00 - NU PAGAMENTOS - IP (0260) Agência: 1 Conta: 1079891-1</v>
          </cell>
          <cell r="F179" t="str">
            <v>Despesa</v>
          </cell>
          <cell r="G179">
            <v>21</v>
          </cell>
          <cell r="H179" t="str">
            <v>Transferencias</v>
          </cell>
        </row>
        <row r="180">
          <cell r="A180">
            <v>44039</v>
          </cell>
          <cell r="B180" t="str">
            <v>2020-07</v>
          </cell>
          <cell r="C180" t="str">
            <v>Nubank</v>
          </cell>
          <cell r="D180" t="str">
            <v>Conta Corrente</v>
          </cell>
          <cell r="E180" t="str">
            <v>Compra no débito - Deleite Brownie Gourme</v>
          </cell>
          <cell r="F180" t="str">
            <v>Despesa</v>
          </cell>
          <cell r="G180">
            <v>32</v>
          </cell>
          <cell r="H180" t="str">
            <v>Lanches</v>
          </cell>
        </row>
        <row r="181">
          <cell r="A181">
            <v>44041</v>
          </cell>
          <cell r="B181" t="str">
            <v>2020-07</v>
          </cell>
          <cell r="C181" t="str">
            <v>Nubank</v>
          </cell>
          <cell r="D181" t="str">
            <v>Conta Corrente</v>
          </cell>
          <cell r="E181" t="str">
            <v>Compra no débito - Pag*Browniebros</v>
          </cell>
          <cell r="F181" t="str">
            <v>Despesa</v>
          </cell>
          <cell r="G181">
            <v>65.8</v>
          </cell>
          <cell r="H181" t="str">
            <v>Lanches</v>
          </cell>
        </row>
        <row r="182">
          <cell r="A182">
            <v>44044</v>
          </cell>
          <cell r="B182" t="str">
            <v>2020-08</v>
          </cell>
          <cell r="C182" t="str">
            <v>Nubank</v>
          </cell>
          <cell r="D182" t="str">
            <v>Conta Corrente</v>
          </cell>
          <cell r="E182" t="str">
            <v>Compra no débito - Pag*Noemiaaraujode</v>
          </cell>
          <cell r="F182" t="str">
            <v>Despesa</v>
          </cell>
          <cell r="G182">
            <v>20</v>
          </cell>
          <cell r="H182" t="str">
            <v>Pagamentos</v>
          </cell>
        </row>
        <row r="183">
          <cell r="A183">
            <v>44044</v>
          </cell>
          <cell r="B183" t="str">
            <v>2020-08</v>
          </cell>
          <cell r="C183" t="str">
            <v>Nubank</v>
          </cell>
          <cell r="D183" t="str">
            <v>Conta Corrente</v>
          </cell>
          <cell r="E183" t="str">
            <v>Compra no débito - Auto Posto Jamily</v>
          </cell>
          <cell r="F183" t="str">
            <v>Despesa</v>
          </cell>
          <cell r="G183">
            <v>40</v>
          </cell>
          <cell r="H183" t="str">
            <v>Combustível</v>
          </cell>
        </row>
        <row r="184">
          <cell r="A184">
            <v>44046</v>
          </cell>
          <cell r="B184" t="str">
            <v>2020-08</v>
          </cell>
          <cell r="C184" t="str">
            <v>Nubank</v>
          </cell>
          <cell r="D184" t="str">
            <v>Conta Corrente</v>
          </cell>
          <cell r="E184" t="str">
            <v>Compra no débito - Acai Silva</v>
          </cell>
          <cell r="F184" t="str">
            <v>Despesa</v>
          </cell>
          <cell r="G184">
            <v>18</v>
          </cell>
          <cell r="H184" t="str">
            <v>Lanches</v>
          </cell>
        </row>
        <row r="185">
          <cell r="A185">
            <v>44048</v>
          </cell>
          <cell r="B185" t="str">
            <v>2020-08</v>
          </cell>
          <cell r="C185" t="str">
            <v>Nubank</v>
          </cell>
          <cell r="D185" t="str">
            <v>Conta Corrente</v>
          </cell>
          <cell r="E185" t="str">
            <v>Depósito Recebido por Boleto</v>
          </cell>
          <cell r="F185" t="str">
            <v>Receita</v>
          </cell>
          <cell r="G185">
            <v>1000</v>
          </cell>
          <cell r="H185" t="str">
            <v>Outras Receitas</v>
          </cell>
        </row>
        <row r="186">
          <cell r="A186">
            <v>44048</v>
          </cell>
          <cell r="B186" t="str">
            <v>2020-08</v>
          </cell>
          <cell r="C186" t="str">
            <v>Nubank</v>
          </cell>
          <cell r="D186" t="str">
            <v>Conta Corrente</v>
          </cell>
          <cell r="E186" t="str">
            <v>Compra no débito - China Norte</v>
          </cell>
          <cell r="F186" t="str">
            <v>Despesa</v>
          </cell>
          <cell r="G186">
            <v>53.4</v>
          </cell>
          <cell r="H186" t="str">
            <v>Restaurante</v>
          </cell>
        </row>
        <row r="187">
          <cell r="A187">
            <v>44048</v>
          </cell>
          <cell r="B187" t="str">
            <v>2020-08</v>
          </cell>
          <cell r="C187" t="str">
            <v>Nubank</v>
          </cell>
          <cell r="D187" t="str">
            <v>Conta Corrente</v>
          </cell>
          <cell r="E187" t="str">
            <v>Transferência Recebida - Ricardo Coelho Netto da Silveira - 146.950.937-74 - NU PAGAMENTOS - IP (0260) Agência: 1 Conta: 2930848-8</v>
          </cell>
          <cell r="F187" t="str">
            <v>Receita</v>
          </cell>
          <cell r="G187">
            <v>12</v>
          </cell>
          <cell r="H187" t="str">
            <v>Outras Receitas</v>
          </cell>
        </row>
        <row r="188">
          <cell r="A188">
            <v>44048</v>
          </cell>
          <cell r="B188" t="str">
            <v>2020-08</v>
          </cell>
          <cell r="C188" t="str">
            <v>Nubank</v>
          </cell>
          <cell r="D188" t="str">
            <v>Conta Corrente</v>
          </cell>
          <cell r="E188" t="str">
            <v>Recarga de celular</v>
          </cell>
          <cell r="F188" t="str">
            <v>Despesa</v>
          </cell>
          <cell r="G188">
            <v>10</v>
          </cell>
          <cell r="H188" t="str">
            <v>Lanches</v>
          </cell>
        </row>
        <row r="189">
          <cell r="A189">
            <v>44048</v>
          </cell>
          <cell r="B189" t="str">
            <v>2020-08</v>
          </cell>
          <cell r="C189" t="str">
            <v>Nubank</v>
          </cell>
          <cell r="D189" t="str">
            <v>Conta Corrente</v>
          </cell>
          <cell r="E189" t="str">
            <v>Compra no débito - Mercadopago *Nomeat</v>
          </cell>
          <cell r="F189" t="str">
            <v>Despesa</v>
          </cell>
          <cell r="G189">
            <v>32</v>
          </cell>
          <cell r="H189" t="str">
            <v>Supermercado</v>
          </cell>
        </row>
        <row r="190">
          <cell r="A190">
            <v>44049</v>
          </cell>
          <cell r="B190" t="str">
            <v>2020-08</v>
          </cell>
          <cell r="C190" t="str">
            <v>Nubank</v>
          </cell>
          <cell r="D190" t="str">
            <v>Conta Corrente</v>
          </cell>
          <cell r="E190" t="str">
            <v>Compra no débito - Flakes Chocolateria</v>
          </cell>
          <cell r="F190" t="str">
            <v>Despesa</v>
          </cell>
          <cell r="G190">
            <v>25.5</v>
          </cell>
          <cell r="H190" t="str">
            <v>Lanches</v>
          </cell>
        </row>
        <row r="191">
          <cell r="A191">
            <v>44049</v>
          </cell>
          <cell r="B191" t="str">
            <v>2020-08</v>
          </cell>
          <cell r="C191" t="str">
            <v>Nubank</v>
          </cell>
          <cell r="D191" t="str">
            <v>Conta Corrente</v>
          </cell>
          <cell r="E191" t="str">
            <v>Compra no débito - Acai Silva</v>
          </cell>
          <cell r="F191" t="str">
            <v>Despesa</v>
          </cell>
          <cell r="G191">
            <v>13</v>
          </cell>
          <cell r="H191" t="str">
            <v>Lanches</v>
          </cell>
        </row>
        <row r="192">
          <cell r="A192">
            <v>44049</v>
          </cell>
          <cell r="B192" t="str">
            <v>2020-08</v>
          </cell>
          <cell r="C192" t="str">
            <v>Nubank</v>
          </cell>
          <cell r="D192" t="str">
            <v>Conta Corrente</v>
          </cell>
          <cell r="E192" t="str">
            <v>Compra no débito - Pag*Browniebros</v>
          </cell>
          <cell r="F192" t="str">
            <v>Despesa</v>
          </cell>
          <cell r="G192">
            <v>51.7</v>
          </cell>
          <cell r="H192" t="str">
            <v>Lanches</v>
          </cell>
        </row>
        <row r="193">
          <cell r="A193">
            <v>44050</v>
          </cell>
          <cell r="B193" t="str">
            <v>2020-08</v>
          </cell>
          <cell r="C193" t="str">
            <v>Nubank</v>
          </cell>
          <cell r="D193" t="str">
            <v>Conta Corrente</v>
          </cell>
          <cell r="E193" t="str">
            <v>Depósito Recebido por Boleto</v>
          </cell>
          <cell r="F193" t="str">
            <v>Receita</v>
          </cell>
          <cell r="G193">
            <v>1000</v>
          </cell>
          <cell r="H193" t="str">
            <v>Outras Receitas</v>
          </cell>
        </row>
        <row r="194">
          <cell r="A194">
            <v>44050</v>
          </cell>
          <cell r="B194" t="str">
            <v>2020-08</v>
          </cell>
          <cell r="C194" t="str">
            <v>Nubank</v>
          </cell>
          <cell r="D194" t="str">
            <v>Conta Corrente</v>
          </cell>
          <cell r="E194" t="str">
            <v>Transferência enviada - Rohannah Ster Souto - 528.205.052-87 - NU PAGAMENTOS - IP (0260) Agência: 1 Conta: 9128823-6</v>
          </cell>
          <cell r="F194" t="str">
            <v>Despesa</v>
          </cell>
          <cell r="G194">
            <v>50</v>
          </cell>
          <cell r="H194" t="str">
            <v>Doações</v>
          </cell>
        </row>
        <row r="195">
          <cell r="A195">
            <v>44052</v>
          </cell>
          <cell r="B195" t="str">
            <v>2020-08</v>
          </cell>
          <cell r="C195" t="str">
            <v>Nubank</v>
          </cell>
          <cell r="D195" t="str">
            <v>Conta Corrente</v>
          </cell>
          <cell r="E195" t="str">
            <v>Compra no débito - Farmabem</v>
          </cell>
          <cell r="F195" t="str">
            <v>Despesa</v>
          </cell>
          <cell r="G195">
            <v>24.89</v>
          </cell>
          <cell r="H195" t="str">
            <v>Farmácia</v>
          </cell>
        </row>
        <row r="196">
          <cell r="A196">
            <v>44053</v>
          </cell>
          <cell r="B196" t="str">
            <v>2020-08</v>
          </cell>
          <cell r="C196" t="str">
            <v>Nubank</v>
          </cell>
          <cell r="D196" t="str">
            <v>Conta Corrente</v>
          </cell>
          <cell r="E196" t="str">
            <v>Depósito Recebido por Boleto</v>
          </cell>
          <cell r="F196" t="str">
            <v>Receita</v>
          </cell>
          <cell r="G196">
            <v>986</v>
          </cell>
          <cell r="H196" t="str">
            <v>Outras Receitas</v>
          </cell>
        </row>
        <row r="197">
          <cell r="A197">
            <v>44054</v>
          </cell>
          <cell r="B197" t="str">
            <v>2020-08</v>
          </cell>
          <cell r="C197" t="str">
            <v>Nubank</v>
          </cell>
          <cell r="D197" t="str">
            <v>Conta Corrente</v>
          </cell>
          <cell r="E197" t="str">
            <v>Compra no débito - Cheirin Bao</v>
          </cell>
          <cell r="F197" t="str">
            <v>Despesa</v>
          </cell>
          <cell r="G197">
            <v>12</v>
          </cell>
          <cell r="H197" t="str">
            <v>Lanches</v>
          </cell>
        </row>
        <row r="198">
          <cell r="A198">
            <v>44054</v>
          </cell>
          <cell r="B198" t="str">
            <v>2020-08</v>
          </cell>
          <cell r="C198" t="str">
            <v>Nubank</v>
          </cell>
          <cell r="D198" t="str">
            <v>Conta Corrente</v>
          </cell>
          <cell r="E198" t="str">
            <v>Transferência enviada - RODRIK J S M ARAUJO SOUSA - 528.204.832-91 - BANCO BTG PACTUAL S.A. (0208) Agência: 1 Conta: 257923-3</v>
          </cell>
          <cell r="F198" t="str">
            <v>Despesa</v>
          </cell>
          <cell r="G198">
            <v>2000</v>
          </cell>
          <cell r="H198" t="str">
            <v>Transferencias</v>
          </cell>
        </row>
        <row r="199">
          <cell r="A199">
            <v>44055</v>
          </cell>
          <cell r="B199" t="str">
            <v>2020-08</v>
          </cell>
          <cell r="C199" t="str">
            <v>Nubank</v>
          </cell>
          <cell r="D199" t="str">
            <v>Conta Corrente</v>
          </cell>
          <cell r="E199" t="str">
            <v>Compra no débito - Fortal Superatacadao</v>
          </cell>
          <cell r="F199" t="str">
            <v>Despesa</v>
          </cell>
          <cell r="G199">
            <v>19.48</v>
          </cell>
          <cell r="H199" t="str">
            <v>Supermercado</v>
          </cell>
        </row>
        <row r="200">
          <cell r="A200">
            <v>44056</v>
          </cell>
          <cell r="B200" t="str">
            <v>2020-08</v>
          </cell>
          <cell r="C200" t="str">
            <v>Nubank</v>
          </cell>
          <cell r="D200" t="str">
            <v>Conta Corrente</v>
          </cell>
          <cell r="E200" t="str">
            <v>Compra no débito - Ki Fome Grelhados</v>
          </cell>
          <cell r="F200" t="str">
            <v>Despesa</v>
          </cell>
          <cell r="G200">
            <v>39.979999999999997</v>
          </cell>
          <cell r="H200" t="str">
            <v>Lanches</v>
          </cell>
        </row>
        <row r="201">
          <cell r="A201">
            <v>44056</v>
          </cell>
          <cell r="B201" t="str">
            <v>2020-08</v>
          </cell>
          <cell r="C201" t="str">
            <v>Nubank</v>
          </cell>
          <cell r="D201" t="str">
            <v>Conta Corrente</v>
          </cell>
          <cell r="E201" t="str">
            <v>Compra no débito - Pag*Noemiaaraujode</v>
          </cell>
          <cell r="F201" t="str">
            <v>Despesa</v>
          </cell>
          <cell r="G201">
            <v>25</v>
          </cell>
          <cell r="H201" t="str">
            <v>Pagamentos</v>
          </cell>
        </row>
        <row r="202">
          <cell r="A202">
            <v>44056</v>
          </cell>
          <cell r="B202" t="str">
            <v>2020-08</v>
          </cell>
          <cell r="C202" t="str">
            <v>Nubank</v>
          </cell>
          <cell r="D202" t="str">
            <v>Conta Corrente</v>
          </cell>
          <cell r="E202" t="str">
            <v>Compra no débito - Veronica Fernandes Ram</v>
          </cell>
          <cell r="F202" t="str">
            <v>Despesa</v>
          </cell>
          <cell r="G202">
            <v>21</v>
          </cell>
          <cell r="H202" t="str">
            <v>Salário</v>
          </cell>
        </row>
        <row r="203">
          <cell r="A203">
            <v>44056</v>
          </cell>
          <cell r="B203" t="str">
            <v>2020-08</v>
          </cell>
          <cell r="C203" t="str">
            <v>Nubank</v>
          </cell>
          <cell r="D203" t="str">
            <v>Conta Corrente</v>
          </cell>
          <cell r="E203" t="str">
            <v>Pagamento de boleto efetuado - BRASIL TELECOM (SC)</v>
          </cell>
          <cell r="F203" t="str">
            <v>Despesa</v>
          </cell>
          <cell r="G203">
            <v>124.3</v>
          </cell>
          <cell r="H203" t="str">
            <v>Despesas Financeiras</v>
          </cell>
        </row>
        <row r="204">
          <cell r="A204">
            <v>44057</v>
          </cell>
          <cell r="B204" t="str">
            <v>2020-08</v>
          </cell>
          <cell r="C204" t="str">
            <v>Nubank</v>
          </cell>
          <cell r="D204" t="str">
            <v>Conta Corrente</v>
          </cell>
          <cell r="E204" t="str">
            <v>Compra no débito - Damasco Comida Arabe</v>
          </cell>
          <cell r="F204" t="str">
            <v>Despesa</v>
          </cell>
          <cell r="G204">
            <v>200.97</v>
          </cell>
          <cell r="H204" t="str">
            <v>Restaurante</v>
          </cell>
        </row>
        <row r="205">
          <cell r="A205">
            <v>44058</v>
          </cell>
          <cell r="B205" t="str">
            <v>2020-08</v>
          </cell>
          <cell r="C205" t="str">
            <v>Nubank</v>
          </cell>
          <cell r="D205" t="str">
            <v>Conta Corrente</v>
          </cell>
          <cell r="E205" t="str">
            <v>Compra no débito - Irmaos Goncalves - F19</v>
          </cell>
          <cell r="F205" t="str">
            <v>Despesa</v>
          </cell>
          <cell r="G205">
            <v>121.32</v>
          </cell>
          <cell r="H205" t="str">
            <v>Salário</v>
          </cell>
        </row>
        <row r="206">
          <cell r="A206">
            <v>44059</v>
          </cell>
          <cell r="B206" t="str">
            <v>2020-08</v>
          </cell>
          <cell r="C206" t="str">
            <v>Nubank</v>
          </cell>
          <cell r="D206" t="str">
            <v>Conta Corrente</v>
          </cell>
          <cell r="E206" t="str">
            <v>Compra no débito - Bomba Lanches</v>
          </cell>
          <cell r="F206" t="str">
            <v>Despesa</v>
          </cell>
          <cell r="G206">
            <v>37</v>
          </cell>
          <cell r="H206" t="str">
            <v>Lanches</v>
          </cell>
        </row>
        <row r="207">
          <cell r="A207">
            <v>44062</v>
          </cell>
          <cell r="B207" t="str">
            <v>2020-08</v>
          </cell>
          <cell r="C207" t="str">
            <v>Nubank</v>
          </cell>
          <cell r="D207" t="str">
            <v>Conta Corrente</v>
          </cell>
          <cell r="E207" t="str">
            <v>Compra no débito - Cheirin Bao</v>
          </cell>
          <cell r="F207" t="str">
            <v>Despesa</v>
          </cell>
          <cell r="G207">
            <v>8</v>
          </cell>
          <cell r="H207" t="str">
            <v>Lanches</v>
          </cell>
        </row>
        <row r="208">
          <cell r="A208">
            <v>44062</v>
          </cell>
          <cell r="B208" t="str">
            <v>2020-08</v>
          </cell>
          <cell r="C208" t="str">
            <v>Nubank</v>
          </cell>
          <cell r="D208" t="str">
            <v>Conta Corrente</v>
          </cell>
          <cell r="E208" t="str">
            <v>Compra no débito - Pag*Brasileirinho</v>
          </cell>
          <cell r="F208" t="str">
            <v>Despesa</v>
          </cell>
          <cell r="G208">
            <v>26</v>
          </cell>
          <cell r="H208" t="str">
            <v>Cartão de Crédito</v>
          </cell>
        </row>
        <row r="209">
          <cell r="A209">
            <v>44063</v>
          </cell>
          <cell r="B209" t="str">
            <v>2020-08</v>
          </cell>
          <cell r="C209" t="str">
            <v>Nubank</v>
          </cell>
          <cell r="D209" t="str">
            <v>Conta Corrente</v>
          </cell>
          <cell r="E209" t="str">
            <v>Compra no débito - Fortal Superatacadao</v>
          </cell>
          <cell r="F209" t="str">
            <v>Despesa</v>
          </cell>
          <cell r="G209">
            <v>9.0500000000000007</v>
          </cell>
          <cell r="H209" t="str">
            <v>Supermercado</v>
          </cell>
        </row>
        <row r="210">
          <cell r="A210">
            <v>44063</v>
          </cell>
          <cell r="B210" t="str">
            <v>2020-08</v>
          </cell>
          <cell r="C210" t="str">
            <v>Nubank</v>
          </cell>
          <cell r="D210" t="str">
            <v>Conta Corrente</v>
          </cell>
          <cell r="E210" t="str">
            <v>Compra no débito - R C P Dantas Eireli</v>
          </cell>
          <cell r="F210" t="str">
            <v>Despesa</v>
          </cell>
          <cell r="G210">
            <v>12.4</v>
          </cell>
          <cell r="H210" t="str">
            <v>Outras Despesas</v>
          </cell>
        </row>
        <row r="211">
          <cell r="A211">
            <v>44066</v>
          </cell>
          <cell r="B211" t="str">
            <v>2020-08</v>
          </cell>
          <cell r="C211" t="str">
            <v>Nubank</v>
          </cell>
          <cell r="D211" t="str">
            <v>Conta Corrente</v>
          </cell>
          <cell r="E211" t="str">
            <v>Compra no débito - M da G Maciel Duarte</v>
          </cell>
          <cell r="F211" t="str">
            <v>Despesa</v>
          </cell>
          <cell r="G211">
            <v>11</v>
          </cell>
          <cell r="H211" t="str">
            <v>Aluguel</v>
          </cell>
        </row>
        <row r="212">
          <cell r="A212">
            <v>44067</v>
          </cell>
          <cell r="B212" t="str">
            <v>2020-08</v>
          </cell>
          <cell r="C212" t="str">
            <v>Nubank</v>
          </cell>
          <cell r="D212" t="str">
            <v>Conta Corrente</v>
          </cell>
          <cell r="E212" t="str">
            <v>Compra no débito - Cacau Show</v>
          </cell>
          <cell r="F212" t="str">
            <v>Despesa</v>
          </cell>
          <cell r="G212">
            <v>8.7200000000000006</v>
          </cell>
          <cell r="H212" t="str">
            <v>Lanches</v>
          </cell>
        </row>
        <row r="213">
          <cell r="A213">
            <v>44067</v>
          </cell>
          <cell r="B213" t="str">
            <v>2020-08</v>
          </cell>
          <cell r="C213" t="str">
            <v>Nubank</v>
          </cell>
          <cell r="D213" t="str">
            <v>Conta Corrente</v>
          </cell>
          <cell r="E213" t="str">
            <v>Compra no débito - M V Produtos Naturais</v>
          </cell>
          <cell r="F213" t="str">
            <v>Despesa</v>
          </cell>
          <cell r="G213">
            <v>11.4</v>
          </cell>
          <cell r="H213" t="str">
            <v>Supermercado</v>
          </cell>
        </row>
        <row r="214">
          <cell r="A214">
            <v>44068</v>
          </cell>
          <cell r="B214" t="str">
            <v>2020-08</v>
          </cell>
          <cell r="C214" t="str">
            <v>Nubank</v>
          </cell>
          <cell r="D214" t="str">
            <v>Conta Corrente</v>
          </cell>
          <cell r="E214" t="str">
            <v>Compra no débito - Sesc</v>
          </cell>
          <cell r="F214" t="str">
            <v>Despesa</v>
          </cell>
          <cell r="G214">
            <v>16</v>
          </cell>
          <cell r="H214" t="str">
            <v>Saúde</v>
          </cell>
        </row>
        <row r="215">
          <cell r="A215">
            <v>44069</v>
          </cell>
          <cell r="B215" t="str">
            <v>2020-08</v>
          </cell>
          <cell r="C215" t="str">
            <v>Nubank</v>
          </cell>
          <cell r="D215" t="str">
            <v>Conta Corrente</v>
          </cell>
          <cell r="E215" t="str">
            <v>Compra no débito - Maria das Gracas Carne</v>
          </cell>
          <cell r="F215" t="str">
            <v>Despesa</v>
          </cell>
          <cell r="G215">
            <v>15</v>
          </cell>
          <cell r="H215" t="str">
            <v>Transferencias</v>
          </cell>
        </row>
        <row r="216">
          <cell r="A216">
            <v>44069</v>
          </cell>
          <cell r="B216" t="str">
            <v>2020-08</v>
          </cell>
          <cell r="C216" t="str">
            <v>Nubank</v>
          </cell>
          <cell r="D216" t="str">
            <v>Conta Corrente</v>
          </cell>
          <cell r="E216" t="str">
            <v>Compra no débito - Mercadopago *Boaarepa</v>
          </cell>
          <cell r="F216" t="str">
            <v>Despesa</v>
          </cell>
          <cell r="G216">
            <v>7</v>
          </cell>
          <cell r="H216" t="str">
            <v>Supermercado</v>
          </cell>
        </row>
        <row r="217">
          <cell r="A217">
            <v>44071</v>
          </cell>
          <cell r="B217" t="str">
            <v>2020-08</v>
          </cell>
          <cell r="C217" t="str">
            <v>Nubank</v>
          </cell>
          <cell r="D217" t="str">
            <v>Conta Corrente</v>
          </cell>
          <cell r="E217" t="str">
            <v>Compra no débito - Sesc</v>
          </cell>
          <cell r="F217" t="str">
            <v>Despesa</v>
          </cell>
          <cell r="G217">
            <v>10</v>
          </cell>
          <cell r="H217" t="str">
            <v>Saúde</v>
          </cell>
        </row>
        <row r="218">
          <cell r="A218">
            <v>44077</v>
          </cell>
          <cell r="B218" t="str">
            <v>2020-09</v>
          </cell>
          <cell r="C218" t="str">
            <v>Nubank</v>
          </cell>
          <cell r="D218" t="str">
            <v>Conta Corrente</v>
          </cell>
          <cell r="E218" t="str">
            <v>Depósito Recebido por Boleto</v>
          </cell>
          <cell r="F218" t="str">
            <v>Receita</v>
          </cell>
          <cell r="G218">
            <v>2000</v>
          </cell>
          <cell r="H218" t="str">
            <v>Outras Receitas</v>
          </cell>
        </row>
        <row r="219">
          <cell r="A219">
            <v>44078</v>
          </cell>
          <cell r="B219" t="str">
            <v>2020-09</v>
          </cell>
          <cell r="C219" t="str">
            <v>Nubank</v>
          </cell>
          <cell r="D219" t="str">
            <v>Conta Corrente</v>
          </cell>
          <cell r="E219" t="str">
            <v>Compra no débito - Chiquinho Sorvetes</v>
          </cell>
          <cell r="F219" t="str">
            <v>Despesa</v>
          </cell>
          <cell r="G219">
            <v>25</v>
          </cell>
          <cell r="H219" t="str">
            <v>Lanches</v>
          </cell>
        </row>
        <row r="220">
          <cell r="A220">
            <v>44078</v>
          </cell>
          <cell r="B220" t="str">
            <v>2020-09</v>
          </cell>
          <cell r="C220" t="str">
            <v>Nubank</v>
          </cell>
          <cell r="D220" t="str">
            <v>Conta Corrente</v>
          </cell>
          <cell r="E220" t="str">
            <v>Compra no débito - Pag*Colombo</v>
          </cell>
          <cell r="F220" t="str">
            <v>Despesa</v>
          </cell>
          <cell r="G220">
            <v>59.99</v>
          </cell>
          <cell r="H220" t="str">
            <v>Restaurante</v>
          </cell>
        </row>
        <row r="221">
          <cell r="A221">
            <v>44078</v>
          </cell>
          <cell r="B221" t="str">
            <v>2020-09</v>
          </cell>
          <cell r="C221" t="str">
            <v>Nubank</v>
          </cell>
          <cell r="D221" t="str">
            <v>Conta Corrente</v>
          </cell>
          <cell r="E221" t="str">
            <v>Compra no débito - Bobs Burgers</v>
          </cell>
          <cell r="F221" t="str">
            <v>Despesa</v>
          </cell>
          <cell r="G221">
            <v>14.9</v>
          </cell>
          <cell r="H221" t="str">
            <v>Restaurante</v>
          </cell>
        </row>
        <row r="222">
          <cell r="A222">
            <v>44078</v>
          </cell>
          <cell r="B222" t="str">
            <v>2020-09</v>
          </cell>
          <cell r="C222" t="str">
            <v>Nubank</v>
          </cell>
          <cell r="D222" t="str">
            <v>Conta Corrente</v>
          </cell>
          <cell r="E222" t="str">
            <v>Compra no débito - Ancar Parking</v>
          </cell>
          <cell r="F222" t="str">
            <v>Despesa</v>
          </cell>
          <cell r="G222">
            <v>8</v>
          </cell>
          <cell r="H222" t="str">
            <v>Manutenção Carro</v>
          </cell>
        </row>
        <row r="223">
          <cell r="A223">
            <v>44078</v>
          </cell>
          <cell r="B223" t="str">
            <v>2020-09</v>
          </cell>
          <cell r="C223" t="str">
            <v>Nubank</v>
          </cell>
          <cell r="D223" t="str">
            <v>Conta Corrente</v>
          </cell>
          <cell r="E223" t="str">
            <v>Transferência enviada - Vicente Murilo Paganela - 027.235.130-09 - BANCO BTG PACTUAL S.A. (0208) Agência: 1 Conta: 82990-2</v>
          </cell>
          <cell r="F223" t="str">
            <v>Despesa</v>
          </cell>
          <cell r="G223">
            <v>1100</v>
          </cell>
          <cell r="H223" t="str">
            <v>Transferencias</v>
          </cell>
        </row>
        <row r="224">
          <cell r="A224">
            <v>44078</v>
          </cell>
          <cell r="B224" t="str">
            <v>2020-09</v>
          </cell>
          <cell r="C224" t="str">
            <v>Nubank</v>
          </cell>
          <cell r="D224" t="str">
            <v>Conta Corrente</v>
          </cell>
          <cell r="E224" t="str">
            <v>Compra no débito - Maximo Jeans Comercio</v>
          </cell>
          <cell r="F224" t="str">
            <v>Despesa</v>
          </cell>
          <cell r="G224">
            <v>208</v>
          </cell>
          <cell r="H224" t="str">
            <v>Vestuário</v>
          </cell>
        </row>
        <row r="225">
          <cell r="A225">
            <v>44079</v>
          </cell>
          <cell r="B225" t="str">
            <v>2020-09</v>
          </cell>
          <cell r="C225" t="str">
            <v>Nubank</v>
          </cell>
          <cell r="D225" t="str">
            <v>Conta Corrente</v>
          </cell>
          <cell r="E225" t="str">
            <v>Compra no débito - Acai Ki Bom</v>
          </cell>
          <cell r="F225" t="str">
            <v>Despesa</v>
          </cell>
          <cell r="G225">
            <v>10</v>
          </cell>
          <cell r="H225" t="str">
            <v>Lanches</v>
          </cell>
        </row>
        <row r="226">
          <cell r="A226">
            <v>44079</v>
          </cell>
          <cell r="B226" t="str">
            <v>2020-09</v>
          </cell>
          <cell r="C226" t="str">
            <v>Nubank</v>
          </cell>
          <cell r="D226" t="str">
            <v>Conta Corrente</v>
          </cell>
          <cell r="E226" t="str">
            <v>Compra no débito - Beragastronomia</v>
          </cell>
          <cell r="F226" t="str">
            <v>Despesa</v>
          </cell>
          <cell r="G226">
            <v>68</v>
          </cell>
          <cell r="H226" t="str">
            <v>Restaurante</v>
          </cell>
        </row>
        <row r="227">
          <cell r="A227">
            <v>44080</v>
          </cell>
          <cell r="B227" t="str">
            <v>2020-09</v>
          </cell>
          <cell r="C227" t="str">
            <v>Nubank</v>
          </cell>
          <cell r="D227" t="str">
            <v>Conta Corrente</v>
          </cell>
          <cell r="E227" t="str">
            <v>Compra no débito - Sal Salito Jungle Park</v>
          </cell>
          <cell r="F227" t="str">
            <v>Despesa</v>
          </cell>
          <cell r="G227">
            <v>53</v>
          </cell>
          <cell r="H227" t="str">
            <v>Lazer</v>
          </cell>
        </row>
        <row r="228">
          <cell r="A228">
            <v>44080</v>
          </cell>
          <cell r="B228" t="str">
            <v>2020-09</v>
          </cell>
          <cell r="C228" t="str">
            <v>Nubank</v>
          </cell>
          <cell r="D228" t="str">
            <v>Conta Corrente</v>
          </cell>
          <cell r="E228" t="str">
            <v>Compra no débito - Auto Posto Amazonas</v>
          </cell>
          <cell r="F228" t="str">
            <v>Despesa</v>
          </cell>
          <cell r="G228">
            <v>50</v>
          </cell>
          <cell r="H228" t="str">
            <v>Combustível</v>
          </cell>
        </row>
        <row r="229">
          <cell r="A229">
            <v>44080</v>
          </cell>
          <cell r="B229" t="str">
            <v>2020-09</v>
          </cell>
          <cell r="C229" t="str">
            <v>Nubank</v>
          </cell>
          <cell r="D229" t="str">
            <v>Conta Corrente</v>
          </cell>
          <cell r="E229" t="str">
            <v>Compra no débito - Sal Salito Jungle Park</v>
          </cell>
          <cell r="F229" t="str">
            <v>Despesa</v>
          </cell>
          <cell r="G229">
            <v>80</v>
          </cell>
          <cell r="H229" t="str">
            <v>Lazer</v>
          </cell>
        </row>
        <row r="230">
          <cell r="A230">
            <v>44081</v>
          </cell>
          <cell r="B230" t="str">
            <v>2020-09</v>
          </cell>
          <cell r="C230" t="str">
            <v>Nubank</v>
          </cell>
          <cell r="D230" t="str">
            <v>Conta Corrente</v>
          </cell>
          <cell r="E230" t="str">
            <v>Compra no débito - Fortal Superatacadao</v>
          </cell>
          <cell r="F230" t="str">
            <v>Despesa</v>
          </cell>
          <cell r="G230">
            <v>107.59</v>
          </cell>
          <cell r="H230" t="str">
            <v>Supermercado</v>
          </cell>
        </row>
        <row r="231">
          <cell r="A231">
            <v>44081</v>
          </cell>
          <cell r="B231" t="str">
            <v>2020-09</v>
          </cell>
          <cell r="C231" t="str">
            <v>Nubank</v>
          </cell>
          <cell r="D231" t="str">
            <v>Conta Corrente</v>
          </cell>
          <cell r="E231" t="str">
            <v>Compra no débito - Supermercado Jardim</v>
          </cell>
          <cell r="F231" t="str">
            <v>Despesa</v>
          </cell>
          <cell r="G231">
            <v>19.93</v>
          </cell>
          <cell r="H231" t="str">
            <v>Supermercado</v>
          </cell>
        </row>
        <row r="232">
          <cell r="A232">
            <v>44082</v>
          </cell>
          <cell r="B232" t="str">
            <v>2020-09</v>
          </cell>
          <cell r="C232" t="str">
            <v>Nubank</v>
          </cell>
          <cell r="D232" t="str">
            <v>Conta Corrente</v>
          </cell>
          <cell r="E232" t="str">
            <v>Transferência enviada - Rohannah Ster Souto - 528.205.052-87 - NU PAGAMENTOS - IP (0260) Agência: 1 Conta: 9128823-6</v>
          </cell>
          <cell r="F232" t="str">
            <v>Despesa</v>
          </cell>
          <cell r="G232">
            <v>60</v>
          </cell>
          <cell r="H232" t="str">
            <v>Doações</v>
          </cell>
        </row>
        <row r="233">
          <cell r="A233">
            <v>44083</v>
          </cell>
          <cell r="B233" t="str">
            <v>2020-09</v>
          </cell>
          <cell r="C233" t="str">
            <v>Nubank</v>
          </cell>
          <cell r="D233" t="str">
            <v>Conta Corrente</v>
          </cell>
          <cell r="E233" t="str">
            <v>Transferência enviada - RODRIK J S M ARAUJO SOUSA - 528.204.832-91 - BCO DO BRASIL S.A. (0001) Agência: 2290 Conta: 76490-6</v>
          </cell>
          <cell r="F233" t="str">
            <v>Despesa</v>
          </cell>
          <cell r="G233">
            <v>40</v>
          </cell>
          <cell r="H233" t="str">
            <v>Transferencias</v>
          </cell>
        </row>
        <row r="234">
          <cell r="A234">
            <v>44083</v>
          </cell>
          <cell r="B234" t="str">
            <v>2020-09</v>
          </cell>
          <cell r="C234" t="str">
            <v>Nubank</v>
          </cell>
          <cell r="D234" t="str">
            <v>Conta Corrente</v>
          </cell>
          <cell r="E234" t="str">
            <v>Depósito Recebido por Boleto</v>
          </cell>
          <cell r="F234" t="str">
            <v>Receita</v>
          </cell>
          <cell r="G234">
            <v>540</v>
          </cell>
          <cell r="H234" t="str">
            <v>Outras Receitas</v>
          </cell>
        </row>
        <row r="235">
          <cell r="A235">
            <v>44083</v>
          </cell>
          <cell r="B235" t="str">
            <v>2020-09</v>
          </cell>
          <cell r="C235" t="str">
            <v>Nubank</v>
          </cell>
          <cell r="D235" t="str">
            <v>Conta Corrente</v>
          </cell>
          <cell r="E235" t="str">
            <v>Compra no débito - Caffe Restaurante Self</v>
          </cell>
          <cell r="F235" t="str">
            <v>Despesa</v>
          </cell>
          <cell r="G235">
            <v>25.27</v>
          </cell>
          <cell r="H235" t="str">
            <v>Restaurante</v>
          </cell>
        </row>
        <row r="236">
          <cell r="A236">
            <v>44084</v>
          </cell>
          <cell r="B236" t="str">
            <v>2020-09</v>
          </cell>
          <cell r="C236" t="str">
            <v>Nubank</v>
          </cell>
          <cell r="D236" t="str">
            <v>Conta Corrente</v>
          </cell>
          <cell r="E236" t="str">
            <v>Compra no débito - Pag*Prime</v>
          </cell>
          <cell r="F236" t="str">
            <v>Despesa</v>
          </cell>
          <cell r="G236">
            <v>20</v>
          </cell>
          <cell r="H236" t="str">
            <v>Cartão de Crédito</v>
          </cell>
        </row>
        <row r="237">
          <cell r="A237">
            <v>44086</v>
          </cell>
          <cell r="B237" t="str">
            <v>2020-09</v>
          </cell>
          <cell r="C237" t="str">
            <v>Nubank</v>
          </cell>
          <cell r="D237" t="str">
            <v>Conta Corrente</v>
          </cell>
          <cell r="E237" t="str">
            <v>Transferência enviada - Bárbara Moreira Ghisi - 985.191.902-00 - NU PAGAMENTOS - IP (0260) Agência: 1 Conta: 1079891-1</v>
          </cell>
          <cell r="F237" t="str">
            <v>Despesa</v>
          </cell>
          <cell r="G237">
            <v>20</v>
          </cell>
          <cell r="H237" t="str">
            <v>Transferencias</v>
          </cell>
        </row>
        <row r="238">
          <cell r="A238">
            <v>44086</v>
          </cell>
          <cell r="B238" t="str">
            <v>2020-09</v>
          </cell>
          <cell r="C238" t="str">
            <v>Nubank</v>
          </cell>
          <cell r="D238" t="str">
            <v>Conta Corrente</v>
          </cell>
          <cell r="E238" t="str">
            <v>Transferência enviada - Lilian de Oliveira Gouveia - 004.743.622-05 - NU PAGAMENTOS - IP (0260) Agência: 1 Conta: 85428261-2</v>
          </cell>
          <cell r="F238" t="str">
            <v>Despesa</v>
          </cell>
          <cell r="G238">
            <v>27</v>
          </cell>
          <cell r="H238" t="str">
            <v>Transferencias</v>
          </cell>
        </row>
        <row r="239">
          <cell r="A239">
            <v>44086</v>
          </cell>
          <cell r="B239" t="str">
            <v>2020-09</v>
          </cell>
          <cell r="C239" t="str">
            <v>Nubank</v>
          </cell>
          <cell r="D239" t="str">
            <v>Conta Corrente</v>
          </cell>
          <cell r="E239" t="str">
            <v>Compra no débito - Fortal Superatacadao</v>
          </cell>
          <cell r="F239" t="str">
            <v>Despesa</v>
          </cell>
          <cell r="G239">
            <v>101.79</v>
          </cell>
          <cell r="H239" t="str">
            <v>Supermercado</v>
          </cell>
        </row>
        <row r="240">
          <cell r="A240">
            <v>44087</v>
          </cell>
          <cell r="B240" t="str">
            <v>2020-09</v>
          </cell>
          <cell r="C240" t="str">
            <v>Nubank</v>
          </cell>
          <cell r="D240" t="str">
            <v>Conta Corrente</v>
          </cell>
          <cell r="E240" t="str">
            <v>Compra no débito - Mp *Vendas</v>
          </cell>
          <cell r="F240" t="str">
            <v>Despesa</v>
          </cell>
          <cell r="G240">
            <v>5</v>
          </cell>
          <cell r="H240" t="str">
            <v>Salário</v>
          </cell>
        </row>
        <row r="241">
          <cell r="A241">
            <v>44087</v>
          </cell>
          <cell r="B241" t="str">
            <v>2020-09</v>
          </cell>
          <cell r="C241" t="str">
            <v>Nubank</v>
          </cell>
          <cell r="D241" t="str">
            <v>Conta Corrente</v>
          </cell>
          <cell r="E241" t="str">
            <v>Compra no débito - Fortal Superatacadao</v>
          </cell>
          <cell r="F241" t="str">
            <v>Despesa</v>
          </cell>
          <cell r="G241">
            <v>77.319999999999993</v>
          </cell>
          <cell r="H241" t="str">
            <v>Supermercado</v>
          </cell>
        </row>
        <row r="242">
          <cell r="A242">
            <v>44087</v>
          </cell>
          <cell r="B242" t="str">
            <v>2020-09</v>
          </cell>
          <cell r="C242" t="str">
            <v>Nubank</v>
          </cell>
          <cell r="D242" t="str">
            <v>Conta Corrente</v>
          </cell>
          <cell r="E242" t="str">
            <v>Compra no débito - Hiper Db Porto Velho</v>
          </cell>
          <cell r="F242" t="str">
            <v>Despesa</v>
          </cell>
          <cell r="G242">
            <v>28.77</v>
          </cell>
          <cell r="H242" t="str">
            <v>Combustível</v>
          </cell>
        </row>
        <row r="243">
          <cell r="A243">
            <v>44088</v>
          </cell>
          <cell r="B243" t="str">
            <v>2020-09</v>
          </cell>
          <cell r="C243" t="str">
            <v>Nubank</v>
          </cell>
          <cell r="D243" t="str">
            <v>Conta Corrente</v>
          </cell>
          <cell r="E243" t="str">
            <v>Compra no débito - Posto Penta</v>
          </cell>
          <cell r="F243" t="str">
            <v>Despesa</v>
          </cell>
          <cell r="G243">
            <v>60</v>
          </cell>
          <cell r="H243" t="str">
            <v>Combustível</v>
          </cell>
        </row>
        <row r="244">
          <cell r="A244">
            <v>44088</v>
          </cell>
          <cell r="B244" t="str">
            <v>2020-09</v>
          </cell>
          <cell r="C244" t="str">
            <v>Nubank</v>
          </cell>
          <cell r="D244" t="str">
            <v>Conta Corrente</v>
          </cell>
          <cell r="E244" t="str">
            <v>Compra no débito - Renildo P Goncalves Ei</v>
          </cell>
          <cell r="F244" t="str">
            <v>Despesa</v>
          </cell>
          <cell r="G244">
            <v>92</v>
          </cell>
          <cell r="H244" t="str">
            <v>Salário</v>
          </cell>
        </row>
        <row r="245">
          <cell r="A245">
            <v>44090</v>
          </cell>
          <cell r="B245" t="str">
            <v>2020-09</v>
          </cell>
          <cell r="C245" t="str">
            <v>Nubank</v>
          </cell>
          <cell r="D245" t="str">
            <v>Conta Corrente</v>
          </cell>
          <cell r="E245" t="str">
            <v>Compra no débito - Dourado do Madeira</v>
          </cell>
          <cell r="F245" t="str">
            <v>Despesa</v>
          </cell>
          <cell r="G245">
            <v>15</v>
          </cell>
          <cell r="H245" t="str">
            <v>Restaurante</v>
          </cell>
        </row>
        <row r="246">
          <cell r="A246">
            <v>44092</v>
          </cell>
          <cell r="B246" t="str">
            <v>2020-09</v>
          </cell>
          <cell r="C246" t="str">
            <v>Nubank</v>
          </cell>
          <cell r="D246" t="str">
            <v>Conta Corrente</v>
          </cell>
          <cell r="E246" t="str">
            <v>Transferência enviada - Amabile Casarin - 528.098.112-53 - BCO DO BRASIL S.A. (0001) Agência: 3181 Conta: 28610-9</v>
          </cell>
          <cell r="F246" t="str">
            <v>Despesa</v>
          </cell>
          <cell r="G246">
            <v>67.5</v>
          </cell>
          <cell r="H246" t="str">
            <v>Transferencias</v>
          </cell>
        </row>
        <row r="247">
          <cell r="A247">
            <v>44093</v>
          </cell>
          <cell r="B247" t="str">
            <v>2020-09</v>
          </cell>
          <cell r="C247" t="str">
            <v>Nubank</v>
          </cell>
          <cell r="D247" t="str">
            <v>Conta Corrente</v>
          </cell>
          <cell r="E247" t="str">
            <v>Compra no débito - Kverna do Urso Espetin</v>
          </cell>
          <cell r="F247" t="str">
            <v>Despesa</v>
          </cell>
          <cell r="G247">
            <v>22.9</v>
          </cell>
          <cell r="H247" t="str">
            <v>Lanches</v>
          </cell>
        </row>
        <row r="248">
          <cell r="A248">
            <v>44097</v>
          </cell>
          <cell r="B248" t="str">
            <v>2020-09</v>
          </cell>
          <cell r="C248" t="str">
            <v>Nubank</v>
          </cell>
          <cell r="D248" t="str">
            <v>Conta Corrente</v>
          </cell>
          <cell r="E248" t="str">
            <v>Compra no débito - Comercial Fontenelle</v>
          </cell>
          <cell r="F248" t="str">
            <v>Despesa</v>
          </cell>
          <cell r="G248">
            <v>6</v>
          </cell>
          <cell r="H248" t="str">
            <v>Supermercado</v>
          </cell>
        </row>
        <row r="249">
          <cell r="A249">
            <v>44107</v>
          </cell>
          <cell r="B249" t="str">
            <v>2020-10</v>
          </cell>
          <cell r="C249" t="str">
            <v>Nubank</v>
          </cell>
          <cell r="D249" t="str">
            <v>Conta Corrente</v>
          </cell>
          <cell r="E249" t="str">
            <v>Compra no débito - Renildo P Goncalves Ei</v>
          </cell>
          <cell r="F249" t="str">
            <v>Despesa</v>
          </cell>
          <cell r="G249">
            <v>6</v>
          </cell>
          <cell r="H249" t="str">
            <v>Salário</v>
          </cell>
        </row>
        <row r="250">
          <cell r="A250">
            <v>44108</v>
          </cell>
          <cell r="B250" t="str">
            <v>2020-10</v>
          </cell>
          <cell r="C250" t="str">
            <v>Nubank</v>
          </cell>
          <cell r="D250" t="str">
            <v>Conta Corrente</v>
          </cell>
          <cell r="E250" t="str">
            <v>Compra no débito - Toquio Culinaria Japon</v>
          </cell>
          <cell r="F250" t="str">
            <v>Despesa</v>
          </cell>
          <cell r="G250">
            <v>36</v>
          </cell>
          <cell r="H250" t="str">
            <v>Restaurante</v>
          </cell>
        </row>
        <row r="251">
          <cell r="A251">
            <v>44108</v>
          </cell>
          <cell r="B251" t="str">
            <v>2020-10</v>
          </cell>
          <cell r="C251" t="str">
            <v>Nubank</v>
          </cell>
          <cell r="D251" t="str">
            <v>Conta Corrente</v>
          </cell>
          <cell r="E251" t="str">
            <v>Compra no débito - Pag*Livrarialeitura</v>
          </cell>
          <cell r="F251" t="str">
            <v>Despesa</v>
          </cell>
          <cell r="G251">
            <v>33.799999999999997</v>
          </cell>
          <cell r="H251" t="str">
            <v>Livros</v>
          </cell>
        </row>
        <row r="252">
          <cell r="A252">
            <v>44112</v>
          </cell>
          <cell r="B252" t="str">
            <v>2020-10</v>
          </cell>
          <cell r="C252" t="str">
            <v>Nubank</v>
          </cell>
          <cell r="D252" t="str">
            <v>Conta Corrente</v>
          </cell>
          <cell r="E252" t="str">
            <v>Depósito Recebido por Boleto</v>
          </cell>
          <cell r="F252" t="str">
            <v>Receita</v>
          </cell>
          <cell r="G252">
            <v>1405</v>
          </cell>
          <cell r="H252" t="str">
            <v>Outras Receitas</v>
          </cell>
        </row>
        <row r="253">
          <cell r="A253">
            <v>44112</v>
          </cell>
          <cell r="B253" t="str">
            <v>2020-10</v>
          </cell>
          <cell r="C253" t="str">
            <v>Nubank</v>
          </cell>
          <cell r="D253" t="str">
            <v>Conta Corrente</v>
          </cell>
          <cell r="E253" t="str">
            <v>Compra no débito - Comercial Fontenelle</v>
          </cell>
          <cell r="F253" t="str">
            <v>Despesa</v>
          </cell>
          <cell r="G253">
            <v>86</v>
          </cell>
          <cell r="H253" t="str">
            <v>Supermercado</v>
          </cell>
        </row>
        <row r="254">
          <cell r="A254">
            <v>44112</v>
          </cell>
          <cell r="B254" t="str">
            <v>2020-10</v>
          </cell>
          <cell r="C254" t="str">
            <v>Nubank</v>
          </cell>
          <cell r="D254" t="str">
            <v>Conta Corrente</v>
          </cell>
          <cell r="E254" t="str">
            <v>Compra no débito - Fortal Superatacadao</v>
          </cell>
          <cell r="F254" t="str">
            <v>Despesa</v>
          </cell>
          <cell r="G254">
            <v>46.94</v>
          </cell>
          <cell r="H254" t="str">
            <v>Supermercado</v>
          </cell>
        </row>
        <row r="255">
          <cell r="A255">
            <v>44112</v>
          </cell>
          <cell r="B255" t="str">
            <v>2020-10</v>
          </cell>
          <cell r="C255" t="str">
            <v>Nubank</v>
          </cell>
          <cell r="D255" t="str">
            <v>Conta Corrente</v>
          </cell>
          <cell r="E255" t="str">
            <v>Compra no débito - Pag*Almirferreiralope</v>
          </cell>
          <cell r="F255" t="str">
            <v>Despesa</v>
          </cell>
          <cell r="G255">
            <v>15.5</v>
          </cell>
          <cell r="H255" t="str">
            <v>Outras Despesas</v>
          </cell>
        </row>
        <row r="256">
          <cell r="A256">
            <v>44113</v>
          </cell>
          <cell r="B256" t="str">
            <v>2020-10</v>
          </cell>
          <cell r="C256" t="str">
            <v>Nubank</v>
          </cell>
          <cell r="D256" t="str">
            <v>Conta Corrente</v>
          </cell>
          <cell r="E256" t="str">
            <v>Compra no débito - Vanderson Sales Goes</v>
          </cell>
          <cell r="F256" t="str">
            <v>Despesa</v>
          </cell>
          <cell r="G256">
            <v>5</v>
          </cell>
          <cell r="H256" t="str">
            <v>Salário</v>
          </cell>
        </row>
        <row r="257">
          <cell r="A257">
            <v>44113</v>
          </cell>
          <cell r="B257" t="str">
            <v>2020-10</v>
          </cell>
          <cell r="C257" t="str">
            <v>Nubank</v>
          </cell>
          <cell r="D257" t="str">
            <v>Conta Corrente</v>
          </cell>
          <cell r="E257" t="str">
            <v>Transferência enviada - Santa Adega Comércio De Bebidas Ltda - 08.900.076/0001-85 - BCO DO BRASIL S.A. (0001) Agência: 3174 Conta: 125783-8</v>
          </cell>
          <cell r="F257" t="str">
            <v>Despesa</v>
          </cell>
          <cell r="G257">
            <v>252</v>
          </cell>
          <cell r="H257" t="str">
            <v>Transferencias</v>
          </cell>
        </row>
        <row r="258">
          <cell r="A258">
            <v>44113</v>
          </cell>
          <cell r="B258" t="str">
            <v>2020-10</v>
          </cell>
          <cell r="C258" t="str">
            <v>Nubank</v>
          </cell>
          <cell r="D258" t="str">
            <v>Conta Corrente</v>
          </cell>
          <cell r="E258" t="str">
            <v>Transferência Recebida - Filipe Ibaldo Gomes - 054.819.509-95 - NU PAGAMENTOS - IP (0260) Agência: 1 Conta: 48248244-8</v>
          </cell>
          <cell r="F258" t="str">
            <v>Receita</v>
          </cell>
          <cell r="G258">
            <v>126</v>
          </cell>
          <cell r="H258" t="str">
            <v>Outras Receitas</v>
          </cell>
        </row>
        <row r="259">
          <cell r="A259">
            <v>44113</v>
          </cell>
          <cell r="B259" t="str">
            <v>2020-10</v>
          </cell>
          <cell r="C259" t="str">
            <v>Nubank</v>
          </cell>
          <cell r="D259" t="str">
            <v>Conta Corrente</v>
          </cell>
          <cell r="E259" t="str">
            <v>Compra no débito - Pag*Almirferreiralope</v>
          </cell>
          <cell r="F259" t="str">
            <v>Despesa</v>
          </cell>
          <cell r="G259">
            <v>15.3</v>
          </cell>
          <cell r="H259" t="str">
            <v>Outras Despesas</v>
          </cell>
        </row>
        <row r="260">
          <cell r="A260">
            <v>44113</v>
          </cell>
          <cell r="B260" t="str">
            <v>2020-10</v>
          </cell>
          <cell r="C260" t="str">
            <v>Nubank</v>
          </cell>
          <cell r="D260" t="str">
            <v>Conta Corrente</v>
          </cell>
          <cell r="E260" t="str">
            <v>Transferência enviada - Rohannah Ster Souto - 528.205.052-87 - NU PAGAMENTOS - IP (0260) Agência: 1 Conta: 9128823-6</v>
          </cell>
          <cell r="F260" t="str">
            <v>Despesa</v>
          </cell>
          <cell r="G260">
            <v>60</v>
          </cell>
          <cell r="H260" t="str">
            <v>Doações</v>
          </cell>
        </row>
        <row r="261">
          <cell r="A261">
            <v>44113</v>
          </cell>
          <cell r="B261" t="str">
            <v>2020-10</v>
          </cell>
          <cell r="C261" t="str">
            <v>Nubank</v>
          </cell>
          <cell r="D261" t="str">
            <v>Conta Corrente</v>
          </cell>
          <cell r="E261" t="str">
            <v>Compra no débito - Beragastronomia</v>
          </cell>
          <cell r="F261" t="str">
            <v>Despesa</v>
          </cell>
          <cell r="G261">
            <v>54</v>
          </cell>
          <cell r="H261" t="str">
            <v>Restaurante</v>
          </cell>
        </row>
        <row r="262">
          <cell r="A262">
            <v>44113</v>
          </cell>
          <cell r="B262" t="str">
            <v>2020-10</v>
          </cell>
          <cell r="C262" t="str">
            <v>Nubank</v>
          </cell>
          <cell r="D262" t="str">
            <v>Conta Corrente</v>
          </cell>
          <cell r="E262" t="str">
            <v>Compra no débito - Panificadora Norte Pao</v>
          </cell>
          <cell r="F262" t="str">
            <v>Despesa</v>
          </cell>
          <cell r="G262">
            <v>3.26</v>
          </cell>
          <cell r="H262" t="str">
            <v>Supermercado</v>
          </cell>
        </row>
        <row r="263">
          <cell r="A263">
            <v>44114</v>
          </cell>
          <cell r="B263" t="str">
            <v>2020-10</v>
          </cell>
          <cell r="C263" t="str">
            <v>Nubank</v>
          </cell>
          <cell r="D263" t="str">
            <v>Conta Corrente</v>
          </cell>
          <cell r="E263" t="str">
            <v>Compra no débito - Eskimo Sorvetes</v>
          </cell>
          <cell r="F263" t="str">
            <v>Despesa</v>
          </cell>
          <cell r="G263">
            <v>34.5</v>
          </cell>
          <cell r="H263" t="str">
            <v>Supermercado</v>
          </cell>
        </row>
        <row r="264">
          <cell r="A264">
            <v>44114</v>
          </cell>
          <cell r="B264" t="str">
            <v>2020-10</v>
          </cell>
          <cell r="C264" t="str">
            <v>Nubank</v>
          </cell>
          <cell r="D264" t="str">
            <v>Conta Corrente</v>
          </cell>
          <cell r="E264" t="str">
            <v>Compra no débito - Sumup *Negaoespetaria</v>
          </cell>
          <cell r="F264" t="str">
            <v>Despesa</v>
          </cell>
          <cell r="G264">
            <v>64</v>
          </cell>
          <cell r="H264" t="str">
            <v>Sem Categoria</v>
          </cell>
        </row>
        <row r="265">
          <cell r="A265">
            <v>44114</v>
          </cell>
          <cell r="B265" t="str">
            <v>2020-10</v>
          </cell>
          <cell r="C265" t="str">
            <v>Nubank</v>
          </cell>
          <cell r="D265" t="str">
            <v>Conta Corrente</v>
          </cell>
          <cell r="E265" t="str">
            <v>Compra no débito - Pag*Maryjanebar</v>
          </cell>
          <cell r="F265" t="str">
            <v>Despesa</v>
          </cell>
          <cell r="G265">
            <v>18</v>
          </cell>
          <cell r="H265" t="str">
            <v>Restaurante</v>
          </cell>
        </row>
        <row r="266">
          <cell r="A266">
            <v>44114</v>
          </cell>
          <cell r="B266" t="str">
            <v>2020-10</v>
          </cell>
          <cell r="C266" t="str">
            <v>Nubank</v>
          </cell>
          <cell r="D266" t="str">
            <v>Conta Corrente</v>
          </cell>
          <cell r="E266" t="str">
            <v>Compra no débito - Grego Original</v>
          </cell>
          <cell r="F266" t="str">
            <v>Despesa</v>
          </cell>
          <cell r="G266">
            <v>13</v>
          </cell>
          <cell r="H266" t="str">
            <v>Supermercado</v>
          </cell>
        </row>
        <row r="267">
          <cell r="A267">
            <v>44115</v>
          </cell>
          <cell r="B267" t="str">
            <v>2020-10</v>
          </cell>
          <cell r="C267" t="str">
            <v>Nubank</v>
          </cell>
          <cell r="D267" t="str">
            <v>Conta Corrente</v>
          </cell>
          <cell r="E267" t="str">
            <v>Compra no débito - M F Food</v>
          </cell>
          <cell r="F267" t="str">
            <v>Despesa</v>
          </cell>
          <cell r="G267">
            <v>11.9</v>
          </cell>
          <cell r="H267" t="str">
            <v>Restaurante</v>
          </cell>
        </row>
        <row r="268">
          <cell r="A268">
            <v>44115</v>
          </cell>
          <cell r="B268" t="str">
            <v>2020-10</v>
          </cell>
          <cell r="C268" t="str">
            <v>Nubank</v>
          </cell>
          <cell r="D268" t="str">
            <v>Conta Corrente</v>
          </cell>
          <cell r="E268" t="str">
            <v>Compra no débito - Junior Fun</v>
          </cell>
          <cell r="F268" t="str">
            <v>Despesa</v>
          </cell>
          <cell r="G268">
            <v>15</v>
          </cell>
          <cell r="H268" t="str">
            <v>Lazer</v>
          </cell>
        </row>
        <row r="269">
          <cell r="A269">
            <v>44115</v>
          </cell>
          <cell r="B269" t="str">
            <v>2020-10</v>
          </cell>
          <cell r="C269" t="str">
            <v>Nubank</v>
          </cell>
          <cell r="D269" t="str">
            <v>Conta Corrente</v>
          </cell>
          <cell r="E269" t="str">
            <v>Compra no débito - Micheletti Comercio e</v>
          </cell>
          <cell r="F269" t="str">
            <v>Despesa</v>
          </cell>
          <cell r="G269">
            <v>29</v>
          </cell>
          <cell r="H269" t="str">
            <v>Supermercado</v>
          </cell>
        </row>
        <row r="270">
          <cell r="A270">
            <v>44115</v>
          </cell>
          <cell r="B270" t="str">
            <v>2020-10</v>
          </cell>
          <cell r="C270" t="str">
            <v>Nubank</v>
          </cell>
          <cell r="D270" t="str">
            <v>Conta Corrente</v>
          </cell>
          <cell r="E270" t="str">
            <v>Compra no débito - Pag*Livrarialeitura</v>
          </cell>
          <cell r="F270" t="str">
            <v>Despesa</v>
          </cell>
          <cell r="G270">
            <v>18.899999999999999</v>
          </cell>
          <cell r="H270" t="str">
            <v>Livros</v>
          </cell>
        </row>
        <row r="271">
          <cell r="A271">
            <v>44115</v>
          </cell>
          <cell r="B271" t="str">
            <v>2020-10</v>
          </cell>
          <cell r="C271" t="str">
            <v>Nubank</v>
          </cell>
          <cell r="D271" t="str">
            <v>Conta Corrente</v>
          </cell>
          <cell r="E271" t="str">
            <v>Compra no débito - Pag*Almirferreiralope</v>
          </cell>
          <cell r="F271" t="str">
            <v>Despesa</v>
          </cell>
          <cell r="G271">
            <v>15.3</v>
          </cell>
          <cell r="H271" t="str">
            <v>Outras Despesas</v>
          </cell>
        </row>
        <row r="272">
          <cell r="A272">
            <v>44116</v>
          </cell>
          <cell r="B272" t="str">
            <v>2020-10</v>
          </cell>
          <cell r="C272" t="str">
            <v>Nubank</v>
          </cell>
          <cell r="D272" t="str">
            <v>Conta Corrente</v>
          </cell>
          <cell r="E272" t="str">
            <v>Compra no débito - Fortal Superatacadao</v>
          </cell>
          <cell r="F272" t="str">
            <v>Despesa</v>
          </cell>
          <cell r="G272">
            <v>40.229999999999997</v>
          </cell>
          <cell r="H272" t="str">
            <v>Supermercado</v>
          </cell>
        </row>
        <row r="273">
          <cell r="A273">
            <v>44117</v>
          </cell>
          <cell r="B273" t="str">
            <v>2020-10</v>
          </cell>
          <cell r="C273" t="str">
            <v>Nubank</v>
          </cell>
          <cell r="D273" t="str">
            <v>Conta Corrente</v>
          </cell>
          <cell r="E273" t="str">
            <v>Compra no débito - Kverna do Urso Espetin</v>
          </cell>
          <cell r="F273" t="str">
            <v>Despesa</v>
          </cell>
          <cell r="G273">
            <v>41.4</v>
          </cell>
          <cell r="H273" t="str">
            <v>Lanches</v>
          </cell>
        </row>
        <row r="274">
          <cell r="A274">
            <v>44118</v>
          </cell>
          <cell r="B274" t="str">
            <v>2020-10</v>
          </cell>
          <cell r="C274" t="str">
            <v>Nubank</v>
          </cell>
          <cell r="D274" t="str">
            <v>Conta Corrente</v>
          </cell>
          <cell r="E274" t="str">
            <v>Transferência Recebida - Filipe Ibaldo Gomes - 054.819.509-95 - NU PAGAMENTOS - IP (0260) Agência: 1 Conta: 48248244-8</v>
          </cell>
          <cell r="F274" t="str">
            <v>Receita</v>
          </cell>
          <cell r="G274">
            <v>225</v>
          </cell>
          <cell r="H274" t="str">
            <v>Outras Receitas</v>
          </cell>
        </row>
        <row r="275">
          <cell r="A275">
            <v>44118</v>
          </cell>
          <cell r="B275" t="str">
            <v>2020-10</v>
          </cell>
          <cell r="C275" t="str">
            <v>Nubank</v>
          </cell>
          <cell r="D275" t="str">
            <v>Conta Corrente</v>
          </cell>
          <cell r="E275" t="str">
            <v>Compra no débito - Acai Ki Bom</v>
          </cell>
          <cell r="F275" t="str">
            <v>Despesa</v>
          </cell>
          <cell r="G275">
            <v>10</v>
          </cell>
          <cell r="H275" t="str">
            <v>Lanches</v>
          </cell>
        </row>
        <row r="276">
          <cell r="A276">
            <v>44118</v>
          </cell>
          <cell r="B276" t="str">
            <v>2020-10</v>
          </cell>
          <cell r="C276" t="str">
            <v>Nubank</v>
          </cell>
          <cell r="D276" t="str">
            <v>Conta Corrente</v>
          </cell>
          <cell r="E276" t="str">
            <v>Compra no débito - Pag*Almirferreiralope</v>
          </cell>
          <cell r="F276" t="str">
            <v>Despesa</v>
          </cell>
          <cell r="G276">
            <v>16</v>
          </cell>
          <cell r="H276" t="str">
            <v>Outras Despesas</v>
          </cell>
        </row>
        <row r="277">
          <cell r="A277">
            <v>44119</v>
          </cell>
          <cell r="B277" t="str">
            <v>2020-10</v>
          </cell>
          <cell r="C277" t="str">
            <v>Nubank</v>
          </cell>
          <cell r="D277" t="str">
            <v>Conta Corrente</v>
          </cell>
          <cell r="E277" t="str">
            <v>Compra no débito - Caffe Restaurante Self</v>
          </cell>
          <cell r="F277" t="str">
            <v>Despesa</v>
          </cell>
          <cell r="G277">
            <v>23</v>
          </cell>
          <cell r="H277" t="str">
            <v>Restaurante</v>
          </cell>
        </row>
        <row r="278">
          <cell r="A278">
            <v>44119</v>
          </cell>
          <cell r="B278" t="str">
            <v>2020-10</v>
          </cell>
          <cell r="C278" t="str">
            <v>Nubank</v>
          </cell>
          <cell r="D278" t="str">
            <v>Conta Corrente</v>
          </cell>
          <cell r="E278" t="str">
            <v>Compra no débito - Renildo P Goncalves Ei</v>
          </cell>
          <cell r="F278" t="str">
            <v>Despesa</v>
          </cell>
          <cell r="G278">
            <v>6</v>
          </cell>
          <cell r="H278" t="str">
            <v>Salário</v>
          </cell>
        </row>
        <row r="279">
          <cell r="A279">
            <v>44120</v>
          </cell>
          <cell r="B279" t="str">
            <v>2020-10</v>
          </cell>
          <cell r="C279" t="str">
            <v>Nubank</v>
          </cell>
          <cell r="D279" t="str">
            <v>Conta Corrente</v>
          </cell>
          <cell r="E279" t="str">
            <v>Compra no débito - R N Costa de Souza</v>
          </cell>
          <cell r="F279" t="str">
            <v>Despesa</v>
          </cell>
          <cell r="G279">
            <v>21</v>
          </cell>
          <cell r="H279" t="str">
            <v>Salário</v>
          </cell>
        </row>
        <row r="280">
          <cell r="A280">
            <v>44120</v>
          </cell>
          <cell r="B280" t="str">
            <v>2020-10</v>
          </cell>
          <cell r="C280" t="str">
            <v>Nubank</v>
          </cell>
          <cell r="D280" t="str">
            <v>Conta Corrente</v>
          </cell>
          <cell r="E280" t="str">
            <v>Compra no débito - Posto Penta</v>
          </cell>
          <cell r="F280" t="str">
            <v>Despesa</v>
          </cell>
          <cell r="G280">
            <v>60</v>
          </cell>
          <cell r="H280" t="str">
            <v>Combustível</v>
          </cell>
        </row>
        <row r="281">
          <cell r="A281">
            <v>44120</v>
          </cell>
          <cell r="B281" t="str">
            <v>2020-10</v>
          </cell>
          <cell r="C281" t="str">
            <v>Nubank</v>
          </cell>
          <cell r="D281" t="str">
            <v>Conta Corrente</v>
          </cell>
          <cell r="E281" t="str">
            <v>Compra no débito - Pag*Mpdeoliveiralaray</v>
          </cell>
          <cell r="F281" t="str">
            <v>Despesa</v>
          </cell>
          <cell r="G281">
            <v>7</v>
          </cell>
          <cell r="H281" t="str">
            <v>Lanches</v>
          </cell>
        </row>
        <row r="282">
          <cell r="A282">
            <v>44120</v>
          </cell>
          <cell r="B282" t="str">
            <v>2020-10</v>
          </cell>
          <cell r="C282" t="str">
            <v>Nubank</v>
          </cell>
          <cell r="D282" t="str">
            <v>Conta Corrente</v>
          </cell>
          <cell r="E282" t="str">
            <v>Compra no débito - Pag*Almirferreiralope</v>
          </cell>
          <cell r="F282" t="str">
            <v>Despesa</v>
          </cell>
          <cell r="G282">
            <v>15.7</v>
          </cell>
          <cell r="H282" t="str">
            <v>Outras Despesas</v>
          </cell>
        </row>
        <row r="283">
          <cell r="A283">
            <v>44121</v>
          </cell>
          <cell r="B283" t="str">
            <v>2020-10</v>
          </cell>
          <cell r="C283" t="str">
            <v>Nubank</v>
          </cell>
          <cell r="D283" t="str">
            <v>Conta Corrente</v>
          </cell>
          <cell r="E283" t="str">
            <v>Compra no débito - Gulla Acai</v>
          </cell>
          <cell r="F283" t="str">
            <v>Despesa</v>
          </cell>
          <cell r="G283">
            <v>24</v>
          </cell>
          <cell r="H283" t="str">
            <v>Lanches</v>
          </cell>
        </row>
        <row r="284">
          <cell r="A284">
            <v>44121</v>
          </cell>
          <cell r="B284" t="str">
            <v>2020-10</v>
          </cell>
          <cell r="C284" t="str">
            <v>Nubank</v>
          </cell>
          <cell r="D284" t="str">
            <v>Conta Corrente</v>
          </cell>
          <cell r="E284" t="str">
            <v>Compra no débito - Conveniencia Liberdade</v>
          </cell>
          <cell r="F284" t="str">
            <v>Despesa</v>
          </cell>
          <cell r="G284">
            <v>21.96</v>
          </cell>
          <cell r="H284" t="str">
            <v>Supermercado</v>
          </cell>
        </row>
        <row r="285">
          <cell r="A285">
            <v>44121</v>
          </cell>
          <cell r="B285" t="str">
            <v>2020-10</v>
          </cell>
          <cell r="C285" t="str">
            <v>Nubank</v>
          </cell>
          <cell r="D285" t="str">
            <v>Conta Corrente</v>
          </cell>
          <cell r="E285" t="str">
            <v>Compra no débito - Lolla Karaoke Bar</v>
          </cell>
          <cell r="F285" t="str">
            <v>Despesa</v>
          </cell>
          <cell r="G285">
            <v>16.5</v>
          </cell>
          <cell r="H285" t="str">
            <v>Lazer</v>
          </cell>
        </row>
        <row r="286">
          <cell r="A286">
            <v>44121</v>
          </cell>
          <cell r="B286" t="str">
            <v>2020-10</v>
          </cell>
          <cell r="C286" t="str">
            <v>Nubank</v>
          </cell>
          <cell r="D286" t="str">
            <v>Conta Corrente</v>
          </cell>
          <cell r="E286" t="str">
            <v>Compra no débito - Joana dos Santos Olive</v>
          </cell>
          <cell r="F286" t="str">
            <v>Despesa</v>
          </cell>
          <cell r="G286">
            <v>33</v>
          </cell>
          <cell r="H286" t="str">
            <v>Salário</v>
          </cell>
        </row>
        <row r="287">
          <cell r="A287">
            <v>44121</v>
          </cell>
          <cell r="B287" t="str">
            <v>2020-10</v>
          </cell>
          <cell r="C287" t="str">
            <v>Nubank</v>
          </cell>
          <cell r="D287" t="str">
            <v>Conta Corrente</v>
          </cell>
          <cell r="E287" t="str">
            <v>Transferência Recebida - Filipe Ibaldo Gomes - 054.819.509-95 - NU PAGAMENTOS - IP (0260) Agência: 1 Conta: 48248244-8</v>
          </cell>
          <cell r="F287" t="str">
            <v>Receita</v>
          </cell>
          <cell r="G287">
            <v>95</v>
          </cell>
          <cell r="H287" t="str">
            <v>Outras Receitas</v>
          </cell>
        </row>
        <row r="288">
          <cell r="A288">
            <v>44122</v>
          </cell>
          <cell r="B288" t="str">
            <v>2020-10</v>
          </cell>
          <cell r="C288" t="str">
            <v>Nubank</v>
          </cell>
          <cell r="D288" t="str">
            <v>Conta Corrente</v>
          </cell>
          <cell r="E288" t="str">
            <v>Compra no débito - R N Costa de Souza</v>
          </cell>
          <cell r="F288" t="str">
            <v>Despesa</v>
          </cell>
          <cell r="G288">
            <v>20.5</v>
          </cell>
          <cell r="H288" t="str">
            <v>Salário</v>
          </cell>
        </row>
        <row r="289">
          <cell r="A289">
            <v>44122</v>
          </cell>
          <cell r="B289" t="str">
            <v>2020-10</v>
          </cell>
          <cell r="C289" t="str">
            <v>Nubank</v>
          </cell>
          <cell r="D289" t="str">
            <v>Conta Corrente</v>
          </cell>
          <cell r="E289" t="str">
            <v>Compra no débito - Fortal Superatacadao</v>
          </cell>
          <cell r="F289" t="str">
            <v>Despesa</v>
          </cell>
          <cell r="G289">
            <v>33.590000000000003</v>
          </cell>
          <cell r="H289" t="str">
            <v>Supermercado</v>
          </cell>
        </row>
        <row r="290">
          <cell r="A290">
            <v>44122</v>
          </cell>
          <cell r="B290" t="str">
            <v>2020-10</v>
          </cell>
          <cell r="C290" t="str">
            <v>Nubank</v>
          </cell>
          <cell r="D290" t="str">
            <v>Conta Corrente</v>
          </cell>
          <cell r="E290" t="str">
            <v>Compra no débito - Micheletti Comercio e</v>
          </cell>
          <cell r="F290" t="str">
            <v>Despesa</v>
          </cell>
          <cell r="G290">
            <v>29</v>
          </cell>
          <cell r="H290" t="str">
            <v>Supermercado</v>
          </cell>
        </row>
        <row r="291">
          <cell r="A291">
            <v>44123</v>
          </cell>
          <cell r="B291" t="str">
            <v>2020-10</v>
          </cell>
          <cell r="C291" t="str">
            <v>Nubank</v>
          </cell>
          <cell r="D291" t="str">
            <v>Conta Corrente</v>
          </cell>
          <cell r="E291" t="str">
            <v>Compra no débito - Pag*Paulodasilvalima</v>
          </cell>
          <cell r="F291" t="str">
            <v>Despesa</v>
          </cell>
          <cell r="G291">
            <v>10</v>
          </cell>
          <cell r="H291" t="str">
            <v>Restaurante</v>
          </cell>
        </row>
        <row r="292">
          <cell r="A292">
            <v>44123</v>
          </cell>
          <cell r="B292" t="str">
            <v>2020-10</v>
          </cell>
          <cell r="C292" t="str">
            <v>Nubank</v>
          </cell>
          <cell r="D292" t="str">
            <v>Conta Corrente</v>
          </cell>
          <cell r="E292" t="str">
            <v>Compra no débito - Delicias de Aicha</v>
          </cell>
          <cell r="F292" t="str">
            <v>Despesa</v>
          </cell>
          <cell r="G292">
            <v>25</v>
          </cell>
          <cell r="H292" t="str">
            <v>Lanches</v>
          </cell>
        </row>
        <row r="293">
          <cell r="A293">
            <v>44124</v>
          </cell>
          <cell r="B293" t="str">
            <v>2020-10</v>
          </cell>
          <cell r="C293" t="str">
            <v>Nubank</v>
          </cell>
          <cell r="D293" t="str">
            <v>Conta Corrente</v>
          </cell>
          <cell r="E293" t="str">
            <v>Compra no débito - Posto Penta</v>
          </cell>
          <cell r="F293" t="str">
            <v>Despesa</v>
          </cell>
          <cell r="G293">
            <v>60</v>
          </cell>
          <cell r="H293" t="str">
            <v>Combustível</v>
          </cell>
        </row>
        <row r="294">
          <cell r="A294">
            <v>44124</v>
          </cell>
          <cell r="B294" t="str">
            <v>2020-10</v>
          </cell>
          <cell r="C294" t="str">
            <v>Nubank</v>
          </cell>
          <cell r="D294" t="str">
            <v>Conta Corrente</v>
          </cell>
          <cell r="E294" t="str">
            <v>Compra no débito - Irmaos Goncalves - F27</v>
          </cell>
          <cell r="F294" t="str">
            <v>Despesa</v>
          </cell>
          <cell r="G294">
            <v>72.14</v>
          </cell>
          <cell r="H294" t="str">
            <v>Sem Categoria</v>
          </cell>
        </row>
        <row r="295">
          <cell r="A295">
            <v>44125</v>
          </cell>
          <cell r="B295" t="str">
            <v>2020-10</v>
          </cell>
          <cell r="C295" t="str">
            <v>Nubank</v>
          </cell>
          <cell r="D295" t="str">
            <v>Conta Corrente</v>
          </cell>
          <cell r="E295" t="str">
            <v>Pagamento de boleto efetuado - UNILOS</v>
          </cell>
          <cell r="F295" t="str">
            <v>Despesa</v>
          </cell>
          <cell r="G295">
            <v>2000</v>
          </cell>
          <cell r="H295" t="str">
            <v>Impostos e Taxas</v>
          </cell>
        </row>
        <row r="296">
          <cell r="A296">
            <v>44125</v>
          </cell>
          <cell r="B296" t="str">
            <v>2020-10</v>
          </cell>
          <cell r="C296" t="str">
            <v>Nubank</v>
          </cell>
          <cell r="D296" t="str">
            <v>Conta Corrente</v>
          </cell>
          <cell r="E296" t="str">
            <v>Compra no débito - T V Moreira Comercio D</v>
          </cell>
          <cell r="F296" t="str">
            <v>Despesa</v>
          </cell>
          <cell r="G296">
            <v>75.88</v>
          </cell>
          <cell r="H296" t="str">
            <v>Supermercado</v>
          </cell>
        </row>
        <row r="297">
          <cell r="A297">
            <v>44125</v>
          </cell>
          <cell r="B297" t="str">
            <v>2020-10</v>
          </cell>
          <cell r="C297" t="str">
            <v>Nubank</v>
          </cell>
          <cell r="D297" t="str">
            <v>Conta Corrente</v>
          </cell>
          <cell r="E297" t="str">
            <v>Transferência Recebida - RODRIK J S M ARAUJO SOUSA - 528.204.832-91 - BANCO BTG PACTUAL S.A. (0208) Agência: 1 Conta: 257923-3</v>
          </cell>
          <cell r="F297" t="str">
            <v>Receita</v>
          </cell>
          <cell r="G297">
            <v>1600</v>
          </cell>
          <cell r="H297" t="str">
            <v>Outras Receitas</v>
          </cell>
        </row>
        <row r="298">
          <cell r="A298">
            <v>44126</v>
          </cell>
          <cell r="B298" t="str">
            <v>2020-10</v>
          </cell>
          <cell r="C298" t="str">
            <v>Nubank</v>
          </cell>
          <cell r="D298" t="str">
            <v>Conta Corrente</v>
          </cell>
          <cell r="E298" t="str">
            <v>Compra no débito - Sesc Centro</v>
          </cell>
          <cell r="F298" t="str">
            <v>Despesa</v>
          </cell>
          <cell r="G298">
            <v>8</v>
          </cell>
          <cell r="H298" t="str">
            <v>Saúde</v>
          </cell>
        </row>
        <row r="299">
          <cell r="A299">
            <v>44127</v>
          </cell>
          <cell r="B299" t="str">
            <v>2020-10</v>
          </cell>
          <cell r="C299" t="str">
            <v>Nubank</v>
          </cell>
          <cell r="D299" t="str">
            <v>Conta Corrente</v>
          </cell>
          <cell r="E299" t="str">
            <v>Compra no débito - Panificadora Norte Pao</v>
          </cell>
          <cell r="F299" t="str">
            <v>Despesa</v>
          </cell>
          <cell r="G299">
            <v>3</v>
          </cell>
          <cell r="H299" t="str">
            <v>Supermercado</v>
          </cell>
        </row>
        <row r="300">
          <cell r="A300">
            <v>44128</v>
          </cell>
          <cell r="B300" t="str">
            <v>2020-10</v>
          </cell>
          <cell r="C300" t="str">
            <v>Nubank</v>
          </cell>
          <cell r="D300" t="str">
            <v>Conta Corrente</v>
          </cell>
          <cell r="E300" t="str">
            <v>Transferência Recebida - Ricardo Coelho Netto da Silveira - 146.950.937-74 - NU PAGAMENTOS - IP (0260) Agência: 1 Conta: 2930848-8</v>
          </cell>
          <cell r="F300" t="str">
            <v>Receita</v>
          </cell>
          <cell r="G300">
            <v>20</v>
          </cell>
          <cell r="H300" t="str">
            <v>Outras Receitas</v>
          </cell>
        </row>
        <row r="301">
          <cell r="A301">
            <v>44132</v>
          </cell>
          <cell r="B301" t="str">
            <v>2020-10</v>
          </cell>
          <cell r="C301" t="str">
            <v>Nubank</v>
          </cell>
          <cell r="D301" t="str">
            <v>Conta Corrente</v>
          </cell>
          <cell r="E301" t="str">
            <v>Compra no débito - Posto Guanabara</v>
          </cell>
          <cell r="F301" t="str">
            <v>Despesa</v>
          </cell>
          <cell r="G301">
            <v>3</v>
          </cell>
          <cell r="H301" t="str">
            <v>Combustível</v>
          </cell>
        </row>
        <row r="302">
          <cell r="A302">
            <v>44132</v>
          </cell>
          <cell r="B302" t="str">
            <v>2020-10</v>
          </cell>
          <cell r="C302" t="str">
            <v>Nubank</v>
          </cell>
          <cell r="D302" t="str">
            <v>Conta Corrente</v>
          </cell>
          <cell r="E302" t="str">
            <v>Compra no débito - R.Legramanti</v>
          </cell>
          <cell r="F302" t="str">
            <v>Despesa</v>
          </cell>
          <cell r="G302">
            <v>20</v>
          </cell>
          <cell r="H302" t="str">
            <v>Cartão de Crédito</v>
          </cell>
        </row>
        <row r="303">
          <cell r="A303">
            <v>44133</v>
          </cell>
          <cell r="B303" t="str">
            <v>2020-10</v>
          </cell>
          <cell r="C303" t="str">
            <v>Nubank</v>
          </cell>
          <cell r="D303" t="str">
            <v>Conta Corrente</v>
          </cell>
          <cell r="E303" t="str">
            <v>Compra no débito - Pag*Almirferreiralope</v>
          </cell>
          <cell r="F303" t="str">
            <v>Despesa</v>
          </cell>
          <cell r="G303">
            <v>15</v>
          </cell>
          <cell r="H303" t="str">
            <v>Outras Despesas</v>
          </cell>
        </row>
        <row r="304">
          <cell r="A304">
            <v>44145</v>
          </cell>
          <cell r="B304" t="str">
            <v>2020-11</v>
          </cell>
          <cell r="C304" t="str">
            <v>Nubank</v>
          </cell>
          <cell r="D304" t="str">
            <v>Conta Corrente</v>
          </cell>
          <cell r="E304" t="str">
            <v>Compra no débito - Janete N C Alves</v>
          </cell>
          <cell r="F304" t="str">
            <v>Despesa</v>
          </cell>
          <cell r="G304">
            <v>60.04</v>
          </cell>
          <cell r="H304" t="str">
            <v>Sem Categoria</v>
          </cell>
        </row>
        <row r="305">
          <cell r="A305">
            <v>44145</v>
          </cell>
          <cell r="B305" t="str">
            <v>2020-11</v>
          </cell>
          <cell r="C305" t="str">
            <v>Nubank</v>
          </cell>
          <cell r="D305" t="str">
            <v>Conta Corrente</v>
          </cell>
          <cell r="E305" t="str">
            <v>Compra no débito - Natal Farma e Convenie</v>
          </cell>
          <cell r="F305" t="str">
            <v>Despesa</v>
          </cell>
          <cell r="G305">
            <v>22.49</v>
          </cell>
          <cell r="H305" t="str">
            <v>Farmácia</v>
          </cell>
        </row>
        <row r="306">
          <cell r="A306">
            <v>44145</v>
          </cell>
          <cell r="B306" t="str">
            <v>2020-11</v>
          </cell>
          <cell r="C306" t="str">
            <v>Nubank</v>
          </cell>
          <cell r="D306" t="str">
            <v>Conta Corrente</v>
          </cell>
          <cell r="E306" t="str">
            <v>Compra no débito - Pag*Almirferreiralope</v>
          </cell>
          <cell r="F306" t="str">
            <v>Despesa</v>
          </cell>
          <cell r="G306">
            <v>16</v>
          </cell>
          <cell r="H306" t="str">
            <v>Outras Despesas</v>
          </cell>
        </row>
        <row r="307">
          <cell r="A307">
            <v>44145</v>
          </cell>
          <cell r="B307" t="str">
            <v>2020-11</v>
          </cell>
          <cell r="C307" t="str">
            <v>Nubank</v>
          </cell>
          <cell r="D307" t="str">
            <v>Conta Corrente</v>
          </cell>
          <cell r="E307" t="str">
            <v>Compra no débito - Sapataria Dom Pedro</v>
          </cell>
          <cell r="F307" t="str">
            <v>Despesa</v>
          </cell>
          <cell r="G307">
            <v>40</v>
          </cell>
          <cell r="H307" t="str">
            <v>Vestuário</v>
          </cell>
        </row>
        <row r="308">
          <cell r="A308">
            <v>44145</v>
          </cell>
          <cell r="B308" t="str">
            <v>2020-11</v>
          </cell>
          <cell r="C308" t="str">
            <v>Nubank</v>
          </cell>
          <cell r="D308" t="str">
            <v>Conta Corrente</v>
          </cell>
          <cell r="E308" t="str">
            <v>Depósito Recebido por Boleto</v>
          </cell>
          <cell r="F308" t="str">
            <v>Receita</v>
          </cell>
          <cell r="G308">
            <v>450</v>
          </cell>
          <cell r="H308" t="str">
            <v>Outras Receitas</v>
          </cell>
        </row>
        <row r="309">
          <cell r="A309">
            <v>44145</v>
          </cell>
          <cell r="B309" t="str">
            <v>2020-11</v>
          </cell>
          <cell r="C309" t="str">
            <v>Nubank</v>
          </cell>
          <cell r="D309" t="str">
            <v>Conta Corrente</v>
          </cell>
          <cell r="E309" t="str">
            <v>Transferência enviada - RODRIK J S M ARAUJO SOUSA - 528.204.832-91 - BCO DO BRASIL S.A. (0001) Agência: 2290 Conta: 76490-6</v>
          </cell>
          <cell r="F309" t="str">
            <v>Despesa</v>
          </cell>
          <cell r="G309">
            <v>70</v>
          </cell>
          <cell r="H309" t="str">
            <v>Transferencias</v>
          </cell>
        </row>
        <row r="310">
          <cell r="A310">
            <v>44146</v>
          </cell>
          <cell r="B310" t="str">
            <v>2020-11</v>
          </cell>
          <cell r="C310" t="str">
            <v>Nubank</v>
          </cell>
          <cell r="D310" t="str">
            <v>Conta Corrente</v>
          </cell>
          <cell r="E310" t="str">
            <v>Compra no débito - Fortal Superatacadao</v>
          </cell>
          <cell r="F310" t="str">
            <v>Despesa</v>
          </cell>
          <cell r="G310">
            <v>39.770000000000003</v>
          </cell>
          <cell r="H310" t="str">
            <v>Supermercado</v>
          </cell>
        </row>
        <row r="311">
          <cell r="A311">
            <v>44146</v>
          </cell>
          <cell r="B311" t="str">
            <v>2020-11</v>
          </cell>
          <cell r="C311" t="str">
            <v>Nubank</v>
          </cell>
          <cell r="D311" t="str">
            <v>Conta Corrente</v>
          </cell>
          <cell r="E311" t="str">
            <v>Compra no débito - Renildo P Goncalves Ei</v>
          </cell>
          <cell r="F311" t="str">
            <v>Despesa</v>
          </cell>
          <cell r="G311">
            <v>7</v>
          </cell>
          <cell r="H311" t="str">
            <v>Salário</v>
          </cell>
        </row>
        <row r="312">
          <cell r="A312">
            <v>44146</v>
          </cell>
          <cell r="B312" t="str">
            <v>2020-11</v>
          </cell>
          <cell r="C312" t="str">
            <v>Nubank</v>
          </cell>
          <cell r="D312" t="str">
            <v>Conta Corrente</v>
          </cell>
          <cell r="E312" t="str">
            <v>Compra no débito - Renildo P Goncalves Ei</v>
          </cell>
          <cell r="F312" t="str">
            <v>Despesa</v>
          </cell>
          <cell r="G312">
            <v>7</v>
          </cell>
          <cell r="H312" t="str">
            <v>Salário</v>
          </cell>
        </row>
        <row r="313">
          <cell r="A313">
            <v>44146</v>
          </cell>
          <cell r="B313" t="str">
            <v>2020-11</v>
          </cell>
          <cell r="C313" t="str">
            <v>Nubank</v>
          </cell>
          <cell r="D313" t="str">
            <v>Conta Corrente</v>
          </cell>
          <cell r="E313" t="str">
            <v>Crédito em conta</v>
          </cell>
          <cell r="F313" t="str">
            <v>Receita</v>
          </cell>
          <cell r="G313">
            <v>7</v>
          </cell>
          <cell r="H313" t="str">
            <v>Salário</v>
          </cell>
        </row>
        <row r="314">
          <cell r="A314">
            <v>44146</v>
          </cell>
          <cell r="B314" t="str">
            <v>2020-11</v>
          </cell>
          <cell r="C314" t="str">
            <v>Nubank</v>
          </cell>
          <cell r="D314" t="str">
            <v>Conta Corrente</v>
          </cell>
          <cell r="E314" t="str">
            <v>Compra no débito - Pag*Prime</v>
          </cell>
          <cell r="F314" t="str">
            <v>Despesa</v>
          </cell>
          <cell r="G314">
            <v>20</v>
          </cell>
          <cell r="H314" t="str">
            <v>Cartão de Crédito</v>
          </cell>
        </row>
        <row r="315">
          <cell r="A315">
            <v>44147</v>
          </cell>
          <cell r="B315" t="str">
            <v>2020-11</v>
          </cell>
          <cell r="C315" t="str">
            <v>Nubank</v>
          </cell>
          <cell r="D315" t="str">
            <v>Conta Corrente</v>
          </cell>
          <cell r="E315" t="str">
            <v>Compra no débito - Pag*Almirferreiralope</v>
          </cell>
          <cell r="F315" t="str">
            <v>Despesa</v>
          </cell>
          <cell r="G315">
            <v>15</v>
          </cell>
          <cell r="H315" t="str">
            <v>Outras Despesas</v>
          </cell>
        </row>
        <row r="316">
          <cell r="A316">
            <v>44147</v>
          </cell>
          <cell r="B316" t="str">
            <v>2020-11</v>
          </cell>
          <cell r="C316" t="str">
            <v>Nubank</v>
          </cell>
          <cell r="D316" t="str">
            <v>Conta Corrente</v>
          </cell>
          <cell r="E316" t="str">
            <v>Compra no débito - Pag*Paulodasilvalima</v>
          </cell>
          <cell r="F316" t="str">
            <v>Despesa</v>
          </cell>
          <cell r="G316">
            <v>14</v>
          </cell>
          <cell r="H316" t="str">
            <v>Restaurante</v>
          </cell>
        </row>
        <row r="317">
          <cell r="A317">
            <v>44148</v>
          </cell>
          <cell r="B317" t="str">
            <v>2020-11</v>
          </cell>
          <cell r="C317" t="str">
            <v>Nubank</v>
          </cell>
          <cell r="D317" t="str">
            <v>Conta Corrente</v>
          </cell>
          <cell r="E317" t="str">
            <v>Compra no débito - Rafa</v>
          </cell>
          <cell r="F317" t="str">
            <v>Despesa</v>
          </cell>
          <cell r="G317">
            <v>6.9</v>
          </cell>
          <cell r="H317" t="str">
            <v>Despesas Financeiras</v>
          </cell>
        </row>
        <row r="318">
          <cell r="A318">
            <v>44148</v>
          </cell>
          <cell r="B318" t="str">
            <v>2020-11</v>
          </cell>
          <cell r="C318" t="str">
            <v>Nubank</v>
          </cell>
          <cell r="D318" t="str">
            <v>Conta Corrente</v>
          </cell>
          <cell r="E318" t="str">
            <v>Compra no débito - Forte Lanches</v>
          </cell>
          <cell r="F318" t="str">
            <v>Despesa</v>
          </cell>
          <cell r="G318">
            <v>20</v>
          </cell>
          <cell r="H318" t="str">
            <v>Lanches</v>
          </cell>
        </row>
        <row r="319">
          <cell r="A319">
            <v>44148</v>
          </cell>
          <cell r="B319" t="str">
            <v>2020-11</v>
          </cell>
          <cell r="C319" t="str">
            <v>Nubank</v>
          </cell>
          <cell r="D319" t="str">
            <v>Conta Corrente</v>
          </cell>
          <cell r="E319" t="str">
            <v>Compra no débito - Paulo Akira Okabayashi</v>
          </cell>
          <cell r="F319" t="str">
            <v>Despesa</v>
          </cell>
          <cell r="G319">
            <v>33</v>
          </cell>
          <cell r="H319" t="str">
            <v>Sem Categoria</v>
          </cell>
        </row>
        <row r="320">
          <cell r="A320">
            <v>44149</v>
          </cell>
          <cell r="B320" t="str">
            <v>2020-11</v>
          </cell>
          <cell r="C320" t="str">
            <v>Nubank</v>
          </cell>
          <cell r="D320" t="str">
            <v>Conta Corrente</v>
          </cell>
          <cell r="E320" t="str">
            <v>Compra no débito - Micheletti Comercio e</v>
          </cell>
          <cell r="F320" t="str">
            <v>Despesa</v>
          </cell>
          <cell r="G320">
            <v>24.75</v>
          </cell>
          <cell r="H320" t="str">
            <v>Supermercado</v>
          </cell>
        </row>
        <row r="321">
          <cell r="A321">
            <v>44149</v>
          </cell>
          <cell r="B321" t="str">
            <v>2020-11</v>
          </cell>
          <cell r="C321" t="str">
            <v>Nubank</v>
          </cell>
          <cell r="D321" t="str">
            <v>Conta Corrente</v>
          </cell>
          <cell r="E321" t="str">
            <v>Compra no débito - Joana dos Santos Olive</v>
          </cell>
          <cell r="F321" t="str">
            <v>Despesa</v>
          </cell>
          <cell r="G321">
            <v>16.5</v>
          </cell>
          <cell r="H321" t="str">
            <v>Salário</v>
          </cell>
        </row>
        <row r="322">
          <cell r="A322">
            <v>44160</v>
          </cell>
          <cell r="B322" t="str">
            <v>2020-11</v>
          </cell>
          <cell r="C322" t="str">
            <v>Nubank</v>
          </cell>
          <cell r="D322" t="str">
            <v>Conta Corrente</v>
          </cell>
          <cell r="E322" t="str">
            <v>Compra no débito - Comercial Fontenelle</v>
          </cell>
          <cell r="F322" t="str">
            <v>Despesa</v>
          </cell>
          <cell r="G322">
            <v>6</v>
          </cell>
          <cell r="H322" t="str">
            <v>Supermercado</v>
          </cell>
        </row>
        <row r="323">
          <cell r="A323">
            <v>44163</v>
          </cell>
          <cell r="B323" t="str">
            <v>2020-11</v>
          </cell>
          <cell r="C323" t="str">
            <v>Nubank</v>
          </cell>
          <cell r="D323" t="str">
            <v>Conta Corrente</v>
          </cell>
          <cell r="E323" t="str">
            <v>Recarga de celular</v>
          </cell>
          <cell r="F323" t="str">
            <v>Despesa</v>
          </cell>
          <cell r="G323">
            <v>20</v>
          </cell>
          <cell r="H323" t="str">
            <v>Lanches</v>
          </cell>
        </row>
        <row r="324">
          <cell r="A324">
            <v>44167</v>
          </cell>
          <cell r="B324" t="str">
            <v>2020-12</v>
          </cell>
          <cell r="C324" t="str">
            <v>Nubank</v>
          </cell>
          <cell r="D324" t="str">
            <v>Conta Corrente</v>
          </cell>
          <cell r="E324" t="str">
            <v>Compra no débito - Edemesio Belmiro da Si</v>
          </cell>
          <cell r="F324" t="str">
            <v>Despesa</v>
          </cell>
          <cell r="G324">
            <v>59</v>
          </cell>
          <cell r="H324" t="str">
            <v>Sem Categoria</v>
          </cell>
        </row>
        <row r="325">
          <cell r="A325">
            <v>44167</v>
          </cell>
          <cell r="B325" t="str">
            <v>2020-12</v>
          </cell>
          <cell r="C325" t="str">
            <v>Nubank</v>
          </cell>
          <cell r="D325" t="str">
            <v>Conta Corrente</v>
          </cell>
          <cell r="E325" t="str">
            <v>Compra no débito - Supermercados Angeloni</v>
          </cell>
          <cell r="F325" t="str">
            <v>Despesa</v>
          </cell>
          <cell r="G325">
            <v>54.63</v>
          </cell>
          <cell r="H325" t="str">
            <v>Supermercado</v>
          </cell>
        </row>
        <row r="326">
          <cell r="A326">
            <v>44167</v>
          </cell>
          <cell r="B326" t="str">
            <v>2020-12</v>
          </cell>
          <cell r="C326" t="str">
            <v>Nubank</v>
          </cell>
          <cell r="D326" t="str">
            <v>Conta Corrente</v>
          </cell>
          <cell r="E326" t="str">
            <v>Transferência enviada - Rohannah Ster Souto - 528.205.052-87 - NU PAGAMENTOS - IP (0260) Agência: 1 Conta: 9128823-6</v>
          </cell>
          <cell r="F326" t="str">
            <v>Despesa</v>
          </cell>
          <cell r="G326">
            <v>150</v>
          </cell>
          <cell r="H326" t="str">
            <v>Doações</v>
          </cell>
        </row>
        <row r="327">
          <cell r="A327">
            <v>44167</v>
          </cell>
          <cell r="B327" t="str">
            <v>2020-12</v>
          </cell>
          <cell r="C327" t="str">
            <v>Nubank</v>
          </cell>
          <cell r="D327" t="str">
            <v>Conta Corrente</v>
          </cell>
          <cell r="E327" t="str">
            <v>Transferência Recebida - RODRIK J S M ARAUJO SOUSA - 528.204.832-91 - BANCO BTG PACTUAL S.A. (0208) Agência: 1 Conta: 257923-3</v>
          </cell>
          <cell r="F327" t="str">
            <v>Receita</v>
          </cell>
          <cell r="G327">
            <v>1293.43</v>
          </cell>
          <cell r="H327" t="str">
            <v>Outras Receitas</v>
          </cell>
        </row>
        <row r="328">
          <cell r="A328">
            <v>44167</v>
          </cell>
          <cell r="B328" t="str">
            <v>2020-12</v>
          </cell>
          <cell r="C328" t="str">
            <v>Nubank</v>
          </cell>
          <cell r="D328" t="str">
            <v>Conta Corrente</v>
          </cell>
          <cell r="E328" t="str">
            <v>Compra no débito - Supermercados Angeloni</v>
          </cell>
          <cell r="F328" t="str">
            <v>Despesa</v>
          </cell>
          <cell r="G328">
            <v>7.99</v>
          </cell>
          <cell r="H328" t="str">
            <v>Supermercado</v>
          </cell>
        </row>
        <row r="329">
          <cell r="A329">
            <v>44168</v>
          </cell>
          <cell r="B329" t="str">
            <v>2020-12</v>
          </cell>
          <cell r="C329" t="str">
            <v>Nubank</v>
          </cell>
          <cell r="D329" t="str">
            <v>Conta Corrente</v>
          </cell>
          <cell r="E329" t="str">
            <v>Compra no débito - Wilson Altanir Vieira</v>
          </cell>
          <cell r="F329" t="str">
            <v>Despesa</v>
          </cell>
          <cell r="G329">
            <v>40</v>
          </cell>
          <cell r="H329" t="str">
            <v>Salário</v>
          </cell>
        </row>
        <row r="330">
          <cell r="A330">
            <v>44168</v>
          </cell>
          <cell r="B330" t="str">
            <v>2020-12</v>
          </cell>
          <cell r="C330" t="str">
            <v>Nubank</v>
          </cell>
          <cell r="D330" t="str">
            <v>Conta Corrente</v>
          </cell>
          <cell r="E330" t="str">
            <v>Compra no débito - Supermercados Angeloni</v>
          </cell>
          <cell r="F330" t="str">
            <v>Despesa</v>
          </cell>
          <cell r="G330">
            <v>105.12</v>
          </cell>
          <cell r="H330" t="str">
            <v>Supermercado</v>
          </cell>
        </row>
        <row r="331">
          <cell r="A331">
            <v>44168</v>
          </cell>
          <cell r="B331" t="str">
            <v>2020-12</v>
          </cell>
          <cell r="C331" t="str">
            <v>Nubank</v>
          </cell>
          <cell r="D331" t="str">
            <v>Conta Corrente</v>
          </cell>
          <cell r="E331" t="str">
            <v>Compra no débito - Gelato Di Panna</v>
          </cell>
          <cell r="F331" t="str">
            <v>Despesa</v>
          </cell>
          <cell r="G331">
            <v>16</v>
          </cell>
          <cell r="H331" t="str">
            <v>Lanches</v>
          </cell>
        </row>
        <row r="332">
          <cell r="A332">
            <v>44168</v>
          </cell>
          <cell r="B332" t="str">
            <v>2020-12</v>
          </cell>
          <cell r="C332" t="str">
            <v>Nubank</v>
          </cell>
          <cell r="D332" t="str">
            <v>Conta Corrente</v>
          </cell>
          <cell r="E332" t="str">
            <v>Compra no débito - Falah Coffee Store</v>
          </cell>
          <cell r="F332" t="str">
            <v>Despesa</v>
          </cell>
          <cell r="G332">
            <v>40.89</v>
          </cell>
          <cell r="H332" t="str">
            <v>Lanches</v>
          </cell>
        </row>
        <row r="333">
          <cell r="A333">
            <v>44169</v>
          </cell>
          <cell r="B333" t="str">
            <v>2020-12</v>
          </cell>
          <cell r="C333" t="str">
            <v>Nubank</v>
          </cell>
          <cell r="D333" t="str">
            <v>Conta Corrente</v>
          </cell>
          <cell r="E333" t="str">
            <v>Compra no débito - Bar do Betinho do Deco</v>
          </cell>
          <cell r="F333" t="str">
            <v>Despesa</v>
          </cell>
          <cell r="G333">
            <v>34.65</v>
          </cell>
          <cell r="H333" t="str">
            <v>Restaurante</v>
          </cell>
        </row>
        <row r="334">
          <cell r="A334">
            <v>44169</v>
          </cell>
          <cell r="B334" t="str">
            <v>2020-12</v>
          </cell>
          <cell r="C334" t="str">
            <v>Nubank</v>
          </cell>
          <cell r="D334" t="str">
            <v>Conta Corrente</v>
          </cell>
          <cell r="E334" t="str">
            <v>Transferência enviada - Filipe Ibaldo Gomes - 054.819.509-95 - NU PAGAMENTOS - IP (0260) Agência: 1 Conta: 48248244-8</v>
          </cell>
          <cell r="F334" t="str">
            <v>Despesa</v>
          </cell>
          <cell r="G334">
            <v>38</v>
          </cell>
          <cell r="H334" t="str">
            <v>Despesas Financeiras</v>
          </cell>
        </row>
        <row r="335">
          <cell r="A335">
            <v>44169</v>
          </cell>
          <cell r="B335" t="str">
            <v>2020-12</v>
          </cell>
          <cell r="C335" t="str">
            <v>Nubank</v>
          </cell>
          <cell r="D335" t="str">
            <v>Conta Corrente</v>
          </cell>
          <cell r="E335" t="str">
            <v>Depósito Recebido por Boleto</v>
          </cell>
          <cell r="F335" t="str">
            <v>Receita</v>
          </cell>
          <cell r="G335">
            <v>3380</v>
          </cell>
          <cell r="H335" t="str">
            <v>Outras Receitas</v>
          </cell>
        </row>
        <row r="336">
          <cell r="A336">
            <v>44170</v>
          </cell>
          <cell r="B336" t="str">
            <v>2020-12</v>
          </cell>
          <cell r="C336" t="str">
            <v>Nubank</v>
          </cell>
          <cell r="D336" t="str">
            <v>Conta Corrente</v>
          </cell>
          <cell r="E336" t="str">
            <v>Compra no débito - Floripa Comedy Club</v>
          </cell>
          <cell r="F336" t="str">
            <v>Despesa</v>
          </cell>
          <cell r="G336">
            <v>84.7</v>
          </cell>
          <cell r="H336" t="str">
            <v>Lazer</v>
          </cell>
        </row>
        <row r="337">
          <cell r="A337">
            <v>44170</v>
          </cell>
          <cell r="B337" t="str">
            <v>2020-12</v>
          </cell>
          <cell r="C337" t="str">
            <v>Nubank</v>
          </cell>
          <cell r="D337" t="str">
            <v>Conta Corrente</v>
          </cell>
          <cell r="E337" t="str">
            <v>Compra no débito - Panvel Farmacias Fl</v>
          </cell>
          <cell r="F337" t="str">
            <v>Despesa</v>
          </cell>
          <cell r="G337">
            <v>13.47</v>
          </cell>
          <cell r="H337" t="str">
            <v>Farmácia</v>
          </cell>
        </row>
        <row r="338">
          <cell r="A338">
            <v>44170</v>
          </cell>
          <cell r="B338" t="str">
            <v>2020-12</v>
          </cell>
          <cell r="C338" t="str">
            <v>Nubank</v>
          </cell>
          <cell r="D338" t="str">
            <v>Conta Corrente</v>
          </cell>
          <cell r="E338" t="str">
            <v>Compra no débito - Satoru Sushi Gourmet</v>
          </cell>
          <cell r="F338" t="str">
            <v>Despesa</v>
          </cell>
          <cell r="G338">
            <v>113.3</v>
          </cell>
          <cell r="H338" t="str">
            <v>Restaurante</v>
          </cell>
        </row>
        <row r="339">
          <cell r="A339">
            <v>44171</v>
          </cell>
          <cell r="B339" t="str">
            <v>2020-12</v>
          </cell>
          <cell r="C339" t="str">
            <v>Nubank</v>
          </cell>
          <cell r="D339" t="str">
            <v>Conta Corrente</v>
          </cell>
          <cell r="E339" t="str">
            <v>Compra no débito - Pascana</v>
          </cell>
          <cell r="F339" t="str">
            <v>Despesa</v>
          </cell>
          <cell r="G339">
            <v>25</v>
          </cell>
          <cell r="H339" t="str">
            <v>Supermercado</v>
          </cell>
        </row>
        <row r="340">
          <cell r="A340">
            <v>44171</v>
          </cell>
          <cell r="B340" t="str">
            <v>2020-12</v>
          </cell>
          <cell r="C340" t="str">
            <v>Nubank</v>
          </cell>
          <cell r="D340" t="str">
            <v>Conta Corrente</v>
          </cell>
          <cell r="E340" t="str">
            <v>Compra no débito - Dxd Comercio de Alimen</v>
          </cell>
          <cell r="F340" t="str">
            <v>Despesa</v>
          </cell>
          <cell r="G340">
            <v>36.99</v>
          </cell>
          <cell r="H340" t="str">
            <v>Supermercado</v>
          </cell>
        </row>
        <row r="341">
          <cell r="A341">
            <v>44172</v>
          </cell>
          <cell r="B341" t="str">
            <v>2020-12</v>
          </cell>
          <cell r="C341" t="str">
            <v>Nubank</v>
          </cell>
          <cell r="D341" t="str">
            <v>Conta Corrente</v>
          </cell>
          <cell r="E341" t="str">
            <v>Compra no débito - Eparkservice</v>
          </cell>
          <cell r="F341" t="str">
            <v>Despesa</v>
          </cell>
          <cell r="G341">
            <v>8</v>
          </cell>
          <cell r="H341" t="str">
            <v>Serviços</v>
          </cell>
        </row>
        <row r="342">
          <cell r="A342">
            <v>44172</v>
          </cell>
          <cell r="B342" t="str">
            <v>2020-12</v>
          </cell>
          <cell r="C342" t="str">
            <v>Nubank</v>
          </cell>
          <cell r="D342" t="str">
            <v>Conta Corrente</v>
          </cell>
          <cell r="E342" t="str">
            <v>Compra no débito - Cafe Cultura</v>
          </cell>
          <cell r="F342" t="str">
            <v>Despesa</v>
          </cell>
          <cell r="G342">
            <v>42</v>
          </cell>
          <cell r="H342" t="str">
            <v>Lanches</v>
          </cell>
        </row>
        <row r="343">
          <cell r="A343">
            <v>44172</v>
          </cell>
          <cell r="B343" t="str">
            <v>2020-12</v>
          </cell>
          <cell r="C343" t="str">
            <v>Nubank</v>
          </cell>
          <cell r="D343" t="str">
            <v>Conta Corrente</v>
          </cell>
          <cell r="E343" t="str">
            <v>Compra no débito - Zepellin</v>
          </cell>
          <cell r="F343" t="str">
            <v>Despesa</v>
          </cell>
          <cell r="G343">
            <v>20.350000000000001</v>
          </cell>
          <cell r="H343" t="str">
            <v>Lanches</v>
          </cell>
        </row>
        <row r="344">
          <cell r="A344">
            <v>44173</v>
          </cell>
          <cell r="B344" t="str">
            <v>2020-12</v>
          </cell>
          <cell r="C344" t="str">
            <v>Nubank</v>
          </cell>
          <cell r="D344" t="str">
            <v>Conta Corrente</v>
          </cell>
          <cell r="E344" t="str">
            <v>Compra no débito - Posto Corrego Grande</v>
          </cell>
          <cell r="F344" t="str">
            <v>Despesa</v>
          </cell>
          <cell r="G344">
            <v>48.89</v>
          </cell>
          <cell r="H344" t="str">
            <v>Combustível</v>
          </cell>
        </row>
        <row r="345">
          <cell r="A345">
            <v>44173</v>
          </cell>
          <cell r="B345" t="str">
            <v>2020-12</v>
          </cell>
          <cell r="C345" t="str">
            <v>Nubank</v>
          </cell>
          <cell r="D345" t="str">
            <v>Conta Corrente</v>
          </cell>
          <cell r="E345" t="str">
            <v>Compra no débito - Espaco Nutrir</v>
          </cell>
          <cell r="F345" t="str">
            <v>Despesa</v>
          </cell>
          <cell r="G345">
            <v>28.92</v>
          </cell>
          <cell r="H345" t="str">
            <v>Supermercado</v>
          </cell>
        </row>
        <row r="346">
          <cell r="A346">
            <v>44173</v>
          </cell>
          <cell r="B346" t="str">
            <v>2020-12</v>
          </cell>
          <cell r="C346" t="str">
            <v>Nubank</v>
          </cell>
          <cell r="D346" t="str">
            <v>Conta Corrente</v>
          </cell>
          <cell r="E346" t="str">
            <v>Compra no débito - Gelato Di Panna</v>
          </cell>
          <cell r="F346" t="str">
            <v>Despesa</v>
          </cell>
          <cell r="G346">
            <v>18</v>
          </cell>
          <cell r="H346" t="str">
            <v>Lanches</v>
          </cell>
        </row>
        <row r="347">
          <cell r="A347">
            <v>44173</v>
          </cell>
          <cell r="B347" t="str">
            <v>2020-12</v>
          </cell>
          <cell r="C347" t="str">
            <v>Nubank</v>
          </cell>
          <cell r="D347" t="str">
            <v>Conta Corrente</v>
          </cell>
          <cell r="E347" t="str">
            <v>Compra no débito - Supermercados Imperatr</v>
          </cell>
          <cell r="F347" t="str">
            <v>Despesa</v>
          </cell>
          <cell r="G347">
            <v>56.98</v>
          </cell>
          <cell r="H347" t="str">
            <v>Supermercado</v>
          </cell>
        </row>
        <row r="348">
          <cell r="A348">
            <v>44174</v>
          </cell>
          <cell r="B348" t="str">
            <v>2020-12</v>
          </cell>
          <cell r="C348" t="str">
            <v>Nubank</v>
          </cell>
          <cell r="D348" t="str">
            <v>Conta Corrente</v>
          </cell>
          <cell r="E348" t="str">
            <v>Compra no débito - Peixaria Cordeiro</v>
          </cell>
          <cell r="F348" t="str">
            <v>Despesa</v>
          </cell>
          <cell r="G348">
            <v>28</v>
          </cell>
          <cell r="H348" t="str">
            <v>Supermercado</v>
          </cell>
        </row>
        <row r="349">
          <cell r="A349">
            <v>44174</v>
          </cell>
          <cell r="B349" t="str">
            <v>2020-12</v>
          </cell>
          <cell r="C349" t="str">
            <v>Nubank</v>
          </cell>
          <cell r="D349" t="str">
            <v>Conta Corrente</v>
          </cell>
          <cell r="E349" t="str">
            <v>Compra no débito - Suco da Saude</v>
          </cell>
          <cell r="F349" t="str">
            <v>Despesa</v>
          </cell>
          <cell r="G349">
            <v>48.18</v>
          </cell>
          <cell r="H349" t="str">
            <v>Lanches</v>
          </cell>
        </row>
        <row r="350">
          <cell r="A350">
            <v>44174</v>
          </cell>
          <cell r="B350" t="str">
            <v>2020-12</v>
          </cell>
          <cell r="C350" t="str">
            <v>Nubank</v>
          </cell>
          <cell r="D350" t="str">
            <v>Conta Corrente</v>
          </cell>
          <cell r="E350" t="str">
            <v>Compra no débito - Shambala Spa Zen</v>
          </cell>
          <cell r="F350" t="str">
            <v>Despesa</v>
          </cell>
          <cell r="G350">
            <v>140</v>
          </cell>
          <cell r="H350" t="str">
            <v>Saúde</v>
          </cell>
        </row>
        <row r="351">
          <cell r="A351">
            <v>44174</v>
          </cell>
          <cell r="B351" t="str">
            <v>2020-12</v>
          </cell>
          <cell r="C351" t="str">
            <v>Nubank</v>
          </cell>
          <cell r="D351" t="str">
            <v>Conta Corrente</v>
          </cell>
          <cell r="E351" t="str">
            <v>Compra no débito - la Boheme</v>
          </cell>
          <cell r="F351" t="str">
            <v>Despesa</v>
          </cell>
          <cell r="G351">
            <v>33.24</v>
          </cell>
          <cell r="H351" t="str">
            <v>Restaurante</v>
          </cell>
        </row>
        <row r="352">
          <cell r="A352">
            <v>44174</v>
          </cell>
          <cell r="B352" t="str">
            <v>2020-12</v>
          </cell>
          <cell r="C352" t="str">
            <v>Nubank</v>
          </cell>
          <cell r="D352" t="str">
            <v>Conta Corrente</v>
          </cell>
          <cell r="E352" t="str">
            <v>Compra no débito - Salao Primavera Dois</v>
          </cell>
          <cell r="F352" t="str">
            <v>Despesa</v>
          </cell>
          <cell r="G352">
            <v>25</v>
          </cell>
          <cell r="H352" t="str">
            <v>Serviços</v>
          </cell>
        </row>
        <row r="353">
          <cell r="A353">
            <v>44175</v>
          </cell>
          <cell r="B353" t="str">
            <v>2020-12</v>
          </cell>
          <cell r="C353" t="str">
            <v>Nubank</v>
          </cell>
          <cell r="D353" t="str">
            <v>Conta Corrente</v>
          </cell>
          <cell r="E353" t="str">
            <v>Compra no débito - Pag*Amandadasilvasaad</v>
          </cell>
          <cell r="F353" t="str">
            <v>Despesa</v>
          </cell>
          <cell r="G353">
            <v>16.309999999999999</v>
          </cell>
          <cell r="H353" t="str">
            <v>Salário</v>
          </cell>
        </row>
        <row r="354">
          <cell r="A354">
            <v>44175</v>
          </cell>
          <cell r="B354" t="str">
            <v>2020-12</v>
          </cell>
          <cell r="C354" t="str">
            <v>Nubank</v>
          </cell>
          <cell r="D354" t="str">
            <v>Conta Corrente</v>
          </cell>
          <cell r="E354" t="str">
            <v>Compra no débito - Lojas Renner Fl</v>
          </cell>
          <cell r="F354" t="str">
            <v>Despesa</v>
          </cell>
          <cell r="G354">
            <v>255.5</v>
          </cell>
          <cell r="H354" t="str">
            <v>Vestuário</v>
          </cell>
        </row>
        <row r="355">
          <cell r="A355">
            <v>44175</v>
          </cell>
          <cell r="B355" t="str">
            <v>2020-12</v>
          </cell>
          <cell r="C355" t="str">
            <v>Nubank</v>
          </cell>
          <cell r="D355" t="str">
            <v>Conta Corrente</v>
          </cell>
          <cell r="E355" t="str">
            <v>Compra no débito - Falah Coffee Store</v>
          </cell>
          <cell r="F355" t="str">
            <v>Despesa</v>
          </cell>
          <cell r="G355">
            <v>38.450000000000003</v>
          </cell>
          <cell r="H355" t="str">
            <v>Lanches</v>
          </cell>
        </row>
        <row r="356">
          <cell r="A356">
            <v>44175</v>
          </cell>
          <cell r="B356" t="str">
            <v>2020-12</v>
          </cell>
          <cell r="C356" t="str">
            <v>Nubank</v>
          </cell>
          <cell r="D356" t="str">
            <v>Conta Corrente</v>
          </cell>
          <cell r="E356" t="str">
            <v>Compra no débito - Pag*Prisciladilma</v>
          </cell>
          <cell r="F356" t="str">
            <v>Despesa</v>
          </cell>
          <cell r="G356">
            <v>8</v>
          </cell>
          <cell r="H356" t="str">
            <v>Supermercado</v>
          </cell>
        </row>
        <row r="357">
          <cell r="A357">
            <v>44175</v>
          </cell>
          <cell r="B357" t="str">
            <v>2020-12</v>
          </cell>
          <cell r="C357" t="str">
            <v>Nubank</v>
          </cell>
          <cell r="D357" t="str">
            <v>Conta Corrente</v>
          </cell>
          <cell r="E357" t="str">
            <v>Compra no débito - Box</v>
          </cell>
          <cell r="F357" t="str">
            <v>Despesa</v>
          </cell>
          <cell r="G357">
            <v>20</v>
          </cell>
          <cell r="H357" t="str">
            <v>Cartão de Crédito</v>
          </cell>
        </row>
        <row r="358">
          <cell r="A358">
            <v>44175</v>
          </cell>
          <cell r="B358" t="str">
            <v>2020-12</v>
          </cell>
          <cell r="C358" t="str">
            <v>Nubank</v>
          </cell>
          <cell r="D358" t="str">
            <v>Conta Corrente</v>
          </cell>
          <cell r="E358" t="str">
            <v>Compra no débito - Havaianas</v>
          </cell>
          <cell r="F358" t="str">
            <v>Despesa</v>
          </cell>
          <cell r="G358">
            <v>119.99</v>
          </cell>
          <cell r="H358" t="str">
            <v>Vestuário</v>
          </cell>
        </row>
        <row r="359">
          <cell r="A359">
            <v>44178</v>
          </cell>
          <cell r="B359" t="str">
            <v>2020-12</v>
          </cell>
          <cell r="C359" t="str">
            <v>Nubank</v>
          </cell>
          <cell r="D359" t="str">
            <v>Conta Corrente</v>
          </cell>
          <cell r="E359" t="str">
            <v>Compra no débito - Rodosnack Petropen</v>
          </cell>
          <cell r="F359" t="str">
            <v>Despesa</v>
          </cell>
          <cell r="G359">
            <v>33.4</v>
          </cell>
          <cell r="H359" t="str">
            <v>Combustível</v>
          </cell>
        </row>
        <row r="360">
          <cell r="A360">
            <v>44178</v>
          </cell>
          <cell r="B360" t="str">
            <v>2020-12</v>
          </cell>
          <cell r="C360" t="str">
            <v>Nubank</v>
          </cell>
          <cell r="D360" t="str">
            <v>Conta Corrente</v>
          </cell>
          <cell r="E360" t="str">
            <v>Compra no débito - Lanchonete Uniao</v>
          </cell>
          <cell r="F360" t="str">
            <v>Despesa</v>
          </cell>
          <cell r="G360">
            <v>15</v>
          </cell>
          <cell r="H360" t="str">
            <v>Lanches</v>
          </cell>
        </row>
        <row r="361">
          <cell r="A361">
            <v>44178</v>
          </cell>
          <cell r="B361" t="str">
            <v>2020-12</v>
          </cell>
          <cell r="C361" t="str">
            <v>Nubank</v>
          </cell>
          <cell r="D361" t="str">
            <v>Conta Corrente</v>
          </cell>
          <cell r="E361" t="str">
            <v>Compra no débito - Pag*Supernova</v>
          </cell>
          <cell r="F361" t="str">
            <v>Despesa</v>
          </cell>
          <cell r="G361">
            <v>21</v>
          </cell>
          <cell r="H361" t="str">
            <v>Supermercado</v>
          </cell>
        </row>
        <row r="362">
          <cell r="A362">
            <v>44178</v>
          </cell>
          <cell r="B362" t="str">
            <v>2020-12</v>
          </cell>
          <cell r="C362" t="str">
            <v>Nubank</v>
          </cell>
          <cell r="D362" t="str">
            <v>Conta Corrente</v>
          </cell>
          <cell r="E362" t="str">
            <v>Compra no débito - Rest Lanc Nova Brescia</v>
          </cell>
          <cell r="F362" t="str">
            <v>Despesa</v>
          </cell>
          <cell r="G362">
            <v>20.9</v>
          </cell>
          <cell r="H362" t="str">
            <v>Lanches</v>
          </cell>
        </row>
        <row r="363">
          <cell r="A363">
            <v>44179</v>
          </cell>
          <cell r="B363" t="str">
            <v>2020-12</v>
          </cell>
          <cell r="C363" t="str">
            <v>Nubank</v>
          </cell>
          <cell r="D363" t="str">
            <v>Conta Corrente</v>
          </cell>
          <cell r="E363" t="str">
            <v>Compra no débito - Pag*Felicianorodrigue</v>
          </cell>
          <cell r="F363" t="str">
            <v>Despesa</v>
          </cell>
          <cell r="G363">
            <v>13</v>
          </cell>
          <cell r="H363" t="str">
            <v>Cartão de Crédito</v>
          </cell>
        </row>
        <row r="364">
          <cell r="A364">
            <v>44179</v>
          </cell>
          <cell r="B364" t="str">
            <v>2020-12</v>
          </cell>
          <cell r="C364" t="str">
            <v>Nubank</v>
          </cell>
          <cell r="D364" t="str">
            <v>Conta Corrente</v>
          </cell>
          <cell r="E364" t="str">
            <v>Compra no débito - Pinbank*Cervejaria Ban</v>
          </cell>
          <cell r="F364" t="str">
            <v>Despesa</v>
          </cell>
          <cell r="G364">
            <v>160</v>
          </cell>
          <cell r="H364" t="str">
            <v>Lanches</v>
          </cell>
        </row>
        <row r="365">
          <cell r="A365">
            <v>44180</v>
          </cell>
          <cell r="B365" t="str">
            <v>2020-12</v>
          </cell>
          <cell r="C365" t="str">
            <v>Nubank</v>
          </cell>
          <cell r="D365" t="str">
            <v>Conta Corrente</v>
          </cell>
          <cell r="E365" t="str">
            <v>Compra no débito - Up Gourmet Restaurante</v>
          </cell>
          <cell r="F365" t="str">
            <v>Despesa</v>
          </cell>
          <cell r="G365">
            <v>38</v>
          </cell>
          <cell r="H365" t="str">
            <v>Restaurante</v>
          </cell>
        </row>
        <row r="366">
          <cell r="A366">
            <v>44180</v>
          </cell>
          <cell r="B366" t="str">
            <v>2020-12</v>
          </cell>
          <cell r="C366" t="str">
            <v>Nubank</v>
          </cell>
          <cell r="D366" t="str">
            <v>Conta Corrente</v>
          </cell>
          <cell r="E366" t="str">
            <v>Compra no débito - Joao Porfirio Neto Fa</v>
          </cell>
          <cell r="F366" t="str">
            <v>Despesa</v>
          </cell>
          <cell r="G366">
            <v>3.34</v>
          </cell>
          <cell r="H366" t="str">
            <v>Salário</v>
          </cell>
        </row>
        <row r="367">
          <cell r="A367">
            <v>44181</v>
          </cell>
          <cell r="B367" t="str">
            <v>2020-12</v>
          </cell>
          <cell r="C367" t="str">
            <v>Nubank</v>
          </cell>
          <cell r="D367" t="str">
            <v>Conta Corrente</v>
          </cell>
          <cell r="E367" t="str">
            <v>Compra no débito - Mix Gelato Sorveteria</v>
          </cell>
          <cell r="F367" t="str">
            <v>Despesa</v>
          </cell>
          <cell r="G367">
            <v>121.56</v>
          </cell>
          <cell r="H367" t="str">
            <v>Lanches</v>
          </cell>
        </row>
        <row r="368">
          <cell r="A368">
            <v>44181</v>
          </cell>
          <cell r="B368" t="str">
            <v>2020-12</v>
          </cell>
          <cell r="C368" t="str">
            <v>Nubank</v>
          </cell>
          <cell r="D368" t="str">
            <v>Conta Corrente</v>
          </cell>
          <cell r="E368" t="str">
            <v>Compra no débito - Pag*Supermercadoecono</v>
          </cell>
          <cell r="F368" t="str">
            <v>Despesa</v>
          </cell>
          <cell r="G368">
            <v>52</v>
          </cell>
          <cell r="H368" t="str">
            <v>Supermercado</v>
          </cell>
        </row>
        <row r="369">
          <cell r="A369">
            <v>44181</v>
          </cell>
          <cell r="B369" t="str">
            <v>2020-12</v>
          </cell>
          <cell r="C369" t="str">
            <v>Nubank</v>
          </cell>
          <cell r="D369" t="str">
            <v>Conta Corrente</v>
          </cell>
          <cell r="E369" t="str">
            <v>Compra no débito - Onza</v>
          </cell>
          <cell r="F369" t="str">
            <v>Despesa</v>
          </cell>
          <cell r="G369">
            <v>40</v>
          </cell>
          <cell r="H369" t="str">
            <v>Lanches</v>
          </cell>
        </row>
        <row r="370">
          <cell r="A370">
            <v>44181</v>
          </cell>
          <cell r="B370" t="str">
            <v>2020-12</v>
          </cell>
          <cell r="C370" t="str">
            <v>Nubank</v>
          </cell>
          <cell r="D370" t="str">
            <v>Conta Corrente</v>
          </cell>
          <cell r="E370" t="str">
            <v>Compra no débito - Pag*Mariadelly</v>
          </cell>
          <cell r="F370" t="str">
            <v>Despesa</v>
          </cell>
          <cell r="G370">
            <v>45</v>
          </cell>
          <cell r="H370" t="str">
            <v>Despesas Financeiras</v>
          </cell>
        </row>
        <row r="371">
          <cell r="A371">
            <v>44182</v>
          </cell>
          <cell r="B371" t="str">
            <v>2020-12</v>
          </cell>
          <cell r="C371" t="str">
            <v>Nubank</v>
          </cell>
          <cell r="D371" t="str">
            <v>Conta Corrente</v>
          </cell>
          <cell r="E371" t="str">
            <v>Compra no débito - Acai do Forte</v>
          </cell>
          <cell r="F371" t="str">
            <v>Despesa</v>
          </cell>
          <cell r="G371">
            <v>15</v>
          </cell>
          <cell r="H371" t="str">
            <v>Lanches</v>
          </cell>
        </row>
        <row r="372">
          <cell r="A372">
            <v>44182</v>
          </cell>
          <cell r="B372" t="str">
            <v>2020-12</v>
          </cell>
          <cell r="C372" t="str">
            <v>Nubank</v>
          </cell>
          <cell r="D372" t="str">
            <v>Conta Corrente</v>
          </cell>
          <cell r="E372" t="str">
            <v>Compra no débito - Mofaia Bar Restaurant</v>
          </cell>
          <cell r="F372" t="str">
            <v>Despesa</v>
          </cell>
          <cell r="G372">
            <v>45.43</v>
          </cell>
          <cell r="H372" t="str">
            <v>Restaurante</v>
          </cell>
        </row>
        <row r="373">
          <cell r="A373">
            <v>44182</v>
          </cell>
          <cell r="B373" t="str">
            <v>2020-12</v>
          </cell>
          <cell r="C373" t="str">
            <v>Nubank</v>
          </cell>
          <cell r="D373" t="str">
            <v>Conta Corrente</v>
          </cell>
          <cell r="E373" t="str">
            <v>Compra no débito - Pag*Supermercadoecono</v>
          </cell>
          <cell r="F373" t="str">
            <v>Despesa</v>
          </cell>
          <cell r="G373">
            <v>49.1</v>
          </cell>
          <cell r="H373" t="str">
            <v>Supermercado</v>
          </cell>
        </row>
        <row r="374">
          <cell r="A374">
            <v>44182</v>
          </cell>
          <cell r="B374" t="str">
            <v>2020-12</v>
          </cell>
          <cell r="C374" t="str">
            <v>Nubank</v>
          </cell>
          <cell r="D374" t="str">
            <v>Conta Corrente</v>
          </cell>
          <cell r="E374" t="str">
            <v>Compra no débito - Artesano Buzios</v>
          </cell>
          <cell r="F374" t="str">
            <v>Despesa</v>
          </cell>
          <cell r="G374">
            <v>22</v>
          </cell>
          <cell r="H374" t="str">
            <v>Sem Categoria</v>
          </cell>
        </row>
        <row r="375">
          <cell r="A375">
            <v>44182</v>
          </cell>
          <cell r="B375" t="str">
            <v>2020-12</v>
          </cell>
          <cell r="C375" t="str">
            <v>Nubank</v>
          </cell>
          <cell r="D375" t="str">
            <v>Conta Corrente</v>
          </cell>
          <cell r="E375" t="str">
            <v>Compra no débito - Sorvete Italia Buzios</v>
          </cell>
          <cell r="F375" t="str">
            <v>Despesa</v>
          </cell>
          <cell r="G375">
            <v>14</v>
          </cell>
          <cell r="H375" t="str">
            <v>Lanches</v>
          </cell>
        </row>
        <row r="376">
          <cell r="A376">
            <v>44182</v>
          </cell>
          <cell r="B376" t="str">
            <v>2020-12</v>
          </cell>
          <cell r="C376" t="str">
            <v>Nubank</v>
          </cell>
          <cell r="D376" t="str">
            <v>Conta Corrente</v>
          </cell>
          <cell r="E376" t="str">
            <v>Compra no débito - Fortefarma</v>
          </cell>
          <cell r="F376" t="str">
            <v>Despesa</v>
          </cell>
          <cell r="G376">
            <v>18</v>
          </cell>
          <cell r="H376" t="str">
            <v>Farmácia</v>
          </cell>
        </row>
        <row r="377">
          <cell r="A377">
            <v>44183</v>
          </cell>
          <cell r="B377" t="str">
            <v>2020-12</v>
          </cell>
          <cell r="C377" t="str">
            <v>Nubank</v>
          </cell>
          <cell r="D377" t="str">
            <v>Conta Corrente</v>
          </cell>
          <cell r="E377" t="str">
            <v>Recarga de celular</v>
          </cell>
          <cell r="F377" t="str">
            <v>Despesa</v>
          </cell>
          <cell r="G377">
            <v>20</v>
          </cell>
          <cell r="H377" t="str">
            <v>Lanches</v>
          </cell>
        </row>
        <row r="378">
          <cell r="A378">
            <v>44183</v>
          </cell>
          <cell r="B378" t="str">
            <v>2020-12</v>
          </cell>
          <cell r="C378" t="str">
            <v>Nubank</v>
          </cell>
          <cell r="D378" t="str">
            <v>Conta Corrente</v>
          </cell>
          <cell r="E378" t="str">
            <v>Compra no débito - Bar Biosfera</v>
          </cell>
          <cell r="F378" t="str">
            <v>Despesa</v>
          </cell>
          <cell r="G378">
            <v>50</v>
          </cell>
          <cell r="H378" t="str">
            <v>Lanches</v>
          </cell>
        </row>
        <row r="379">
          <cell r="A379">
            <v>44183</v>
          </cell>
          <cell r="B379" t="str">
            <v>2020-12</v>
          </cell>
          <cell r="C379" t="str">
            <v>Nubank</v>
          </cell>
          <cell r="D379" t="str">
            <v>Conta Corrente</v>
          </cell>
          <cell r="E379" t="str">
            <v>Compra no débito - Acai do Forte</v>
          </cell>
          <cell r="F379" t="str">
            <v>Despesa</v>
          </cell>
          <cell r="G379">
            <v>15</v>
          </cell>
          <cell r="H379" t="str">
            <v>Lanches</v>
          </cell>
        </row>
        <row r="380">
          <cell r="A380">
            <v>44184</v>
          </cell>
          <cell r="B380" t="str">
            <v>2020-12</v>
          </cell>
          <cell r="C380" t="str">
            <v>Nubank</v>
          </cell>
          <cell r="D380" t="str">
            <v>Conta Corrente</v>
          </cell>
          <cell r="E380" t="str">
            <v>Compra no débito - Genivaldo Gomes Pinhei</v>
          </cell>
          <cell r="F380" t="str">
            <v>Despesa</v>
          </cell>
          <cell r="G380">
            <v>4.5</v>
          </cell>
          <cell r="H380" t="str">
            <v>Sem Categoria</v>
          </cell>
        </row>
        <row r="381">
          <cell r="A381">
            <v>44184</v>
          </cell>
          <cell r="B381" t="str">
            <v>2020-12</v>
          </cell>
          <cell r="C381" t="str">
            <v>Nubank</v>
          </cell>
          <cell r="D381" t="str">
            <v>Conta Corrente</v>
          </cell>
          <cell r="E381" t="str">
            <v>Compra no débito - Pg *Poke Paki</v>
          </cell>
          <cell r="F381" t="str">
            <v>Despesa</v>
          </cell>
          <cell r="G381">
            <v>43</v>
          </cell>
          <cell r="H381" t="str">
            <v>Lanches</v>
          </cell>
        </row>
        <row r="382">
          <cell r="A382">
            <v>44184</v>
          </cell>
          <cell r="B382" t="str">
            <v>2020-12</v>
          </cell>
          <cell r="C382" t="str">
            <v>Nubank</v>
          </cell>
          <cell r="D382" t="str">
            <v>Conta Corrente</v>
          </cell>
          <cell r="E382" t="str">
            <v>Compra no débito - Pag*Joaoluizdasilva</v>
          </cell>
          <cell r="F382" t="str">
            <v>Despesa</v>
          </cell>
          <cell r="G382">
            <v>10</v>
          </cell>
          <cell r="H382" t="str">
            <v>Transferencias</v>
          </cell>
        </row>
        <row r="383">
          <cell r="A383">
            <v>44184</v>
          </cell>
          <cell r="B383" t="str">
            <v>2020-12</v>
          </cell>
          <cell r="C383" t="str">
            <v>Nubank</v>
          </cell>
          <cell r="D383" t="str">
            <v>Conta Corrente</v>
          </cell>
          <cell r="E383" t="str">
            <v>Compra no débito - Onza</v>
          </cell>
          <cell r="F383" t="str">
            <v>Despesa</v>
          </cell>
          <cell r="G383">
            <v>85.9</v>
          </cell>
          <cell r="H383" t="str">
            <v>Lanches</v>
          </cell>
        </row>
        <row r="384">
          <cell r="A384">
            <v>44185</v>
          </cell>
          <cell r="B384" t="str">
            <v>2020-12</v>
          </cell>
          <cell r="C384" t="str">
            <v>Nubank</v>
          </cell>
          <cell r="D384" t="str">
            <v>Conta Corrente</v>
          </cell>
          <cell r="E384" t="str">
            <v>Compra no débito - Onza</v>
          </cell>
          <cell r="F384" t="str">
            <v>Despesa</v>
          </cell>
          <cell r="G384">
            <v>25</v>
          </cell>
          <cell r="H384" t="str">
            <v>Lanches</v>
          </cell>
        </row>
        <row r="385">
          <cell r="A385">
            <v>44185</v>
          </cell>
          <cell r="B385" t="str">
            <v>2020-12</v>
          </cell>
          <cell r="C385" t="str">
            <v>Nubank</v>
          </cell>
          <cell r="D385" t="str">
            <v>Conta Corrente</v>
          </cell>
          <cell r="E385" t="str">
            <v>Compra no débito - Pag*Andersonmendesda</v>
          </cell>
          <cell r="F385" t="str">
            <v>Despesa</v>
          </cell>
          <cell r="G385">
            <v>15</v>
          </cell>
          <cell r="H385" t="str">
            <v>Cartão de Crédito</v>
          </cell>
        </row>
        <row r="386">
          <cell r="A386">
            <v>44185</v>
          </cell>
          <cell r="B386" t="str">
            <v>2020-12</v>
          </cell>
          <cell r="C386" t="str">
            <v>Nubank</v>
          </cell>
          <cell r="D386" t="str">
            <v>Conta Corrente</v>
          </cell>
          <cell r="E386" t="str">
            <v>Compra no débito - Pag*Siricascudo</v>
          </cell>
          <cell r="F386" t="str">
            <v>Despesa</v>
          </cell>
          <cell r="G386">
            <v>35</v>
          </cell>
          <cell r="H386" t="str">
            <v>Restaurante</v>
          </cell>
        </row>
        <row r="387">
          <cell r="A387">
            <v>44185</v>
          </cell>
          <cell r="B387" t="str">
            <v>2020-12</v>
          </cell>
          <cell r="C387" t="str">
            <v>Nubank</v>
          </cell>
          <cell r="D387" t="str">
            <v>Conta Corrente</v>
          </cell>
          <cell r="E387" t="str">
            <v>Compra no débito - Artesano Buzios</v>
          </cell>
          <cell r="F387" t="str">
            <v>Despesa</v>
          </cell>
          <cell r="G387">
            <v>27.22</v>
          </cell>
          <cell r="H387" t="str">
            <v>Sem Categoria</v>
          </cell>
        </row>
        <row r="388">
          <cell r="A388">
            <v>44185</v>
          </cell>
          <cell r="B388" t="str">
            <v>2020-12</v>
          </cell>
          <cell r="C388" t="str">
            <v>Nubank</v>
          </cell>
          <cell r="D388" t="str">
            <v>Conta Corrente</v>
          </cell>
          <cell r="E388" t="str">
            <v>Compra no débito - Padaria Doce Mel</v>
          </cell>
          <cell r="F388" t="str">
            <v>Despesa</v>
          </cell>
          <cell r="G388">
            <v>11.5</v>
          </cell>
          <cell r="H388" t="str">
            <v>Lanches</v>
          </cell>
        </row>
        <row r="389">
          <cell r="A389">
            <v>44185</v>
          </cell>
          <cell r="B389" t="str">
            <v>2020-12</v>
          </cell>
          <cell r="C389" t="str">
            <v>Nubank</v>
          </cell>
          <cell r="D389" t="str">
            <v>Conta Corrente</v>
          </cell>
          <cell r="E389" t="str">
            <v>Compra no débito - Onza</v>
          </cell>
          <cell r="F389" t="str">
            <v>Despesa</v>
          </cell>
          <cell r="G389">
            <v>14.3</v>
          </cell>
          <cell r="H389" t="str">
            <v>Lanches</v>
          </cell>
        </row>
        <row r="390">
          <cell r="A390">
            <v>44185</v>
          </cell>
          <cell r="B390" t="str">
            <v>2020-12</v>
          </cell>
          <cell r="C390" t="str">
            <v>Nubank</v>
          </cell>
          <cell r="D390" t="str">
            <v>Conta Corrente</v>
          </cell>
          <cell r="E390" t="str">
            <v>Compra no débito - Mofaia Bar Restaurant</v>
          </cell>
          <cell r="F390" t="str">
            <v>Despesa</v>
          </cell>
          <cell r="G390">
            <v>34.83</v>
          </cell>
          <cell r="H390" t="str">
            <v>Restaurante</v>
          </cell>
        </row>
        <row r="391">
          <cell r="A391">
            <v>44185</v>
          </cell>
          <cell r="B391" t="str">
            <v>2020-12</v>
          </cell>
          <cell r="C391" t="str">
            <v>Nubank</v>
          </cell>
          <cell r="D391" t="str">
            <v>Conta Corrente</v>
          </cell>
          <cell r="E391" t="str">
            <v>Compra no débito - Padaria Doce Mel</v>
          </cell>
          <cell r="F391" t="str">
            <v>Despesa</v>
          </cell>
          <cell r="G391">
            <v>10</v>
          </cell>
          <cell r="H391" t="str">
            <v>Lanches</v>
          </cell>
        </row>
        <row r="392">
          <cell r="A392">
            <v>44185</v>
          </cell>
          <cell r="B392" t="str">
            <v>2020-12</v>
          </cell>
          <cell r="C392" t="str">
            <v>Nubank</v>
          </cell>
          <cell r="D392" t="str">
            <v>Conta Corrente</v>
          </cell>
          <cell r="E392" t="str">
            <v>Compra no débito - Onza</v>
          </cell>
          <cell r="F392" t="str">
            <v>Despesa</v>
          </cell>
          <cell r="G392">
            <v>15</v>
          </cell>
          <cell r="H392" t="str">
            <v>Lanches</v>
          </cell>
        </row>
        <row r="393">
          <cell r="A393">
            <v>44186</v>
          </cell>
          <cell r="B393" t="str">
            <v>2020-12</v>
          </cell>
          <cell r="C393" t="str">
            <v>Nubank</v>
          </cell>
          <cell r="D393" t="str">
            <v>Conta Corrente</v>
          </cell>
          <cell r="E393" t="str">
            <v>Compra no débito - Padaria Doce Mel</v>
          </cell>
          <cell r="F393" t="str">
            <v>Despesa</v>
          </cell>
          <cell r="G393">
            <v>15</v>
          </cell>
          <cell r="H393" t="str">
            <v>Lanches</v>
          </cell>
        </row>
        <row r="394">
          <cell r="A394">
            <v>44186</v>
          </cell>
          <cell r="B394" t="str">
            <v>2020-12</v>
          </cell>
          <cell r="C394" t="str">
            <v>Nubank</v>
          </cell>
          <cell r="D394" t="str">
            <v>Conta Corrente</v>
          </cell>
          <cell r="E394" t="str">
            <v>Compra no débito - Kitie Bistro</v>
          </cell>
          <cell r="F394" t="str">
            <v>Despesa</v>
          </cell>
          <cell r="G394">
            <v>35</v>
          </cell>
          <cell r="H394" t="str">
            <v>Restaurante</v>
          </cell>
        </row>
        <row r="395">
          <cell r="A395">
            <v>44186</v>
          </cell>
          <cell r="B395" t="str">
            <v>2020-12</v>
          </cell>
          <cell r="C395" t="str">
            <v>Nubank</v>
          </cell>
          <cell r="D395" t="str">
            <v>Conta Corrente</v>
          </cell>
          <cell r="E395" t="str">
            <v>Compra no débito - Alma Zen</v>
          </cell>
          <cell r="F395" t="str">
            <v>Despesa</v>
          </cell>
          <cell r="G395">
            <v>7</v>
          </cell>
          <cell r="H395" t="str">
            <v>Lazer</v>
          </cell>
        </row>
        <row r="396">
          <cell r="A396">
            <v>44186</v>
          </cell>
          <cell r="B396" t="str">
            <v>2020-12</v>
          </cell>
          <cell r="C396" t="str">
            <v>Nubank</v>
          </cell>
          <cell r="D396" t="str">
            <v>Conta Corrente</v>
          </cell>
          <cell r="E396" t="str">
            <v>Compra no débito - A G Veiga Bar e Sorvet</v>
          </cell>
          <cell r="F396" t="str">
            <v>Despesa</v>
          </cell>
          <cell r="G396">
            <v>21.89</v>
          </cell>
          <cell r="H396" t="str">
            <v>Restaurante</v>
          </cell>
        </row>
        <row r="397">
          <cell r="A397">
            <v>44186</v>
          </cell>
          <cell r="B397" t="str">
            <v>2020-12</v>
          </cell>
          <cell r="C397" t="str">
            <v>Nubank</v>
          </cell>
          <cell r="D397" t="str">
            <v>Conta Corrente</v>
          </cell>
          <cell r="E397" t="str">
            <v>Compra no débito - Gaia Buzios</v>
          </cell>
          <cell r="F397" t="str">
            <v>Despesa</v>
          </cell>
          <cell r="G397">
            <v>50</v>
          </cell>
          <cell r="H397" t="str">
            <v>Lazer</v>
          </cell>
        </row>
        <row r="398">
          <cell r="A398">
            <v>44186</v>
          </cell>
          <cell r="B398" t="str">
            <v>2020-12</v>
          </cell>
          <cell r="C398" t="str">
            <v>Nubank</v>
          </cell>
          <cell r="D398" t="str">
            <v>Conta Corrente</v>
          </cell>
          <cell r="E398" t="str">
            <v>Compra no débito - Uai So Conveniencia</v>
          </cell>
          <cell r="F398" t="str">
            <v>Despesa</v>
          </cell>
          <cell r="G398">
            <v>9</v>
          </cell>
          <cell r="H398" t="str">
            <v>Lanches</v>
          </cell>
        </row>
        <row r="399">
          <cell r="A399">
            <v>44186</v>
          </cell>
          <cell r="B399" t="str">
            <v>2020-12</v>
          </cell>
          <cell r="C399" t="str">
            <v>Nubank</v>
          </cell>
          <cell r="D399" t="str">
            <v>Conta Corrente</v>
          </cell>
          <cell r="E399" t="str">
            <v>Compra no débito - Mofaia Bar Restaurant</v>
          </cell>
          <cell r="F399" t="str">
            <v>Despesa</v>
          </cell>
          <cell r="G399">
            <v>35</v>
          </cell>
          <cell r="H399" t="str">
            <v>Restaurante</v>
          </cell>
        </row>
        <row r="400">
          <cell r="A400">
            <v>44186</v>
          </cell>
          <cell r="B400" t="str">
            <v>2020-12</v>
          </cell>
          <cell r="C400" t="str">
            <v>Nubank</v>
          </cell>
          <cell r="D400" t="str">
            <v>Conta Corrente</v>
          </cell>
          <cell r="E400" t="str">
            <v>Compra no débito - Tommy Fernando de Oliv</v>
          </cell>
          <cell r="F400" t="str">
            <v>Despesa</v>
          </cell>
          <cell r="G400">
            <v>50</v>
          </cell>
          <cell r="H400" t="str">
            <v>Sem Categoria</v>
          </cell>
        </row>
        <row r="401">
          <cell r="A401">
            <v>44187</v>
          </cell>
          <cell r="B401" t="str">
            <v>2020-12</v>
          </cell>
          <cell r="C401" t="str">
            <v>Nubank</v>
          </cell>
          <cell r="D401" t="str">
            <v>Conta Corrente</v>
          </cell>
          <cell r="E401" t="str">
            <v>Compra no débito - Kitie Bistro</v>
          </cell>
          <cell r="F401" t="str">
            <v>Despesa</v>
          </cell>
          <cell r="G401">
            <v>37.840000000000003</v>
          </cell>
          <cell r="H401" t="str">
            <v>Restaurante</v>
          </cell>
        </row>
        <row r="402">
          <cell r="A402">
            <v>44187</v>
          </cell>
          <cell r="B402" t="str">
            <v>2020-12</v>
          </cell>
          <cell r="C402" t="str">
            <v>Nubank</v>
          </cell>
          <cell r="D402" t="str">
            <v>Conta Corrente</v>
          </cell>
          <cell r="E402" t="str">
            <v>Compra no débito - Fashion Mix</v>
          </cell>
          <cell r="F402" t="str">
            <v>Despesa</v>
          </cell>
          <cell r="G402">
            <v>25</v>
          </cell>
          <cell r="H402" t="str">
            <v>Vestuário</v>
          </cell>
        </row>
        <row r="403">
          <cell r="A403">
            <v>44187</v>
          </cell>
          <cell r="B403" t="str">
            <v>2020-12</v>
          </cell>
          <cell r="C403" t="str">
            <v>Nubank</v>
          </cell>
          <cell r="D403" t="str">
            <v>Conta Corrente</v>
          </cell>
          <cell r="E403" t="str">
            <v>Compra no débito - 1001 de Buzios</v>
          </cell>
          <cell r="F403" t="str">
            <v>Despesa</v>
          </cell>
          <cell r="G403">
            <v>56.39</v>
          </cell>
          <cell r="H403" t="str">
            <v>Viagem</v>
          </cell>
        </row>
        <row r="404">
          <cell r="A404">
            <v>44187</v>
          </cell>
          <cell r="B404" t="str">
            <v>2020-12</v>
          </cell>
          <cell r="C404" t="str">
            <v>Nubank</v>
          </cell>
          <cell r="D404" t="str">
            <v>Conta Corrente</v>
          </cell>
          <cell r="E404" t="str">
            <v>Compra no débito - Ibis Budget Copacabana</v>
          </cell>
          <cell r="F404" t="str">
            <v>Despesa</v>
          </cell>
          <cell r="G404">
            <v>272.79000000000002</v>
          </cell>
          <cell r="H404" t="str">
            <v>Lazer</v>
          </cell>
        </row>
        <row r="405">
          <cell r="A405">
            <v>44187</v>
          </cell>
          <cell r="B405" t="str">
            <v>2020-12</v>
          </cell>
          <cell r="C405" t="str">
            <v>Nubank</v>
          </cell>
          <cell r="D405" t="str">
            <v>Conta Corrente</v>
          </cell>
          <cell r="E405" t="str">
            <v>Compra no débito - Rest Novo Stambul</v>
          </cell>
          <cell r="F405" t="str">
            <v>Despesa</v>
          </cell>
          <cell r="G405">
            <v>70.900000000000006</v>
          </cell>
          <cell r="H405" t="str">
            <v>Sem Categoria</v>
          </cell>
        </row>
        <row r="406">
          <cell r="A406">
            <v>44188</v>
          </cell>
          <cell r="B406" t="str">
            <v>2020-12</v>
          </cell>
          <cell r="C406" t="str">
            <v>Nubank</v>
          </cell>
          <cell r="D406" t="str">
            <v>Conta Corrente</v>
          </cell>
          <cell r="E406" t="str">
            <v>Compra no débito - Ibis Budget Copacabana</v>
          </cell>
          <cell r="F406" t="str">
            <v>Despesa</v>
          </cell>
          <cell r="G406">
            <v>3</v>
          </cell>
          <cell r="H406" t="str">
            <v>Lazer</v>
          </cell>
        </row>
        <row r="407">
          <cell r="A407">
            <v>44188</v>
          </cell>
          <cell r="B407" t="str">
            <v>2020-12</v>
          </cell>
          <cell r="C407" t="str">
            <v>Nubank</v>
          </cell>
          <cell r="D407" t="str">
            <v>Conta Corrente</v>
          </cell>
          <cell r="E407" t="str">
            <v>Compra no débito - Ibis Budget Copacabana</v>
          </cell>
          <cell r="F407" t="str">
            <v>Despesa</v>
          </cell>
          <cell r="G407">
            <v>7</v>
          </cell>
          <cell r="H407" t="str">
            <v>Lazer</v>
          </cell>
        </row>
        <row r="408">
          <cell r="A408">
            <v>44188</v>
          </cell>
          <cell r="B408" t="str">
            <v>2020-12</v>
          </cell>
          <cell r="C408" t="str">
            <v>Nubank</v>
          </cell>
          <cell r="D408" t="str">
            <v>Conta Corrente</v>
          </cell>
          <cell r="E408" t="str">
            <v>Compra no débito - Acougue Ki Carnes</v>
          </cell>
          <cell r="F408" t="str">
            <v>Despesa</v>
          </cell>
          <cell r="G408">
            <v>9.9700000000000006</v>
          </cell>
          <cell r="H408" t="str">
            <v>Supermercado</v>
          </cell>
        </row>
        <row r="409">
          <cell r="A409">
            <v>44188</v>
          </cell>
          <cell r="B409" t="str">
            <v>2020-12</v>
          </cell>
          <cell r="C409" t="str">
            <v>Nubank</v>
          </cell>
          <cell r="D409" t="str">
            <v>Conta Corrente</v>
          </cell>
          <cell r="E409" t="str">
            <v>Compra no débito - Zona Sul Fl</v>
          </cell>
          <cell r="F409" t="str">
            <v>Despesa</v>
          </cell>
          <cell r="G409">
            <v>24.53</v>
          </cell>
          <cell r="H409" t="str">
            <v>Transporte</v>
          </cell>
        </row>
        <row r="410">
          <cell r="A410">
            <v>44188</v>
          </cell>
          <cell r="B410" t="str">
            <v>2020-12</v>
          </cell>
          <cell r="C410" t="str">
            <v>Nubank</v>
          </cell>
          <cell r="D410" t="str">
            <v>Conta Corrente</v>
          </cell>
          <cell r="E410" t="str">
            <v>Compra no débito - Big Beach Sucos</v>
          </cell>
          <cell r="F410" t="str">
            <v>Despesa</v>
          </cell>
          <cell r="G410">
            <v>20.5</v>
          </cell>
          <cell r="H410" t="str">
            <v>Lanches</v>
          </cell>
        </row>
        <row r="411">
          <cell r="A411">
            <v>44188</v>
          </cell>
          <cell r="B411" t="str">
            <v>2020-12</v>
          </cell>
          <cell r="C411" t="str">
            <v>Nubank</v>
          </cell>
          <cell r="D411" t="str">
            <v>Conta Corrente</v>
          </cell>
          <cell r="E411" t="str">
            <v>Compra no débito - Koni</v>
          </cell>
          <cell r="F411" t="str">
            <v>Despesa</v>
          </cell>
          <cell r="G411">
            <v>39.049999999999997</v>
          </cell>
          <cell r="H411" t="str">
            <v>Vestuário</v>
          </cell>
        </row>
        <row r="412">
          <cell r="A412">
            <v>44189</v>
          </cell>
          <cell r="B412" t="str">
            <v>2020-12</v>
          </cell>
          <cell r="C412" t="str">
            <v>Nubank</v>
          </cell>
          <cell r="D412" t="str">
            <v>Conta Corrente</v>
          </cell>
          <cell r="E412" t="str">
            <v>Compra no débito - Bar e Sorv Madelon</v>
          </cell>
          <cell r="F412" t="str">
            <v>Despesa</v>
          </cell>
          <cell r="G412">
            <v>40.64</v>
          </cell>
          <cell r="H412" t="str">
            <v>Lanches</v>
          </cell>
        </row>
        <row r="413">
          <cell r="A413">
            <v>44189</v>
          </cell>
          <cell r="B413" t="str">
            <v>2020-12</v>
          </cell>
          <cell r="C413" t="str">
            <v>Nubank</v>
          </cell>
          <cell r="D413" t="str">
            <v>Conta Corrente</v>
          </cell>
          <cell r="E413" t="str">
            <v>Compra no débito - Koni</v>
          </cell>
          <cell r="F413" t="str">
            <v>Despesa</v>
          </cell>
          <cell r="G413">
            <v>52.69</v>
          </cell>
          <cell r="H413" t="str">
            <v>Vestuário</v>
          </cell>
        </row>
        <row r="414">
          <cell r="A414">
            <v>44189</v>
          </cell>
          <cell r="B414" t="str">
            <v>2020-12</v>
          </cell>
          <cell r="C414" t="str">
            <v>Nubank</v>
          </cell>
          <cell r="D414" t="str">
            <v>Conta Corrente</v>
          </cell>
          <cell r="E414" t="str">
            <v>Compra no débito - Scfg Restaurante</v>
          </cell>
          <cell r="F414" t="str">
            <v>Despesa</v>
          </cell>
          <cell r="G414">
            <v>15.45</v>
          </cell>
          <cell r="H414" t="str">
            <v>Restaurante</v>
          </cell>
        </row>
        <row r="415">
          <cell r="A415">
            <v>44189</v>
          </cell>
          <cell r="B415" t="str">
            <v>2020-12</v>
          </cell>
          <cell r="C415" t="str">
            <v>Nubank</v>
          </cell>
          <cell r="D415" t="str">
            <v>Conta Corrente</v>
          </cell>
          <cell r="E415" t="str">
            <v>Compra no débito - Jus*Rf Bnb</v>
          </cell>
          <cell r="F415" t="str">
            <v>Despesa</v>
          </cell>
          <cell r="G415">
            <v>286.11</v>
          </cell>
          <cell r="H415" t="str">
            <v>Lanches</v>
          </cell>
        </row>
        <row r="416">
          <cell r="A416">
            <v>44189</v>
          </cell>
          <cell r="B416" t="str">
            <v>2020-12</v>
          </cell>
          <cell r="C416" t="str">
            <v>Nubank</v>
          </cell>
          <cell r="D416" t="str">
            <v>Conta Corrente</v>
          </cell>
          <cell r="E416" t="str">
            <v>Compra no débito - Orlando Lavanderia</v>
          </cell>
          <cell r="F416" t="str">
            <v>Despesa</v>
          </cell>
          <cell r="G416">
            <v>37</v>
          </cell>
          <cell r="H416" t="str">
            <v>Utensílios</v>
          </cell>
        </row>
        <row r="417">
          <cell r="A417">
            <v>44190</v>
          </cell>
          <cell r="B417" t="str">
            <v>2020-12</v>
          </cell>
          <cell r="C417" t="str">
            <v>Nubank</v>
          </cell>
          <cell r="D417" t="str">
            <v>Conta Corrente</v>
          </cell>
          <cell r="E417" t="str">
            <v>Compra no débito - Drogarias Cristal</v>
          </cell>
          <cell r="F417" t="str">
            <v>Despesa</v>
          </cell>
          <cell r="G417">
            <v>18.2</v>
          </cell>
          <cell r="H417" t="str">
            <v>Farmácia</v>
          </cell>
        </row>
        <row r="418">
          <cell r="A418">
            <v>44190</v>
          </cell>
          <cell r="B418" t="str">
            <v>2020-12</v>
          </cell>
          <cell r="C418" t="str">
            <v>Nubank</v>
          </cell>
          <cell r="D418" t="str">
            <v>Conta Corrente</v>
          </cell>
          <cell r="E418" t="str">
            <v>Compra no débito - Rufo'S Lev Copa</v>
          </cell>
          <cell r="F418" t="str">
            <v>Despesa</v>
          </cell>
          <cell r="G418">
            <v>62</v>
          </cell>
          <cell r="H418" t="str">
            <v>Alimentação</v>
          </cell>
        </row>
        <row r="419">
          <cell r="A419">
            <v>44191</v>
          </cell>
          <cell r="B419" t="str">
            <v>2020-12</v>
          </cell>
          <cell r="C419" t="str">
            <v>Nubank</v>
          </cell>
          <cell r="D419" t="str">
            <v>Conta Corrente</v>
          </cell>
          <cell r="E419" t="str">
            <v>Compra no débito - Buxixo Modovo</v>
          </cell>
          <cell r="F419" t="str">
            <v>Despesa</v>
          </cell>
          <cell r="G419">
            <v>100</v>
          </cell>
          <cell r="H419" t="str">
            <v>Lanches</v>
          </cell>
        </row>
        <row r="420">
          <cell r="A420">
            <v>44191</v>
          </cell>
          <cell r="B420" t="str">
            <v>2020-12</v>
          </cell>
          <cell r="C420" t="str">
            <v>Nubank</v>
          </cell>
          <cell r="D420" t="str">
            <v>Conta Corrente</v>
          </cell>
          <cell r="E420" t="str">
            <v>Compra no débito - Belmonte Copacabana</v>
          </cell>
          <cell r="F420" t="str">
            <v>Despesa</v>
          </cell>
          <cell r="G420">
            <v>48.6</v>
          </cell>
          <cell r="H420" t="str">
            <v>Aluguel</v>
          </cell>
        </row>
        <row r="421">
          <cell r="A421">
            <v>44191</v>
          </cell>
          <cell r="B421" t="str">
            <v>2020-12</v>
          </cell>
          <cell r="C421" t="str">
            <v>Nubank</v>
          </cell>
          <cell r="D421" t="str">
            <v>Conta Corrente</v>
          </cell>
          <cell r="E421" t="str">
            <v>Compra no débito - Bar da Laje</v>
          </cell>
          <cell r="F421" t="str">
            <v>Despesa</v>
          </cell>
          <cell r="G421">
            <v>67.099999999999994</v>
          </cell>
          <cell r="H421" t="str">
            <v>Restaurante</v>
          </cell>
        </row>
        <row r="422">
          <cell r="A422">
            <v>44191</v>
          </cell>
          <cell r="B422" t="str">
            <v>2020-12</v>
          </cell>
          <cell r="C422" t="str">
            <v>Nubank</v>
          </cell>
          <cell r="D422" t="str">
            <v>Conta Corrente</v>
          </cell>
          <cell r="E422" t="str">
            <v>Compra no débito - Drogasmil</v>
          </cell>
          <cell r="F422" t="str">
            <v>Despesa</v>
          </cell>
          <cell r="G422">
            <v>41.99</v>
          </cell>
          <cell r="H422" t="str">
            <v>Farmácia</v>
          </cell>
        </row>
        <row r="423">
          <cell r="A423">
            <v>44195</v>
          </cell>
          <cell r="B423" t="str">
            <v>2020-12</v>
          </cell>
          <cell r="C423" t="str">
            <v>Nubank</v>
          </cell>
          <cell r="D423" t="str">
            <v>Conta Corrente</v>
          </cell>
          <cell r="E423" t="str">
            <v>Transferência Recebida - Jéssica Aurora Bernardo - 077.663.539-54 - NU PAGAMENTOS - IP (0260) Agência: 1 Conta: 89930460-1</v>
          </cell>
          <cell r="F423" t="str">
            <v>Receita</v>
          </cell>
          <cell r="G423">
            <v>16</v>
          </cell>
          <cell r="H423" t="str">
            <v>Outras Receitas</v>
          </cell>
        </row>
        <row r="424">
          <cell r="A424">
            <v>44201</v>
          </cell>
          <cell r="B424" t="str">
            <v>2021-01</v>
          </cell>
          <cell r="C424" t="str">
            <v>Nubank</v>
          </cell>
          <cell r="D424" t="str">
            <v>Conta Corrente</v>
          </cell>
          <cell r="E424" t="str">
            <v>Recarga de celular</v>
          </cell>
          <cell r="F424" t="str">
            <v>Despesa</v>
          </cell>
          <cell r="G424">
            <v>20</v>
          </cell>
          <cell r="H424" t="str">
            <v>Lanches</v>
          </cell>
        </row>
        <row r="425">
          <cell r="A425">
            <v>44202</v>
          </cell>
          <cell r="B425" t="str">
            <v>2021-01</v>
          </cell>
          <cell r="C425" t="str">
            <v>Nubank</v>
          </cell>
          <cell r="D425" t="str">
            <v>Conta Corrente</v>
          </cell>
          <cell r="E425" t="str">
            <v>Transferência recebida pelo Pix - Rodrik José Schau Menezes Araújo de Sousa - 528.204.832-91 - BCO DO BRASIL S.A. (0001) Agência: 2290 Conta: 76490-6</v>
          </cell>
          <cell r="F425" t="str">
            <v>Receita</v>
          </cell>
          <cell r="G425">
            <v>10</v>
          </cell>
          <cell r="H425" t="str">
            <v>Outras Receitas</v>
          </cell>
        </row>
        <row r="426">
          <cell r="A426">
            <v>44202</v>
          </cell>
          <cell r="B426" t="str">
            <v>2021-01</v>
          </cell>
          <cell r="C426" t="str">
            <v>Nubank</v>
          </cell>
          <cell r="D426" t="str">
            <v>Conta Corrente</v>
          </cell>
          <cell r="E426" t="str">
            <v>Transferência recebida pelo Pix - Rodrik José Schau Menezes Araújo de Sousa - 528.204.832-91 - BCO DO BRASIL S.A. (0001) Agência: 2290 Conta: 76490-6</v>
          </cell>
          <cell r="F426" t="str">
            <v>Receita</v>
          </cell>
          <cell r="G426">
            <v>1200</v>
          </cell>
          <cell r="H426" t="str">
            <v>Outras Receitas</v>
          </cell>
        </row>
        <row r="427">
          <cell r="A427">
            <v>44202</v>
          </cell>
          <cell r="B427" t="str">
            <v>2021-01</v>
          </cell>
          <cell r="C427" t="str">
            <v>Nubank</v>
          </cell>
          <cell r="D427" t="str">
            <v>Conta Corrente</v>
          </cell>
          <cell r="E427" t="str">
            <v>Compra no débito - Cozinha do Mercado</v>
          </cell>
          <cell r="F427" t="str">
            <v>Despesa</v>
          </cell>
          <cell r="G427">
            <v>30.2</v>
          </cell>
          <cell r="H427" t="str">
            <v>Supermercado</v>
          </cell>
        </row>
        <row r="428">
          <cell r="A428">
            <v>44202</v>
          </cell>
          <cell r="B428" t="str">
            <v>2021-01</v>
          </cell>
          <cell r="C428" t="str">
            <v>Nubank</v>
          </cell>
          <cell r="D428" t="str">
            <v>Conta Corrente</v>
          </cell>
          <cell r="E428" t="str">
            <v>Compra no débito - Santa Monica Celulares</v>
          </cell>
          <cell r="F428" t="str">
            <v>Despesa</v>
          </cell>
          <cell r="G428">
            <v>15</v>
          </cell>
          <cell r="H428" t="str">
            <v>Utensílios</v>
          </cell>
        </row>
        <row r="429">
          <cell r="A429">
            <v>44202</v>
          </cell>
          <cell r="B429" t="str">
            <v>2021-01</v>
          </cell>
          <cell r="C429" t="str">
            <v>Nubank</v>
          </cell>
          <cell r="D429" t="str">
            <v>Conta Corrente</v>
          </cell>
          <cell r="E429" t="str">
            <v>Compra no débito - Santa Monica Celulares</v>
          </cell>
          <cell r="F429" t="str">
            <v>Despesa</v>
          </cell>
          <cell r="G429">
            <v>20</v>
          </cell>
          <cell r="H429" t="str">
            <v>Utensílios</v>
          </cell>
        </row>
        <row r="430">
          <cell r="A430">
            <v>44202</v>
          </cell>
          <cell r="B430" t="str">
            <v>2021-01</v>
          </cell>
          <cell r="C430" t="str">
            <v>Nubank</v>
          </cell>
          <cell r="D430" t="str">
            <v>Conta Corrente</v>
          </cell>
          <cell r="E430" t="str">
            <v>Compra no débito - Sabores de Praga Fl</v>
          </cell>
          <cell r="F430" t="str">
            <v>Despesa</v>
          </cell>
          <cell r="G430">
            <v>15.5</v>
          </cell>
          <cell r="H430" t="str">
            <v>Lanches</v>
          </cell>
        </row>
        <row r="431">
          <cell r="A431">
            <v>44202</v>
          </cell>
          <cell r="B431" t="str">
            <v>2021-01</v>
          </cell>
          <cell r="C431" t="str">
            <v>Nubank</v>
          </cell>
          <cell r="D431" t="str">
            <v>Conta Corrente</v>
          </cell>
          <cell r="E431" t="str">
            <v>Compra no débito - Big Iguatemi</v>
          </cell>
          <cell r="F431" t="str">
            <v>Despesa</v>
          </cell>
          <cell r="G431">
            <v>1.99</v>
          </cell>
          <cell r="H431" t="str">
            <v>Vestuário</v>
          </cell>
        </row>
        <row r="432">
          <cell r="A432">
            <v>44202</v>
          </cell>
          <cell r="B432" t="str">
            <v>2021-01</v>
          </cell>
          <cell r="C432" t="str">
            <v>Nubank</v>
          </cell>
          <cell r="D432" t="str">
            <v>Conta Corrente</v>
          </cell>
          <cell r="E432" t="str">
            <v>Compra no débito - Mercearia Ori</v>
          </cell>
          <cell r="F432" t="str">
            <v>Despesa</v>
          </cell>
          <cell r="G432">
            <v>43.5</v>
          </cell>
          <cell r="H432" t="str">
            <v>Supermercado</v>
          </cell>
        </row>
        <row r="433">
          <cell r="A433">
            <v>44203</v>
          </cell>
          <cell r="B433" t="str">
            <v>2021-01</v>
          </cell>
          <cell r="C433" t="str">
            <v>Nubank</v>
          </cell>
          <cell r="D433" t="str">
            <v>Conta Corrente</v>
          </cell>
          <cell r="E433" t="str">
            <v>Compra no débito - Bar do Betinho do Deco</v>
          </cell>
          <cell r="F433" t="str">
            <v>Despesa</v>
          </cell>
          <cell r="G433">
            <v>33.5</v>
          </cell>
          <cell r="H433" t="str">
            <v>Restaurante</v>
          </cell>
        </row>
        <row r="434">
          <cell r="A434">
            <v>44203</v>
          </cell>
          <cell r="B434" t="str">
            <v>2021-01</v>
          </cell>
          <cell r="C434" t="str">
            <v>Nubank</v>
          </cell>
          <cell r="D434" t="str">
            <v>Conta Corrente</v>
          </cell>
          <cell r="E434" t="str">
            <v>Compra no débito - Augusto Silva Hoeller</v>
          </cell>
          <cell r="F434" t="str">
            <v>Despesa</v>
          </cell>
          <cell r="G434">
            <v>32.799999999999997</v>
          </cell>
          <cell r="H434" t="str">
            <v>Salário</v>
          </cell>
        </row>
        <row r="435">
          <cell r="A435">
            <v>44204</v>
          </cell>
          <cell r="B435" t="str">
            <v>2021-01</v>
          </cell>
          <cell r="C435" t="str">
            <v>Nubank</v>
          </cell>
          <cell r="D435" t="str">
            <v>Conta Corrente</v>
          </cell>
          <cell r="E435" t="str">
            <v>Compra no débito - Pag*Grillorestaurante</v>
          </cell>
          <cell r="F435" t="str">
            <v>Despesa</v>
          </cell>
          <cell r="G435">
            <v>30.33</v>
          </cell>
          <cell r="H435" t="str">
            <v>Restaurante</v>
          </cell>
        </row>
        <row r="436">
          <cell r="A436">
            <v>44204</v>
          </cell>
          <cell r="B436" t="str">
            <v>2021-01</v>
          </cell>
          <cell r="C436" t="str">
            <v>Nubank</v>
          </cell>
          <cell r="D436" t="str">
            <v>Conta Corrente</v>
          </cell>
          <cell r="E436" t="str">
            <v>Compra no débito - Bobs Ilhanorte</v>
          </cell>
          <cell r="F436" t="str">
            <v>Despesa</v>
          </cell>
          <cell r="G436">
            <v>6</v>
          </cell>
          <cell r="H436" t="str">
            <v>Supermercado</v>
          </cell>
        </row>
        <row r="437">
          <cell r="A437">
            <v>44204</v>
          </cell>
          <cell r="B437" t="str">
            <v>2021-01</v>
          </cell>
          <cell r="C437" t="str">
            <v>Nubank</v>
          </cell>
          <cell r="D437" t="str">
            <v>Conta Corrente</v>
          </cell>
          <cell r="E437" t="str">
            <v>Compra no débito - Pag*Queijariabom</v>
          </cell>
          <cell r="F437" t="str">
            <v>Despesa</v>
          </cell>
          <cell r="G437">
            <v>32.85</v>
          </cell>
          <cell r="H437" t="str">
            <v>Lanches</v>
          </cell>
        </row>
        <row r="438">
          <cell r="A438">
            <v>44204</v>
          </cell>
          <cell r="B438" t="str">
            <v>2021-01</v>
          </cell>
          <cell r="C438" t="str">
            <v>Nubank</v>
          </cell>
          <cell r="D438" t="str">
            <v>Conta Corrente</v>
          </cell>
          <cell r="E438" t="str">
            <v>Compra no débito - Cafe Cultura</v>
          </cell>
          <cell r="F438" t="str">
            <v>Despesa</v>
          </cell>
          <cell r="G438">
            <v>23</v>
          </cell>
          <cell r="H438" t="str">
            <v>Lanches</v>
          </cell>
        </row>
        <row r="439">
          <cell r="A439">
            <v>44205</v>
          </cell>
          <cell r="B439" t="str">
            <v>2021-01</v>
          </cell>
          <cell r="C439" t="str">
            <v>Nubank</v>
          </cell>
          <cell r="D439" t="str">
            <v>Conta Corrente</v>
          </cell>
          <cell r="E439" t="str">
            <v>Compra no débito - Sacolao do Canto</v>
          </cell>
          <cell r="F439" t="str">
            <v>Despesa</v>
          </cell>
          <cell r="G439">
            <v>10</v>
          </cell>
          <cell r="H439" t="str">
            <v>Supermercado</v>
          </cell>
        </row>
        <row r="440">
          <cell r="A440">
            <v>44205</v>
          </cell>
          <cell r="B440" t="str">
            <v>2021-01</v>
          </cell>
          <cell r="C440" t="str">
            <v>Nubank</v>
          </cell>
          <cell r="D440" t="str">
            <v>Conta Corrente</v>
          </cell>
          <cell r="E440" t="str">
            <v>Compra no débito - David Alexis Campos Ib</v>
          </cell>
          <cell r="F440" t="str">
            <v>Despesa</v>
          </cell>
          <cell r="G440">
            <v>10.25</v>
          </cell>
          <cell r="H440" t="str">
            <v>Sem Categoria</v>
          </cell>
        </row>
        <row r="441">
          <cell r="A441">
            <v>44206</v>
          </cell>
          <cell r="B441" t="str">
            <v>2021-01</v>
          </cell>
          <cell r="C441" t="str">
            <v>Nubank</v>
          </cell>
          <cell r="D441" t="str">
            <v>Conta Corrente</v>
          </cell>
          <cell r="E441" t="str">
            <v>Compra no débito - Suco da Saude</v>
          </cell>
          <cell r="F441" t="str">
            <v>Despesa</v>
          </cell>
          <cell r="G441">
            <v>21.89</v>
          </cell>
          <cell r="H441" t="str">
            <v>Lanches</v>
          </cell>
        </row>
        <row r="442">
          <cell r="A442">
            <v>44206</v>
          </cell>
          <cell r="B442" t="str">
            <v>2021-01</v>
          </cell>
          <cell r="C442" t="str">
            <v>Nubank</v>
          </cell>
          <cell r="D442" t="str">
            <v>Conta Corrente</v>
          </cell>
          <cell r="E442" t="str">
            <v>Compra no débito - Panvel Farmacias Fl</v>
          </cell>
          <cell r="F442" t="str">
            <v>Despesa</v>
          </cell>
          <cell r="G442">
            <v>21.99</v>
          </cell>
          <cell r="H442" t="str">
            <v>Farmácia</v>
          </cell>
        </row>
        <row r="443">
          <cell r="A443">
            <v>44207</v>
          </cell>
          <cell r="B443" t="str">
            <v>2021-01</v>
          </cell>
          <cell r="C443" t="str">
            <v>Nubank</v>
          </cell>
          <cell r="D443" t="str">
            <v>Conta Corrente</v>
          </cell>
          <cell r="E443" t="str">
            <v>Compra no débito - Cafe Cultura</v>
          </cell>
          <cell r="F443" t="str">
            <v>Despesa</v>
          </cell>
          <cell r="G443">
            <v>35</v>
          </cell>
          <cell r="H443" t="str">
            <v>Lanches</v>
          </cell>
        </row>
        <row r="444">
          <cell r="A444">
            <v>44207</v>
          </cell>
          <cell r="B444" t="str">
            <v>2021-01</v>
          </cell>
          <cell r="C444" t="str">
            <v>Nubank</v>
          </cell>
          <cell r="D444" t="str">
            <v>Conta Corrente</v>
          </cell>
          <cell r="E444" t="str">
            <v>Compra no débito - la Boheme</v>
          </cell>
          <cell r="F444" t="str">
            <v>Despesa</v>
          </cell>
          <cell r="G444">
            <v>32.9</v>
          </cell>
          <cell r="H444" t="str">
            <v>Restaurante</v>
          </cell>
        </row>
        <row r="445">
          <cell r="A445">
            <v>44208</v>
          </cell>
          <cell r="B445" t="str">
            <v>2021-01</v>
          </cell>
          <cell r="C445" t="str">
            <v>Nubank</v>
          </cell>
          <cell r="D445" t="str">
            <v>Conta Corrente</v>
          </cell>
          <cell r="E445" t="str">
            <v>Compra no débito - Minikalzone</v>
          </cell>
          <cell r="F445" t="str">
            <v>Despesa</v>
          </cell>
          <cell r="G445">
            <v>11</v>
          </cell>
          <cell r="H445" t="str">
            <v>Vestuário</v>
          </cell>
        </row>
        <row r="446">
          <cell r="A446">
            <v>44208</v>
          </cell>
          <cell r="B446" t="str">
            <v>2021-01</v>
          </cell>
          <cell r="C446" t="str">
            <v>Nubank</v>
          </cell>
          <cell r="D446" t="str">
            <v>Conta Corrente</v>
          </cell>
          <cell r="E446" t="str">
            <v>Pagamento de boleto efetuado - ENERGISA RONDONIA . DISTRIBUIDORA DE ENERGIA</v>
          </cell>
          <cell r="F446" t="str">
            <v>Despesa</v>
          </cell>
          <cell r="G446">
            <v>41.05</v>
          </cell>
          <cell r="H446" t="str">
            <v>Impostos e Taxas</v>
          </cell>
        </row>
        <row r="447">
          <cell r="A447">
            <v>44208</v>
          </cell>
          <cell r="B447" t="str">
            <v>2021-01</v>
          </cell>
          <cell r="C447" t="str">
            <v>Nubank</v>
          </cell>
          <cell r="D447" t="str">
            <v>Conta Corrente</v>
          </cell>
          <cell r="E447" t="str">
            <v>Compra no débito - Augusto Silva Hoeller</v>
          </cell>
          <cell r="F447" t="str">
            <v>Despesa</v>
          </cell>
          <cell r="G447">
            <v>33.1</v>
          </cell>
          <cell r="H447" t="str">
            <v>Salário</v>
          </cell>
        </row>
        <row r="448">
          <cell r="A448">
            <v>44208</v>
          </cell>
          <cell r="B448" t="str">
            <v>2021-01</v>
          </cell>
          <cell r="C448" t="str">
            <v>Nubank</v>
          </cell>
          <cell r="D448" t="str">
            <v>Conta Corrente</v>
          </cell>
          <cell r="E448" t="str">
            <v>Compra no débito - Cafe Cultura</v>
          </cell>
          <cell r="F448" t="str">
            <v>Despesa</v>
          </cell>
          <cell r="G448">
            <v>16</v>
          </cell>
          <cell r="H448" t="str">
            <v>Lanches</v>
          </cell>
        </row>
        <row r="449">
          <cell r="A449">
            <v>44208</v>
          </cell>
          <cell r="B449" t="str">
            <v>2021-01</v>
          </cell>
          <cell r="C449" t="str">
            <v>Nubank</v>
          </cell>
          <cell r="D449" t="str">
            <v>Conta Corrente</v>
          </cell>
          <cell r="E449" t="str">
            <v>Compra no débito - Cafe Cultura</v>
          </cell>
          <cell r="F449" t="str">
            <v>Despesa</v>
          </cell>
          <cell r="G449">
            <v>19.5</v>
          </cell>
          <cell r="H449" t="str">
            <v>Lanches</v>
          </cell>
        </row>
        <row r="450">
          <cell r="A450">
            <v>44209</v>
          </cell>
          <cell r="B450" t="str">
            <v>2021-01</v>
          </cell>
          <cell r="C450" t="str">
            <v>Nubank</v>
          </cell>
          <cell r="D450" t="str">
            <v>Conta Corrente</v>
          </cell>
          <cell r="E450" t="str">
            <v>Compra no débito - Super Imperatriz</v>
          </cell>
          <cell r="F450" t="str">
            <v>Despesa</v>
          </cell>
          <cell r="G450">
            <v>91.69</v>
          </cell>
          <cell r="H450" t="str">
            <v>Supermercado</v>
          </cell>
        </row>
        <row r="451">
          <cell r="A451">
            <v>44210</v>
          </cell>
          <cell r="B451" t="str">
            <v>2021-01</v>
          </cell>
          <cell r="C451" t="str">
            <v>Nubank</v>
          </cell>
          <cell r="D451" t="str">
            <v>Conta Corrente</v>
          </cell>
          <cell r="E451" t="str">
            <v>Compra no débito - Pag*Yumoa</v>
          </cell>
          <cell r="F451" t="str">
            <v>Despesa</v>
          </cell>
          <cell r="G451">
            <v>47.6</v>
          </cell>
          <cell r="H451" t="str">
            <v>Restaurante</v>
          </cell>
        </row>
        <row r="452">
          <cell r="A452">
            <v>44211</v>
          </cell>
          <cell r="B452" t="str">
            <v>2021-01</v>
          </cell>
          <cell r="C452" t="str">
            <v>Nubank</v>
          </cell>
          <cell r="D452" t="str">
            <v>Conta Corrente</v>
          </cell>
          <cell r="E452" t="str">
            <v>Compra no débito - Cafe Cultura</v>
          </cell>
          <cell r="F452" t="str">
            <v>Despesa</v>
          </cell>
          <cell r="G452">
            <v>16</v>
          </cell>
          <cell r="H452" t="str">
            <v>Lanches</v>
          </cell>
        </row>
        <row r="453">
          <cell r="A453">
            <v>44211</v>
          </cell>
          <cell r="B453" t="str">
            <v>2021-01</v>
          </cell>
          <cell r="C453" t="str">
            <v>Nubank</v>
          </cell>
          <cell r="D453" t="str">
            <v>Conta Corrente</v>
          </cell>
          <cell r="E453" t="str">
            <v>Compra no débito - Cafe Cultura</v>
          </cell>
          <cell r="F453" t="str">
            <v>Despesa</v>
          </cell>
          <cell r="G453">
            <v>37</v>
          </cell>
          <cell r="H453" t="str">
            <v>Lanches</v>
          </cell>
        </row>
        <row r="454">
          <cell r="A454">
            <v>44212</v>
          </cell>
          <cell r="B454" t="str">
            <v>2021-01</v>
          </cell>
          <cell r="C454" t="str">
            <v>Nubank</v>
          </cell>
          <cell r="D454" t="str">
            <v>Conta Corrente</v>
          </cell>
          <cell r="E454" t="str">
            <v>Compra no débito - Pizzas Delivery</v>
          </cell>
          <cell r="F454" t="str">
            <v>Despesa</v>
          </cell>
          <cell r="G454">
            <v>49</v>
          </cell>
          <cell r="H454" t="str">
            <v>Lanches</v>
          </cell>
        </row>
        <row r="455">
          <cell r="A455">
            <v>44212</v>
          </cell>
          <cell r="B455" t="str">
            <v>2021-01</v>
          </cell>
          <cell r="C455" t="str">
            <v>Nubank</v>
          </cell>
          <cell r="D455" t="str">
            <v>Conta Corrente</v>
          </cell>
          <cell r="E455" t="str">
            <v>Compra no débito - Panvel Farmacias Fl</v>
          </cell>
          <cell r="F455" t="str">
            <v>Despesa</v>
          </cell>
          <cell r="G455">
            <v>30.57</v>
          </cell>
          <cell r="H455" t="str">
            <v>Farmácia</v>
          </cell>
        </row>
        <row r="456">
          <cell r="A456">
            <v>44212</v>
          </cell>
          <cell r="B456" t="str">
            <v>2021-01</v>
          </cell>
          <cell r="C456" t="str">
            <v>Nubank</v>
          </cell>
          <cell r="D456" t="str">
            <v>Conta Corrente</v>
          </cell>
          <cell r="E456" t="str">
            <v>Compra no débito - Lagoa Oriental</v>
          </cell>
          <cell r="F456" t="str">
            <v>Despesa</v>
          </cell>
          <cell r="G456">
            <v>38</v>
          </cell>
          <cell r="H456" t="str">
            <v>Mercado</v>
          </cell>
        </row>
        <row r="457">
          <cell r="A457">
            <v>44212</v>
          </cell>
          <cell r="B457" t="str">
            <v>2021-01</v>
          </cell>
          <cell r="C457" t="str">
            <v>Nubank</v>
          </cell>
          <cell r="D457" t="str">
            <v>Conta Corrente</v>
          </cell>
          <cell r="E457" t="str">
            <v>Compra no débito - Supermercado Magia</v>
          </cell>
          <cell r="F457" t="str">
            <v>Despesa</v>
          </cell>
          <cell r="G457">
            <v>14.55</v>
          </cell>
          <cell r="H457" t="str">
            <v>Supermercado</v>
          </cell>
        </row>
        <row r="458">
          <cell r="A458">
            <v>44212</v>
          </cell>
          <cell r="B458" t="str">
            <v>2021-01</v>
          </cell>
          <cell r="C458" t="str">
            <v>Nubank</v>
          </cell>
          <cell r="D458" t="str">
            <v>Conta Corrente</v>
          </cell>
          <cell r="E458" t="str">
            <v>Compra no débito - Quero Mais Lagoa</v>
          </cell>
          <cell r="F458" t="str">
            <v>Despesa</v>
          </cell>
          <cell r="G458">
            <v>2.5</v>
          </cell>
          <cell r="H458" t="str">
            <v>Lanches</v>
          </cell>
        </row>
        <row r="459">
          <cell r="A459">
            <v>44213</v>
          </cell>
          <cell r="B459" t="str">
            <v>2021-01</v>
          </cell>
          <cell r="C459" t="str">
            <v>Nubank</v>
          </cell>
          <cell r="D459" t="str">
            <v>Conta Corrente</v>
          </cell>
          <cell r="E459" t="str">
            <v>Compra no débito - Pag*Adrianafrancisca</v>
          </cell>
          <cell r="F459" t="str">
            <v>Despesa</v>
          </cell>
          <cell r="G459">
            <v>10</v>
          </cell>
          <cell r="H459" t="str">
            <v>Despesas Financeiras</v>
          </cell>
        </row>
        <row r="460">
          <cell r="A460">
            <v>44213</v>
          </cell>
          <cell r="B460" t="str">
            <v>2021-01</v>
          </cell>
          <cell r="C460" t="str">
            <v>Nubank</v>
          </cell>
          <cell r="D460" t="str">
            <v>Conta Corrente</v>
          </cell>
          <cell r="E460" t="str">
            <v>Compra no débito - Catarinense Fln</v>
          </cell>
          <cell r="F460" t="str">
            <v>Despesa</v>
          </cell>
          <cell r="G460">
            <v>38.700000000000003</v>
          </cell>
          <cell r="H460" t="str">
            <v>Supermercado</v>
          </cell>
        </row>
        <row r="461">
          <cell r="A461">
            <v>44213</v>
          </cell>
          <cell r="B461" t="str">
            <v>2021-01</v>
          </cell>
          <cell r="C461" t="str">
            <v>Nubank</v>
          </cell>
          <cell r="D461" t="str">
            <v>Conta Corrente</v>
          </cell>
          <cell r="E461" t="str">
            <v>Compra no débito - Lanchonete Uniao</v>
          </cell>
          <cell r="F461" t="str">
            <v>Despesa</v>
          </cell>
          <cell r="G461">
            <v>24</v>
          </cell>
          <cell r="H461" t="str">
            <v>Lanches</v>
          </cell>
        </row>
        <row r="462">
          <cell r="A462">
            <v>44214</v>
          </cell>
          <cell r="B462" t="str">
            <v>2021-01</v>
          </cell>
          <cell r="C462" t="str">
            <v>Nubank</v>
          </cell>
          <cell r="D462" t="str">
            <v>Conta Corrente</v>
          </cell>
          <cell r="E462" t="str">
            <v>Compra no débito - Pag*Santograo</v>
          </cell>
          <cell r="F462" t="str">
            <v>Despesa</v>
          </cell>
          <cell r="G462">
            <v>28.21</v>
          </cell>
          <cell r="H462" t="str">
            <v>Despesas Financeiras</v>
          </cell>
        </row>
        <row r="463">
          <cell r="A463">
            <v>44215</v>
          </cell>
          <cell r="B463" t="str">
            <v>2021-01</v>
          </cell>
          <cell r="C463" t="str">
            <v>Nubank</v>
          </cell>
          <cell r="D463" t="str">
            <v>Conta Corrente</v>
          </cell>
          <cell r="E463" t="str">
            <v>Compra no débito - Mc Donalds Amk</v>
          </cell>
          <cell r="F463" t="str">
            <v>Despesa</v>
          </cell>
          <cell r="G463">
            <v>21</v>
          </cell>
          <cell r="H463" t="str">
            <v>Lanches</v>
          </cell>
        </row>
        <row r="464">
          <cell r="A464">
            <v>44216</v>
          </cell>
          <cell r="B464" t="str">
            <v>2021-01</v>
          </cell>
          <cell r="C464" t="str">
            <v>Nubank</v>
          </cell>
          <cell r="D464" t="str">
            <v>Conta Corrente</v>
          </cell>
          <cell r="E464" t="str">
            <v>Compra no débito - Subway</v>
          </cell>
          <cell r="F464" t="str">
            <v>Despesa</v>
          </cell>
          <cell r="G464">
            <v>24.5</v>
          </cell>
          <cell r="H464" t="str">
            <v>Restaurante</v>
          </cell>
        </row>
        <row r="465">
          <cell r="A465">
            <v>44216</v>
          </cell>
          <cell r="B465" t="str">
            <v>2021-01</v>
          </cell>
          <cell r="C465" t="str">
            <v>Nubank</v>
          </cell>
          <cell r="D465" t="str">
            <v>Conta Corrente</v>
          </cell>
          <cell r="E465" t="str">
            <v>Compra no débito - Dusky Conveniencia</v>
          </cell>
          <cell r="F465" t="str">
            <v>Despesa</v>
          </cell>
          <cell r="G465">
            <v>30.75</v>
          </cell>
          <cell r="H465" t="str">
            <v>Supermercado</v>
          </cell>
        </row>
        <row r="466">
          <cell r="A466">
            <v>44216</v>
          </cell>
          <cell r="B466" t="str">
            <v>2021-01</v>
          </cell>
          <cell r="C466" t="str">
            <v>Nubank</v>
          </cell>
          <cell r="D466" t="str">
            <v>Conta Corrente</v>
          </cell>
          <cell r="E466" t="str">
            <v>Compra no débito - Mc Donalds Amk</v>
          </cell>
          <cell r="F466" t="str">
            <v>Despesa</v>
          </cell>
          <cell r="G466">
            <v>12</v>
          </cell>
          <cell r="H466" t="str">
            <v>Lanches</v>
          </cell>
        </row>
        <row r="467">
          <cell r="A467">
            <v>44217</v>
          </cell>
          <cell r="B467" t="str">
            <v>2021-01</v>
          </cell>
          <cell r="C467" t="str">
            <v>Nubank</v>
          </cell>
          <cell r="D467" t="str">
            <v>Conta Corrente</v>
          </cell>
          <cell r="E467" t="str">
            <v>Pagamento de boleto efetuado - GVT</v>
          </cell>
          <cell r="F467" t="str">
            <v>Despesa</v>
          </cell>
          <cell r="G467">
            <v>44.27</v>
          </cell>
          <cell r="H467" t="str">
            <v>Impostos e Taxas</v>
          </cell>
        </row>
        <row r="468">
          <cell r="A468">
            <v>44217</v>
          </cell>
          <cell r="B468" t="str">
            <v>2021-01</v>
          </cell>
          <cell r="C468" t="str">
            <v>Nubank</v>
          </cell>
          <cell r="D468" t="str">
            <v>Conta Corrente</v>
          </cell>
          <cell r="E468" t="str">
            <v>Compra no débito - Restaurante Manias</v>
          </cell>
          <cell r="F468" t="str">
            <v>Despesa</v>
          </cell>
          <cell r="G468">
            <v>19</v>
          </cell>
          <cell r="H468" t="str">
            <v>Restaurante</v>
          </cell>
        </row>
        <row r="469">
          <cell r="A469">
            <v>44218</v>
          </cell>
          <cell r="B469" t="str">
            <v>2021-01</v>
          </cell>
          <cell r="C469" t="str">
            <v>Nubank</v>
          </cell>
          <cell r="D469" t="str">
            <v>Conta Corrente</v>
          </cell>
          <cell r="E469" t="str">
            <v>Compra no débito - Supermercados Koch</v>
          </cell>
          <cell r="F469" t="str">
            <v>Despesa</v>
          </cell>
          <cell r="G469">
            <v>61</v>
          </cell>
          <cell r="H469" t="str">
            <v>Supermercado</v>
          </cell>
        </row>
        <row r="470">
          <cell r="A470">
            <v>44218</v>
          </cell>
          <cell r="B470" t="str">
            <v>2021-01</v>
          </cell>
          <cell r="C470" t="str">
            <v>Nubank</v>
          </cell>
          <cell r="D470" t="str">
            <v>Conta Corrente</v>
          </cell>
          <cell r="E470" t="str">
            <v>Compra no débito - Rgd Restaurante</v>
          </cell>
          <cell r="F470" t="str">
            <v>Despesa</v>
          </cell>
          <cell r="G470">
            <v>25</v>
          </cell>
          <cell r="H470" t="str">
            <v>Restaurante</v>
          </cell>
        </row>
        <row r="471">
          <cell r="A471">
            <v>44218</v>
          </cell>
          <cell r="B471" t="str">
            <v>2021-01</v>
          </cell>
          <cell r="C471" t="str">
            <v>Nubank</v>
          </cell>
          <cell r="D471" t="str">
            <v>Conta Corrente</v>
          </cell>
          <cell r="E471" t="str">
            <v>Compra no débito - Rgd Restaurante</v>
          </cell>
          <cell r="F471" t="str">
            <v>Despesa</v>
          </cell>
          <cell r="G471">
            <v>30</v>
          </cell>
          <cell r="H471" t="str">
            <v>Restaurante</v>
          </cell>
        </row>
        <row r="472">
          <cell r="A472">
            <v>44219</v>
          </cell>
          <cell r="B472" t="str">
            <v>2021-01</v>
          </cell>
          <cell r="C472" t="str">
            <v>Nubank</v>
          </cell>
          <cell r="D472" t="str">
            <v>Conta Corrente</v>
          </cell>
          <cell r="E472" t="str">
            <v>Compra no débito - Padaria da Limpa</v>
          </cell>
          <cell r="F472" t="str">
            <v>Despesa</v>
          </cell>
          <cell r="G472">
            <v>20</v>
          </cell>
          <cell r="H472" t="str">
            <v>Lanches</v>
          </cell>
        </row>
        <row r="473">
          <cell r="A473">
            <v>44219</v>
          </cell>
          <cell r="B473" t="str">
            <v>2021-01</v>
          </cell>
          <cell r="C473" t="str">
            <v>Nubank</v>
          </cell>
          <cell r="D473" t="str">
            <v>Conta Corrente</v>
          </cell>
          <cell r="E473" t="str">
            <v>Compra no débito - Pico Santo Hamburgueri</v>
          </cell>
          <cell r="F473" t="str">
            <v>Despesa</v>
          </cell>
          <cell r="G473">
            <v>15</v>
          </cell>
          <cell r="H473" t="str">
            <v>Restaurante</v>
          </cell>
        </row>
        <row r="474">
          <cell r="A474">
            <v>44219</v>
          </cell>
          <cell r="B474" t="str">
            <v>2021-01</v>
          </cell>
          <cell r="C474" t="str">
            <v>Nubank</v>
          </cell>
          <cell r="D474" t="str">
            <v>Conta Corrente</v>
          </cell>
          <cell r="E474" t="str">
            <v>Compra no débito - Minimercado da Praia</v>
          </cell>
          <cell r="F474" t="str">
            <v>Despesa</v>
          </cell>
          <cell r="G474">
            <v>10.99</v>
          </cell>
          <cell r="H474" t="str">
            <v>Supermercado</v>
          </cell>
        </row>
        <row r="475">
          <cell r="A475">
            <v>44220</v>
          </cell>
          <cell r="B475" t="str">
            <v>2021-01</v>
          </cell>
          <cell r="C475" t="str">
            <v>Nubank</v>
          </cell>
          <cell r="D475" t="str">
            <v>Conta Corrente</v>
          </cell>
          <cell r="E475" t="str">
            <v>Transferência recebida pelo Pix - Rodrik José Schau Menezes Araújo de Sousa - 528.204.832-91 - BCO DO BRASIL S.A. (0001) Agência: 2290 Conta: 76490-6</v>
          </cell>
          <cell r="F475" t="str">
            <v>Receita</v>
          </cell>
          <cell r="G475">
            <v>18</v>
          </cell>
          <cell r="H475" t="str">
            <v>Outras Receitas</v>
          </cell>
        </row>
        <row r="476">
          <cell r="A476">
            <v>44221</v>
          </cell>
          <cell r="B476" t="str">
            <v>2021-01</v>
          </cell>
          <cell r="C476" t="str">
            <v>Nubank</v>
          </cell>
          <cell r="D476" t="str">
            <v>Conta Corrente</v>
          </cell>
          <cell r="E476" t="str">
            <v>Pagamento de boleto efetuado - NU PAGAMENTOS S.A.</v>
          </cell>
          <cell r="F476" t="str">
            <v>Despesa</v>
          </cell>
          <cell r="G476">
            <v>153.31</v>
          </cell>
          <cell r="H476" t="str">
            <v>Impostos e Taxas</v>
          </cell>
        </row>
        <row r="477">
          <cell r="A477">
            <v>44228</v>
          </cell>
          <cell r="B477" t="str">
            <v>2021-02</v>
          </cell>
          <cell r="C477" t="str">
            <v>Nubank</v>
          </cell>
          <cell r="D477" t="str">
            <v>Conta Corrente</v>
          </cell>
          <cell r="E477" t="str">
            <v>Transferência recebida pelo Pix - Rodrik José Schau Menezes Araújo de Sousa - 528.204.832-91 - BCO DO BRASIL S.A. (0001) Agência: 2290 Conta: 76490-6</v>
          </cell>
          <cell r="F477" t="str">
            <v>Receita</v>
          </cell>
          <cell r="G477">
            <v>1250</v>
          </cell>
          <cell r="H477" t="str">
            <v>Outras Receitas</v>
          </cell>
        </row>
        <row r="478">
          <cell r="A478">
            <v>44229</v>
          </cell>
          <cell r="B478" t="str">
            <v>2021-02</v>
          </cell>
          <cell r="C478" t="str">
            <v>Nubank</v>
          </cell>
          <cell r="D478" t="str">
            <v>Conta Corrente</v>
          </cell>
          <cell r="E478" t="str">
            <v>Compra no débito - Posto Mimim Ii</v>
          </cell>
          <cell r="F478" t="str">
            <v>Despesa</v>
          </cell>
          <cell r="G478">
            <v>50</v>
          </cell>
          <cell r="H478" t="str">
            <v>Combustível</v>
          </cell>
        </row>
        <row r="479">
          <cell r="A479">
            <v>44229</v>
          </cell>
          <cell r="B479" t="str">
            <v>2021-02</v>
          </cell>
          <cell r="C479" t="str">
            <v>Nubank</v>
          </cell>
          <cell r="D479" t="str">
            <v>Conta Corrente</v>
          </cell>
          <cell r="E479" t="str">
            <v>Compra no débito - Bistek Supermercados</v>
          </cell>
          <cell r="F479" t="str">
            <v>Despesa</v>
          </cell>
          <cell r="G479">
            <v>99.28</v>
          </cell>
          <cell r="H479" t="str">
            <v>Supermercado</v>
          </cell>
        </row>
        <row r="480">
          <cell r="A480">
            <v>44230</v>
          </cell>
          <cell r="B480" t="str">
            <v>2021-02</v>
          </cell>
          <cell r="C480" t="str">
            <v>Nubank</v>
          </cell>
          <cell r="D480" t="str">
            <v>Conta Corrente</v>
          </cell>
          <cell r="E480" t="str">
            <v>Transferência recebida pelo Pix - Rodrik José Schau Menezes Araújo de Sousa - 528.204.832-91 - BCO DO BRASIL S.A. (0001) Agência: 2290 Conta: 76490-6</v>
          </cell>
          <cell r="F480" t="str">
            <v>Receita</v>
          </cell>
          <cell r="G480">
            <v>1250</v>
          </cell>
          <cell r="H480" t="str">
            <v>Outras Receitas</v>
          </cell>
        </row>
        <row r="481">
          <cell r="A481">
            <v>44232</v>
          </cell>
          <cell r="B481" t="str">
            <v>2021-02</v>
          </cell>
          <cell r="C481" t="str">
            <v>Nubank</v>
          </cell>
          <cell r="D481" t="str">
            <v>Conta Corrente</v>
          </cell>
          <cell r="E481" t="str">
            <v>Transferência enviada pelo Pix - Marluci Bruno - 553.751.380-34 - BCO DO BRASIL S.A. (0001) Agência: 3185 Conta: 1457-5</v>
          </cell>
          <cell r="F481" t="str">
            <v>Despesa</v>
          </cell>
          <cell r="G481">
            <v>925</v>
          </cell>
          <cell r="H481" t="str">
            <v>Transferencias</v>
          </cell>
        </row>
        <row r="482">
          <cell r="A482">
            <v>44234</v>
          </cell>
          <cell r="B482" t="str">
            <v>2021-02</v>
          </cell>
          <cell r="C482" t="str">
            <v>Nubank</v>
          </cell>
          <cell r="D482" t="str">
            <v>Conta Corrente</v>
          </cell>
          <cell r="E482" t="str">
            <v>Transferência recebida pelo Pix - Antonio Robson Araujo de Sousa - 226.013.844-68 - BCO BRADESCO S.A. (0237) Agência: 522 Conta: 1006265-9</v>
          </cell>
          <cell r="F482" t="str">
            <v>Receita</v>
          </cell>
          <cell r="G482">
            <v>500</v>
          </cell>
          <cell r="H482" t="str">
            <v>Outras Receitas</v>
          </cell>
        </row>
        <row r="483">
          <cell r="A483">
            <v>44235</v>
          </cell>
          <cell r="B483" t="str">
            <v>2021-02</v>
          </cell>
          <cell r="C483" t="str">
            <v>Nubank</v>
          </cell>
          <cell r="D483" t="str">
            <v>Conta Corrente</v>
          </cell>
          <cell r="E483" t="str">
            <v>Transferência recebida pelo Pix - Rozani Elizabet Schau Menezes - 407.976.190-20 - ITAÚ UNIBANCO S.A. (0341) Agência: 663 Conta: 62376-7</v>
          </cell>
          <cell r="F483" t="str">
            <v>Receita</v>
          </cell>
          <cell r="G483">
            <v>500</v>
          </cell>
          <cell r="H483" t="str">
            <v>Outras Receitas</v>
          </cell>
        </row>
        <row r="484">
          <cell r="A484">
            <v>44235</v>
          </cell>
          <cell r="B484" t="str">
            <v>2021-02</v>
          </cell>
          <cell r="C484" t="str">
            <v>Nubank</v>
          </cell>
          <cell r="D484" t="str">
            <v>Conta Corrente</v>
          </cell>
          <cell r="E484" t="str">
            <v>Transferência recebida pelo Pix - Rodrik José Schau Menezes Araújo de Sousa - 528.204.832-91 - BCO DO BRASIL S.A. (0001) Agência: 2290 Conta: 76490-6</v>
          </cell>
          <cell r="F484" t="str">
            <v>Receita</v>
          </cell>
          <cell r="G484">
            <v>600</v>
          </cell>
          <cell r="H484" t="str">
            <v>Outras Receitas</v>
          </cell>
        </row>
        <row r="485">
          <cell r="A485">
            <v>44236</v>
          </cell>
          <cell r="B485" t="str">
            <v>2021-02</v>
          </cell>
          <cell r="C485" t="str">
            <v>Nubank</v>
          </cell>
          <cell r="D485" t="str">
            <v>Conta Corrente</v>
          </cell>
          <cell r="E485" t="str">
            <v>Transferência enviada - Marluci Bruno - 553.751.380-34 - BCO DO BRASIL S.A. (0001) Agência: 3185 Conta: 1457-5</v>
          </cell>
          <cell r="F485" t="str">
            <v>Despesa</v>
          </cell>
          <cell r="G485">
            <v>3025</v>
          </cell>
          <cell r="H485" t="str">
            <v>Doações</v>
          </cell>
        </row>
        <row r="486">
          <cell r="A486">
            <v>44242</v>
          </cell>
          <cell r="B486" t="str">
            <v>2021-02</v>
          </cell>
          <cell r="C486" t="str">
            <v>Nubank</v>
          </cell>
          <cell r="D486" t="str">
            <v>Conta Corrente</v>
          </cell>
          <cell r="E486" t="str">
            <v>Transferência recebida pelo Pix - Rodrik José Schau Menezes Araújo de Sousa - 528.204.832-91 - BCO DO BRASIL S.A. (0001) Agência: 2290 Conta: 76490-6</v>
          </cell>
          <cell r="F486" t="str">
            <v>Receita</v>
          </cell>
          <cell r="G486">
            <v>1250</v>
          </cell>
          <cell r="H486" t="str">
            <v>Outras Receitas</v>
          </cell>
        </row>
        <row r="487">
          <cell r="A487">
            <v>44243</v>
          </cell>
          <cell r="B487" t="str">
            <v>2021-02</v>
          </cell>
          <cell r="C487" t="str">
            <v>Nubank</v>
          </cell>
          <cell r="D487" t="str">
            <v>Conta Corrente</v>
          </cell>
          <cell r="E487" t="str">
            <v>Transferência enviada pelo Pix - IVANILDO SILVA ALBUQUERQUE - 28.778.324/0001-74 - BCO BRADESCO S.A. (0237) Agência: 1999 Conta: 104411-7</v>
          </cell>
          <cell r="F487" t="str">
            <v>Despesa</v>
          </cell>
          <cell r="G487">
            <v>1000</v>
          </cell>
          <cell r="H487" t="str">
            <v>Transferencias</v>
          </cell>
        </row>
        <row r="488">
          <cell r="A488">
            <v>44244</v>
          </cell>
          <cell r="B488" t="str">
            <v>2021-02</v>
          </cell>
          <cell r="C488" t="str">
            <v>Nubank</v>
          </cell>
          <cell r="D488" t="str">
            <v>Conta Corrente</v>
          </cell>
          <cell r="E488" t="str">
            <v>Transferência enviada pelo Pix - Lisie Karen da Gama - 079.829.629-12 - NU PAGAMENTOS - IP (0260) Agência: 1 Conta: 32268310-0</v>
          </cell>
          <cell r="F488" t="str">
            <v>Despesa</v>
          </cell>
          <cell r="G488">
            <v>36</v>
          </cell>
          <cell r="H488" t="str">
            <v>Sem Categoria</v>
          </cell>
        </row>
        <row r="489">
          <cell r="A489">
            <v>44244</v>
          </cell>
          <cell r="B489" t="str">
            <v>2021-02</v>
          </cell>
          <cell r="C489" t="str">
            <v>Nubank</v>
          </cell>
          <cell r="D489" t="str">
            <v>Conta Corrente</v>
          </cell>
          <cell r="E489" t="str">
            <v>Recarga de celular</v>
          </cell>
          <cell r="F489" t="str">
            <v>Despesa</v>
          </cell>
          <cell r="G489">
            <v>20</v>
          </cell>
          <cell r="H489" t="str">
            <v>Lanches</v>
          </cell>
        </row>
        <row r="490">
          <cell r="A490">
            <v>44245</v>
          </cell>
          <cell r="B490" t="str">
            <v>2021-02</v>
          </cell>
          <cell r="C490" t="str">
            <v>Nubank</v>
          </cell>
          <cell r="D490" t="str">
            <v>Conta Corrente</v>
          </cell>
          <cell r="E490" t="str">
            <v>Transferência recebida pelo Pix - Rodrik José Schau Menezes Araújo de Sousa - 528.204.832-91 - BCO DO BRASIL S.A. (0001) Agência: 2290 Conta: 76490-6</v>
          </cell>
          <cell r="F490" t="str">
            <v>Receita</v>
          </cell>
          <cell r="G490">
            <v>1000</v>
          </cell>
          <cell r="H490" t="str">
            <v>Outras Receitas</v>
          </cell>
        </row>
        <row r="491">
          <cell r="A491">
            <v>44256</v>
          </cell>
          <cell r="B491" t="str">
            <v>2021-03</v>
          </cell>
          <cell r="C491" t="str">
            <v>Nubank</v>
          </cell>
          <cell r="D491" t="str">
            <v>Conta Corrente</v>
          </cell>
          <cell r="E491" t="str">
            <v>Transferência recebida pelo Pix - Ivan Isaias Friess - 013.307.670-98 - BCO DO ESTADO DO RS S.A. (0041) Agência: 100 Conta: 353483100-6</v>
          </cell>
          <cell r="F491" t="str">
            <v>Receita</v>
          </cell>
          <cell r="G491">
            <v>40</v>
          </cell>
          <cell r="H491" t="str">
            <v>Outras Receitas</v>
          </cell>
        </row>
        <row r="492">
          <cell r="A492">
            <v>44256</v>
          </cell>
          <cell r="B492" t="str">
            <v>2021-03</v>
          </cell>
          <cell r="C492" t="str">
            <v>Nubank</v>
          </cell>
          <cell r="D492" t="str">
            <v>Conta Corrente</v>
          </cell>
          <cell r="E492" t="str">
            <v>Transferência enviada pelo Pix - IVANILDO SILVA ALBUQUERQUE - 28.778.324/0001-74 - BCO BRADESCO S.A. (0237) Agência: 1999 Conta: 104411-7</v>
          </cell>
          <cell r="F492" t="str">
            <v>Despesa</v>
          </cell>
          <cell r="G492">
            <v>1000</v>
          </cell>
          <cell r="H492" t="str">
            <v>Transferencias</v>
          </cell>
        </row>
        <row r="493">
          <cell r="A493">
            <v>44259</v>
          </cell>
          <cell r="B493" t="str">
            <v>2021-03</v>
          </cell>
          <cell r="C493" t="str">
            <v>Nubank</v>
          </cell>
          <cell r="D493" t="str">
            <v>Conta Corrente</v>
          </cell>
          <cell r="E493" t="str">
            <v>Pagamento da fatura - Cartão Nubank</v>
          </cell>
          <cell r="F493" t="str">
            <v>Despesa</v>
          </cell>
          <cell r="G493">
            <v>107.63</v>
          </cell>
          <cell r="H493" t="str">
            <v>Despesas Financeiras</v>
          </cell>
        </row>
        <row r="494">
          <cell r="A494">
            <v>44264</v>
          </cell>
          <cell r="B494" t="str">
            <v>2021-03</v>
          </cell>
          <cell r="C494" t="str">
            <v>Nubank</v>
          </cell>
          <cell r="D494" t="str">
            <v>Conta Corrente</v>
          </cell>
          <cell r="E494" t="str">
            <v>Recarga de celular</v>
          </cell>
          <cell r="F494" t="str">
            <v>Despesa</v>
          </cell>
          <cell r="G494">
            <v>10</v>
          </cell>
          <cell r="H494" t="str">
            <v>Lanches</v>
          </cell>
        </row>
        <row r="495">
          <cell r="A495">
            <v>44271</v>
          </cell>
          <cell r="B495" t="str">
            <v>2021-03</v>
          </cell>
          <cell r="C495" t="str">
            <v>Nubank</v>
          </cell>
          <cell r="D495" t="str">
            <v>Conta Corrente</v>
          </cell>
          <cell r="E495" t="str">
            <v>Transferência enviada pelo Pix - RODRIK J S M ARAUJO SOUSA - 528.204.832-91 - BCO DO BRASIL S.A. (0001) Agência: 2290 Conta: 76490-6</v>
          </cell>
          <cell r="F495" t="str">
            <v>Despesa</v>
          </cell>
          <cell r="G495">
            <v>129.35</v>
          </cell>
          <cell r="H495" t="str">
            <v>Transferencias</v>
          </cell>
        </row>
        <row r="496">
          <cell r="A496">
            <v>44282</v>
          </cell>
          <cell r="B496" t="str">
            <v>2021-03</v>
          </cell>
          <cell r="C496" t="str">
            <v>Nubank</v>
          </cell>
          <cell r="D496" t="str">
            <v>Conta Corrente</v>
          </cell>
          <cell r="E496" t="str">
            <v>Transferência Recebida - Maria Lucia Wilwert - 073.063.569-41 - NU PAGAMENTOS S.A. (0260) Agência: 1 Conta: 3884040-8</v>
          </cell>
          <cell r="F496" t="str">
            <v>Receita</v>
          </cell>
          <cell r="G496">
            <v>21.9</v>
          </cell>
          <cell r="H496" t="str">
            <v>Transferencias</v>
          </cell>
        </row>
        <row r="497">
          <cell r="A497">
            <v>44299</v>
          </cell>
          <cell r="B497" t="str">
            <v>2021-04</v>
          </cell>
          <cell r="C497" t="str">
            <v>Nubank</v>
          </cell>
          <cell r="D497" t="str">
            <v>Conta Corrente</v>
          </cell>
          <cell r="E497" t="str">
            <v>Compra no débito - Pag*Conceicao</v>
          </cell>
          <cell r="F497" t="str">
            <v>Despesa</v>
          </cell>
          <cell r="G497">
            <v>20</v>
          </cell>
          <cell r="H497" t="str">
            <v>Impostos e Taxas</v>
          </cell>
        </row>
        <row r="498">
          <cell r="A498">
            <v>44328</v>
          </cell>
          <cell r="B498" t="str">
            <v>2021-05</v>
          </cell>
          <cell r="C498" t="str">
            <v>Nubank</v>
          </cell>
          <cell r="D498" t="str">
            <v>Conta Corrente</v>
          </cell>
          <cell r="E498" t="str">
            <v>Transferência Recebida - Inaã da Paixão Feliciano - 447.729.038-10 - NU PAGAMENTOS S.A. (0260) Agência: 1 Conta: 7247137-3</v>
          </cell>
          <cell r="F498" t="str">
            <v>Receita</v>
          </cell>
          <cell r="G498">
            <v>16</v>
          </cell>
          <cell r="H498" t="str">
            <v>Outras Receitas</v>
          </cell>
        </row>
        <row r="499">
          <cell r="A499">
            <v>44344</v>
          </cell>
          <cell r="B499" t="str">
            <v>2021-05</v>
          </cell>
          <cell r="C499" t="str">
            <v>Nubank</v>
          </cell>
          <cell r="D499" t="str">
            <v>Conta Corrente</v>
          </cell>
          <cell r="E499" t="str">
            <v>Transferência enviada pelo Pix - Bianca Oliveira Loureiro - 541.293.112-04 - NU PAGAMENTOS - IP (0260) Agência: 1 Conta: 80060379-4</v>
          </cell>
          <cell r="F499" t="str">
            <v>Despesa</v>
          </cell>
          <cell r="G499">
            <v>5</v>
          </cell>
          <cell r="H499" t="str">
            <v>Transferencias</v>
          </cell>
        </row>
        <row r="500">
          <cell r="A500">
            <v>44346</v>
          </cell>
          <cell r="B500" t="str">
            <v>2021-05</v>
          </cell>
          <cell r="C500" t="str">
            <v>Nubank</v>
          </cell>
          <cell r="D500" t="str">
            <v>Conta Corrente</v>
          </cell>
          <cell r="E500" t="str">
            <v>Recarga de celular</v>
          </cell>
          <cell r="F500" t="str">
            <v>Despesa</v>
          </cell>
          <cell r="G500">
            <v>10</v>
          </cell>
          <cell r="H500" t="str">
            <v>Lanches</v>
          </cell>
        </row>
        <row r="501">
          <cell r="A501">
            <v>44365</v>
          </cell>
          <cell r="B501" t="str">
            <v>2021-06</v>
          </cell>
          <cell r="C501" t="str">
            <v>Nubank</v>
          </cell>
          <cell r="D501" t="str">
            <v>Conta Corrente</v>
          </cell>
          <cell r="E501" t="str">
            <v>Transferência enviada - RODRIK J S M ARAUJO SOUSA - 528.204.832-91 - XP Investimentos Corretora de Câmbio Títulos e Valores Mobiliários S.A. (0102) Agência: 2 Conta: 272575-9</v>
          </cell>
          <cell r="F501" t="str">
            <v>Despesa</v>
          </cell>
          <cell r="G501">
            <v>110</v>
          </cell>
          <cell r="H501" t="str">
            <v>Investimentos</v>
          </cell>
        </row>
        <row r="502">
          <cell r="A502">
            <v>44365</v>
          </cell>
          <cell r="B502" t="str">
            <v>2021-06</v>
          </cell>
          <cell r="C502" t="str">
            <v>Nubank</v>
          </cell>
          <cell r="D502" t="str">
            <v>Conta Corrente</v>
          </cell>
          <cell r="E502" t="str">
            <v>Transferência Recebida - Thiago Tadeu Soares Pithon - 042.771.819-88 - NU PAGAMENTOS S.A. (0260) Agência: 1 Conta: 399501-2</v>
          </cell>
          <cell r="F502" t="str">
            <v>Receita</v>
          </cell>
          <cell r="G502">
            <v>108</v>
          </cell>
          <cell r="H502" t="str">
            <v>Outras Receitas</v>
          </cell>
        </row>
        <row r="503">
          <cell r="A503">
            <v>44421</v>
          </cell>
          <cell r="B503" t="str">
            <v>2021-08</v>
          </cell>
          <cell r="C503" t="str">
            <v>Nubank</v>
          </cell>
          <cell r="D503" t="str">
            <v>Conta Corrente</v>
          </cell>
          <cell r="E503" t="str">
            <v>Transferência Recebida - RODRIK J S M ARAUJO SOUSA - 528.204.832-91 - BANCO BTG PACTUAL S.A. (0208) Agência: 1 Conta: 257923-3</v>
          </cell>
          <cell r="F503" t="str">
            <v>Receita</v>
          </cell>
          <cell r="G503">
            <v>2063.48</v>
          </cell>
          <cell r="H503" t="str">
            <v>Outras Receitas</v>
          </cell>
        </row>
        <row r="504">
          <cell r="A504">
            <v>44421</v>
          </cell>
          <cell r="B504" t="str">
            <v>2021-08</v>
          </cell>
          <cell r="C504" t="str">
            <v>Nubank</v>
          </cell>
          <cell r="D504" t="str">
            <v>Conta Corrente</v>
          </cell>
          <cell r="E504" t="str">
            <v>Transferência enviada pelo Pix - RODRIK J S M ARAUJO SOUSA - 528.204.832-91 - BCO DO BRASIL S.A. (0001) Agência: 2290 Conta: 76490-6</v>
          </cell>
          <cell r="F504" t="str">
            <v>Despesa</v>
          </cell>
          <cell r="G504">
            <v>1300</v>
          </cell>
          <cell r="H504" t="str">
            <v>Transferencias</v>
          </cell>
        </row>
        <row r="505">
          <cell r="A505">
            <v>44428</v>
          </cell>
          <cell r="B505" t="str">
            <v>2021-08</v>
          </cell>
          <cell r="C505" t="str">
            <v>Nubank</v>
          </cell>
          <cell r="D505" t="str">
            <v>Conta Corrente</v>
          </cell>
          <cell r="E505" t="str">
            <v>Recarga de celular</v>
          </cell>
          <cell r="F505" t="str">
            <v>Despesa</v>
          </cell>
          <cell r="G505">
            <v>10</v>
          </cell>
          <cell r="H505" t="str">
            <v>Lanches</v>
          </cell>
        </row>
        <row r="506">
          <cell r="A506">
            <v>44433</v>
          </cell>
          <cell r="B506" t="str">
            <v>2021-08</v>
          </cell>
          <cell r="C506" t="str">
            <v>Nubank</v>
          </cell>
          <cell r="D506" t="str">
            <v>Conta Corrente</v>
          </cell>
          <cell r="E506" t="str">
            <v>Pagamento de boleto efetuado - MULTA DE TRANSITO.SSP.SC</v>
          </cell>
          <cell r="F506" t="str">
            <v>Despesa</v>
          </cell>
          <cell r="G506">
            <v>104.13</v>
          </cell>
          <cell r="H506" t="str">
            <v>Impostos e Taxas</v>
          </cell>
        </row>
        <row r="507">
          <cell r="A507">
            <v>44435</v>
          </cell>
          <cell r="B507" t="str">
            <v>2021-08</v>
          </cell>
          <cell r="C507" t="str">
            <v>Nubank</v>
          </cell>
          <cell r="D507" t="str">
            <v>Conta Corrente</v>
          </cell>
          <cell r="E507" t="str">
            <v>Recarga de celular</v>
          </cell>
          <cell r="F507" t="str">
            <v>Despesa</v>
          </cell>
          <cell r="G507">
            <v>10</v>
          </cell>
          <cell r="H507" t="str">
            <v>Lanches</v>
          </cell>
        </row>
        <row r="508">
          <cell r="A508">
            <v>44435</v>
          </cell>
          <cell r="B508" t="str">
            <v>2021-08</v>
          </cell>
          <cell r="C508" t="str">
            <v>Nubank</v>
          </cell>
          <cell r="D508" t="str">
            <v>Conta Corrente</v>
          </cell>
          <cell r="E508" t="str">
            <v>Transferência enviada pelo Pix - JOIA POSTO LTDA - 83.890.814/0001-76 - CC NOSSA SENHORA DO DESTERRO Agência: 3258 Conta: 13134-2</v>
          </cell>
          <cell r="F508" t="str">
            <v>Despesa</v>
          </cell>
          <cell r="G508">
            <v>80</v>
          </cell>
          <cell r="H508" t="str">
            <v>Transferencias</v>
          </cell>
        </row>
        <row r="509">
          <cell r="A509">
            <v>44438</v>
          </cell>
          <cell r="B509" t="str">
            <v>2021-08</v>
          </cell>
          <cell r="C509" t="str">
            <v>Nubank</v>
          </cell>
          <cell r="D509" t="str">
            <v>Conta Corrente</v>
          </cell>
          <cell r="E509" t="str">
            <v>Transferência Recebida - RODRIK J S M ARAUJO SOUSA - 528.204.832-91 - XP Investimentos Corretora de Câmbio Títulos e Valores Mobiliários S.A. (0102) Agência: 2 Conta: 272575-9</v>
          </cell>
          <cell r="F509" t="str">
            <v>Receita</v>
          </cell>
          <cell r="G509">
            <v>117.27</v>
          </cell>
          <cell r="H509" t="str">
            <v>Outras Receitas</v>
          </cell>
        </row>
        <row r="510">
          <cell r="A510">
            <v>44441</v>
          </cell>
          <cell r="B510" t="str">
            <v>2021-09</v>
          </cell>
          <cell r="C510" t="str">
            <v>Nubank</v>
          </cell>
          <cell r="D510" t="str">
            <v>Conta Corrente</v>
          </cell>
          <cell r="E510" t="str">
            <v>Pagamento da fatura - Cartão Nubank</v>
          </cell>
          <cell r="F510" t="str">
            <v>Despesa</v>
          </cell>
          <cell r="G510">
            <v>42.7</v>
          </cell>
          <cell r="H510" t="str">
            <v>Despesas Financeiras</v>
          </cell>
        </row>
        <row r="511">
          <cell r="A511">
            <v>44448</v>
          </cell>
          <cell r="B511" t="str">
            <v>2021-09</v>
          </cell>
          <cell r="C511" t="str">
            <v>Nubank</v>
          </cell>
          <cell r="D511" t="str">
            <v>Conta Corrente</v>
          </cell>
          <cell r="E511" t="str">
            <v>Transferência enviada pelo Pix - RODRIK J S M ARAUJO SOUSA - 528.204.832-91 - BCO DO BRASIL S.A. (0001) Agência: 2290 Conta: 76490-6</v>
          </cell>
          <cell r="F511" t="str">
            <v>Despesa</v>
          </cell>
          <cell r="G511">
            <v>200</v>
          </cell>
          <cell r="H511" t="str">
            <v>Transferencias</v>
          </cell>
        </row>
        <row r="512">
          <cell r="A512">
            <v>44450</v>
          </cell>
          <cell r="B512" t="str">
            <v>2021-09</v>
          </cell>
          <cell r="C512" t="str">
            <v>Nubank</v>
          </cell>
          <cell r="D512" t="str">
            <v>Conta Corrente</v>
          </cell>
          <cell r="E512" t="str">
            <v>Recarga de celular</v>
          </cell>
          <cell r="F512" t="str">
            <v>Despesa</v>
          </cell>
          <cell r="G512">
            <v>10</v>
          </cell>
          <cell r="H512" t="str">
            <v>Lanches</v>
          </cell>
        </row>
        <row r="513">
          <cell r="A513">
            <v>44460</v>
          </cell>
          <cell r="B513" t="str">
            <v>2021-09</v>
          </cell>
          <cell r="C513" t="str">
            <v>Nubank</v>
          </cell>
          <cell r="D513" t="str">
            <v>Conta Corrente</v>
          </cell>
          <cell r="E513" t="str">
            <v>Recarga de celular</v>
          </cell>
          <cell r="F513" t="str">
            <v>Despesa</v>
          </cell>
          <cell r="G513">
            <v>10</v>
          </cell>
          <cell r="H513" t="str">
            <v>Lanches</v>
          </cell>
        </row>
        <row r="514">
          <cell r="A514">
            <v>44460</v>
          </cell>
          <cell r="B514" t="str">
            <v>2021-09</v>
          </cell>
          <cell r="C514" t="str">
            <v>Nubank</v>
          </cell>
          <cell r="D514" t="str">
            <v>Conta Corrente</v>
          </cell>
          <cell r="E514" t="str">
            <v>Pagamento de boleto efetuado - PAGAR.ME PAGAMENTOS</v>
          </cell>
          <cell r="F514" t="str">
            <v>Despesa</v>
          </cell>
          <cell r="G514">
            <v>45.05</v>
          </cell>
          <cell r="H514" t="str">
            <v>Despesas Financeiras</v>
          </cell>
        </row>
        <row r="515">
          <cell r="A515">
            <v>44460</v>
          </cell>
          <cell r="B515" t="str">
            <v>2021-09</v>
          </cell>
          <cell r="C515" t="str">
            <v>Nubank</v>
          </cell>
          <cell r="D515" t="str">
            <v>Conta Corrente</v>
          </cell>
          <cell r="E515" t="str">
            <v>Transferência enviada pelo Pix - ARAMADO RESTAURANTE E LANCHONETE EIRELI - 20.443.027/0001-66 - BCO DO BRASIL S.A. (0001) Agência: 5201 Conta: 11874-5</v>
          </cell>
          <cell r="F515" t="str">
            <v>Despesa</v>
          </cell>
          <cell r="G515">
            <v>6</v>
          </cell>
          <cell r="H515" t="str">
            <v>Restaurante</v>
          </cell>
        </row>
        <row r="516">
          <cell r="A516">
            <v>44467</v>
          </cell>
          <cell r="B516" t="str">
            <v>2021-09</v>
          </cell>
          <cell r="C516" t="str">
            <v>Nubank</v>
          </cell>
          <cell r="D516" t="str">
            <v>Conta Corrente</v>
          </cell>
          <cell r="E516" t="str">
            <v>Compra no débito - Sc Combustiveis</v>
          </cell>
          <cell r="F516" t="str">
            <v>Despesa</v>
          </cell>
          <cell r="G516">
            <v>6</v>
          </cell>
          <cell r="H516" t="str">
            <v>Combustível</v>
          </cell>
        </row>
        <row r="517">
          <cell r="A517">
            <v>44467</v>
          </cell>
          <cell r="B517" t="str">
            <v>2021-09</v>
          </cell>
          <cell r="C517" t="str">
            <v>Nubank</v>
          </cell>
          <cell r="D517" t="str">
            <v>Conta Corrente</v>
          </cell>
          <cell r="E517" t="str">
            <v>Compra no débito - Sc Combustiveis</v>
          </cell>
          <cell r="F517" t="str">
            <v>Despesa</v>
          </cell>
          <cell r="G517">
            <v>6</v>
          </cell>
          <cell r="H517" t="str">
            <v>Combustível</v>
          </cell>
        </row>
        <row r="518">
          <cell r="A518">
            <v>44467</v>
          </cell>
          <cell r="B518" t="str">
            <v>2021-09</v>
          </cell>
          <cell r="C518" t="str">
            <v>Nubank</v>
          </cell>
          <cell r="D518" t="str">
            <v>Conta Corrente</v>
          </cell>
          <cell r="E518" t="str">
            <v>Crédito em conta</v>
          </cell>
          <cell r="F518" t="str">
            <v>Receita</v>
          </cell>
          <cell r="G518">
            <v>6</v>
          </cell>
          <cell r="H518" t="str">
            <v>Salário</v>
          </cell>
        </row>
        <row r="519">
          <cell r="A519">
            <v>44473</v>
          </cell>
          <cell r="B519" t="str">
            <v>2021-10</v>
          </cell>
          <cell r="C519" t="str">
            <v>Nubank</v>
          </cell>
          <cell r="D519" t="str">
            <v>Conta Corrente</v>
          </cell>
          <cell r="E519" t="str">
            <v>Transferência recebida pelo Pix - RAMON DELL ARMELINA ROCHA - 897.165.742-15 - BCO DO BRASIL S.A. (0001) Agência: 4268 Conta: 18780-1</v>
          </cell>
          <cell r="F519" t="str">
            <v>Receita</v>
          </cell>
          <cell r="G519">
            <v>2000</v>
          </cell>
          <cell r="H519" t="str">
            <v>Outras Receitas</v>
          </cell>
        </row>
        <row r="520">
          <cell r="A520">
            <v>44473</v>
          </cell>
          <cell r="B520" t="str">
            <v>2021-10</v>
          </cell>
          <cell r="C520" t="str">
            <v>Nubank</v>
          </cell>
          <cell r="D520" t="str">
            <v>Conta Corrente</v>
          </cell>
          <cell r="E520" t="str">
            <v>Pagamento de boleto efetuado - DARE SANTA CATARINA</v>
          </cell>
          <cell r="F520" t="str">
            <v>Despesa</v>
          </cell>
          <cell r="G520">
            <v>128.85</v>
          </cell>
          <cell r="H520" t="str">
            <v>Impostos e Taxas</v>
          </cell>
        </row>
        <row r="521">
          <cell r="A521">
            <v>44473</v>
          </cell>
          <cell r="B521" t="str">
            <v>2021-10</v>
          </cell>
          <cell r="C521" t="str">
            <v>Nubank</v>
          </cell>
          <cell r="D521" t="str">
            <v>Conta Corrente</v>
          </cell>
          <cell r="E521" t="str">
            <v>Compra no débito - Sc Combustiveis</v>
          </cell>
          <cell r="F521" t="str">
            <v>Despesa</v>
          </cell>
          <cell r="G521">
            <v>60</v>
          </cell>
          <cell r="H521" t="str">
            <v>Combustível</v>
          </cell>
        </row>
        <row r="522">
          <cell r="A522">
            <v>44476</v>
          </cell>
          <cell r="B522" t="str">
            <v>2021-10</v>
          </cell>
          <cell r="C522" t="str">
            <v>Nubank</v>
          </cell>
          <cell r="D522" t="str">
            <v>Conta Corrente</v>
          </cell>
          <cell r="E522" t="str">
            <v>Pagamento de boleto efetuado - DARE SANTA CATARINA</v>
          </cell>
          <cell r="F522" t="str">
            <v>Despesa</v>
          </cell>
          <cell r="G522">
            <v>847.12</v>
          </cell>
          <cell r="H522" t="str">
            <v>Impostos e Taxas</v>
          </cell>
        </row>
        <row r="523">
          <cell r="A523">
            <v>44477</v>
          </cell>
          <cell r="B523" t="str">
            <v>2021-10</v>
          </cell>
          <cell r="C523" t="str">
            <v>Nubank</v>
          </cell>
          <cell r="D523" t="str">
            <v>Conta Corrente</v>
          </cell>
          <cell r="E523" t="str">
            <v>Pagamento de boleto efetuado - CONSELHO REGIONAL DE ECONOMIA 7 REGIAO S</v>
          </cell>
          <cell r="F523" t="str">
            <v>Despesa</v>
          </cell>
          <cell r="G523">
            <v>542.87</v>
          </cell>
          <cell r="H523" t="str">
            <v>Impostos e Taxas</v>
          </cell>
        </row>
        <row r="524">
          <cell r="A524">
            <v>44477</v>
          </cell>
          <cell r="B524" t="str">
            <v>2021-10</v>
          </cell>
          <cell r="C524" t="str">
            <v>Nubank</v>
          </cell>
          <cell r="D524" t="str">
            <v>Conta Corrente</v>
          </cell>
          <cell r="E524" t="str">
            <v>Transferência enviada pelo Pix - RODRIK J S M ARAUJO SOUSA - 528.204.832-91 - BCO DO BRASIL S.A. (0001) Agência: 2290 Conta: 76490-6</v>
          </cell>
          <cell r="F524" t="str">
            <v>Despesa</v>
          </cell>
          <cell r="G524">
            <v>150</v>
          </cell>
          <cell r="H524" t="str">
            <v>Transferencias</v>
          </cell>
        </row>
        <row r="525">
          <cell r="A525">
            <v>44477</v>
          </cell>
          <cell r="B525" t="str">
            <v>2021-10</v>
          </cell>
          <cell r="C525" t="str">
            <v>Nubank</v>
          </cell>
          <cell r="D525" t="str">
            <v>Conta Corrente</v>
          </cell>
          <cell r="E525" t="str">
            <v>Recarga de celular</v>
          </cell>
          <cell r="F525" t="str">
            <v>Despesa</v>
          </cell>
          <cell r="G525">
            <v>10</v>
          </cell>
          <cell r="H525" t="str">
            <v>Lanches</v>
          </cell>
        </row>
        <row r="526">
          <cell r="A526">
            <v>44480</v>
          </cell>
          <cell r="B526" t="str">
            <v>2021-10</v>
          </cell>
          <cell r="C526" t="str">
            <v>Nubank</v>
          </cell>
          <cell r="D526" t="str">
            <v>Conta Corrente</v>
          </cell>
          <cell r="E526" t="str">
            <v>Transferência recebida pelo Pix - KARINA VASCONCELOS VIEIRA - 007.896.609-46 - BCO DO BRASIL S.A. (0001) Agência: 16 Conta: 109770-9</v>
          </cell>
          <cell r="F526" t="str">
            <v>Receita</v>
          </cell>
          <cell r="G526">
            <v>55</v>
          </cell>
          <cell r="H526" t="str">
            <v>Outras Receitas</v>
          </cell>
        </row>
        <row r="527">
          <cell r="A527">
            <v>44480</v>
          </cell>
          <cell r="B527" t="str">
            <v>2021-10</v>
          </cell>
          <cell r="C527" t="str">
            <v>Nubank</v>
          </cell>
          <cell r="D527" t="str">
            <v>Conta Corrente</v>
          </cell>
          <cell r="E527" t="str">
            <v>Transferência recebida pelo Pix - RODRIK J S M ARAUJO SOUSA - 528.204.832-91 - BCO DO BRASIL S.A. (0001) Agência: 2290 Conta: 76490-6</v>
          </cell>
          <cell r="F527" t="str">
            <v>Receita</v>
          </cell>
          <cell r="G527">
            <v>1700</v>
          </cell>
          <cell r="H527" t="str">
            <v>Outras Receitas</v>
          </cell>
        </row>
        <row r="528">
          <cell r="A528">
            <v>44482</v>
          </cell>
          <cell r="B528" t="str">
            <v>2021-10</v>
          </cell>
          <cell r="C528" t="str">
            <v>Nubank</v>
          </cell>
          <cell r="D528" t="str">
            <v>Conta Corrente</v>
          </cell>
          <cell r="E528" t="str">
            <v>Transferência recebida pelo Pix - RODRIK J S M ARAUJO SOUSA - 528.204.832-91 - BCO DO BRASIL S.A. (0001) Agência: 2290 Conta: 76490-6</v>
          </cell>
          <cell r="F528" t="str">
            <v>Receita</v>
          </cell>
          <cell r="G528">
            <v>1000</v>
          </cell>
          <cell r="H528" t="str">
            <v>Outras Receitas</v>
          </cell>
        </row>
        <row r="529">
          <cell r="A529">
            <v>44483</v>
          </cell>
          <cell r="B529" t="str">
            <v>2021-10</v>
          </cell>
          <cell r="C529" t="str">
            <v>Nubank</v>
          </cell>
          <cell r="D529" t="str">
            <v>Conta Corrente</v>
          </cell>
          <cell r="E529" t="str">
            <v>Transferência recebida pelo Pix - RODRIK J S M ARAUJO SOUSA - 528.204.832-91 - BCO DO BRASIL S.A. (0001) Agência: 2290 Conta: 76490-6</v>
          </cell>
          <cell r="F529" t="str">
            <v>Receita</v>
          </cell>
          <cell r="G529">
            <v>1000</v>
          </cell>
          <cell r="H529" t="str">
            <v>Outras Receitas</v>
          </cell>
        </row>
        <row r="530">
          <cell r="A530">
            <v>44487</v>
          </cell>
          <cell r="B530" t="str">
            <v>2021-10</v>
          </cell>
          <cell r="C530" t="str">
            <v>Nubank</v>
          </cell>
          <cell r="D530" t="str">
            <v>Conta Corrente</v>
          </cell>
          <cell r="E530" t="str">
            <v>Compra no débito - Zigpay</v>
          </cell>
          <cell r="F530" t="str">
            <v>Despesa</v>
          </cell>
          <cell r="G530">
            <v>22</v>
          </cell>
          <cell r="H530" t="str">
            <v>Sem Categoria</v>
          </cell>
        </row>
        <row r="531">
          <cell r="A531">
            <v>44487</v>
          </cell>
          <cell r="B531" t="str">
            <v>2021-10</v>
          </cell>
          <cell r="C531" t="str">
            <v>Nubank</v>
          </cell>
          <cell r="D531" t="str">
            <v>Conta Corrente</v>
          </cell>
          <cell r="E531" t="str">
            <v>Compra no débito - Milium Lj</v>
          </cell>
          <cell r="F531" t="str">
            <v>Despesa</v>
          </cell>
          <cell r="G531">
            <v>48.9</v>
          </cell>
          <cell r="H531" t="str">
            <v>Sem Categoria</v>
          </cell>
        </row>
        <row r="532">
          <cell r="A532">
            <v>44487</v>
          </cell>
          <cell r="B532" t="str">
            <v>2021-10</v>
          </cell>
          <cell r="C532" t="str">
            <v>Nubank</v>
          </cell>
          <cell r="D532" t="str">
            <v>Conta Corrente</v>
          </cell>
          <cell r="E532" t="str">
            <v>Compra no débito - Kibe &amp; Kebab</v>
          </cell>
          <cell r="F532" t="str">
            <v>Despesa</v>
          </cell>
          <cell r="G532">
            <v>38</v>
          </cell>
          <cell r="H532" t="str">
            <v>Restaurante</v>
          </cell>
        </row>
        <row r="533">
          <cell r="A533">
            <v>44487</v>
          </cell>
          <cell r="B533" t="str">
            <v>2021-10</v>
          </cell>
          <cell r="C533" t="str">
            <v>Nubank</v>
          </cell>
          <cell r="D533" t="str">
            <v>Conta Corrente</v>
          </cell>
          <cell r="E533" t="str">
            <v>Compra no débito - Tao Back</v>
          </cell>
          <cell r="F533" t="str">
            <v>Despesa</v>
          </cell>
          <cell r="G533">
            <v>38.9</v>
          </cell>
          <cell r="H533" t="str">
            <v>Sem Categoria</v>
          </cell>
        </row>
        <row r="534">
          <cell r="A534">
            <v>44489</v>
          </cell>
          <cell r="B534" t="str">
            <v>2021-10</v>
          </cell>
          <cell r="C534" t="str">
            <v>Nubank</v>
          </cell>
          <cell r="D534" t="str">
            <v>Conta Corrente</v>
          </cell>
          <cell r="E534" t="str">
            <v>Compra no débito - Suco da Saude</v>
          </cell>
          <cell r="F534" t="str">
            <v>Despesa</v>
          </cell>
          <cell r="G534">
            <v>17.899999999999999</v>
          </cell>
          <cell r="H534" t="str">
            <v>Lanches</v>
          </cell>
        </row>
        <row r="535">
          <cell r="A535">
            <v>44490</v>
          </cell>
          <cell r="B535" t="str">
            <v>2021-10</v>
          </cell>
          <cell r="C535" t="str">
            <v>Nubank</v>
          </cell>
          <cell r="D535" t="str">
            <v>Conta Corrente</v>
          </cell>
          <cell r="E535" t="str">
            <v>Compra no débito - Rainha das Bicicletas</v>
          </cell>
          <cell r="F535" t="str">
            <v>Despesa</v>
          </cell>
          <cell r="G535">
            <v>25</v>
          </cell>
          <cell r="H535" t="str">
            <v>Livros</v>
          </cell>
        </row>
        <row r="536">
          <cell r="A536">
            <v>44490</v>
          </cell>
          <cell r="B536" t="str">
            <v>2021-10</v>
          </cell>
          <cell r="C536" t="str">
            <v>Nubank</v>
          </cell>
          <cell r="D536" t="str">
            <v>Conta Corrente</v>
          </cell>
          <cell r="E536" t="str">
            <v>Compra no débito - Mk Lagoa</v>
          </cell>
          <cell r="F536" t="str">
            <v>Despesa</v>
          </cell>
          <cell r="G536">
            <v>12</v>
          </cell>
          <cell r="H536" t="str">
            <v>Supermercado</v>
          </cell>
        </row>
        <row r="537">
          <cell r="A537">
            <v>44490</v>
          </cell>
          <cell r="B537" t="str">
            <v>2021-10</v>
          </cell>
          <cell r="C537" t="str">
            <v>Nubank</v>
          </cell>
          <cell r="D537" t="str">
            <v>Conta Corrente</v>
          </cell>
          <cell r="E537" t="str">
            <v>Transferência enviada pelo Pix - RODRIK J S M ARAUJO SOUSA - 528.204.832-91 - BCO DO BRASIL S.A. (0001) Agência: 2290 Conta: 76490-6</v>
          </cell>
          <cell r="F537" t="str">
            <v>Despesa</v>
          </cell>
          <cell r="G537">
            <v>70</v>
          </cell>
          <cell r="H537" t="str">
            <v>Transferencias</v>
          </cell>
        </row>
        <row r="538">
          <cell r="A538">
            <v>44491</v>
          </cell>
          <cell r="B538" t="str">
            <v>2021-10</v>
          </cell>
          <cell r="C538" t="str">
            <v>Nubank</v>
          </cell>
          <cell r="D538" t="str">
            <v>Conta Corrente</v>
          </cell>
          <cell r="E538" t="str">
            <v>Recarga de celular</v>
          </cell>
          <cell r="F538" t="str">
            <v>Despesa</v>
          </cell>
          <cell r="G538">
            <v>20</v>
          </cell>
          <cell r="H538" t="str">
            <v>Lanches</v>
          </cell>
        </row>
        <row r="539">
          <cell r="A539">
            <v>44491</v>
          </cell>
          <cell r="B539" t="str">
            <v>2021-10</v>
          </cell>
          <cell r="C539" t="str">
            <v>Nubank</v>
          </cell>
          <cell r="D539" t="str">
            <v>Conta Corrente</v>
          </cell>
          <cell r="E539" t="str">
            <v>Compra no débito - Mp *Sapatariadas Nacoe</v>
          </cell>
          <cell r="F539" t="str">
            <v>Despesa</v>
          </cell>
          <cell r="G539">
            <v>50</v>
          </cell>
          <cell r="H539" t="str">
            <v>Vestuário</v>
          </cell>
        </row>
        <row r="540">
          <cell r="A540">
            <v>44491</v>
          </cell>
          <cell r="B540" t="str">
            <v>2021-10</v>
          </cell>
          <cell r="C540" t="str">
            <v>Nubank</v>
          </cell>
          <cell r="D540" t="str">
            <v>Conta Corrente</v>
          </cell>
          <cell r="E540" t="str">
            <v>Compra no débito - Manoel Guimaraes Neto</v>
          </cell>
          <cell r="F540" t="str">
            <v>Despesa</v>
          </cell>
          <cell r="G540">
            <v>15</v>
          </cell>
          <cell r="H540" t="str">
            <v>Salário</v>
          </cell>
        </row>
        <row r="541">
          <cell r="A541">
            <v>44491</v>
          </cell>
          <cell r="B541" t="str">
            <v>2021-10</v>
          </cell>
          <cell r="C541" t="str">
            <v>Nubank</v>
          </cell>
          <cell r="D541" t="str">
            <v>Conta Corrente</v>
          </cell>
          <cell r="E541" t="str">
            <v>Transferência enviada pelo Pix - PEIXARIA MARCELO DO CHICO LTDA - 33.137.443/0001-88 - BCO DO BRASIL S.A. (0001) Agência: 5201 Conta: 21911-8</v>
          </cell>
          <cell r="F541" t="str">
            <v>Despesa</v>
          </cell>
          <cell r="G541">
            <v>35</v>
          </cell>
          <cell r="H541" t="str">
            <v>Transferencias</v>
          </cell>
        </row>
        <row r="542">
          <cell r="A542">
            <v>44491</v>
          </cell>
          <cell r="B542" t="str">
            <v>2021-10</v>
          </cell>
          <cell r="C542" t="str">
            <v>Nubank</v>
          </cell>
          <cell r="D542" t="str">
            <v>Conta Corrente</v>
          </cell>
          <cell r="E542" t="str">
            <v>Compra no débito - Falah Coffee Store</v>
          </cell>
          <cell r="F542" t="str">
            <v>Despesa</v>
          </cell>
          <cell r="G542">
            <v>44.95</v>
          </cell>
          <cell r="H542" t="str">
            <v>Lanches</v>
          </cell>
        </row>
        <row r="543">
          <cell r="A543">
            <v>44492</v>
          </cell>
          <cell r="B543" t="str">
            <v>2021-10</v>
          </cell>
          <cell r="C543" t="str">
            <v>Nubank</v>
          </cell>
          <cell r="D543" t="str">
            <v>Conta Corrente</v>
          </cell>
          <cell r="E543" t="str">
            <v>Transferência enviada pelo Pix - Felipe Pisoni Nunes - 977.349.690-20 - BCO C6 S.A. (0336) Agência: 1 Conta: 1136181-6</v>
          </cell>
          <cell r="F543" t="str">
            <v>Despesa</v>
          </cell>
          <cell r="G543">
            <v>135</v>
          </cell>
          <cell r="H543" t="str">
            <v>Sem Categoria</v>
          </cell>
        </row>
        <row r="544">
          <cell r="A544">
            <v>44492</v>
          </cell>
          <cell r="B544" t="str">
            <v>2021-10</v>
          </cell>
          <cell r="C544" t="str">
            <v>Nubank</v>
          </cell>
          <cell r="D544" t="str">
            <v>Conta Corrente</v>
          </cell>
          <cell r="E544" t="str">
            <v>Compra no débito - Pag*Quero2pay</v>
          </cell>
          <cell r="F544" t="str">
            <v>Despesa</v>
          </cell>
          <cell r="G544">
            <v>7.5</v>
          </cell>
          <cell r="H544" t="str">
            <v>Lanches</v>
          </cell>
        </row>
        <row r="545">
          <cell r="A545">
            <v>44492</v>
          </cell>
          <cell r="B545" t="str">
            <v>2021-10</v>
          </cell>
          <cell r="C545" t="str">
            <v>Nubank</v>
          </cell>
          <cell r="D545" t="str">
            <v>Conta Corrente</v>
          </cell>
          <cell r="E545" t="str">
            <v>Compra no débito - The Liffey</v>
          </cell>
          <cell r="F545" t="str">
            <v>Despesa</v>
          </cell>
          <cell r="G545">
            <v>10</v>
          </cell>
          <cell r="H545" t="str">
            <v>Lanches</v>
          </cell>
        </row>
        <row r="546">
          <cell r="A546">
            <v>44492</v>
          </cell>
          <cell r="B546" t="str">
            <v>2021-10</v>
          </cell>
          <cell r="C546" t="str">
            <v>Nubank</v>
          </cell>
          <cell r="D546" t="str">
            <v>Conta Corrente</v>
          </cell>
          <cell r="E546" t="str">
            <v>Compra no débito - Savas Bar</v>
          </cell>
          <cell r="F546" t="str">
            <v>Despesa</v>
          </cell>
          <cell r="G546">
            <v>24</v>
          </cell>
          <cell r="H546" t="str">
            <v>Restaurante</v>
          </cell>
        </row>
        <row r="547">
          <cell r="A547">
            <v>44493</v>
          </cell>
          <cell r="B547" t="str">
            <v>2021-10</v>
          </cell>
          <cell r="C547" t="str">
            <v>Nubank</v>
          </cell>
          <cell r="D547" t="str">
            <v>Conta Corrente</v>
          </cell>
          <cell r="E547" t="str">
            <v>Compra no débito - Pag*Ticketmais</v>
          </cell>
          <cell r="F547" t="str">
            <v>Despesa</v>
          </cell>
          <cell r="G547">
            <v>29</v>
          </cell>
          <cell r="H547" t="str">
            <v>Lanches</v>
          </cell>
        </row>
        <row r="548">
          <cell r="A548">
            <v>44493</v>
          </cell>
          <cell r="B548" t="str">
            <v>2021-10</v>
          </cell>
          <cell r="C548" t="str">
            <v>Nubank</v>
          </cell>
          <cell r="D548" t="str">
            <v>Conta Corrente</v>
          </cell>
          <cell r="E548" t="str">
            <v>Compra no débito - Casa Flutuar</v>
          </cell>
          <cell r="F548" t="str">
            <v>Despesa</v>
          </cell>
          <cell r="G548">
            <v>20</v>
          </cell>
          <cell r="H548" t="str">
            <v>Moradia</v>
          </cell>
        </row>
        <row r="549">
          <cell r="A549">
            <v>44493</v>
          </cell>
          <cell r="B549" t="str">
            <v>2021-10</v>
          </cell>
          <cell r="C549" t="str">
            <v>Nubank</v>
          </cell>
          <cell r="D549" t="str">
            <v>Conta Corrente</v>
          </cell>
          <cell r="E549" t="str">
            <v>Compra no débito - Deraiz</v>
          </cell>
          <cell r="F549" t="str">
            <v>Despesa</v>
          </cell>
          <cell r="G549">
            <v>15</v>
          </cell>
          <cell r="H549" t="str">
            <v>Supermercado</v>
          </cell>
        </row>
        <row r="550">
          <cell r="A550">
            <v>44493</v>
          </cell>
          <cell r="B550" t="str">
            <v>2021-10</v>
          </cell>
          <cell r="C550" t="str">
            <v>Nubank</v>
          </cell>
          <cell r="D550" t="str">
            <v>Conta Corrente</v>
          </cell>
          <cell r="E550" t="str">
            <v>Compra no débito - Deraiz</v>
          </cell>
          <cell r="F550" t="str">
            <v>Despesa</v>
          </cell>
          <cell r="G550">
            <v>30</v>
          </cell>
          <cell r="H550" t="str">
            <v>Supermercado</v>
          </cell>
        </row>
        <row r="551">
          <cell r="A551">
            <v>44493</v>
          </cell>
          <cell r="B551" t="str">
            <v>2021-10</v>
          </cell>
          <cell r="C551" t="str">
            <v>Nubank</v>
          </cell>
          <cell r="D551" t="str">
            <v>Conta Corrente</v>
          </cell>
          <cell r="E551" t="str">
            <v>Compra no débito - Gelato Di Panna</v>
          </cell>
          <cell r="F551" t="str">
            <v>Despesa</v>
          </cell>
          <cell r="G551">
            <v>20</v>
          </cell>
          <cell r="H551" t="str">
            <v>Lanches</v>
          </cell>
        </row>
        <row r="552">
          <cell r="A552">
            <v>44494</v>
          </cell>
          <cell r="B552" t="str">
            <v>2021-10</v>
          </cell>
          <cell r="C552" t="str">
            <v>Nubank</v>
          </cell>
          <cell r="D552" t="str">
            <v>Conta Corrente</v>
          </cell>
          <cell r="E552" t="str">
            <v>Pagamento da fatura - Cartão Nubank</v>
          </cell>
          <cell r="F552" t="str">
            <v>Despesa</v>
          </cell>
          <cell r="G552">
            <v>614.63</v>
          </cell>
          <cell r="H552" t="str">
            <v>Despesas Financeiras</v>
          </cell>
        </row>
        <row r="553">
          <cell r="A553">
            <v>44494</v>
          </cell>
          <cell r="B553" t="str">
            <v>2021-10</v>
          </cell>
          <cell r="C553" t="str">
            <v>Nubank</v>
          </cell>
          <cell r="D553" t="str">
            <v>Conta Corrente</v>
          </cell>
          <cell r="E553" t="str">
            <v>Compra no débito - Lagoa Oriental</v>
          </cell>
          <cell r="F553" t="str">
            <v>Despesa</v>
          </cell>
          <cell r="G553">
            <v>31.12</v>
          </cell>
          <cell r="H553" t="str">
            <v>Mercado</v>
          </cell>
        </row>
        <row r="554">
          <cell r="A554">
            <v>44494</v>
          </cell>
          <cell r="B554" t="str">
            <v>2021-10</v>
          </cell>
          <cell r="C554" t="str">
            <v>Nubank</v>
          </cell>
          <cell r="D554" t="str">
            <v>Conta Corrente</v>
          </cell>
          <cell r="E554" t="str">
            <v>Compra no débito - Kikoni</v>
          </cell>
          <cell r="F554" t="str">
            <v>Despesa</v>
          </cell>
          <cell r="G554">
            <v>162.13999999999999</v>
          </cell>
          <cell r="H554" t="str">
            <v>Lanches</v>
          </cell>
        </row>
        <row r="555">
          <cell r="A555">
            <v>44494</v>
          </cell>
          <cell r="B555" t="str">
            <v>2021-10</v>
          </cell>
          <cell r="C555" t="str">
            <v>Nubank</v>
          </cell>
          <cell r="D555" t="str">
            <v>Conta Corrente</v>
          </cell>
          <cell r="E555" t="str">
            <v>Compra no débito - Posto Central</v>
          </cell>
          <cell r="F555" t="str">
            <v>Despesa</v>
          </cell>
          <cell r="G555">
            <v>50</v>
          </cell>
          <cell r="H555" t="str">
            <v>Combustível</v>
          </cell>
        </row>
        <row r="556">
          <cell r="A556">
            <v>44495</v>
          </cell>
          <cell r="B556" t="str">
            <v>2021-10</v>
          </cell>
          <cell r="C556" t="str">
            <v>Nubank</v>
          </cell>
          <cell r="D556" t="str">
            <v>Conta Corrente</v>
          </cell>
          <cell r="E556" t="str">
            <v>Compra no débito - Deraiz</v>
          </cell>
          <cell r="F556" t="str">
            <v>Despesa</v>
          </cell>
          <cell r="G556">
            <v>25</v>
          </cell>
          <cell r="H556" t="str">
            <v>Supermercado</v>
          </cell>
        </row>
        <row r="557">
          <cell r="A557">
            <v>44495</v>
          </cell>
          <cell r="B557" t="str">
            <v>2021-10</v>
          </cell>
          <cell r="C557" t="str">
            <v>Nubank</v>
          </cell>
          <cell r="D557" t="str">
            <v>Conta Corrente</v>
          </cell>
          <cell r="E557" t="str">
            <v>Pagamento da fatura - Cartão Nubank</v>
          </cell>
          <cell r="F557" t="str">
            <v>Despesa</v>
          </cell>
          <cell r="G557">
            <v>151.61000000000001</v>
          </cell>
          <cell r="H557" t="str">
            <v>Despesas Financeiras</v>
          </cell>
        </row>
        <row r="558">
          <cell r="A558">
            <v>44495</v>
          </cell>
          <cell r="B558" t="str">
            <v>2021-10</v>
          </cell>
          <cell r="C558" t="str">
            <v>Nubank</v>
          </cell>
          <cell r="D558" t="str">
            <v>Conta Corrente</v>
          </cell>
          <cell r="E558" t="str">
            <v>Compra no débito - So Acai</v>
          </cell>
          <cell r="F558" t="str">
            <v>Despesa</v>
          </cell>
          <cell r="G558">
            <v>22.5</v>
          </cell>
          <cell r="H558" t="str">
            <v>Supermercado</v>
          </cell>
        </row>
        <row r="559">
          <cell r="A559">
            <v>44496</v>
          </cell>
          <cell r="B559" t="str">
            <v>2021-10</v>
          </cell>
          <cell r="C559" t="str">
            <v>Nubank</v>
          </cell>
          <cell r="D559" t="str">
            <v>Conta Corrente</v>
          </cell>
          <cell r="E559" t="str">
            <v>Transferência enviada pelo Pix - RODRIK J S M ARAUJO SOUSA - 528.204.832-91 - BCO DO BRASIL S.A. (0001) Agência: 2290 Conta: 76490-6</v>
          </cell>
          <cell r="F559" t="str">
            <v>Despesa</v>
          </cell>
          <cell r="G559">
            <v>1800</v>
          </cell>
          <cell r="H559" t="str">
            <v>Transferencias</v>
          </cell>
        </row>
        <row r="560">
          <cell r="A560">
            <v>44496</v>
          </cell>
          <cell r="B560" t="str">
            <v>2021-10</v>
          </cell>
          <cell r="C560" t="str">
            <v>Nubank</v>
          </cell>
          <cell r="D560" t="str">
            <v>Conta Corrente</v>
          </cell>
          <cell r="E560" t="str">
            <v>Compra no débito - Pag*Marialaurakandrej</v>
          </cell>
          <cell r="F560" t="str">
            <v>Despesa</v>
          </cell>
          <cell r="G560">
            <v>7</v>
          </cell>
          <cell r="H560" t="str">
            <v>Supermercado</v>
          </cell>
        </row>
        <row r="561">
          <cell r="A561">
            <v>44497</v>
          </cell>
          <cell r="B561" t="str">
            <v>2021-10</v>
          </cell>
          <cell r="C561" t="str">
            <v>Nubank</v>
          </cell>
          <cell r="D561" t="str">
            <v>Conta Corrente</v>
          </cell>
          <cell r="E561" t="str">
            <v>Compra no débito - Zigpay</v>
          </cell>
          <cell r="F561" t="str">
            <v>Despesa</v>
          </cell>
          <cell r="G561">
            <v>25</v>
          </cell>
          <cell r="H561" t="str">
            <v>Sem Categoria</v>
          </cell>
        </row>
        <row r="562">
          <cell r="A562">
            <v>44497</v>
          </cell>
          <cell r="B562" t="str">
            <v>2021-10</v>
          </cell>
          <cell r="C562" t="str">
            <v>Nubank</v>
          </cell>
          <cell r="D562" t="str">
            <v>Conta Corrente</v>
          </cell>
          <cell r="E562" t="str">
            <v>Compra no débito - Cafe Cultura</v>
          </cell>
          <cell r="F562" t="str">
            <v>Despesa</v>
          </cell>
          <cell r="G562">
            <v>25</v>
          </cell>
          <cell r="H562" t="str">
            <v>Lanches</v>
          </cell>
        </row>
        <row r="563">
          <cell r="A563">
            <v>44497</v>
          </cell>
          <cell r="B563" t="str">
            <v>2021-10</v>
          </cell>
          <cell r="C563" t="str">
            <v>Nubank</v>
          </cell>
          <cell r="D563" t="str">
            <v>Conta Corrente</v>
          </cell>
          <cell r="E563" t="str">
            <v>Compra no débito - Amir Express Lagoa</v>
          </cell>
          <cell r="F563" t="str">
            <v>Despesa</v>
          </cell>
          <cell r="G563">
            <v>26</v>
          </cell>
          <cell r="H563" t="str">
            <v>Supermercado</v>
          </cell>
        </row>
        <row r="564">
          <cell r="A564">
            <v>44498</v>
          </cell>
          <cell r="B564" t="str">
            <v>2021-10</v>
          </cell>
          <cell r="C564" t="str">
            <v>Nubank</v>
          </cell>
          <cell r="D564" t="str">
            <v>Conta Corrente</v>
          </cell>
          <cell r="E564" t="str">
            <v>Transferência recebida pelo Pix - RODRIK J S M ARAUJO SOUSA - 528.204.832-91 - BCO DO BRASIL S.A. (0001) Agência: 2290 Conta: 76490-6</v>
          </cell>
          <cell r="F564" t="str">
            <v>Receita</v>
          </cell>
          <cell r="G564">
            <v>1700</v>
          </cell>
          <cell r="H564" t="str">
            <v>Outras Receitas</v>
          </cell>
        </row>
        <row r="565">
          <cell r="A565">
            <v>44499</v>
          </cell>
          <cell r="B565" t="str">
            <v>2021-10</v>
          </cell>
          <cell r="C565" t="str">
            <v>Nubank</v>
          </cell>
          <cell r="D565" t="str">
            <v>Conta Corrente</v>
          </cell>
          <cell r="E565" t="str">
            <v>Compra no débito - Rufus Bar Eireli</v>
          </cell>
          <cell r="F565" t="str">
            <v>Despesa</v>
          </cell>
          <cell r="G565">
            <v>67.25</v>
          </cell>
          <cell r="H565" t="str">
            <v>Restaurante</v>
          </cell>
        </row>
        <row r="566">
          <cell r="A566">
            <v>44499</v>
          </cell>
          <cell r="B566" t="str">
            <v>2021-10</v>
          </cell>
          <cell r="C566" t="str">
            <v>Nubank</v>
          </cell>
          <cell r="D566" t="str">
            <v>Conta Corrente</v>
          </cell>
          <cell r="E566" t="str">
            <v>Compra no débito - Congonhas Desembarque</v>
          </cell>
          <cell r="F566" t="str">
            <v>Despesa</v>
          </cell>
          <cell r="G566">
            <v>44.68</v>
          </cell>
          <cell r="H566" t="str">
            <v>Transporte</v>
          </cell>
        </row>
        <row r="567">
          <cell r="A567">
            <v>44499</v>
          </cell>
          <cell r="B567" t="str">
            <v>2021-10</v>
          </cell>
          <cell r="C567" t="str">
            <v>Nubank</v>
          </cell>
          <cell r="D567" t="str">
            <v>Conta Corrente</v>
          </cell>
          <cell r="E567" t="str">
            <v>Compra no débito - Posto Galo Lagoa</v>
          </cell>
          <cell r="F567" t="str">
            <v>Despesa</v>
          </cell>
          <cell r="G567">
            <v>60</v>
          </cell>
          <cell r="H567" t="str">
            <v>Combustível</v>
          </cell>
        </row>
        <row r="568">
          <cell r="A568">
            <v>44501</v>
          </cell>
          <cell r="B568" t="str">
            <v>2021-11</v>
          </cell>
          <cell r="C568" t="str">
            <v>Nubank</v>
          </cell>
          <cell r="D568" t="str">
            <v>Conta Corrente</v>
          </cell>
          <cell r="E568" t="str">
            <v>Compra no débito - Drogaria Rilfarma</v>
          </cell>
          <cell r="F568" t="str">
            <v>Despesa</v>
          </cell>
          <cell r="G568">
            <v>20</v>
          </cell>
          <cell r="H568" t="str">
            <v>Farmácia</v>
          </cell>
        </row>
        <row r="569">
          <cell r="A569">
            <v>44502</v>
          </cell>
          <cell r="B569" t="str">
            <v>2021-11</v>
          </cell>
          <cell r="C569" t="str">
            <v>Nubank</v>
          </cell>
          <cell r="D569" t="str">
            <v>Conta Corrente</v>
          </cell>
          <cell r="E569" t="str">
            <v>Compra no débito - Mercado Extra 1759 S B</v>
          </cell>
          <cell r="F569" t="str">
            <v>Despesa</v>
          </cell>
          <cell r="G569">
            <v>132.72</v>
          </cell>
          <cell r="H569" t="str">
            <v>Supermercado</v>
          </cell>
        </row>
        <row r="570">
          <cell r="A570">
            <v>44502</v>
          </cell>
          <cell r="B570" t="str">
            <v>2021-11</v>
          </cell>
          <cell r="C570" t="str">
            <v>Nubank</v>
          </cell>
          <cell r="D570" t="str">
            <v>Conta Corrente</v>
          </cell>
          <cell r="E570" t="str">
            <v>Compra no débito - Bela Imperial</v>
          </cell>
          <cell r="F570" t="str">
            <v>Despesa</v>
          </cell>
          <cell r="G570">
            <v>26.4</v>
          </cell>
          <cell r="H570" t="str">
            <v>Supermercado</v>
          </cell>
        </row>
        <row r="571">
          <cell r="A571">
            <v>44503</v>
          </cell>
          <cell r="B571" t="str">
            <v>2021-11</v>
          </cell>
          <cell r="C571" t="str">
            <v>Nubank</v>
          </cell>
          <cell r="D571" t="str">
            <v>Conta Corrente</v>
          </cell>
          <cell r="E571" t="str">
            <v>Compra no débito - Coop</v>
          </cell>
          <cell r="F571" t="str">
            <v>Despesa</v>
          </cell>
          <cell r="G571">
            <v>19.57</v>
          </cell>
          <cell r="H571" t="str">
            <v>Supermercado</v>
          </cell>
        </row>
        <row r="572">
          <cell r="A572">
            <v>44503</v>
          </cell>
          <cell r="B572" t="str">
            <v>2021-11</v>
          </cell>
          <cell r="C572" t="str">
            <v>Nubank</v>
          </cell>
          <cell r="D572" t="str">
            <v>Conta Corrente</v>
          </cell>
          <cell r="E572" t="str">
            <v>Tarifa - Saque</v>
          </cell>
          <cell r="F572" t="str">
            <v>Despesa</v>
          </cell>
          <cell r="G572">
            <v>6.5</v>
          </cell>
          <cell r="H572" t="str">
            <v>Despesas Financeiras</v>
          </cell>
        </row>
        <row r="573">
          <cell r="A573">
            <v>44503</v>
          </cell>
          <cell r="B573" t="str">
            <v>2021-11</v>
          </cell>
          <cell r="C573" t="str">
            <v>Nubank</v>
          </cell>
          <cell r="D573" t="str">
            <v>Conta Corrente</v>
          </cell>
          <cell r="E573" t="str">
            <v>Saque - Coop Rudge Ramos I</v>
          </cell>
          <cell r="F573" t="str">
            <v>Despesa</v>
          </cell>
          <cell r="G573">
            <v>40</v>
          </cell>
          <cell r="H573" t="str">
            <v>Sem Categoria</v>
          </cell>
        </row>
        <row r="574">
          <cell r="A574">
            <v>44504</v>
          </cell>
          <cell r="B574" t="str">
            <v>2021-11</v>
          </cell>
          <cell r="C574" t="str">
            <v>Nubank</v>
          </cell>
          <cell r="D574" t="str">
            <v>Conta Corrente</v>
          </cell>
          <cell r="E574" t="str">
            <v>Recarga de celular</v>
          </cell>
          <cell r="F574" t="str">
            <v>Despesa</v>
          </cell>
          <cell r="G574">
            <v>10</v>
          </cell>
          <cell r="H574" t="str">
            <v>Lanches</v>
          </cell>
        </row>
        <row r="575">
          <cell r="A575">
            <v>44504</v>
          </cell>
          <cell r="B575" t="str">
            <v>2021-11</v>
          </cell>
          <cell r="C575" t="str">
            <v>Nubank</v>
          </cell>
          <cell r="D575" t="str">
            <v>Conta Corrente</v>
          </cell>
          <cell r="E575" t="str">
            <v>Compra no débito - Amor Aos Pedacos</v>
          </cell>
          <cell r="F575" t="str">
            <v>Despesa</v>
          </cell>
          <cell r="G575">
            <v>17.899999999999999</v>
          </cell>
          <cell r="H575" t="str">
            <v>Restaurante</v>
          </cell>
        </row>
        <row r="576">
          <cell r="A576">
            <v>44504</v>
          </cell>
          <cell r="B576" t="str">
            <v>2021-11</v>
          </cell>
          <cell r="C576" t="str">
            <v>Nubank</v>
          </cell>
          <cell r="D576" t="str">
            <v>Conta Corrente</v>
          </cell>
          <cell r="E576" t="str">
            <v>Compra no débito - Pimenta Verde Alimento</v>
          </cell>
          <cell r="F576" t="str">
            <v>Despesa</v>
          </cell>
          <cell r="G576">
            <v>32.4</v>
          </cell>
          <cell r="H576" t="str">
            <v>Supermercado</v>
          </cell>
        </row>
        <row r="577">
          <cell r="A577">
            <v>44504</v>
          </cell>
          <cell r="B577" t="str">
            <v>2021-11</v>
          </cell>
          <cell r="C577" t="str">
            <v>Nubank</v>
          </cell>
          <cell r="D577" t="str">
            <v>Conta Corrente</v>
          </cell>
          <cell r="E577" t="str">
            <v>Compra no débito - Cinemark Sao Caetano</v>
          </cell>
          <cell r="F577" t="str">
            <v>Despesa</v>
          </cell>
          <cell r="G577">
            <v>18</v>
          </cell>
          <cell r="H577" t="str">
            <v>Lazer</v>
          </cell>
        </row>
        <row r="578">
          <cell r="A578">
            <v>44505</v>
          </cell>
          <cell r="B578" t="str">
            <v>2021-11</v>
          </cell>
          <cell r="C578" t="str">
            <v>Nubank</v>
          </cell>
          <cell r="D578" t="str">
            <v>Conta Corrente</v>
          </cell>
          <cell r="E578" t="str">
            <v>Compra no débito - Dom Domenico</v>
          </cell>
          <cell r="F578" t="str">
            <v>Despesa</v>
          </cell>
          <cell r="G578">
            <v>12.8</v>
          </cell>
          <cell r="H578" t="str">
            <v>Restaurante</v>
          </cell>
        </row>
        <row r="579">
          <cell r="A579">
            <v>44506</v>
          </cell>
          <cell r="B579" t="str">
            <v>2021-11</v>
          </cell>
          <cell r="C579" t="str">
            <v>Nubank</v>
          </cell>
          <cell r="D579" t="str">
            <v>Conta Corrente</v>
          </cell>
          <cell r="E579" t="str">
            <v>Compra no débito - Autopass</v>
          </cell>
          <cell r="F579" t="str">
            <v>Despesa</v>
          </cell>
          <cell r="G579">
            <v>8.8000000000000007</v>
          </cell>
          <cell r="H579" t="str">
            <v>Transporte</v>
          </cell>
        </row>
        <row r="580">
          <cell r="A580">
            <v>44506</v>
          </cell>
          <cell r="B580" t="str">
            <v>2021-11</v>
          </cell>
          <cell r="C580" t="str">
            <v>Nubank</v>
          </cell>
          <cell r="D580" t="str">
            <v>Conta Corrente</v>
          </cell>
          <cell r="E580" t="str">
            <v>Compra no débito - Samba Bar</v>
          </cell>
          <cell r="F580" t="str">
            <v>Despesa</v>
          </cell>
          <cell r="G580">
            <v>100.2</v>
          </cell>
          <cell r="H580" t="str">
            <v>Restaurante</v>
          </cell>
        </row>
        <row r="581">
          <cell r="A581">
            <v>44506</v>
          </cell>
          <cell r="B581" t="str">
            <v>2021-11</v>
          </cell>
          <cell r="C581" t="str">
            <v>Nubank</v>
          </cell>
          <cell r="D581" t="str">
            <v>Conta Corrente</v>
          </cell>
          <cell r="E581" t="str">
            <v>Compra no débito - Dai Itchi Sushi Deli</v>
          </cell>
          <cell r="F581" t="str">
            <v>Despesa</v>
          </cell>
          <cell r="G581">
            <v>29.92</v>
          </cell>
          <cell r="H581" t="str">
            <v>Restaurante</v>
          </cell>
        </row>
        <row r="582">
          <cell r="A582">
            <v>44506</v>
          </cell>
          <cell r="B582" t="str">
            <v>2021-11</v>
          </cell>
          <cell r="C582" t="str">
            <v>Nubank</v>
          </cell>
          <cell r="D582" t="str">
            <v>Conta Corrente</v>
          </cell>
          <cell r="E582" t="str">
            <v>Compra no débito - Alzira Kavabata Chinem</v>
          </cell>
          <cell r="F582" t="str">
            <v>Despesa</v>
          </cell>
          <cell r="G582">
            <v>8</v>
          </cell>
          <cell r="H582" t="str">
            <v>Alimentação</v>
          </cell>
        </row>
        <row r="583">
          <cell r="A583">
            <v>44506</v>
          </cell>
          <cell r="B583" t="str">
            <v>2021-11</v>
          </cell>
          <cell r="C583" t="str">
            <v>Nubank</v>
          </cell>
          <cell r="D583" t="str">
            <v>Conta Corrente</v>
          </cell>
          <cell r="E583" t="str">
            <v>Compra no débito - Caldo de Cana</v>
          </cell>
          <cell r="F583" t="str">
            <v>Despesa</v>
          </cell>
          <cell r="G583">
            <v>5</v>
          </cell>
          <cell r="H583" t="str">
            <v>Supermercado</v>
          </cell>
        </row>
        <row r="584">
          <cell r="A584">
            <v>44507</v>
          </cell>
          <cell r="B584" t="str">
            <v>2021-11</v>
          </cell>
          <cell r="C584" t="str">
            <v>Nubank</v>
          </cell>
          <cell r="D584" t="str">
            <v>Conta Corrente</v>
          </cell>
          <cell r="E584" t="str">
            <v>Compra no débito - Drogaria Bifarma Lj</v>
          </cell>
          <cell r="F584" t="str">
            <v>Despesa</v>
          </cell>
          <cell r="G584">
            <v>2.99</v>
          </cell>
          <cell r="H584" t="str">
            <v>Farmácia</v>
          </cell>
        </row>
        <row r="585">
          <cell r="A585">
            <v>44507</v>
          </cell>
          <cell r="B585" t="str">
            <v>2021-11</v>
          </cell>
          <cell r="C585" t="str">
            <v>Nubank</v>
          </cell>
          <cell r="D585" t="str">
            <v>Conta Corrente</v>
          </cell>
          <cell r="E585" t="str">
            <v>Compra no débito - Canto da Ema</v>
          </cell>
          <cell r="F585" t="str">
            <v>Despesa</v>
          </cell>
          <cell r="G585">
            <v>22</v>
          </cell>
          <cell r="H585" t="str">
            <v>Lazer</v>
          </cell>
        </row>
        <row r="586">
          <cell r="A586">
            <v>44507</v>
          </cell>
          <cell r="B586" t="str">
            <v>2021-11</v>
          </cell>
          <cell r="C586" t="str">
            <v>Nubank</v>
          </cell>
          <cell r="D586" t="str">
            <v>Conta Corrente</v>
          </cell>
          <cell r="E586" t="str">
            <v>Compra no débito - Casa do Pao de Queijo</v>
          </cell>
          <cell r="F586" t="str">
            <v>Despesa</v>
          </cell>
          <cell r="G586">
            <v>34</v>
          </cell>
          <cell r="H586" t="str">
            <v>Supermercado</v>
          </cell>
        </row>
        <row r="587">
          <cell r="A587">
            <v>44507</v>
          </cell>
          <cell r="B587" t="str">
            <v>2021-11</v>
          </cell>
          <cell r="C587" t="str">
            <v>Nubank</v>
          </cell>
          <cell r="D587" t="str">
            <v>Conta Corrente</v>
          </cell>
          <cell r="E587" t="str">
            <v>Compra no débito - Mercado Extra 1759 S B</v>
          </cell>
          <cell r="F587" t="str">
            <v>Despesa</v>
          </cell>
          <cell r="G587">
            <v>17.989999999999998</v>
          </cell>
          <cell r="H587" t="str">
            <v>Supermercado</v>
          </cell>
        </row>
        <row r="588">
          <cell r="A588">
            <v>44507</v>
          </cell>
          <cell r="B588" t="str">
            <v>2021-11</v>
          </cell>
          <cell r="C588" t="str">
            <v>Nubank</v>
          </cell>
          <cell r="D588" t="str">
            <v>Conta Corrente</v>
          </cell>
          <cell r="E588" t="str">
            <v>Transferência recebida pelo Pix - RODRIK J S M ARAUJO SOUSA - 528.204.832-91 - BCO DO BRASIL S.A. (0001) Agência: 2290 Conta: 76490-6</v>
          </cell>
          <cell r="F588" t="str">
            <v>Receita</v>
          </cell>
          <cell r="G588">
            <v>1000</v>
          </cell>
          <cell r="H588" t="str">
            <v>Outras Receitas</v>
          </cell>
        </row>
        <row r="589">
          <cell r="A589">
            <v>44508</v>
          </cell>
          <cell r="B589" t="str">
            <v>2021-11</v>
          </cell>
          <cell r="C589" t="str">
            <v>Nubank</v>
          </cell>
          <cell r="D589" t="str">
            <v>Conta Corrente</v>
          </cell>
          <cell r="E589" t="str">
            <v>Compra no débito - Mercado Extra 1759 S B</v>
          </cell>
          <cell r="F589" t="str">
            <v>Despesa</v>
          </cell>
          <cell r="G589">
            <v>17.47</v>
          </cell>
          <cell r="H589" t="str">
            <v>Supermercado</v>
          </cell>
        </row>
        <row r="590">
          <cell r="A590">
            <v>44508</v>
          </cell>
          <cell r="B590" t="str">
            <v>2021-11</v>
          </cell>
          <cell r="C590" t="str">
            <v>Nubank</v>
          </cell>
          <cell r="D590" t="str">
            <v>Conta Corrente</v>
          </cell>
          <cell r="E590" t="str">
            <v>Compra no débito - Valmar Comercio de Car</v>
          </cell>
          <cell r="F590" t="str">
            <v>Despesa</v>
          </cell>
          <cell r="G590">
            <v>41.76</v>
          </cell>
          <cell r="H590" t="str">
            <v>Supermercado</v>
          </cell>
        </row>
        <row r="591">
          <cell r="A591">
            <v>44508</v>
          </cell>
          <cell r="B591" t="str">
            <v>2021-11</v>
          </cell>
          <cell r="C591" t="str">
            <v>Nubank</v>
          </cell>
          <cell r="D591" t="str">
            <v>Conta Corrente</v>
          </cell>
          <cell r="E591" t="str">
            <v>Compra no débito - Lig Esfiha Sao Bernard</v>
          </cell>
          <cell r="F591" t="str">
            <v>Despesa</v>
          </cell>
          <cell r="G591">
            <v>24.5</v>
          </cell>
          <cell r="H591" t="str">
            <v>Restaurante</v>
          </cell>
        </row>
        <row r="592">
          <cell r="A592">
            <v>44509</v>
          </cell>
          <cell r="B592" t="str">
            <v>2021-11</v>
          </cell>
          <cell r="C592" t="str">
            <v>Nubank</v>
          </cell>
          <cell r="D592" t="str">
            <v>Conta Corrente</v>
          </cell>
          <cell r="E592" t="str">
            <v>Compra no débito - Uehara Cosmeticos</v>
          </cell>
          <cell r="F592" t="str">
            <v>Despesa</v>
          </cell>
          <cell r="G592">
            <v>32.68</v>
          </cell>
          <cell r="H592" t="str">
            <v>Utensílios</v>
          </cell>
        </row>
        <row r="593">
          <cell r="A593">
            <v>44509</v>
          </cell>
          <cell r="B593" t="str">
            <v>2021-11</v>
          </cell>
          <cell r="C593" t="str">
            <v>Nubank</v>
          </cell>
          <cell r="D593" t="str">
            <v>Conta Corrente</v>
          </cell>
          <cell r="E593" t="str">
            <v>Compra no débito - For Ward</v>
          </cell>
          <cell r="F593" t="str">
            <v>Despesa</v>
          </cell>
          <cell r="G593">
            <v>86</v>
          </cell>
          <cell r="H593" t="str">
            <v>Presentes</v>
          </cell>
        </row>
        <row r="594">
          <cell r="A594">
            <v>44510</v>
          </cell>
          <cell r="B594" t="str">
            <v>2021-11</v>
          </cell>
          <cell r="C594" t="str">
            <v>Nubank</v>
          </cell>
          <cell r="D594" t="str">
            <v>Conta Corrente</v>
          </cell>
          <cell r="E594" t="str">
            <v>Compra no débito - Pag*Acailand</v>
          </cell>
          <cell r="F594" t="str">
            <v>Despesa</v>
          </cell>
          <cell r="G594">
            <v>16.690000000000001</v>
          </cell>
          <cell r="H594" t="str">
            <v>Supermercado</v>
          </cell>
        </row>
        <row r="595">
          <cell r="A595">
            <v>44511</v>
          </cell>
          <cell r="B595" t="str">
            <v>2021-11</v>
          </cell>
          <cell r="C595" t="str">
            <v>Nubank</v>
          </cell>
          <cell r="D595" t="str">
            <v>Conta Corrente</v>
          </cell>
          <cell r="E595" t="str">
            <v>Compra no débito - Pag*Ticketmais</v>
          </cell>
          <cell r="F595" t="str">
            <v>Despesa</v>
          </cell>
          <cell r="G595">
            <v>15</v>
          </cell>
          <cell r="H595" t="str">
            <v>Lanches</v>
          </cell>
        </row>
        <row r="596">
          <cell r="A596">
            <v>44511</v>
          </cell>
          <cell r="B596" t="str">
            <v>2021-11</v>
          </cell>
          <cell r="C596" t="str">
            <v>Nubank</v>
          </cell>
          <cell r="D596" t="str">
            <v>Conta Corrente</v>
          </cell>
          <cell r="E596" t="str">
            <v>Compra no débito - Eco Posto Rio Tavares</v>
          </cell>
          <cell r="F596" t="str">
            <v>Despesa</v>
          </cell>
          <cell r="G596">
            <v>62</v>
          </cell>
          <cell r="H596" t="str">
            <v>Combustível</v>
          </cell>
        </row>
        <row r="597">
          <cell r="A597">
            <v>44511</v>
          </cell>
          <cell r="B597" t="str">
            <v>2021-11</v>
          </cell>
          <cell r="C597" t="str">
            <v>Nubank</v>
          </cell>
          <cell r="D597" t="str">
            <v>Conta Corrente</v>
          </cell>
          <cell r="E597" t="str">
            <v>Compra no débito - Casa Flutuar</v>
          </cell>
          <cell r="F597" t="str">
            <v>Despesa</v>
          </cell>
          <cell r="G597">
            <v>20</v>
          </cell>
          <cell r="H597" t="str">
            <v>Moradia</v>
          </cell>
        </row>
        <row r="598">
          <cell r="A598">
            <v>44511</v>
          </cell>
          <cell r="B598" t="str">
            <v>2021-11</v>
          </cell>
          <cell r="C598" t="str">
            <v>Nubank</v>
          </cell>
          <cell r="D598" t="str">
            <v>Conta Corrente</v>
          </cell>
          <cell r="E598" t="str">
            <v>Compra no débito - Casa Flutuar</v>
          </cell>
          <cell r="F598" t="str">
            <v>Despesa</v>
          </cell>
          <cell r="G598">
            <v>12</v>
          </cell>
          <cell r="H598" t="str">
            <v>Moradia</v>
          </cell>
        </row>
        <row r="599">
          <cell r="A599">
            <v>44511</v>
          </cell>
          <cell r="B599" t="str">
            <v>2021-11</v>
          </cell>
          <cell r="C599" t="str">
            <v>Nubank</v>
          </cell>
          <cell r="D599" t="str">
            <v>Conta Corrente</v>
          </cell>
          <cell r="E599" t="str">
            <v>Compra no débito - Pag*Palomaandrea</v>
          </cell>
          <cell r="F599" t="str">
            <v>Despesa</v>
          </cell>
          <cell r="G599">
            <v>10</v>
          </cell>
          <cell r="H599" t="str">
            <v>Restaurante</v>
          </cell>
        </row>
        <row r="600">
          <cell r="A600">
            <v>44512</v>
          </cell>
          <cell r="B600" t="str">
            <v>2021-11</v>
          </cell>
          <cell r="C600" t="str">
            <v>Nubank</v>
          </cell>
          <cell r="D600" t="str">
            <v>Conta Corrente</v>
          </cell>
          <cell r="E600" t="str">
            <v>Compra no débito - Pag*Elianademourade</v>
          </cell>
          <cell r="F600" t="str">
            <v>Despesa</v>
          </cell>
          <cell r="G600">
            <v>36.5</v>
          </cell>
          <cell r="H600" t="str">
            <v>Sem Categoria</v>
          </cell>
        </row>
        <row r="601">
          <cell r="A601">
            <v>44512</v>
          </cell>
          <cell r="B601" t="str">
            <v>2021-11</v>
          </cell>
          <cell r="C601" t="str">
            <v>Nubank</v>
          </cell>
          <cell r="D601" t="str">
            <v>Conta Corrente</v>
          </cell>
          <cell r="E601" t="str">
            <v>Compra no débito - El Grillo</v>
          </cell>
          <cell r="F601" t="str">
            <v>Despesa</v>
          </cell>
          <cell r="G601">
            <v>23.68</v>
          </cell>
          <cell r="H601" t="str">
            <v>Restaurante</v>
          </cell>
        </row>
        <row r="602">
          <cell r="A602">
            <v>44512</v>
          </cell>
          <cell r="B602" t="str">
            <v>2021-11</v>
          </cell>
          <cell r="C602" t="str">
            <v>Nubank</v>
          </cell>
          <cell r="D602" t="str">
            <v>Conta Corrente</v>
          </cell>
          <cell r="E602" t="str">
            <v>Compra no débito - Floripao</v>
          </cell>
          <cell r="F602" t="str">
            <v>Despesa</v>
          </cell>
          <cell r="G602">
            <v>17.5</v>
          </cell>
          <cell r="H602" t="str">
            <v>Sem Categoria</v>
          </cell>
        </row>
        <row r="603">
          <cell r="A603">
            <v>44512</v>
          </cell>
          <cell r="B603" t="str">
            <v>2021-11</v>
          </cell>
          <cell r="C603" t="str">
            <v>Nubank</v>
          </cell>
          <cell r="D603" t="str">
            <v>Conta Corrente</v>
          </cell>
          <cell r="E603" t="str">
            <v>Compra no débito - Est. Villa Romana</v>
          </cell>
          <cell r="F603" t="str">
            <v>Despesa</v>
          </cell>
          <cell r="G603">
            <v>10</v>
          </cell>
          <cell r="H603" t="str">
            <v>Restaurante</v>
          </cell>
        </row>
        <row r="604">
          <cell r="A604">
            <v>44513</v>
          </cell>
          <cell r="B604" t="str">
            <v>2021-11</v>
          </cell>
          <cell r="C604" t="str">
            <v>Nubank</v>
          </cell>
          <cell r="D604" t="str">
            <v>Conta Corrente</v>
          </cell>
          <cell r="E604" t="str">
            <v>Compra no débito - Mane Lagoa</v>
          </cell>
          <cell r="F604" t="str">
            <v>Despesa</v>
          </cell>
          <cell r="G604">
            <v>23</v>
          </cell>
          <cell r="H604" t="str">
            <v>Aluguel</v>
          </cell>
        </row>
        <row r="605">
          <cell r="A605">
            <v>44514</v>
          </cell>
          <cell r="B605" t="str">
            <v>2021-11</v>
          </cell>
          <cell r="C605" t="str">
            <v>Nubank</v>
          </cell>
          <cell r="D605" t="str">
            <v>Conta Corrente</v>
          </cell>
          <cell r="E605" t="str">
            <v>Compra no débito - Deraiz</v>
          </cell>
          <cell r="F605" t="str">
            <v>Despesa</v>
          </cell>
          <cell r="G605">
            <v>25</v>
          </cell>
          <cell r="H605" t="str">
            <v>Supermercado</v>
          </cell>
        </row>
        <row r="606">
          <cell r="A606">
            <v>44514</v>
          </cell>
          <cell r="B606" t="str">
            <v>2021-11</v>
          </cell>
          <cell r="C606" t="str">
            <v>Nubank</v>
          </cell>
          <cell r="D606" t="str">
            <v>Conta Corrente</v>
          </cell>
          <cell r="E606" t="str">
            <v>Compra no débito - Deraiz</v>
          </cell>
          <cell r="F606" t="str">
            <v>Despesa</v>
          </cell>
          <cell r="G606">
            <v>30</v>
          </cell>
          <cell r="H606" t="str">
            <v>Supermercado</v>
          </cell>
        </row>
        <row r="607">
          <cell r="A607">
            <v>44515</v>
          </cell>
          <cell r="B607" t="str">
            <v>2021-11</v>
          </cell>
          <cell r="C607" t="str">
            <v>Nubank</v>
          </cell>
          <cell r="D607" t="str">
            <v>Conta Corrente</v>
          </cell>
          <cell r="E607" t="str">
            <v>Compra no débito - Bar do Betinho do Deco</v>
          </cell>
          <cell r="F607" t="str">
            <v>Despesa</v>
          </cell>
          <cell r="G607">
            <v>61.3</v>
          </cell>
          <cell r="H607" t="str">
            <v>Restaurante</v>
          </cell>
        </row>
        <row r="608">
          <cell r="A608">
            <v>44515</v>
          </cell>
          <cell r="B608" t="str">
            <v>2021-11</v>
          </cell>
          <cell r="C608" t="str">
            <v>Nubank</v>
          </cell>
          <cell r="D608" t="str">
            <v>Conta Corrente</v>
          </cell>
          <cell r="E608" t="str">
            <v>Compra no débito - Deraiz</v>
          </cell>
          <cell r="F608" t="str">
            <v>Despesa</v>
          </cell>
          <cell r="G608">
            <v>10</v>
          </cell>
          <cell r="H608" t="str">
            <v>Supermercado</v>
          </cell>
        </row>
        <row r="609">
          <cell r="A609">
            <v>44515</v>
          </cell>
          <cell r="B609" t="str">
            <v>2021-11</v>
          </cell>
          <cell r="C609" t="str">
            <v>Nubank</v>
          </cell>
          <cell r="D609" t="str">
            <v>Conta Corrente</v>
          </cell>
          <cell r="E609" t="str">
            <v>Compra no débito - Deraiz</v>
          </cell>
          <cell r="F609" t="str">
            <v>Despesa</v>
          </cell>
          <cell r="G609">
            <v>20</v>
          </cell>
          <cell r="H609" t="str">
            <v>Supermercado</v>
          </cell>
        </row>
        <row r="610">
          <cell r="A610">
            <v>44515</v>
          </cell>
          <cell r="B610" t="str">
            <v>2021-11</v>
          </cell>
          <cell r="C610" t="str">
            <v>Nubank</v>
          </cell>
          <cell r="D610" t="str">
            <v>Conta Corrente</v>
          </cell>
          <cell r="E610" t="str">
            <v>Compra no débito - Alvin Assis Roder</v>
          </cell>
          <cell r="F610" t="str">
            <v>Despesa</v>
          </cell>
          <cell r="G610">
            <v>18</v>
          </cell>
          <cell r="H610" t="str">
            <v>Salário</v>
          </cell>
        </row>
        <row r="611">
          <cell r="A611">
            <v>44516</v>
          </cell>
          <cell r="B611" t="str">
            <v>2021-11</v>
          </cell>
          <cell r="C611" t="str">
            <v>Nubank</v>
          </cell>
          <cell r="D611" t="str">
            <v>Conta Corrente</v>
          </cell>
          <cell r="E611" t="str">
            <v>Compra no débito - Deraiz</v>
          </cell>
          <cell r="F611" t="str">
            <v>Despesa</v>
          </cell>
          <cell r="G611">
            <v>5</v>
          </cell>
          <cell r="H611" t="str">
            <v>Supermercado</v>
          </cell>
        </row>
        <row r="612">
          <cell r="A612">
            <v>44516</v>
          </cell>
          <cell r="B612" t="str">
            <v>2021-11</v>
          </cell>
          <cell r="C612" t="str">
            <v>Nubank</v>
          </cell>
          <cell r="D612" t="str">
            <v>Conta Corrente</v>
          </cell>
          <cell r="E612" t="str">
            <v>Compra no débito - Spitfire Pizza</v>
          </cell>
          <cell r="F612" t="str">
            <v>Despesa</v>
          </cell>
          <cell r="G612">
            <v>34</v>
          </cell>
          <cell r="H612" t="str">
            <v>Restaurante</v>
          </cell>
        </row>
        <row r="613">
          <cell r="A613">
            <v>44516</v>
          </cell>
          <cell r="B613" t="str">
            <v>2021-11</v>
          </cell>
          <cell r="C613" t="str">
            <v>Nubank</v>
          </cell>
          <cell r="D613" t="str">
            <v>Conta Corrente</v>
          </cell>
          <cell r="E613" t="str">
            <v>Compra no débito - The Liffey</v>
          </cell>
          <cell r="F613" t="str">
            <v>Despesa</v>
          </cell>
          <cell r="G613">
            <v>10</v>
          </cell>
          <cell r="H613" t="str">
            <v>Lanches</v>
          </cell>
        </row>
        <row r="614">
          <cell r="A614">
            <v>44517</v>
          </cell>
          <cell r="B614" t="str">
            <v>2021-11</v>
          </cell>
          <cell r="C614" t="str">
            <v>Nubank</v>
          </cell>
          <cell r="D614" t="str">
            <v>Conta Corrente</v>
          </cell>
          <cell r="E614" t="str">
            <v>Compra no débito - Colonial</v>
          </cell>
          <cell r="F614" t="str">
            <v>Despesa</v>
          </cell>
          <cell r="G614">
            <v>16.899999999999999</v>
          </cell>
          <cell r="H614" t="str">
            <v>Supermercado</v>
          </cell>
        </row>
        <row r="615">
          <cell r="A615">
            <v>44517</v>
          </cell>
          <cell r="B615" t="str">
            <v>2021-11</v>
          </cell>
          <cell r="C615" t="str">
            <v>Nubank</v>
          </cell>
          <cell r="D615" t="str">
            <v>Conta Corrente</v>
          </cell>
          <cell r="E615" t="str">
            <v>Compra no débito - Rabodigalo</v>
          </cell>
          <cell r="F615" t="str">
            <v>Despesa</v>
          </cell>
          <cell r="G615">
            <v>150</v>
          </cell>
          <cell r="H615" t="str">
            <v>Sem Categoria</v>
          </cell>
        </row>
        <row r="616">
          <cell r="A616">
            <v>44517</v>
          </cell>
          <cell r="B616" t="str">
            <v>2021-11</v>
          </cell>
          <cell r="C616" t="str">
            <v>Nubank</v>
          </cell>
          <cell r="D616" t="str">
            <v>Conta Corrente</v>
          </cell>
          <cell r="E616" t="str">
            <v>Transferência enviada pelo Pix - PATRICK OLIVEIRA DE PINHO - 048.823.319-42 - CAIXA ECONOMICA FEDERAL (0104) Agência: 4733 Conta: 1288000000808637999-8</v>
          </cell>
          <cell r="F616" t="str">
            <v>Despesa</v>
          </cell>
          <cell r="G616">
            <v>60</v>
          </cell>
          <cell r="H616" t="str">
            <v>Outras Receitas</v>
          </cell>
        </row>
        <row r="617">
          <cell r="A617">
            <v>44517</v>
          </cell>
          <cell r="B617" t="str">
            <v>2021-11</v>
          </cell>
          <cell r="C617" t="str">
            <v>Nubank</v>
          </cell>
          <cell r="D617" t="str">
            <v>Conta Corrente</v>
          </cell>
          <cell r="E617" t="str">
            <v>Compra no débito - Logbank*Texano Grill</v>
          </cell>
          <cell r="F617" t="str">
            <v>Despesa</v>
          </cell>
          <cell r="G617">
            <v>56.64</v>
          </cell>
          <cell r="H617" t="str">
            <v>Restaurante</v>
          </cell>
        </row>
        <row r="618">
          <cell r="A618">
            <v>44517</v>
          </cell>
          <cell r="B618" t="str">
            <v>2021-11</v>
          </cell>
          <cell r="C618" t="str">
            <v>Nubank</v>
          </cell>
          <cell r="D618" t="str">
            <v>Conta Corrente</v>
          </cell>
          <cell r="E618" t="str">
            <v>Compra no débito - Vc Comercio de Aliment</v>
          </cell>
          <cell r="F618" t="str">
            <v>Despesa</v>
          </cell>
          <cell r="G618">
            <v>12.9</v>
          </cell>
          <cell r="H618" t="str">
            <v>Supermercado</v>
          </cell>
        </row>
        <row r="619">
          <cell r="A619">
            <v>44517</v>
          </cell>
          <cell r="B619" t="str">
            <v>2021-11</v>
          </cell>
          <cell r="C619" t="str">
            <v>Nubank</v>
          </cell>
          <cell r="D619" t="str">
            <v>Conta Corrente</v>
          </cell>
          <cell r="E619" t="str">
            <v>Transferência enviada pelo Pix - ANTONIO JOSE TAVARES TORRES 37468731004 - 22.528.391/0001-54 - CCLA MAXI ALFA Agência: 3069 Conta: 73309-1</v>
          </cell>
          <cell r="F619" t="str">
            <v>Despesa</v>
          </cell>
          <cell r="G619">
            <v>100</v>
          </cell>
          <cell r="H619" t="str">
            <v>Transferencias</v>
          </cell>
        </row>
        <row r="620">
          <cell r="A620">
            <v>44517</v>
          </cell>
          <cell r="B620" t="str">
            <v>2021-11</v>
          </cell>
          <cell r="C620" t="str">
            <v>Nubank</v>
          </cell>
          <cell r="D620" t="str">
            <v>Conta Corrente</v>
          </cell>
          <cell r="E620" t="str">
            <v>Compra no débito - Beiramar Park Estac</v>
          </cell>
          <cell r="F620" t="str">
            <v>Despesa</v>
          </cell>
          <cell r="G620">
            <v>10</v>
          </cell>
          <cell r="H620" t="str">
            <v>Combustível</v>
          </cell>
        </row>
        <row r="621">
          <cell r="A621">
            <v>44519</v>
          </cell>
          <cell r="B621" t="str">
            <v>2021-11</v>
          </cell>
          <cell r="C621" t="str">
            <v>Nubank</v>
          </cell>
          <cell r="D621" t="str">
            <v>Conta Corrente</v>
          </cell>
          <cell r="E621" t="str">
            <v>Compra no débito - Mu Gelato Msj</v>
          </cell>
          <cell r="F621" t="str">
            <v>Despesa</v>
          </cell>
          <cell r="G621">
            <v>14</v>
          </cell>
          <cell r="H621" t="str">
            <v>Lanches</v>
          </cell>
        </row>
        <row r="622">
          <cell r="A622">
            <v>44519</v>
          </cell>
          <cell r="B622" t="str">
            <v>2021-11</v>
          </cell>
          <cell r="C622" t="str">
            <v>Nubank</v>
          </cell>
          <cell r="D622" t="str">
            <v>Conta Corrente</v>
          </cell>
          <cell r="E622" t="str">
            <v>Transferência recebida pelo Pix - RAMON DELL ARMELINA ROCHA - 897.165.742-15 - BCO DO BRASIL S.A. (0001) Agência: 4268 Conta: 18780-1</v>
          </cell>
          <cell r="F622" t="str">
            <v>Receita</v>
          </cell>
          <cell r="G622">
            <v>750</v>
          </cell>
          <cell r="H622" t="str">
            <v>Outras Receitas</v>
          </cell>
        </row>
        <row r="623">
          <cell r="A623">
            <v>44520</v>
          </cell>
          <cell r="B623" t="str">
            <v>2021-11</v>
          </cell>
          <cell r="C623" t="str">
            <v>Nubank</v>
          </cell>
          <cell r="D623" t="str">
            <v>Conta Corrente</v>
          </cell>
          <cell r="E623" t="str">
            <v>Compra no débito - Sorveteria Monte Pelmo</v>
          </cell>
          <cell r="F623" t="str">
            <v>Despesa</v>
          </cell>
          <cell r="G623">
            <v>15.81</v>
          </cell>
          <cell r="H623" t="str">
            <v>Lanches</v>
          </cell>
        </row>
        <row r="624">
          <cell r="A624">
            <v>44520</v>
          </cell>
          <cell r="B624" t="str">
            <v>2021-11</v>
          </cell>
          <cell r="C624" t="str">
            <v>Nubank</v>
          </cell>
          <cell r="D624" t="str">
            <v>Conta Corrente</v>
          </cell>
          <cell r="E624" t="str">
            <v>Compra no débito - Falah Coffee Store</v>
          </cell>
          <cell r="F624" t="str">
            <v>Despesa</v>
          </cell>
          <cell r="G624">
            <v>45</v>
          </cell>
          <cell r="H624" t="str">
            <v>Lanches</v>
          </cell>
        </row>
        <row r="625">
          <cell r="A625">
            <v>44520</v>
          </cell>
          <cell r="B625" t="str">
            <v>2021-11</v>
          </cell>
          <cell r="C625" t="str">
            <v>Nubank</v>
          </cell>
          <cell r="D625" t="str">
            <v>Conta Corrente</v>
          </cell>
          <cell r="E625" t="str">
            <v>Compra no débito - Decathlon Florianopoli</v>
          </cell>
          <cell r="F625" t="str">
            <v>Despesa</v>
          </cell>
          <cell r="G625">
            <v>119.99</v>
          </cell>
          <cell r="H625" t="str">
            <v>Vestuário</v>
          </cell>
        </row>
        <row r="626">
          <cell r="A626">
            <v>44520</v>
          </cell>
          <cell r="B626" t="str">
            <v>2021-11</v>
          </cell>
          <cell r="C626" t="str">
            <v>Nubank</v>
          </cell>
          <cell r="D626" t="str">
            <v>Conta Corrente</v>
          </cell>
          <cell r="E626" t="str">
            <v>Compra no débito - Sorveteria Monte Pelmo</v>
          </cell>
          <cell r="F626" t="str">
            <v>Despesa</v>
          </cell>
          <cell r="G626">
            <v>14</v>
          </cell>
          <cell r="H626" t="str">
            <v>Lanches</v>
          </cell>
        </row>
        <row r="627">
          <cell r="A627">
            <v>44521</v>
          </cell>
          <cell r="B627" t="str">
            <v>2021-11</v>
          </cell>
          <cell r="C627" t="str">
            <v>Nubank</v>
          </cell>
          <cell r="D627" t="str">
            <v>Conta Corrente</v>
          </cell>
          <cell r="E627" t="str">
            <v>Transferência enviada pelo Pix - RODRIK J S M ARAUJO SOUSA - 528.204.832-91 - BCO DO BRASIL S.A. (0001) Agência: 2290 Conta: 76490-6</v>
          </cell>
          <cell r="F627" t="str">
            <v>Despesa</v>
          </cell>
          <cell r="G627">
            <v>20</v>
          </cell>
          <cell r="H627" t="str">
            <v>Transferencias</v>
          </cell>
        </row>
        <row r="628">
          <cell r="A628">
            <v>44522</v>
          </cell>
          <cell r="B628" t="str">
            <v>2021-11</v>
          </cell>
          <cell r="C628" t="str">
            <v>Nubank</v>
          </cell>
          <cell r="D628" t="str">
            <v>Conta Corrente</v>
          </cell>
          <cell r="E628" t="str">
            <v>Compra no débito - Posto Galo</v>
          </cell>
          <cell r="F628" t="str">
            <v>Despesa</v>
          </cell>
          <cell r="G628">
            <v>178.96</v>
          </cell>
          <cell r="H628" t="str">
            <v>Combustível</v>
          </cell>
        </row>
        <row r="629">
          <cell r="A629">
            <v>44522</v>
          </cell>
          <cell r="B629" t="str">
            <v>2021-11</v>
          </cell>
          <cell r="C629" t="str">
            <v>Nubank</v>
          </cell>
          <cell r="D629" t="str">
            <v>Conta Corrente</v>
          </cell>
          <cell r="E629" t="str">
            <v>Pagamento da fatura - Cartão Nubank</v>
          </cell>
          <cell r="F629" t="str">
            <v>Despesa</v>
          </cell>
          <cell r="G629">
            <v>226.1</v>
          </cell>
          <cell r="H629" t="str">
            <v>Despesas Financeiras</v>
          </cell>
        </row>
        <row r="630">
          <cell r="A630">
            <v>44522</v>
          </cell>
          <cell r="B630" t="str">
            <v>2021-11</v>
          </cell>
          <cell r="C630" t="str">
            <v>Nubank</v>
          </cell>
          <cell r="D630" t="str">
            <v>Conta Corrente</v>
          </cell>
          <cell r="E630" t="str">
            <v>Compra no débito - Satoru Sushi Gourmet</v>
          </cell>
          <cell r="F630" t="str">
            <v>Despesa</v>
          </cell>
          <cell r="G630">
            <v>155.1</v>
          </cell>
          <cell r="H630" t="str">
            <v>Restaurante</v>
          </cell>
        </row>
        <row r="631">
          <cell r="A631">
            <v>44522</v>
          </cell>
          <cell r="B631" t="str">
            <v>2021-11</v>
          </cell>
          <cell r="C631" t="str">
            <v>Nubank</v>
          </cell>
          <cell r="D631" t="str">
            <v>Conta Corrente</v>
          </cell>
          <cell r="E631" t="str">
            <v>Compra no débito - Pag*Panvelfilial474</v>
          </cell>
          <cell r="F631" t="str">
            <v>Despesa</v>
          </cell>
          <cell r="G631">
            <v>11.98</v>
          </cell>
          <cell r="H631" t="str">
            <v>Supermercado</v>
          </cell>
        </row>
        <row r="632">
          <cell r="A632">
            <v>44522</v>
          </cell>
          <cell r="B632" t="str">
            <v>2021-11</v>
          </cell>
          <cell r="C632" t="str">
            <v>Nubank</v>
          </cell>
          <cell r="D632" t="str">
            <v>Conta Corrente</v>
          </cell>
          <cell r="E632" t="str">
            <v>Transferência recebida pelo Pix - RAMON DELL ARMELINA ROCHA - 897.165.742-15 - BCO DO BRASIL S.A. (0001) Agência: 4268 Conta: 18780-1</v>
          </cell>
          <cell r="F632" t="str">
            <v>Receita</v>
          </cell>
          <cell r="G632">
            <v>1000</v>
          </cell>
          <cell r="H632" t="str">
            <v>Outras Receitas</v>
          </cell>
        </row>
        <row r="633">
          <cell r="A633">
            <v>44523</v>
          </cell>
          <cell r="B633" t="str">
            <v>2021-11</v>
          </cell>
          <cell r="C633" t="str">
            <v>Nubank</v>
          </cell>
          <cell r="D633" t="str">
            <v>Conta Corrente</v>
          </cell>
          <cell r="E633" t="str">
            <v>Compra no débito - Drogasil</v>
          </cell>
          <cell r="F633" t="str">
            <v>Despesa</v>
          </cell>
          <cell r="G633">
            <v>7.98</v>
          </cell>
          <cell r="H633" t="str">
            <v>Farmácia</v>
          </cell>
        </row>
        <row r="634">
          <cell r="A634">
            <v>44524</v>
          </cell>
          <cell r="B634" t="str">
            <v>2021-11</v>
          </cell>
          <cell r="C634" t="str">
            <v>Nubank</v>
          </cell>
          <cell r="D634" t="str">
            <v>Conta Corrente</v>
          </cell>
          <cell r="E634" t="str">
            <v>Transferência Recebida - Inaã da Paixão Feliciano - 447.729.038-10 - NU PAGAMENTOS - IP (0260) Agência: 1 Conta: 7247137-3</v>
          </cell>
          <cell r="F634" t="str">
            <v>Receita</v>
          </cell>
          <cell r="G634">
            <v>20</v>
          </cell>
          <cell r="H634" t="str">
            <v>Outras Receitas</v>
          </cell>
        </row>
        <row r="635">
          <cell r="A635">
            <v>44524</v>
          </cell>
          <cell r="B635" t="str">
            <v>2021-11</v>
          </cell>
          <cell r="C635" t="str">
            <v>Nubank</v>
          </cell>
          <cell r="D635" t="str">
            <v>Conta Corrente</v>
          </cell>
          <cell r="E635" t="str">
            <v>Compra no débito - Rogerio Alves Arcange</v>
          </cell>
          <cell r="F635" t="str">
            <v>Despesa</v>
          </cell>
          <cell r="G635">
            <v>27</v>
          </cell>
          <cell r="H635" t="str">
            <v>Salário</v>
          </cell>
        </row>
        <row r="636">
          <cell r="A636">
            <v>44524</v>
          </cell>
          <cell r="B636" t="str">
            <v>2021-11</v>
          </cell>
          <cell r="C636" t="str">
            <v>Nubank</v>
          </cell>
          <cell r="D636" t="str">
            <v>Conta Corrente</v>
          </cell>
          <cell r="E636" t="str">
            <v>Compra no débito - Pag*Marialaurakandrej</v>
          </cell>
          <cell r="F636" t="str">
            <v>Despesa</v>
          </cell>
          <cell r="G636">
            <v>12.5</v>
          </cell>
          <cell r="H636" t="str">
            <v>Supermercado</v>
          </cell>
        </row>
        <row r="637">
          <cell r="A637">
            <v>44525</v>
          </cell>
          <cell r="B637" t="str">
            <v>2021-11</v>
          </cell>
          <cell r="C637" t="str">
            <v>Nubank</v>
          </cell>
          <cell r="D637" t="str">
            <v>Conta Corrente</v>
          </cell>
          <cell r="E637" t="str">
            <v>Compra no débito - Rufus Bar Eireli</v>
          </cell>
          <cell r="F637" t="str">
            <v>Despesa</v>
          </cell>
          <cell r="G637">
            <v>40</v>
          </cell>
          <cell r="H637" t="str">
            <v>Restaurante</v>
          </cell>
        </row>
        <row r="638">
          <cell r="A638">
            <v>44525</v>
          </cell>
          <cell r="B638" t="str">
            <v>2021-11</v>
          </cell>
          <cell r="C638" t="str">
            <v>Nubank</v>
          </cell>
          <cell r="D638" t="str">
            <v>Conta Corrente</v>
          </cell>
          <cell r="E638" t="str">
            <v>Compra no débito - Pag*Barbeariakele</v>
          </cell>
          <cell r="F638" t="str">
            <v>Despesa</v>
          </cell>
          <cell r="G638">
            <v>25</v>
          </cell>
          <cell r="H638" t="str">
            <v>Seviços</v>
          </cell>
        </row>
        <row r="639">
          <cell r="A639">
            <v>44526</v>
          </cell>
          <cell r="B639" t="str">
            <v>2021-11</v>
          </cell>
          <cell r="C639" t="str">
            <v>Nubank</v>
          </cell>
          <cell r="D639" t="str">
            <v>Conta Corrente</v>
          </cell>
          <cell r="E639" t="str">
            <v>Recarga de celular</v>
          </cell>
          <cell r="F639" t="str">
            <v>Despesa</v>
          </cell>
          <cell r="G639">
            <v>10</v>
          </cell>
          <cell r="H639" t="str">
            <v>Lanches</v>
          </cell>
        </row>
        <row r="640">
          <cell r="A640">
            <v>44526</v>
          </cell>
          <cell r="B640" t="str">
            <v>2021-11</v>
          </cell>
          <cell r="C640" t="str">
            <v>Nubank</v>
          </cell>
          <cell r="D640" t="str">
            <v>Conta Corrente</v>
          </cell>
          <cell r="E640" t="str">
            <v>Compra no débito - Cafe Cultura</v>
          </cell>
          <cell r="F640" t="str">
            <v>Despesa</v>
          </cell>
          <cell r="G640">
            <v>19</v>
          </cell>
          <cell r="H640" t="str">
            <v>Lanches</v>
          </cell>
        </row>
        <row r="641">
          <cell r="A641">
            <v>44527</v>
          </cell>
          <cell r="B641" t="str">
            <v>2021-11</v>
          </cell>
          <cell r="C641" t="str">
            <v>Nubank</v>
          </cell>
          <cell r="D641" t="str">
            <v>Conta Corrente</v>
          </cell>
          <cell r="E641" t="str">
            <v>Compra no débito - Celula</v>
          </cell>
          <cell r="F641" t="str">
            <v>Despesa</v>
          </cell>
          <cell r="G641">
            <v>39</v>
          </cell>
          <cell r="H641" t="str">
            <v>Lazer</v>
          </cell>
        </row>
        <row r="642">
          <cell r="A642">
            <v>44527</v>
          </cell>
          <cell r="B642" t="str">
            <v>2021-11</v>
          </cell>
          <cell r="C642" t="str">
            <v>Nubank</v>
          </cell>
          <cell r="D642" t="str">
            <v>Conta Corrente</v>
          </cell>
          <cell r="E642" t="str">
            <v>Compra no débito - Drogasil</v>
          </cell>
          <cell r="F642" t="str">
            <v>Despesa</v>
          </cell>
          <cell r="G642">
            <v>10.85</v>
          </cell>
          <cell r="H642" t="str">
            <v>Farmácia</v>
          </cell>
        </row>
        <row r="643">
          <cell r="A643">
            <v>44527</v>
          </cell>
          <cell r="B643" t="str">
            <v>2021-11</v>
          </cell>
          <cell r="C643" t="str">
            <v>Nubank</v>
          </cell>
          <cell r="D643" t="str">
            <v>Conta Corrente</v>
          </cell>
          <cell r="E643" t="str">
            <v>Compra no débito - Decathlon Florianopoli</v>
          </cell>
          <cell r="F643" t="str">
            <v>Despesa</v>
          </cell>
          <cell r="G643">
            <v>399.93</v>
          </cell>
          <cell r="H643" t="str">
            <v>Vestuário</v>
          </cell>
        </row>
        <row r="644">
          <cell r="A644">
            <v>44528</v>
          </cell>
          <cell r="B644" t="str">
            <v>2021-11</v>
          </cell>
          <cell r="C644" t="str">
            <v>Nubank</v>
          </cell>
          <cell r="D644" t="str">
            <v>Conta Corrente</v>
          </cell>
          <cell r="E644" t="str">
            <v>Compra no débito - Amoratto Sorvetes Arte</v>
          </cell>
          <cell r="F644" t="str">
            <v>Despesa</v>
          </cell>
          <cell r="G644">
            <v>17</v>
          </cell>
          <cell r="H644" t="str">
            <v>Lanches</v>
          </cell>
        </row>
        <row r="645">
          <cell r="A645">
            <v>44528</v>
          </cell>
          <cell r="B645" t="str">
            <v>2021-11</v>
          </cell>
          <cell r="C645" t="str">
            <v>Nubank</v>
          </cell>
          <cell r="D645" t="str">
            <v>Conta Corrente</v>
          </cell>
          <cell r="E645" t="str">
            <v>Compra no débito - Liv Catarinense</v>
          </cell>
          <cell r="F645" t="str">
            <v>Despesa</v>
          </cell>
          <cell r="G645">
            <v>33</v>
          </cell>
          <cell r="H645" t="str">
            <v>Livros</v>
          </cell>
        </row>
        <row r="646">
          <cell r="A646">
            <v>44528</v>
          </cell>
          <cell r="B646" t="str">
            <v>2021-11</v>
          </cell>
          <cell r="C646" t="str">
            <v>Nubank</v>
          </cell>
          <cell r="D646" t="str">
            <v>Conta Corrente</v>
          </cell>
          <cell r="E646" t="str">
            <v>Compra no débito - la Bia - Delicias em Co</v>
          </cell>
          <cell r="F646" t="str">
            <v>Despesa</v>
          </cell>
          <cell r="G646">
            <v>15</v>
          </cell>
          <cell r="H646" t="str">
            <v>Restaurante</v>
          </cell>
        </row>
        <row r="647">
          <cell r="A647">
            <v>44528</v>
          </cell>
          <cell r="B647" t="str">
            <v>2021-11</v>
          </cell>
          <cell r="C647" t="str">
            <v>Nubank</v>
          </cell>
          <cell r="D647" t="str">
            <v>Conta Corrente</v>
          </cell>
          <cell r="E647" t="str">
            <v>Compra no débito - Pag*Felipemeyer</v>
          </cell>
          <cell r="F647" t="str">
            <v>Despesa</v>
          </cell>
          <cell r="G647">
            <v>6.5</v>
          </cell>
          <cell r="H647" t="str">
            <v>Supermercado</v>
          </cell>
        </row>
        <row r="648">
          <cell r="A648">
            <v>44529</v>
          </cell>
          <cell r="B648" t="str">
            <v>2021-11</v>
          </cell>
          <cell r="C648" t="str">
            <v>Nubank</v>
          </cell>
          <cell r="D648" t="str">
            <v>Conta Corrente</v>
          </cell>
          <cell r="E648" t="str">
            <v>Transferência enviada pelo Pix - Vicente Murilo Paganela - 027.235.130-09 - NU PAGAMENTOS - IP (0260) Agência: 1 Conta: 8340165-1</v>
          </cell>
          <cell r="F648" t="str">
            <v>Despesa</v>
          </cell>
          <cell r="G648">
            <v>130</v>
          </cell>
          <cell r="H648" t="str">
            <v>Transferencias</v>
          </cell>
        </row>
        <row r="649">
          <cell r="A649">
            <v>44529</v>
          </cell>
          <cell r="B649" t="str">
            <v>2021-11</v>
          </cell>
          <cell r="C649" t="str">
            <v>Nubank</v>
          </cell>
          <cell r="D649" t="str">
            <v>Conta Corrente</v>
          </cell>
          <cell r="E649" t="str">
            <v>Compra no débito - Aramado Restaurante e</v>
          </cell>
          <cell r="F649" t="str">
            <v>Despesa</v>
          </cell>
          <cell r="G649">
            <v>16</v>
          </cell>
          <cell r="H649" t="str">
            <v>Restaurante</v>
          </cell>
        </row>
        <row r="650">
          <cell r="A650">
            <v>44530</v>
          </cell>
          <cell r="B650" t="str">
            <v>2021-11</v>
          </cell>
          <cell r="C650" t="str">
            <v>Nubank</v>
          </cell>
          <cell r="D650" t="str">
            <v>Conta Corrente</v>
          </cell>
          <cell r="E650" t="str">
            <v>Transferência recebida pelo Pix - RODRIK J S M ARAUJO SOUSA - 528.204.832-91 - BCO DO BRASIL S.A. (0001) Agência: 2290 Conta: 76490-6</v>
          </cell>
          <cell r="F650" t="str">
            <v>Receita</v>
          </cell>
          <cell r="G650">
            <v>1700</v>
          </cell>
          <cell r="H650" t="str">
            <v>Outras Receitas</v>
          </cell>
        </row>
        <row r="651">
          <cell r="A651">
            <v>44531</v>
          </cell>
          <cell r="B651" t="str">
            <v>2021-12</v>
          </cell>
          <cell r="C651" t="str">
            <v>Nubank</v>
          </cell>
          <cell r="D651" t="str">
            <v>Conta Corrente</v>
          </cell>
          <cell r="E651" t="str">
            <v>Compra no débito - Sepat Multi Service L</v>
          </cell>
          <cell r="F651" t="str">
            <v>Despesa</v>
          </cell>
          <cell r="G651">
            <v>16.64</v>
          </cell>
          <cell r="H651" t="str">
            <v>Sem Categoria</v>
          </cell>
        </row>
        <row r="652">
          <cell r="A652">
            <v>44531</v>
          </cell>
          <cell r="B652" t="str">
            <v>2021-12</v>
          </cell>
          <cell r="C652" t="str">
            <v>Nubank</v>
          </cell>
          <cell r="D652" t="str">
            <v>Conta Corrente</v>
          </cell>
          <cell r="E652" t="str">
            <v>Compra no débito - Aramado Restaurante e</v>
          </cell>
          <cell r="F652" t="str">
            <v>Despesa</v>
          </cell>
          <cell r="G652">
            <v>14.5</v>
          </cell>
          <cell r="H652" t="str">
            <v>Restaurante</v>
          </cell>
        </row>
        <row r="653">
          <cell r="A653">
            <v>44531</v>
          </cell>
          <cell r="B653" t="str">
            <v>2021-12</v>
          </cell>
          <cell r="C653" t="str">
            <v>Nubank</v>
          </cell>
          <cell r="D653" t="str">
            <v>Conta Corrente</v>
          </cell>
          <cell r="E653" t="str">
            <v>Compra no débito - Aramado Restaurante e</v>
          </cell>
          <cell r="F653" t="str">
            <v>Despesa</v>
          </cell>
          <cell r="G653">
            <v>15</v>
          </cell>
          <cell r="H653" t="str">
            <v>Restaurante</v>
          </cell>
        </row>
        <row r="654">
          <cell r="A654">
            <v>44531</v>
          </cell>
          <cell r="B654" t="str">
            <v>2021-12</v>
          </cell>
          <cell r="C654" t="str">
            <v>Nubank</v>
          </cell>
          <cell r="D654" t="str">
            <v>Conta Corrente</v>
          </cell>
          <cell r="E654" t="str">
            <v>Transferência recebida pelo Pix - RODRIK J S M ARAUJO SOUSA - 528.204.832-91 - BCO DO BRASIL S.A. (0001) Agência: 2290 Conta: 76490-6</v>
          </cell>
          <cell r="F654" t="str">
            <v>Receita</v>
          </cell>
          <cell r="G654">
            <v>1700</v>
          </cell>
          <cell r="H654" t="str">
            <v>Outras Receitas</v>
          </cell>
        </row>
        <row r="655">
          <cell r="A655">
            <v>44532</v>
          </cell>
          <cell r="B655" t="str">
            <v>2021-12</v>
          </cell>
          <cell r="C655" t="str">
            <v>Nubank</v>
          </cell>
          <cell r="D655" t="str">
            <v>Conta Corrente</v>
          </cell>
          <cell r="E655" t="str">
            <v>Compra no débito - Pag*Amandadasilvasaad</v>
          </cell>
          <cell r="F655" t="str">
            <v>Despesa</v>
          </cell>
          <cell r="G655">
            <v>33</v>
          </cell>
          <cell r="H655" t="str">
            <v>Salário</v>
          </cell>
        </row>
        <row r="656">
          <cell r="A656">
            <v>44532</v>
          </cell>
          <cell r="B656" t="str">
            <v>2021-12</v>
          </cell>
          <cell r="C656" t="str">
            <v>Nubank</v>
          </cell>
          <cell r="D656" t="str">
            <v>Conta Corrente</v>
          </cell>
          <cell r="E656" t="str">
            <v>Transferência recebida pelo Pix - RODRIK J S M ARAUJO SOUSA - 528.204.832-91 - BCO DO BRASIL S.A. (0001) Agência: 2290 Conta: 76490-6</v>
          </cell>
          <cell r="F656" t="str">
            <v>Receita</v>
          </cell>
          <cell r="G656">
            <v>500</v>
          </cell>
          <cell r="H656" t="str">
            <v>Outras Receitas</v>
          </cell>
        </row>
        <row r="657">
          <cell r="A657">
            <v>44532</v>
          </cell>
          <cell r="B657" t="str">
            <v>2021-12</v>
          </cell>
          <cell r="C657" t="str">
            <v>Nubank</v>
          </cell>
          <cell r="D657" t="str">
            <v>Conta Corrente</v>
          </cell>
          <cell r="E657" t="str">
            <v>Compra no débito - Sao Joao Farmacias</v>
          </cell>
          <cell r="F657" t="str">
            <v>Despesa</v>
          </cell>
          <cell r="G657">
            <v>12.9</v>
          </cell>
          <cell r="H657" t="str">
            <v>Farmácia</v>
          </cell>
        </row>
        <row r="658">
          <cell r="A658">
            <v>44534</v>
          </cell>
          <cell r="B658" t="str">
            <v>2021-12</v>
          </cell>
          <cell r="C658" t="str">
            <v>Nubank</v>
          </cell>
          <cell r="D658" t="str">
            <v>Conta Corrente</v>
          </cell>
          <cell r="E658" t="str">
            <v>Compra no débito - Quiosque K3</v>
          </cell>
          <cell r="F658" t="str">
            <v>Despesa</v>
          </cell>
          <cell r="G658">
            <v>50.1</v>
          </cell>
          <cell r="H658" t="str">
            <v>Supermercado</v>
          </cell>
        </row>
        <row r="659">
          <cell r="A659">
            <v>44534</v>
          </cell>
          <cell r="B659" t="str">
            <v>2021-12</v>
          </cell>
          <cell r="C659" t="str">
            <v>Nubank</v>
          </cell>
          <cell r="D659" t="str">
            <v>Conta Corrente</v>
          </cell>
          <cell r="E659" t="str">
            <v>Compra no débito - Batata'S Dog</v>
          </cell>
          <cell r="F659" t="str">
            <v>Despesa</v>
          </cell>
          <cell r="G659">
            <v>15</v>
          </cell>
          <cell r="H659" t="str">
            <v>Lanches</v>
          </cell>
        </row>
        <row r="660">
          <cell r="A660">
            <v>44536</v>
          </cell>
          <cell r="B660" t="str">
            <v>2021-12</v>
          </cell>
          <cell r="C660" t="str">
            <v>Nubank</v>
          </cell>
          <cell r="D660" t="str">
            <v>Conta Corrente</v>
          </cell>
          <cell r="E660" t="str">
            <v>Compra no débito - Rocambole Cafe</v>
          </cell>
          <cell r="F660" t="str">
            <v>Despesa</v>
          </cell>
          <cell r="G660">
            <v>21.5</v>
          </cell>
          <cell r="H660" t="str">
            <v>Restaurante</v>
          </cell>
        </row>
        <row r="661">
          <cell r="A661">
            <v>44537</v>
          </cell>
          <cell r="B661" t="str">
            <v>2021-12</v>
          </cell>
          <cell r="C661" t="str">
            <v>Nubank</v>
          </cell>
          <cell r="D661" t="str">
            <v>Conta Corrente</v>
          </cell>
          <cell r="E661" t="str">
            <v>Compra no débito - Mr Hoppy Novo Campeche</v>
          </cell>
          <cell r="F661" t="str">
            <v>Despesa</v>
          </cell>
          <cell r="G661">
            <v>34</v>
          </cell>
          <cell r="H661" t="str">
            <v>Vestuário</v>
          </cell>
        </row>
        <row r="662">
          <cell r="A662">
            <v>44538</v>
          </cell>
          <cell r="B662" t="str">
            <v>2021-12</v>
          </cell>
          <cell r="C662" t="str">
            <v>Nubank</v>
          </cell>
          <cell r="D662" t="str">
            <v>Conta Corrente</v>
          </cell>
          <cell r="E662" t="str">
            <v>Compra no débito - Aramado Restaurante e</v>
          </cell>
          <cell r="F662" t="str">
            <v>Despesa</v>
          </cell>
          <cell r="G662">
            <v>14</v>
          </cell>
          <cell r="H662" t="str">
            <v>Restaurante</v>
          </cell>
        </row>
        <row r="663">
          <cell r="A663">
            <v>44538</v>
          </cell>
          <cell r="B663" t="str">
            <v>2021-12</v>
          </cell>
          <cell r="C663" t="str">
            <v>Nubank</v>
          </cell>
          <cell r="D663" t="str">
            <v>Conta Corrente</v>
          </cell>
          <cell r="E663" t="str">
            <v>Compra no débito - Sepat Multi Service L</v>
          </cell>
          <cell r="F663" t="str">
            <v>Despesa</v>
          </cell>
          <cell r="G663">
            <v>14.05</v>
          </cell>
          <cell r="H663" t="str">
            <v>Sem Categoria</v>
          </cell>
        </row>
        <row r="664">
          <cell r="A664">
            <v>44538</v>
          </cell>
          <cell r="B664" t="str">
            <v>2021-12</v>
          </cell>
          <cell r="C664" t="str">
            <v>Nubank</v>
          </cell>
          <cell r="D664" t="str">
            <v>Conta Corrente</v>
          </cell>
          <cell r="E664" t="str">
            <v>Compra no débito - Aramado Restaurante e</v>
          </cell>
          <cell r="F664" t="str">
            <v>Despesa</v>
          </cell>
          <cell r="G664">
            <v>8</v>
          </cell>
          <cell r="H664" t="str">
            <v>Restaurante</v>
          </cell>
        </row>
        <row r="665">
          <cell r="A665">
            <v>44538</v>
          </cell>
          <cell r="B665" t="str">
            <v>2021-12</v>
          </cell>
          <cell r="C665" t="str">
            <v>Nubank</v>
          </cell>
          <cell r="D665" t="str">
            <v>Conta Corrente</v>
          </cell>
          <cell r="E665" t="str">
            <v>Recarga de celular</v>
          </cell>
          <cell r="F665" t="str">
            <v>Despesa</v>
          </cell>
          <cell r="G665">
            <v>10</v>
          </cell>
          <cell r="H665" t="str">
            <v>Lanches</v>
          </cell>
        </row>
        <row r="666">
          <cell r="A666">
            <v>44539</v>
          </cell>
          <cell r="B666" t="str">
            <v>2021-12</v>
          </cell>
          <cell r="C666" t="str">
            <v>Nubank</v>
          </cell>
          <cell r="D666" t="str">
            <v>Conta Corrente</v>
          </cell>
          <cell r="E666" t="str">
            <v>Crédito em conta</v>
          </cell>
          <cell r="F666" t="str">
            <v>Receita</v>
          </cell>
          <cell r="G666">
            <v>8.36</v>
          </cell>
          <cell r="H666" t="str">
            <v>Salário</v>
          </cell>
        </row>
        <row r="667">
          <cell r="A667">
            <v>44539</v>
          </cell>
          <cell r="B667" t="str">
            <v>2021-12</v>
          </cell>
          <cell r="C667" t="str">
            <v>Nubank</v>
          </cell>
          <cell r="D667" t="str">
            <v>Conta Corrente</v>
          </cell>
          <cell r="E667" t="str">
            <v>Débito em conta</v>
          </cell>
          <cell r="F667" t="str">
            <v>Despesa</v>
          </cell>
          <cell r="G667">
            <v>8.36</v>
          </cell>
          <cell r="H667" t="str">
            <v>Sem Categoria</v>
          </cell>
        </row>
        <row r="668">
          <cell r="A668">
            <v>44540</v>
          </cell>
          <cell r="B668" t="str">
            <v>2021-12</v>
          </cell>
          <cell r="C668" t="str">
            <v>Nubank</v>
          </cell>
          <cell r="D668" t="str">
            <v>Conta Corrente</v>
          </cell>
          <cell r="E668" t="str">
            <v>Pagamento de boleto efetuado - DARE SANTA CATARINA</v>
          </cell>
          <cell r="F668" t="str">
            <v>Despesa</v>
          </cell>
          <cell r="G668">
            <v>91.67</v>
          </cell>
          <cell r="H668" t="str">
            <v>Impostos e Taxas</v>
          </cell>
        </row>
        <row r="669">
          <cell r="A669">
            <v>44540</v>
          </cell>
          <cell r="B669" t="str">
            <v>2021-12</v>
          </cell>
          <cell r="C669" t="str">
            <v>Nubank</v>
          </cell>
          <cell r="D669" t="str">
            <v>Conta Corrente</v>
          </cell>
          <cell r="E669" t="str">
            <v>Compra no débito - Paes da Familia</v>
          </cell>
          <cell r="F669" t="str">
            <v>Despesa</v>
          </cell>
          <cell r="G669">
            <v>5.5</v>
          </cell>
          <cell r="H669" t="str">
            <v>Presentes</v>
          </cell>
        </row>
        <row r="670">
          <cell r="A670">
            <v>44541</v>
          </cell>
          <cell r="B670" t="str">
            <v>2021-12</v>
          </cell>
          <cell r="C670" t="str">
            <v>Nubank</v>
          </cell>
          <cell r="D670" t="str">
            <v>Conta Corrente</v>
          </cell>
          <cell r="E670" t="str">
            <v>Compra no débito - Decathlon Florianopoli</v>
          </cell>
          <cell r="F670" t="str">
            <v>Despesa</v>
          </cell>
          <cell r="G670">
            <v>49.98</v>
          </cell>
          <cell r="H670" t="str">
            <v>Vestuário</v>
          </cell>
        </row>
        <row r="671">
          <cell r="A671">
            <v>44541</v>
          </cell>
          <cell r="B671" t="str">
            <v>2021-12</v>
          </cell>
          <cell r="C671" t="str">
            <v>Nubank</v>
          </cell>
          <cell r="D671" t="str">
            <v>Conta Corrente</v>
          </cell>
          <cell r="E671" t="str">
            <v>Compra no débito - Sorveteria Monte Pelmo</v>
          </cell>
          <cell r="F671" t="str">
            <v>Despesa</v>
          </cell>
          <cell r="G671">
            <v>18.100000000000001</v>
          </cell>
          <cell r="H671" t="str">
            <v>Lanches</v>
          </cell>
        </row>
        <row r="672">
          <cell r="A672">
            <v>44541</v>
          </cell>
          <cell r="B672" t="str">
            <v>2021-12</v>
          </cell>
          <cell r="C672" t="str">
            <v>Nubank</v>
          </cell>
          <cell r="D672" t="str">
            <v>Conta Corrente</v>
          </cell>
          <cell r="E672" t="str">
            <v>Compra no débito - Subway</v>
          </cell>
          <cell r="F672" t="str">
            <v>Despesa</v>
          </cell>
          <cell r="G672">
            <v>29</v>
          </cell>
          <cell r="H672" t="str">
            <v>Restaurante</v>
          </cell>
        </row>
        <row r="673">
          <cell r="A673">
            <v>44542</v>
          </cell>
          <cell r="B673" t="str">
            <v>2021-12</v>
          </cell>
          <cell r="C673" t="str">
            <v>Nubank</v>
          </cell>
          <cell r="D673" t="str">
            <v>Conta Corrente</v>
          </cell>
          <cell r="E673" t="str">
            <v>Compra no débito - Mokka Emporium</v>
          </cell>
          <cell r="F673" t="str">
            <v>Despesa</v>
          </cell>
          <cell r="G673">
            <v>23.5</v>
          </cell>
          <cell r="H673" t="str">
            <v>Supermercado</v>
          </cell>
        </row>
        <row r="674">
          <cell r="A674">
            <v>44542</v>
          </cell>
          <cell r="B674" t="str">
            <v>2021-12</v>
          </cell>
          <cell r="C674" t="str">
            <v>Nubank</v>
          </cell>
          <cell r="D674" t="str">
            <v>Conta Corrente</v>
          </cell>
          <cell r="E674" t="str">
            <v>Compra no débito - Point da Luz Cafeteria</v>
          </cell>
          <cell r="F674" t="str">
            <v>Despesa</v>
          </cell>
          <cell r="G674">
            <v>4</v>
          </cell>
          <cell r="H674" t="str">
            <v>Alimentação</v>
          </cell>
        </row>
        <row r="675">
          <cell r="A675">
            <v>44542</v>
          </cell>
          <cell r="B675" t="str">
            <v>2021-12</v>
          </cell>
          <cell r="C675" t="str">
            <v>Nubank</v>
          </cell>
          <cell r="D675" t="str">
            <v>Conta Corrente</v>
          </cell>
          <cell r="E675" t="str">
            <v>Transferência enviada pelo Pix - JOIA POSTO LTDA - 83.890.814/0001-76 - CC NOSSA SENHORA DO DESTERRO Agência: 3258 Conta: 13134-2</v>
          </cell>
          <cell r="F675" t="str">
            <v>Despesa</v>
          </cell>
          <cell r="G675">
            <v>280.02</v>
          </cell>
          <cell r="H675" t="str">
            <v>Transferencias</v>
          </cell>
        </row>
        <row r="676">
          <cell r="A676">
            <v>44543</v>
          </cell>
          <cell r="B676" t="str">
            <v>2021-12</v>
          </cell>
          <cell r="C676" t="str">
            <v>Nubank</v>
          </cell>
          <cell r="D676" t="str">
            <v>Conta Corrente</v>
          </cell>
          <cell r="E676" t="str">
            <v>Compra no débito - Pag*Amandadasilvasaad</v>
          </cell>
          <cell r="F676" t="str">
            <v>Despesa</v>
          </cell>
          <cell r="G676">
            <v>20.16</v>
          </cell>
          <cell r="H676" t="str">
            <v>Salário</v>
          </cell>
        </row>
        <row r="677">
          <cell r="A677">
            <v>44544</v>
          </cell>
          <cell r="B677" t="str">
            <v>2021-12</v>
          </cell>
          <cell r="C677" t="str">
            <v>Nubank</v>
          </cell>
          <cell r="D677" t="str">
            <v>Conta Corrente</v>
          </cell>
          <cell r="E677" t="str">
            <v>Compra no débito - Guna Hamburgueria</v>
          </cell>
          <cell r="F677" t="str">
            <v>Despesa</v>
          </cell>
          <cell r="G677">
            <v>51</v>
          </cell>
          <cell r="H677" t="str">
            <v>Restaurante</v>
          </cell>
        </row>
        <row r="678">
          <cell r="A678">
            <v>44545</v>
          </cell>
          <cell r="B678" t="str">
            <v>2021-12</v>
          </cell>
          <cell r="C678" t="str">
            <v>Nubank</v>
          </cell>
          <cell r="D678" t="str">
            <v>Conta Corrente</v>
          </cell>
          <cell r="E678" t="str">
            <v>Compra no débito - Paygo*M C F da Cost Fl</v>
          </cell>
          <cell r="F678" t="str">
            <v>Despesa</v>
          </cell>
          <cell r="G678">
            <v>23.5</v>
          </cell>
          <cell r="H678" t="str">
            <v>Combustível</v>
          </cell>
        </row>
        <row r="679">
          <cell r="A679">
            <v>44546</v>
          </cell>
          <cell r="B679" t="str">
            <v>2021-12</v>
          </cell>
          <cell r="C679" t="str">
            <v>Nubank</v>
          </cell>
          <cell r="D679" t="str">
            <v>Conta Corrente</v>
          </cell>
          <cell r="E679" t="str">
            <v>Compra no débito - O Borracho Comes e Beb</v>
          </cell>
          <cell r="F679" t="str">
            <v>Despesa</v>
          </cell>
          <cell r="G679">
            <v>15</v>
          </cell>
          <cell r="H679" t="str">
            <v>Restaurante</v>
          </cell>
        </row>
        <row r="680">
          <cell r="A680">
            <v>44548</v>
          </cell>
          <cell r="B680" t="str">
            <v>2021-12</v>
          </cell>
          <cell r="C680" t="str">
            <v>Nubank</v>
          </cell>
          <cell r="D680" t="str">
            <v>Conta Corrente</v>
          </cell>
          <cell r="E680" t="str">
            <v>Recarga de celular</v>
          </cell>
          <cell r="F680" t="str">
            <v>Despesa</v>
          </cell>
          <cell r="G680">
            <v>10</v>
          </cell>
          <cell r="H680" t="str">
            <v>Lanches</v>
          </cell>
        </row>
        <row r="681">
          <cell r="A681">
            <v>44548</v>
          </cell>
          <cell r="B681" t="str">
            <v>2021-12</v>
          </cell>
          <cell r="C681" t="str">
            <v>Nubank</v>
          </cell>
          <cell r="D681" t="str">
            <v>Conta Corrente</v>
          </cell>
          <cell r="E681" t="str">
            <v>Compra no débito - Liandra Nazario Nobre</v>
          </cell>
          <cell r="F681" t="str">
            <v>Despesa</v>
          </cell>
          <cell r="G681">
            <v>23.69</v>
          </cell>
          <cell r="H681" t="str">
            <v>Cartão de Crédito</v>
          </cell>
        </row>
        <row r="682">
          <cell r="A682">
            <v>44549</v>
          </cell>
          <cell r="B682" t="str">
            <v>2021-12</v>
          </cell>
          <cell r="C682" t="str">
            <v>Nubank</v>
          </cell>
          <cell r="D682" t="str">
            <v>Conta Corrente</v>
          </cell>
          <cell r="E682" t="str">
            <v>Compra no débito - Boteco da Ilha</v>
          </cell>
          <cell r="F682" t="str">
            <v>Despesa</v>
          </cell>
          <cell r="G682">
            <v>77.099999999999994</v>
          </cell>
          <cell r="H682" t="str">
            <v>Restaurante</v>
          </cell>
        </row>
        <row r="683">
          <cell r="A683">
            <v>44549</v>
          </cell>
          <cell r="B683" t="str">
            <v>2021-12</v>
          </cell>
          <cell r="C683" t="str">
            <v>Nubank</v>
          </cell>
          <cell r="D683" t="str">
            <v>Conta Corrente</v>
          </cell>
          <cell r="E683" t="str">
            <v>Compra no débito - Pag*Ticketmais</v>
          </cell>
          <cell r="F683" t="str">
            <v>Despesa</v>
          </cell>
          <cell r="G683">
            <v>20</v>
          </cell>
          <cell r="H683" t="str">
            <v>Lanches</v>
          </cell>
        </row>
        <row r="684">
          <cell r="A684">
            <v>44549</v>
          </cell>
          <cell r="B684" t="str">
            <v>2021-12</v>
          </cell>
          <cell r="C684" t="str">
            <v>Nubank</v>
          </cell>
          <cell r="D684" t="str">
            <v>Conta Corrente</v>
          </cell>
          <cell r="E684" t="str">
            <v>Compra no débito - Casa Flutuar</v>
          </cell>
          <cell r="F684" t="str">
            <v>Despesa</v>
          </cell>
          <cell r="G684">
            <v>5</v>
          </cell>
          <cell r="H684" t="str">
            <v>Moradia</v>
          </cell>
        </row>
        <row r="685">
          <cell r="A685">
            <v>44549</v>
          </cell>
          <cell r="B685" t="str">
            <v>2021-12</v>
          </cell>
          <cell r="C685" t="str">
            <v>Nubank</v>
          </cell>
          <cell r="D685" t="str">
            <v>Conta Corrente</v>
          </cell>
          <cell r="E685" t="str">
            <v>Compra no débito - Casa Flutuar</v>
          </cell>
          <cell r="F685" t="str">
            <v>Despesa</v>
          </cell>
          <cell r="G685">
            <v>15</v>
          </cell>
          <cell r="H685" t="str">
            <v>Moradia</v>
          </cell>
        </row>
        <row r="686">
          <cell r="A686">
            <v>44549</v>
          </cell>
          <cell r="B686" t="str">
            <v>2021-12</v>
          </cell>
          <cell r="C686" t="str">
            <v>Nubank</v>
          </cell>
          <cell r="D686" t="str">
            <v>Conta Corrente</v>
          </cell>
          <cell r="E686" t="str">
            <v>Compra no débito - Pag*Elianademourade</v>
          </cell>
          <cell r="F686" t="str">
            <v>Despesa</v>
          </cell>
          <cell r="G686">
            <v>24</v>
          </cell>
          <cell r="H686" t="str">
            <v>Sem Categoria</v>
          </cell>
        </row>
        <row r="687">
          <cell r="A687">
            <v>44550</v>
          </cell>
          <cell r="B687" t="str">
            <v>2021-12</v>
          </cell>
          <cell r="C687" t="str">
            <v>Nubank</v>
          </cell>
          <cell r="D687" t="str">
            <v>Conta Corrente</v>
          </cell>
          <cell r="E687" t="str">
            <v>Compra no débito - Rocambole Cafe</v>
          </cell>
          <cell r="F687" t="str">
            <v>Despesa</v>
          </cell>
          <cell r="G687">
            <v>24</v>
          </cell>
          <cell r="H687" t="str">
            <v>Restaurante</v>
          </cell>
        </row>
        <row r="688">
          <cell r="A688">
            <v>44550</v>
          </cell>
          <cell r="B688" t="str">
            <v>2021-12</v>
          </cell>
          <cell r="C688" t="str">
            <v>Nubank</v>
          </cell>
          <cell r="D688" t="str">
            <v>Conta Corrente</v>
          </cell>
          <cell r="E688" t="str">
            <v>Compra no débito - Pag*Grillorestaurante</v>
          </cell>
          <cell r="F688" t="str">
            <v>Despesa</v>
          </cell>
          <cell r="G688">
            <v>25.49</v>
          </cell>
          <cell r="H688" t="str">
            <v>Restaurante</v>
          </cell>
        </row>
        <row r="689">
          <cell r="A689">
            <v>44550</v>
          </cell>
          <cell r="B689" t="str">
            <v>2021-12</v>
          </cell>
          <cell r="C689" t="str">
            <v>Nubank</v>
          </cell>
          <cell r="D689" t="str">
            <v>Conta Corrente</v>
          </cell>
          <cell r="E689" t="str">
            <v>Compra no débito - Spedini</v>
          </cell>
          <cell r="F689" t="str">
            <v>Despesa</v>
          </cell>
          <cell r="G689">
            <v>26.9</v>
          </cell>
          <cell r="H689" t="str">
            <v>Supermercado</v>
          </cell>
        </row>
        <row r="690">
          <cell r="A690">
            <v>44551</v>
          </cell>
          <cell r="B690" t="str">
            <v>2021-12</v>
          </cell>
          <cell r="C690" t="str">
            <v>Nubank</v>
          </cell>
          <cell r="D690" t="str">
            <v>Conta Corrente</v>
          </cell>
          <cell r="E690" t="str">
            <v>Compra no débito - Taco Florianopolis</v>
          </cell>
          <cell r="F690" t="str">
            <v>Despesa</v>
          </cell>
          <cell r="G690">
            <v>265.7</v>
          </cell>
          <cell r="H690" t="str">
            <v>Restaurante</v>
          </cell>
        </row>
        <row r="691">
          <cell r="A691">
            <v>44551</v>
          </cell>
          <cell r="B691" t="str">
            <v>2021-12</v>
          </cell>
          <cell r="C691" t="str">
            <v>Nubank</v>
          </cell>
          <cell r="D691" t="str">
            <v>Conta Corrente</v>
          </cell>
          <cell r="E691" t="str">
            <v>Compra no débito - Rabodigalo</v>
          </cell>
          <cell r="F691" t="str">
            <v>Despesa</v>
          </cell>
          <cell r="G691">
            <v>80.8</v>
          </cell>
          <cell r="H691" t="str">
            <v>Sem Categoria</v>
          </cell>
        </row>
        <row r="692">
          <cell r="A692">
            <v>44553</v>
          </cell>
          <cell r="B692" t="str">
            <v>2021-12</v>
          </cell>
          <cell r="C692" t="str">
            <v>Nubank</v>
          </cell>
          <cell r="D692" t="str">
            <v>Conta Corrente</v>
          </cell>
          <cell r="E692" t="str">
            <v>Transferência recebida pelo Pix - RODRIK J S M ARAUJO SOUSA - 528.204.832-91 - BCO DO BRASIL S.A. (0001) Agência: 2290 Conta: 76490-6</v>
          </cell>
          <cell r="F692" t="str">
            <v>Receita</v>
          </cell>
          <cell r="G692">
            <v>1700</v>
          </cell>
          <cell r="H692" t="str">
            <v>Outras Receitas</v>
          </cell>
        </row>
        <row r="693">
          <cell r="A693">
            <v>44554</v>
          </cell>
          <cell r="B693" t="str">
            <v>2021-12</v>
          </cell>
          <cell r="C693" t="str">
            <v>Nubank</v>
          </cell>
          <cell r="D693" t="str">
            <v>Conta Corrente</v>
          </cell>
          <cell r="E693" t="str">
            <v>Compra no débito - Cirrus Restaurante</v>
          </cell>
          <cell r="F693" t="str">
            <v>Despesa</v>
          </cell>
          <cell r="G693">
            <v>27.12</v>
          </cell>
          <cell r="H693" t="str">
            <v>Restaurante</v>
          </cell>
        </row>
        <row r="694">
          <cell r="A694">
            <v>44554</v>
          </cell>
          <cell r="B694" t="str">
            <v>2021-12</v>
          </cell>
          <cell r="C694" t="str">
            <v>Nubank</v>
          </cell>
          <cell r="D694" t="str">
            <v>Conta Corrente</v>
          </cell>
          <cell r="E694" t="str">
            <v>Compra no débito - Drogasil</v>
          </cell>
          <cell r="F694" t="str">
            <v>Despesa</v>
          </cell>
          <cell r="G694">
            <v>10.220000000000001</v>
          </cell>
          <cell r="H694" t="str">
            <v>Farmácia</v>
          </cell>
        </row>
        <row r="695">
          <cell r="A695">
            <v>44555</v>
          </cell>
          <cell r="B695" t="str">
            <v>2021-12</v>
          </cell>
          <cell r="C695" t="str">
            <v>Nubank</v>
          </cell>
          <cell r="D695" t="str">
            <v>Conta Corrente</v>
          </cell>
          <cell r="E695" t="str">
            <v>Compra no débito - Francielli Irene Kuhl</v>
          </cell>
          <cell r="F695" t="str">
            <v>Despesa</v>
          </cell>
          <cell r="G695">
            <v>26.8</v>
          </cell>
          <cell r="H695" t="str">
            <v>Salário</v>
          </cell>
        </row>
        <row r="696">
          <cell r="A696">
            <v>44556</v>
          </cell>
          <cell r="B696" t="str">
            <v>2021-12</v>
          </cell>
          <cell r="C696" t="str">
            <v>Nubank</v>
          </cell>
          <cell r="D696" t="str">
            <v>Conta Corrente</v>
          </cell>
          <cell r="E696" t="str">
            <v>Compra no débito - Pag*Parador12</v>
          </cell>
          <cell r="F696" t="str">
            <v>Despesa</v>
          </cell>
          <cell r="G696">
            <v>16</v>
          </cell>
          <cell r="H696" t="str">
            <v>Lanches</v>
          </cell>
        </row>
        <row r="697">
          <cell r="A697">
            <v>44556</v>
          </cell>
          <cell r="B697" t="str">
            <v>2021-12</v>
          </cell>
          <cell r="C697" t="str">
            <v>Nubank</v>
          </cell>
          <cell r="D697" t="str">
            <v>Conta Corrente</v>
          </cell>
          <cell r="E697" t="str">
            <v>Compra no débito - Pag*Parador12</v>
          </cell>
          <cell r="F697" t="str">
            <v>Despesa</v>
          </cell>
          <cell r="G697">
            <v>54</v>
          </cell>
          <cell r="H697" t="str">
            <v>Lanches</v>
          </cell>
        </row>
        <row r="698">
          <cell r="A698">
            <v>44557</v>
          </cell>
          <cell r="B698" t="str">
            <v>2021-12</v>
          </cell>
          <cell r="C698" t="str">
            <v>Nubank</v>
          </cell>
          <cell r="D698" t="str">
            <v>Conta Corrente</v>
          </cell>
          <cell r="E698" t="str">
            <v>Compra no débito - Pag*Mepayfinancial</v>
          </cell>
          <cell r="F698" t="str">
            <v>Despesa</v>
          </cell>
          <cell r="G698">
            <v>16</v>
          </cell>
          <cell r="H698" t="str">
            <v>Sem Categoria</v>
          </cell>
        </row>
        <row r="699">
          <cell r="A699">
            <v>44557</v>
          </cell>
          <cell r="B699" t="str">
            <v>2021-12</v>
          </cell>
          <cell r="C699" t="str">
            <v>Nubank</v>
          </cell>
          <cell r="D699" t="str">
            <v>Conta Corrente</v>
          </cell>
          <cell r="E699" t="str">
            <v>Compra no débito - Mr Hoppy Novo Campeche</v>
          </cell>
          <cell r="F699" t="str">
            <v>Despesa</v>
          </cell>
          <cell r="G699">
            <v>40</v>
          </cell>
          <cell r="H699" t="str">
            <v>Vestuário</v>
          </cell>
        </row>
        <row r="700">
          <cell r="A700">
            <v>44558</v>
          </cell>
          <cell r="B700" t="str">
            <v>2021-12</v>
          </cell>
          <cell r="C700" t="str">
            <v>Nubank</v>
          </cell>
          <cell r="D700" t="str">
            <v>Conta Corrente</v>
          </cell>
          <cell r="E700" t="str">
            <v>Compra no débito - Paygo*M C F da Cost Fl</v>
          </cell>
          <cell r="F700" t="str">
            <v>Despesa</v>
          </cell>
          <cell r="G700">
            <v>19.5</v>
          </cell>
          <cell r="H700" t="str">
            <v>Combustível</v>
          </cell>
        </row>
        <row r="701">
          <cell r="A701">
            <v>44558</v>
          </cell>
          <cell r="B701" t="str">
            <v>2021-12</v>
          </cell>
          <cell r="C701" t="str">
            <v>Nubank</v>
          </cell>
          <cell r="D701" t="str">
            <v>Conta Corrente</v>
          </cell>
          <cell r="E701" t="str">
            <v>Compra no débito - Pdv*Junta Med Floripa</v>
          </cell>
          <cell r="F701" t="str">
            <v>Despesa</v>
          </cell>
          <cell r="G701">
            <v>75.58</v>
          </cell>
          <cell r="H701" t="str">
            <v>Aluguel</v>
          </cell>
        </row>
        <row r="702">
          <cell r="A702">
            <v>44558</v>
          </cell>
          <cell r="B702" t="str">
            <v>2021-12</v>
          </cell>
          <cell r="C702" t="str">
            <v>Nubank</v>
          </cell>
          <cell r="D702" t="str">
            <v>Conta Corrente</v>
          </cell>
          <cell r="E702" t="str">
            <v>Compra no débito - I9pay S*Oficina Pantan</v>
          </cell>
          <cell r="F702" t="str">
            <v>Despesa</v>
          </cell>
          <cell r="G702">
            <v>20</v>
          </cell>
          <cell r="H702" t="str">
            <v>Utensílios</v>
          </cell>
        </row>
        <row r="703">
          <cell r="A703">
            <v>44558</v>
          </cell>
          <cell r="B703" t="str">
            <v>2021-12</v>
          </cell>
          <cell r="C703" t="str">
            <v>Nubank</v>
          </cell>
          <cell r="D703" t="str">
            <v>Conta Corrente</v>
          </cell>
          <cell r="E703" t="str">
            <v>Compra no débito - Starbucks</v>
          </cell>
          <cell r="F703" t="str">
            <v>Despesa</v>
          </cell>
          <cell r="G703">
            <v>30.5</v>
          </cell>
          <cell r="H703" t="str">
            <v>Lanches</v>
          </cell>
        </row>
        <row r="704">
          <cell r="A704">
            <v>44558</v>
          </cell>
          <cell r="B704" t="str">
            <v>2021-12</v>
          </cell>
          <cell r="C704" t="str">
            <v>Nubank</v>
          </cell>
          <cell r="D704" t="str">
            <v>Conta Corrente</v>
          </cell>
          <cell r="E704" t="str">
            <v>Compra no débito - Barbearia Rany</v>
          </cell>
          <cell r="F704" t="str">
            <v>Despesa</v>
          </cell>
          <cell r="G704">
            <v>20</v>
          </cell>
          <cell r="H704" t="str">
            <v>Utensílios</v>
          </cell>
        </row>
        <row r="705">
          <cell r="A705">
            <v>44558</v>
          </cell>
          <cell r="B705" t="str">
            <v>2021-12</v>
          </cell>
          <cell r="C705" t="str">
            <v>Nubank</v>
          </cell>
          <cell r="D705" t="str">
            <v>Conta Corrente</v>
          </cell>
          <cell r="E705" t="str">
            <v>Recarga de celular</v>
          </cell>
          <cell r="F705" t="str">
            <v>Despesa</v>
          </cell>
          <cell r="G705">
            <v>10</v>
          </cell>
          <cell r="H705" t="str">
            <v>Lanches</v>
          </cell>
        </row>
        <row r="706">
          <cell r="A706">
            <v>44559</v>
          </cell>
          <cell r="B706" t="str">
            <v>2021-12</v>
          </cell>
          <cell r="C706" t="str">
            <v>Nubank</v>
          </cell>
          <cell r="D706" t="str">
            <v>Conta Corrente</v>
          </cell>
          <cell r="E706" t="str">
            <v>Transferência enviada pelo Pix - BAR DERAIZ LTDA ME - 12.677.405/0001-48 - BCO BRADESCO S.A. (0237) Agência: 2092 Conta: 979-2</v>
          </cell>
          <cell r="F706" t="str">
            <v>Despesa</v>
          </cell>
          <cell r="G706">
            <v>30</v>
          </cell>
          <cell r="H706" t="str">
            <v>Transferencias</v>
          </cell>
        </row>
        <row r="707">
          <cell r="A707">
            <v>44559</v>
          </cell>
          <cell r="B707" t="str">
            <v>2021-12</v>
          </cell>
          <cell r="C707" t="str">
            <v>Nubank</v>
          </cell>
          <cell r="D707" t="str">
            <v>Conta Corrente</v>
          </cell>
          <cell r="E707" t="str">
            <v>Transferência enviada pelo Pix - BAR DERAIZ LTDA ME - 12.677.405/0001-48 - BCO BRADESCO S.A. (0237) Agência: 2092 Conta: 979-2</v>
          </cell>
          <cell r="F707" t="str">
            <v>Despesa</v>
          </cell>
          <cell r="G707">
            <v>10</v>
          </cell>
          <cell r="H707" t="str">
            <v>Transferencias</v>
          </cell>
        </row>
        <row r="708">
          <cell r="A708">
            <v>44559</v>
          </cell>
          <cell r="B708" t="str">
            <v>2021-12</v>
          </cell>
          <cell r="C708" t="str">
            <v>Nubank</v>
          </cell>
          <cell r="D708" t="str">
            <v>Conta Corrente</v>
          </cell>
          <cell r="E708" t="str">
            <v>Compra no débito - Pag*Acailand</v>
          </cell>
          <cell r="F708" t="str">
            <v>Despesa</v>
          </cell>
          <cell r="G708">
            <v>21.8</v>
          </cell>
          <cell r="H708" t="str">
            <v>Supermercado</v>
          </cell>
        </row>
        <row r="709">
          <cell r="A709">
            <v>44559</v>
          </cell>
          <cell r="B709" t="str">
            <v>2021-12</v>
          </cell>
          <cell r="C709" t="str">
            <v>Nubank</v>
          </cell>
          <cell r="D709" t="str">
            <v>Conta Corrente</v>
          </cell>
          <cell r="E709" t="str">
            <v>Transferência Recebida - Luciano Ricardo Menegazzo - 075.562.199-92 - NU PAGAMENTOS - IP (0260) Agência: 1 Conta: 9592145-9</v>
          </cell>
          <cell r="F709" t="str">
            <v>Receita</v>
          </cell>
          <cell r="G709">
            <v>100</v>
          </cell>
          <cell r="H709" t="str">
            <v>Salário</v>
          </cell>
        </row>
        <row r="710">
          <cell r="A710">
            <v>44560</v>
          </cell>
          <cell r="B710" t="str">
            <v>2021-12</v>
          </cell>
          <cell r="C710" t="str">
            <v>Nubank</v>
          </cell>
          <cell r="D710" t="str">
            <v>Conta Corrente</v>
          </cell>
          <cell r="E710" t="str">
            <v>Compra no débito - Levis</v>
          </cell>
          <cell r="F710" t="str">
            <v>Despesa</v>
          </cell>
          <cell r="G710">
            <v>489.88</v>
          </cell>
          <cell r="H710" t="str">
            <v>Vestuário</v>
          </cell>
        </row>
        <row r="711">
          <cell r="A711">
            <v>44560</v>
          </cell>
          <cell r="B711" t="str">
            <v>2021-12</v>
          </cell>
          <cell r="C711" t="str">
            <v>Nubank</v>
          </cell>
          <cell r="D711" t="str">
            <v>Conta Corrente</v>
          </cell>
          <cell r="E711" t="str">
            <v>Compra no débito - Amoratto Ind e Com de</v>
          </cell>
          <cell r="F711" t="str">
            <v>Despesa</v>
          </cell>
          <cell r="G711">
            <v>21</v>
          </cell>
          <cell r="H711" t="str">
            <v>Supermercado</v>
          </cell>
        </row>
        <row r="712">
          <cell r="A712">
            <v>44560</v>
          </cell>
          <cell r="B712" t="str">
            <v>2021-12</v>
          </cell>
          <cell r="C712" t="str">
            <v>Nubank</v>
          </cell>
          <cell r="D712" t="str">
            <v>Conta Corrente</v>
          </cell>
          <cell r="E712" t="str">
            <v>Transferência recebida pelo Pix - RODRIK J S M ARAUJO SOUSA - 528.204.832-91 - BCO DO BRASIL S.A. (0001) Agência: 2290 Conta: 76490-6</v>
          </cell>
          <cell r="F712" t="str">
            <v>Receita</v>
          </cell>
          <cell r="G712">
            <v>1700</v>
          </cell>
          <cell r="H712" t="str">
            <v>Outras Receitas</v>
          </cell>
        </row>
        <row r="713">
          <cell r="A713">
            <v>44561</v>
          </cell>
          <cell r="B713" t="str">
            <v>2021-12</v>
          </cell>
          <cell r="C713" t="str">
            <v>Nubank</v>
          </cell>
          <cell r="D713" t="str">
            <v>Conta Corrente</v>
          </cell>
          <cell r="E713" t="str">
            <v>Compra no débito - Pag*Ticketmais</v>
          </cell>
          <cell r="F713" t="str">
            <v>Despesa</v>
          </cell>
          <cell r="G713">
            <v>40</v>
          </cell>
          <cell r="H713" t="str">
            <v>Lanches</v>
          </cell>
        </row>
        <row r="714">
          <cell r="A714">
            <v>44561</v>
          </cell>
          <cell r="B714" t="str">
            <v>2021-12</v>
          </cell>
          <cell r="C714" t="str">
            <v>Nubank</v>
          </cell>
          <cell r="D714" t="str">
            <v>Conta Corrente</v>
          </cell>
          <cell r="E714" t="str">
            <v>Compra no débito - Born To Beer</v>
          </cell>
          <cell r="F714" t="str">
            <v>Despesa</v>
          </cell>
          <cell r="G714">
            <v>10</v>
          </cell>
          <cell r="H714" t="str">
            <v>Lanches</v>
          </cell>
        </row>
        <row r="715">
          <cell r="A715">
            <v>44561</v>
          </cell>
          <cell r="B715" t="str">
            <v>2021-12</v>
          </cell>
          <cell r="C715" t="str">
            <v>Nubank</v>
          </cell>
          <cell r="D715" t="str">
            <v>Conta Corrente</v>
          </cell>
          <cell r="E715" t="str">
            <v>Compra no débito - Pag*Ticketmais</v>
          </cell>
          <cell r="F715" t="str">
            <v>Despesa</v>
          </cell>
          <cell r="G715">
            <v>30</v>
          </cell>
          <cell r="H715" t="str">
            <v>Lanches</v>
          </cell>
        </row>
        <row r="716">
          <cell r="A716">
            <v>44562</v>
          </cell>
          <cell r="B716" t="str">
            <v>2022-01</v>
          </cell>
          <cell r="C716" t="str">
            <v>Nubank</v>
          </cell>
          <cell r="D716" t="str">
            <v>Conta Corrente</v>
          </cell>
          <cell r="E716" t="str">
            <v>Compra no débito - Pag*Acailand</v>
          </cell>
          <cell r="F716" t="str">
            <v>Despesa</v>
          </cell>
          <cell r="G716">
            <v>32.46</v>
          </cell>
          <cell r="H716" t="str">
            <v>Supermercado</v>
          </cell>
        </row>
        <row r="717">
          <cell r="A717">
            <v>44562</v>
          </cell>
          <cell r="B717" t="str">
            <v>2022-01</v>
          </cell>
          <cell r="C717" t="str">
            <v>Nubank</v>
          </cell>
          <cell r="D717" t="str">
            <v>Conta Corrente</v>
          </cell>
          <cell r="E717" t="str">
            <v>Compra no débito - Pag*Armazemhermanns</v>
          </cell>
          <cell r="F717" t="str">
            <v>Despesa</v>
          </cell>
          <cell r="G717">
            <v>3.5</v>
          </cell>
          <cell r="H717" t="str">
            <v>Supermercado</v>
          </cell>
        </row>
        <row r="718">
          <cell r="A718">
            <v>44563</v>
          </cell>
          <cell r="B718" t="str">
            <v>2022-01</v>
          </cell>
          <cell r="C718" t="str">
            <v>Nubank</v>
          </cell>
          <cell r="D718" t="str">
            <v>Conta Corrente</v>
          </cell>
          <cell r="E718" t="str">
            <v>Compra no débito - Forneria Conceicao</v>
          </cell>
          <cell r="F718" t="str">
            <v>Despesa</v>
          </cell>
          <cell r="G718">
            <v>61.9</v>
          </cell>
          <cell r="H718" t="str">
            <v>Sem Categoria</v>
          </cell>
        </row>
        <row r="719">
          <cell r="A719">
            <v>44564</v>
          </cell>
          <cell r="B719" t="str">
            <v>2022-01</v>
          </cell>
          <cell r="C719" t="str">
            <v>Nubank</v>
          </cell>
          <cell r="D719" t="str">
            <v>Conta Corrente</v>
          </cell>
          <cell r="E719" t="str">
            <v>Compra no débito - Pag*Amandadasilvasaad</v>
          </cell>
          <cell r="F719" t="str">
            <v>Despesa</v>
          </cell>
          <cell r="G719">
            <v>39.85</v>
          </cell>
          <cell r="H719" t="str">
            <v>Salário</v>
          </cell>
        </row>
        <row r="720">
          <cell r="A720">
            <v>44564</v>
          </cell>
          <cell r="B720" t="str">
            <v>2022-01</v>
          </cell>
          <cell r="C720" t="str">
            <v>Nubank</v>
          </cell>
          <cell r="D720" t="str">
            <v>Conta Corrente</v>
          </cell>
          <cell r="E720" t="str">
            <v>Compra no débito - Pag*Marialaurakandrej</v>
          </cell>
          <cell r="F720" t="str">
            <v>Despesa</v>
          </cell>
          <cell r="G720">
            <v>10</v>
          </cell>
          <cell r="H720" t="str">
            <v>Supermercado</v>
          </cell>
        </row>
        <row r="721">
          <cell r="A721">
            <v>44566</v>
          </cell>
          <cell r="B721" t="str">
            <v>2022-01</v>
          </cell>
          <cell r="C721" t="str">
            <v>Nubank</v>
          </cell>
          <cell r="D721" t="str">
            <v>Conta Corrente</v>
          </cell>
          <cell r="E721" t="str">
            <v>Compra no débito - Leeds</v>
          </cell>
          <cell r="F721" t="str">
            <v>Despesa</v>
          </cell>
          <cell r="G721">
            <v>26.4</v>
          </cell>
          <cell r="H721" t="str">
            <v>Sem Categoria</v>
          </cell>
        </row>
        <row r="722">
          <cell r="A722">
            <v>44566</v>
          </cell>
          <cell r="B722" t="str">
            <v>2022-01</v>
          </cell>
          <cell r="C722" t="str">
            <v>Nubank</v>
          </cell>
          <cell r="D722" t="str">
            <v>Conta Corrente</v>
          </cell>
          <cell r="E722" t="str">
            <v>Transferência recebida pelo Pix - ROZANI ELIZABET SCHAU DE MENEZES - •••.976.190-•• - CAIXA ECONOMICA FEDERAL (0104) Agência: 4733 Conta: 808637998-0</v>
          </cell>
          <cell r="F722" t="str">
            <v>Receita</v>
          </cell>
          <cell r="G722">
            <v>600</v>
          </cell>
          <cell r="H722" t="str">
            <v>Outras Receitas</v>
          </cell>
        </row>
        <row r="723">
          <cell r="A723">
            <v>44566</v>
          </cell>
          <cell r="B723" t="str">
            <v>2022-01</v>
          </cell>
          <cell r="C723" t="str">
            <v>Nubank</v>
          </cell>
          <cell r="D723" t="str">
            <v>Conta Corrente</v>
          </cell>
          <cell r="E723" t="str">
            <v>Compra no débito - Drogasil</v>
          </cell>
          <cell r="F723" t="str">
            <v>Despesa</v>
          </cell>
          <cell r="G723">
            <v>7.28</v>
          </cell>
          <cell r="H723" t="str">
            <v>Farmácia</v>
          </cell>
        </row>
        <row r="724">
          <cell r="A724">
            <v>44566</v>
          </cell>
          <cell r="B724" t="str">
            <v>2022-01</v>
          </cell>
          <cell r="C724" t="str">
            <v>Nubank</v>
          </cell>
          <cell r="D724" t="str">
            <v>Conta Corrente</v>
          </cell>
          <cell r="E724" t="str">
            <v>Compra no débito - Caminho dos Ventos</v>
          </cell>
          <cell r="F724" t="str">
            <v>Despesa</v>
          </cell>
          <cell r="G724">
            <v>39.619999999999997</v>
          </cell>
          <cell r="H724" t="str">
            <v>Lazer</v>
          </cell>
        </row>
        <row r="725">
          <cell r="A725">
            <v>44567</v>
          </cell>
          <cell r="B725" t="str">
            <v>2022-01</v>
          </cell>
          <cell r="C725" t="str">
            <v>Nubank</v>
          </cell>
          <cell r="D725" t="str">
            <v>Conta Corrente</v>
          </cell>
          <cell r="E725" t="str">
            <v>Transferência enviada pelo Pix - Marluci Bruno - •••.751.380-•• - BCO DO BRASIL S.A. (0001) Agência: 3185 Conta: 1457-5</v>
          </cell>
          <cell r="F725" t="str">
            <v>Despesa</v>
          </cell>
          <cell r="G725">
            <v>1850</v>
          </cell>
          <cell r="H725" t="str">
            <v>Transferencias</v>
          </cell>
        </row>
        <row r="726">
          <cell r="A726">
            <v>44567</v>
          </cell>
          <cell r="B726" t="str">
            <v>2022-01</v>
          </cell>
          <cell r="C726" t="str">
            <v>Nubank</v>
          </cell>
          <cell r="D726" t="str">
            <v>Conta Corrente</v>
          </cell>
          <cell r="E726" t="str">
            <v>Transferência enviada pelo Pix - Marluci Bruno - •••.751.380-•• - BCO DO BRASIL S.A. (0001) Agência: 3185 Conta: 1457-5</v>
          </cell>
          <cell r="F726" t="str">
            <v>Despesa</v>
          </cell>
          <cell r="G726">
            <v>125.12</v>
          </cell>
          <cell r="H726" t="str">
            <v>Transferencias</v>
          </cell>
        </row>
        <row r="727">
          <cell r="A727">
            <v>44567</v>
          </cell>
          <cell r="B727" t="str">
            <v>2022-01</v>
          </cell>
          <cell r="C727" t="str">
            <v>Nubank</v>
          </cell>
          <cell r="D727" t="str">
            <v>Conta Corrente</v>
          </cell>
          <cell r="E727" t="str">
            <v>Transferência enviada pelo Pix - RODRIK JOSE SCHAU MENEZES ARAUJO DE SOUSA - •••.204.832-•• - BCO DO BRASIL S.A. (0001) Agência: 2290 Conta: 76490-6</v>
          </cell>
          <cell r="F727" t="str">
            <v>Despesa</v>
          </cell>
          <cell r="G727">
            <v>550</v>
          </cell>
          <cell r="H727" t="str">
            <v>Transferencias</v>
          </cell>
        </row>
        <row r="728">
          <cell r="A728">
            <v>44568</v>
          </cell>
          <cell r="B728" t="str">
            <v>2022-01</v>
          </cell>
          <cell r="C728" t="str">
            <v>Nubank</v>
          </cell>
          <cell r="D728" t="str">
            <v>Conta Corrente</v>
          </cell>
          <cell r="E728" t="str">
            <v>Recarga de celular</v>
          </cell>
          <cell r="F728" t="str">
            <v>Despesa</v>
          </cell>
          <cell r="G728">
            <v>10</v>
          </cell>
          <cell r="H728" t="str">
            <v>Lanches</v>
          </cell>
        </row>
        <row r="729">
          <cell r="A729">
            <v>44568</v>
          </cell>
          <cell r="B729" t="str">
            <v>2022-01</v>
          </cell>
          <cell r="C729" t="str">
            <v>Nubank</v>
          </cell>
          <cell r="D729" t="str">
            <v>Conta Corrente</v>
          </cell>
          <cell r="E729" t="str">
            <v>Transferência recebida pelo Pix - RODRIK J S M ARAUJO SOUSA - •••.204.832-•• - BCO DO BRASIL S.A. (0001) Agência: 2290 Conta: 76490-6</v>
          </cell>
          <cell r="F729" t="str">
            <v>Receita</v>
          </cell>
          <cell r="G729">
            <v>1700</v>
          </cell>
          <cell r="H729" t="str">
            <v>Outras Receitas</v>
          </cell>
        </row>
        <row r="730">
          <cell r="A730">
            <v>44568</v>
          </cell>
          <cell r="B730" t="str">
            <v>2022-01</v>
          </cell>
          <cell r="C730" t="str">
            <v>Nubank</v>
          </cell>
          <cell r="D730" t="str">
            <v>Conta Corrente</v>
          </cell>
          <cell r="E730" t="str">
            <v>Pagamento da fatura - Cartão Nubank</v>
          </cell>
          <cell r="F730" t="str">
            <v>Despesa</v>
          </cell>
          <cell r="G730">
            <v>20.04</v>
          </cell>
          <cell r="H730" t="str">
            <v>Despesas Financeiras</v>
          </cell>
        </row>
        <row r="731">
          <cell r="A731">
            <v>44568</v>
          </cell>
          <cell r="B731" t="str">
            <v>2022-02</v>
          </cell>
          <cell r="C731" t="str">
            <v>Nubank</v>
          </cell>
          <cell r="D731" t="str">
            <v>Cartão de Crédito</v>
          </cell>
          <cell r="E731" t="str">
            <v>Pagamento em 07 JAN</v>
          </cell>
          <cell r="F731" t="str">
            <v>Receita</v>
          </cell>
          <cell r="G731">
            <v>20.04</v>
          </cell>
          <cell r="H731" t="str">
            <v>Salário</v>
          </cell>
        </row>
        <row r="732">
          <cell r="A732">
            <v>44569</v>
          </cell>
          <cell r="B732" t="str">
            <v>2022-01</v>
          </cell>
          <cell r="C732" t="str">
            <v>Nubank</v>
          </cell>
          <cell r="D732" t="str">
            <v>Conta Corrente</v>
          </cell>
          <cell r="E732" t="str">
            <v>Compra no débito - Auto Posto Balneario</v>
          </cell>
          <cell r="F732" t="str">
            <v>Despesa</v>
          </cell>
          <cell r="G732">
            <v>5</v>
          </cell>
          <cell r="H732" t="str">
            <v>Combustível</v>
          </cell>
        </row>
        <row r="733">
          <cell r="A733">
            <v>44569</v>
          </cell>
          <cell r="B733" t="str">
            <v>2022-02</v>
          </cell>
          <cell r="C733" t="str">
            <v>Nubank</v>
          </cell>
          <cell r="D733" t="str">
            <v>Cartão de Crédito</v>
          </cell>
          <cell r="E733" t="str">
            <v>Pag*Acailand</v>
          </cell>
          <cell r="F733" t="str">
            <v>Despesa</v>
          </cell>
          <cell r="G733">
            <v>19.04</v>
          </cell>
          <cell r="H733" t="str">
            <v>Supermercado</v>
          </cell>
        </row>
        <row r="734">
          <cell r="A734">
            <v>44569</v>
          </cell>
          <cell r="B734" t="str">
            <v>2022-02</v>
          </cell>
          <cell r="C734" t="str">
            <v>Nubank</v>
          </cell>
          <cell r="D734" t="str">
            <v>Cartão de Crédito</v>
          </cell>
          <cell r="E734" t="str">
            <v>Htm*Mepoupe1real</v>
          </cell>
          <cell r="F734" t="str">
            <v>Despesa</v>
          </cell>
          <cell r="G734">
            <v>1</v>
          </cell>
          <cell r="H734" t="str">
            <v>Sem Categoria</v>
          </cell>
        </row>
        <row r="735">
          <cell r="A735">
            <v>44570</v>
          </cell>
          <cell r="B735" t="str">
            <v>2022-01</v>
          </cell>
          <cell r="C735" t="str">
            <v>Nubank</v>
          </cell>
          <cell r="D735" t="str">
            <v>Conta Corrente</v>
          </cell>
          <cell r="E735" t="str">
            <v>Compra no débito - Rufus Bar Eireli</v>
          </cell>
          <cell r="F735" t="str">
            <v>Despesa</v>
          </cell>
          <cell r="G735">
            <v>36.85</v>
          </cell>
          <cell r="H735" t="str">
            <v>Restaurante</v>
          </cell>
        </row>
        <row r="736">
          <cell r="A736">
            <v>44570</v>
          </cell>
          <cell r="B736" t="str">
            <v>2022-01</v>
          </cell>
          <cell r="C736" t="str">
            <v>Nubank</v>
          </cell>
          <cell r="D736" t="str">
            <v>Conta Corrente</v>
          </cell>
          <cell r="E736" t="str">
            <v>Transferência enviada pelo Pix - LAI GASTRONOMIA E EVENTOS E                                  - 20.542.884/0001-13 - ITAÚ UNIBANCO S.A. (0341) Agência: 4827 Conta: 16200-1</v>
          </cell>
          <cell r="F736" t="str">
            <v>Despesa</v>
          </cell>
          <cell r="G736">
            <v>106</v>
          </cell>
          <cell r="H736" t="str">
            <v>Transferencias</v>
          </cell>
        </row>
        <row r="737">
          <cell r="A737">
            <v>44571</v>
          </cell>
          <cell r="B737" t="str">
            <v>2022-01</v>
          </cell>
          <cell r="C737" t="str">
            <v>Nubank</v>
          </cell>
          <cell r="D737" t="str">
            <v>Conta Corrente</v>
          </cell>
          <cell r="E737" t="str">
            <v>Compra no débito - Decathlon Florianopoli</v>
          </cell>
          <cell r="F737" t="str">
            <v>Despesa</v>
          </cell>
          <cell r="G737">
            <v>314.95</v>
          </cell>
          <cell r="H737" t="str">
            <v>Vestuário</v>
          </cell>
        </row>
        <row r="738">
          <cell r="A738">
            <v>44571</v>
          </cell>
          <cell r="B738" t="str">
            <v>2022-01</v>
          </cell>
          <cell r="C738" t="str">
            <v>Nubank</v>
          </cell>
          <cell r="D738" t="str">
            <v>Conta Corrente</v>
          </cell>
          <cell r="E738" t="str">
            <v>Compra no débito - Empada Capital</v>
          </cell>
          <cell r="F738" t="str">
            <v>Despesa</v>
          </cell>
          <cell r="G738">
            <v>22</v>
          </cell>
          <cell r="H738" t="str">
            <v>Outras Despesas</v>
          </cell>
        </row>
        <row r="739">
          <cell r="A739">
            <v>44571</v>
          </cell>
          <cell r="B739" t="str">
            <v>2022-01</v>
          </cell>
          <cell r="C739" t="str">
            <v>Nubank</v>
          </cell>
          <cell r="D739" t="str">
            <v>Conta Corrente</v>
          </cell>
          <cell r="E739" t="str">
            <v>Compra no débito - Vive la Vie</v>
          </cell>
          <cell r="F739" t="str">
            <v>Despesa</v>
          </cell>
          <cell r="G739">
            <v>8.75</v>
          </cell>
          <cell r="H739" t="str">
            <v>Vestuário</v>
          </cell>
        </row>
        <row r="740">
          <cell r="A740">
            <v>44571</v>
          </cell>
          <cell r="B740" t="str">
            <v>2022-01</v>
          </cell>
          <cell r="C740" t="str">
            <v>Nubank</v>
          </cell>
          <cell r="D740" t="str">
            <v>Conta Corrente</v>
          </cell>
          <cell r="E740" t="str">
            <v>Compra no débito - Posto</v>
          </cell>
          <cell r="F740" t="str">
            <v>Despesa</v>
          </cell>
          <cell r="G740">
            <v>30</v>
          </cell>
          <cell r="H740" t="str">
            <v>Combustível</v>
          </cell>
        </row>
        <row r="741">
          <cell r="A741">
            <v>44572</v>
          </cell>
          <cell r="B741" t="str">
            <v>2022-01</v>
          </cell>
          <cell r="C741" t="str">
            <v>Nubank</v>
          </cell>
          <cell r="D741" t="str">
            <v>Conta Corrente</v>
          </cell>
          <cell r="E741" t="str">
            <v>Compra no débito - Paygo*M C F da Cost Fl</v>
          </cell>
          <cell r="F741" t="str">
            <v>Despesa</v>
          </cell>
          <cell r="G741">
            <v>9.5</v>
          </cell>
          <cell r="H741" t="str">
            <v>Combustível</v>
          </cell>
        </row>
        <row r="742">
          <cell r="A742">
            <v>44572</v>
          </cell>
          <cell r="B742" t="str">
            <v>2022-01</v>
          </cell>
          <cell r="C742" t="str">
            <v>Nubank</v>
          </cell>
          <cell r="D742" t="str">
            <v>Conta Corrente</v>
          </cell>
          <cell r="E742" t="str">
            <v>Compra no débito - Sc Estacionamento</v>
          </cell>
          <cell r="F742" t="str">
            <v>Despesa</v>
          </cell>
          <cell r="G742">
            <v>15</v>
          </cell>
          <cell r="H742" t="str">
            <v>Combustível</v>
          </cell>
        </row>
        <row r="743">
          <cell r="A743">
            <v>44573</v>
          </cell>
          <cell r="B743" t="str">
            <v>2022-01</v>
          </cell>
          <cell r="C743" t="str">
            <v>Nubank</v>
          </cell>
          <cell r="D743" t="str">
            <v>Conta Corrente</v>
          </cell>
          <cell r="E743" t="str">
            <v>Compra no débito - Posto Galo</v>
          </cell>
          <cell r="F743" t="str">
            <v>Despesa</v>
          </cell>
          <cell r="G743">
            <v>80</v>
          </cell>
          <cell r="H743" t="str">
            <v>Combustível</v>
          </cell>
        </row>
        <row r="744">
          <cell r="A744">
            <v>44573</v>
          </cell>
          <cell r="B744" t="str">
            <v>2022-01</v>
          </cell>
          <cell r="C744" t="str">
            <v>Nubank</v>
          </cell>
          <cell r="D744" t="str">
            <v>Conta Corrente</v>
          </cell>
          <cell r="E744" t="str">
            <v>Compra no débito - Peixaria da Lagoa</v>
          </cell>
          <cell r="F744" t="str">
            <v>Despesa</v>
          </cell>
          <cell r="G744">
            <v>71</v>
          </cell>
          <cell r="H744" t="str">
            <v>Supermercado</v>
          </cell>
        </row>
        <row r="745">
          <cell r="A745">
            <v>44573</v>
          </cell>
          <cell r="B745" t="str">
            <v>2022-01</v>
          </cell>
          <cell r="C745" t="str">
            <v>Nubank</v>
          </cell>
          <cell r="D745" t="str">
            <v>Conta Corrente</v>
          </cell>
          <cell r="E745" t="str">
            <v>Compra no débito - Pag*Acailand</v>
          </cell>
          <cell r="F745" t="str">
            <v>Despesa</v>
          </cell>
          <cell r="G745">
            <v>23.12</v>
          </cell>
          <cell r="H745" t="str">
            <v>Supermercado</v>
          </cell>
        </row>
        <row r="746">
          <cell r="A746">
            <v>44575</v>
          </cell>
          <cell r="B746" t="str">
            <v>2022-02</v>
          </cell>
          <cell r="C746" t="str">
            <v>Nubank</v>
          </cell>
          <cell r="D746" t="str">
            <v>Cartão de Crédito</v>
          </cell>
          <cell r="E746" t="str">
            <v>Farmacias Pague Menos</v>
          </cell>
          <cell r="F746" t="str">
            <v>Despesa</v>
          </cell>
          <cell r="G746">
            <v>21.7</v>
          </cell>
          <cell r="H746" t="str">
            <v>Farmácia</v>
          </cell>
        </row>
        <row r="747">
          <cell r="A747">
            <v>44575</v>
          </cell>
          <cell r="B747" t="str">
            <v>2022-01</v>
          </cell>
          <cell r="C747" t="str">
            <v>Nubank</v>
          </cell>
          <cell r="D747" t="str">
            <v>Conta Corrente</v>
          </cell>
          <cell r="E747" t="str">
            <v>Transferência recebida pelo Pix - RODRIK J S M ARAUJO SOUSA - •••.204.832-•• - BCO DO BRASIL S.A. (0001) Agência: 2290 Conta: 76490-6</v>
          </cell>
          <cell r="F747" t="str">
            <v>Receita</v>
          </cell>
          <cell r="G747">
            <v>300</v>
          </cell>
          <cell r="H747" t="str">
            <v>Outras Receitas</v>
          </cell>
        </row>
        <row r="748">
          <cell r="A748">
            <v>44575</v>
          </cell>
          <cell r="B748" t="str">
            <v>2022-01</v>
          </cell>
          <cell r="C748" t="str">
            <v>Nubank</v>
          </cell>
          <cell r="D748" t="str">
            <v>Conta Corrente</v>
          </cell>
          <cell r="E748" t="str">
            <v>Compra no débito - Pag*Farmaciapreco</v>
          </cell>
          <cell r="F748" t="str">
            <v>Despesa</v>
          </cell>
          <cell r="G748">
            <v>12.9</v>
          </cell>
          <cell r="H748" t="str">
            <v>Farmácia</v>
          </cell>
        </row>
        <row r="749">
          <cell r="A749">
            <v>44575</v>
          </cell>
          <cell r="B749" t="str">
            <v>2022-01</v>
          </cell>
          <cell r="C749" t="str">
            <v>Nubank</v>
          </cell>
          <cell r="D749" t="str">
            <v>Conta Corrente</v>
          </cell>
          <cell r="E749" t="str">
            <v>Compra no débito - Boteco da Ilha</v>
          </cell>
          <cell r="F749" t="str">
            <v>Despesa</v>
          </cell>
          <cell r="G749">
            <v>81.45</v>
          </cell>
          <cell r="H749" t="str">
            <v>Restaurante</v>
          </cell>
        </row>
        <row r="750">
          <cell r="A750">
            <v>44575</v>
          </cell>
          <cell r="B750" t="str">
            <v>2022-01</v>
          </cell>
          <cell r="C750" t="str">
            <v>Nubank</v>
          </cell>
          <cell r="D750" t="str">
            <v>Conta Corrente</v>
          </cell>
          <cell r="E750" t="str">
            <v>Compra no débito - Unika Bar</v>
          </cell>
          <cell r="F750" t="str">
            <v>Despesa</v>
          </cell>
          <cell r="G750">
            <v>25</v>
          </cell>
          <cell r="H750" t="str">
            <v>Restaurante</v>
          </cell>
        </row>
        <row r="751">
          <cell r="A751">
            <v>44576</v>
          </cell>
          <cell r="B751" t="str">
            <v>2022-01</v>
          </cell>
          <cell r="C751" t="str">
            <v>Nubank</v>
          </cell>
          <cell r="D751" t="str">
            <v>Conta Corrente</v>
          </cell>
          <cell r="E751" t="str">
            <v>Compra no débito - Ilha Pasteis e Dogs</v>
          </cell>
          <cell r="F751" t="str">
            <v>Despesa</v>
          </cell>
          <cell r="G751">
            <v>16</v>
          </cell>
          <cell r="H751" t="str">
            <v>Lanches</v>
          </cell>
        </row>
        <row r="752">
          <cell r="A752">
            <v>44576</v>
          </cell>
          <cell r="B752" t="str">
            <v>2022-01</v>
          </cell>
          <cell r="C752" t="str">
            <v>Nubank</v>
          </cell>
          <cell r="D752" t="str">
            <v>Conta Corrente</v>
          </cell>
          <cell r="E752" t="str">
            <v>Transferência Recebida - Inaã da Paixão Feliciano - •••.729.038-•• - NU PAGAMENTOS - IP (0260) Agência: 1 Conta: 7247137-3</v>
          </cell>
          <cell r="F752" t="str">
            <v>Receita</v>
          </cell>
          <cell r="G752">
            <v>35</v>
          </cell>
          <cell r="H752" t="str">
            <v>Outras Receitas</v>
          </cell>
        </row>
        <row r="753">
          <cell r="A753">
            <v>44576</v>
          </cell>
          <cell r="B753" t="str">
            <v>2022-01</v>
          </cell>
          <cell r="C753" t="str">
            <v>Nubank</v>
          </cell>
          <cell r="D753" t="str">
            <v>Conta Corrente</v>
          </cell>
          <cell r="E753" t="str">
            <v>Compra no débito - Milium</v>
          </cell>
          <cell r="F753" t="str">
            <v>Despesa</v>
          </cell>
          <cell r="G753">
            <v>219.9</v>
          </cell>
          <cell r="H753" t="str">
            <v>Supermercado</v>
          </cell>
        </row>
        <row r="754">
          <cell r="A754">
            <v>44577</v>
          </cell>
          <cell r="B754" t="str">
            <v>2022-01</v>
          </cell>
          <cell r="C754" t="str">
            <v>Nubank</v>
          </cell>
          <cell r="D754" t="str">
            <v>Conta Corrente</v>
          </cell>
          <cell r="E754" t="str">
            <v>Compra no débito - Mane Lagoa Pastelaria</v>
          </cell>
          <cell r="F754" t="str">
            <v>Despesa</v>
          </cell>
          <cell r="G754">
            <v>13</v>
          </cell>
          <cell r="H754" t="str">
            <v>Lanches</v>
          </cell>
        </row>
        <row r="755">
          <cell r="A755">
            <v>44577</v>
          </cell>
          <cell r="B755" t="str">
            <v>2022-01</v>
          </cell>
          <cell r="C755" t="str">
            <v>Nubank</v>
          </cell>
          <cell r="D755" t="str">
            <v>Conta Corrente</v>
          </cell>
          <cell r="E755" t="str">
            <v>Compra no débito - Rufus Bar Eireli</v>
          </cell>
          <cell r="F755" t="str">
            <v>Despesa</v>
          </cell>
          <cell r="G755">
            <v>56</v>
          </cell>
          <cell r="H755" t="str">
            <v>Restaurante</v>
          </cell>
        </row>
        <row r="756">
          <cell r="A756">
            <v>44577</v>
          </cell>
          <cell r="B756" t="str">
            <v>2022-01</v>
          </cell>
          <cell r="C756" t="str">
            <v>Nubank</v>
          </cell>
          <cell r="D756" t="str">
            <v>Conta Corrente</v>
          </cell>
          <cell r="E756" t="str">
            <v>Compra no débito - Cafe Cultura</v>
          </cell>
          <cell r="F756" t="str">
            <v>Despesa</v>
          </cell>
          <cell r="G756">
            <v>10</v>
          </cell>
          <cell r="H756" t="str">
            <v>Lanches</v>
          </cell>
        </row>
        <row r="757">
          <cell r="A757">
            <v>44577</v>
          </cell>
          <cell r="B757" t="str">
            <v>2022-01</v>
          </cell>
          <cell r="C757" t="str">
            <v>Nubank</v>
          </cell>
          <cell r="D757" t="str">
            <v>Conta Corrente</v>
          </cell>
          <cell r="E757" t="str">
            <v>Compra no débito - Bar do Betinho do Deco</v>
          </cell>
          <cell r="F757" t="str">
            <v>Despesa</v>
          </cell>
          <cell r="G757">
            <v>54.45</v>
          </cell>
          <cell r="H757" t="str">
            <v>Restaurante</v>
          </cell>
        </row>
        <row r="758">
          <cell r="A758">
            <v>44577</v>
          </cell>
          <cell r="B758" t="str">
            <v>2022-01</v>
          </cell>
          <cell r="C758" t="str">
            <v>Nubank</v>
          </cell>
          <cell r="D758" t="str">
            <v>Conta Corrente</v>
          </cell>
          <cell r="E758" t="str">
            <v>Compra no débito - Armazem Hermann'S</v>
          </cell>
          <cell r="F758" t="str">
            <v>Despesa</v>
          </cell>
          <cell r="G758">
            <v>9.5</v>
          </cell>
          <cell r="H758" t="str">
            <v>Supermercado</v>
          </cell>
        </row>
        <row r="759">
          <cell r="A759">
            <v>44578</v>
          </cell>
          <cell r="B759" t="str">
            <v>2022-01</v>
          </cell>
          <cell r="C759" t="str">
            <v>Nubank</v>
          </cell>
          <cell r="D759" t="str">
            <v>Conta Corrente</v>
          </cell>
          <cell r="E759" t="str">
            <v>Recarga de celular</v>
          </cell>
          <cell r="F759" t="str">
            <v>Despesa</v>
          </cell>
          <cell r="G759">
            <v>20</v>
          </cell>
          <cell r="H759" t="str">
            <v>Lanches</v>
          </cell>
        </row>
        <row r="760">
          <cell r="A760">
            <v>44578</v>
          </cell>
          <cell r="B760" t="str">
            <v>2022-01</v>
          </cell>
          <cell r="C760" t="str">
            <v>Nubank</v>
          </cell>
          <cell r="D760" t="str">
            <v>Conta Corrente</v>
          </cell>
          <cell r="E760" t="str">
            <v>Compra no débito - Drogasil</v>
          </cell>
          <cell r="F760" t="str">
            <v>Despesa</v>
          </cell>
          <cell r="G760">
            <v>38.28</v>
          </cell>
          <cell r="H760" t="str">
            <v>Farmácia</v>
          </cell>
        </row>
        <row r="761">
          <cell r="A761">
            <v>44579</v>
          </cell>
          <cell r="B761" t="str">
            <v>2022-01</v>
          </cell>
          <cell r="C761" t="str">
            <v>Nubank</v>
          </cell>
          <cell r="D761" t="str">
            <v>Conta Corrente</v>
          </cell>
          <cell r="E761" t="str">
            <v>Compra no débito - Conveniencia Laudelino</v>
          </cell>
          <cell r="F761" t="str">
            <v>Despesa</v>
          </cell>
          <cell r="G761">
            <v>7</v>
          </cell>
          <cell r="H761" t="str">
            <v>Lanches</v>
          </cell>
        </row>
        <row r="762">
          <cell r="A762">
            <v>44579</v>
          </cell>
          <cell r="B762" t="str">
            <v>2022-01</v>
          </cell>
          <cell r="C762" t="str">
            <v>Nubank</v>
          </cell>
          <cell r="D762" t="str">
            <v>Conta Corrente</v>
          </cell>
          <cell r="E762" t="str">
            <v>Compra no débito - Spitfire Pizza</v>
          </cell>
          <cell r="F762" t="str">
            <v>Despesa</v>
          </cell>
          <cell r="G762">
            <v>32</v>
          </cell>
          <cell r="H762" t="str">
            <v>Restaurante</v>
          </cell>
        </row>
        <row r="763">
          <cell r="A763">
            <v>44579</v>
          </cell>
          <cell r="B763" t="str">
            <v>2022-01</v>
          </cell>
          <cell r="C763" t="str">
            <v>Nubank</v>
          </cell>
          <cell r="D763" t="str">
            <v>Conta Corrente</v>
          </cell>
          <cell r="E763" t="str">
            <v>Compra no débito - Floripa Airport</v>
          </cell>
          <cell r="F763" t="str">
            <v>Despesa</v>
          </cell>
          <cell r="G763">
            <v>40</v>
          </cell>
          <cell r="H763" t="str">
            <v>Viagem</v>
          </cell>
        </row>
        <row r="764">
          <cell r="A764">
            <v>44579</v>
          </cell>
          <cell r="B764" t="str">
            <v>2022-01</v>
          </cell>
          <cell r="C764" t="str">
            <v>Nubank</v>
          </cell>
          <cell r="D764" t="str">
            <v>Conta Corrente</v>
          </cell>
          <cell r="E764" t="str">
            <v>Compra no débito - Liffey</v>
          </cell>
          <cell r="F764" t="str">
            <v>Despesa</v>
          </cell>
          <cell r="G764">
            <v>10</v>
          </cell>
          <cell r="H764" t="str">
            <v>Supermercado</v>
          </cell>
        </row>
        <row r="765">
          <cell r="A765">
            <v>44579</v>
          </cell>
          <cell r="B765" t="str">
            <v>2022-02</v>
          </cell>
          <cell r="C765" t="str">
            <v>Nubank</v>
          </cell>
          <cell r="D765" t="str">
            <v>Cartão de Crédito</v>
          </cell>
          <cell r="E765" t="str">
            <v>Uhuu *785483</v>
          </cell>
          <cell r="F765" t="str">
            <v>Despesa</v>
          </cell>
          <cell r="G765">
            <v>80.5</v>
          </cell>
          <cell r="H765" t="str">
            <v>Sem Categoria</v>
          </cell>
        </row>
        <row r="766">
          <cell r="A766">
            <v>44580</v>
          </cell>
          <cell r="B766" t="str">
            <v>2022-01</v>
          </cell>
          <cell r="C766" t="str">
            <v>Nubank</v>
          </cell>
          <cell r="D766" t="str">
            <v>Conta Corrente</v>
          </cell>
          <cell r="E766" t="str">
            <v>Compra no débito - Mr2</v>
          </cell>
          <cell r="F766" t="str">
            <v>Despesa</v>
          </cell>
          <cell r="G766">
            <v>16</v>
          </cell>
          <cell r="H766" t="str">
            <v>Combustível</v>
          </cell>
        </row>
        <row r="767">
          <cell r="A767">
            <v>44581</v>
          </cell>
          <cell r="B767" t="str">
            <v>2022-01</v>
          </cell>
          <cell r="C767" t="str">
            <v>Nubank</v>
          </cell>
          <cell r="D767" t="str">
            <v>Conta Corrente</v>
          </cell>
          <cell r="E767" t="str">
            <v>Compra no débito - Paygo*M C F da Cost Fl</v>
          </cell>
          <cell r="F767" t="str">
            <v>Despesa</v>
          </cell>
          <cell r="G767">
            <v>24.5</v>
          </cell>
          <cell r="H767" t="str">
            <v>Combustível</v>
          </cell>
        </row>
        <row r="768">
          <cell r="A768">
            <v>44581</v>
          </cell>
          <cell r="B768" t="str">
            <v>2022-01</v>
          </cell>
          <cell r="C768" t="str">
            <v>Nubank</v>
          </cell>
          <cell r="D768" t="str">
            <v>Conta Corrente</v>
          </cell>
          <cell r="E768" t="str">
            <v>Compra no débito - Sacolao da Barra</v>
          </cell>
          <cell r="F768" t="str">
            <v>Despesa</v>
          </cell>
          <cell r="G768">
            <v>16.66</v>
          </cell>
          <cell r="H768" t="str">
            <v>Supermercado</v>
          </cell>
        </row>
        <row r="769">
          <cell r="A769">
            <v>44582</v>
          </cell>
          <cell r="B769" t="str">
            <v>2022-01</v>
          </cell>
          <cell r="C769" t="str">
            <v>Nubank</v>
          </cell>
          <cell r="D769" t="str">
            <v>Conta Corrente</v>
          </cell>
          <cell r="E769" t="str">
            <v>Pagamento de boleto efetuado - CONSELHO REGIONAL DE ECONOMIA 7 REGIAO S</v>
          </cell>
          <cell r="F769" t="str">
            <v>Despesa</v>
          </cell>
          <cell r="G769">
            <v>522</v>
          </cell>
          <cell r="H769" t="str">
            <v>Impostos e Taxas</v>
          </cell>
        </row>
        <row r="770">
          <cell r="A770">
            <v>44582</v>
          </cell>
          <cell r="B770" t="str">
            <v>2022-01</v>
          </cell>
          <cell r="C770" t="str">
            <v>Nubank</v>
          </cell>
          <cell r="D770" t="str">
            <v>Conta Corrente</v>
          </cell>
          <cell r="E770" t="str">
            <v>Compra no débito - Liffey</v>
          </cell>
          <cell r="F770" t="str">
            <v>Despesa</v>
          </cell>
          <cell r="G770">
            <v>20</v>
          </cell>
          <cell r="H770" t="str">
            <v>Supermercado</v>
          </cell>
        </row>
        <row r="771">
          <cell r="A771">
            <v>44582</v>
          </cell>
          <cell r="B771" t="str">
            <v>2022-01</v>
          </cell>
          <cell r="C771" t="str">
            <v>Nubank</v>
          </cell>
          <cell r="D771" t="str">
            <v>Conta Corrente</v>
          </cell>
          <cell r="E771" t="str">
            <v>Compra no débito - Pag*Tentacaomodas</v>
          </cell>
          <cell r="F771" t="str">
            <v>Despesa</v>
          </cell>
          <cell r="G771">
            <v>35</v>
          </cell>
          <cell r="H771" t="str">
            <v>Supermercado</v>
          </cell>
        </row>
        <row r="772">
          <cell r="A772">
            <v>44582</v>
          </cell>
          <cell r="B772" t="str">
            <v>2022-01</v>
          </cell>
          <cell r="C772" t="str">
            <v>Nubank</v>
          </cell>
          <cell r="D772" t="str">
            <v>Conta Corrente</v>
          </cell>
          <cell r="E772" t="str">
            <v>Compra no débito - Posto Parque Sao Jorge</v>
          </cell>
          <cell r="F772" t="str">
            <v>Despesa</v>
          </cell>
          <cell r="G772">
            <v>50</v>
          </cell>
          <cell r="H772" t="str">
            <v>Combustível</v>
          </cell>
        </row>
        <row r="773">
          <cell r="A773">
            <v>44582</v>
          </cell>
          <cell r="B773" t="str">
            <v>2022-01</v>
          </cell>
          <cell r="C773" t="str">
            <v>Nubank</v>
          </cell>
          <cell r="D773" t="str">
            <v>Conta Corrente</v>
          </cell>
          <cell r="E773" t="str">
            <v>Compra no débito - Spitfire Pizza</v>
          </cell>
          <cell r="F773" t="str">
            <v>Despesa</v>
          </cell>
          <cell r="G773">
            <v>32</v>
          </cell>
          <cell r="H773" t="str">
            <v>Restaurante</v>
          </cell>
        </row>
        <row r="774">
          <cell r="A774">
            <v>44582</v>
          </cell>
          <cell r="B774" t="str">
            <v>2022-01</v>
          </cell>
          <cell r="C774" t="str">
            <v>Nubank</v>
          </cell>
          <cell r="D774" t="str">
            <v>Conta Corrente</v>
          </cell>
          <cell r="E774" t="str">
            <v>Compra no débito - Skullashu Craftbeer</v>
          </cell>
          <cell r="F774" t="str">
            <v>Despesa</v>
          </cell>
          <cell r="G774">
            <v>15</v>
          </cell>
          <cell r="H774" t="str">
            <v>Lanches</v>
          </cell>
        </row>
        <row r="775">
          <cell r="A775">
            <v>44583</v>
          </cell>
          <cell r="B775" t="str">
            <v>2022-01</v>
          </cell>
          <cell r="C775" t="str">
            <v>Nubank</v>
          </cell>
          <cell r="D775" t="str">
            <v>Conta Corrente</v>
          </cell>
          <cell r="E775" t="str">
            <v>Compra no débito - Pastelaria da Barra</v>
          </cell>
          <cell r="F775" t="str">
            <v>Despesa</v>
          </cell>
          <cell r="G775">
            <v>6</v>
          </cell>
          <cell r="H775" t="str">
            <v>Lanches</v>
          </cell>
        </row>
        <row r="776">
          <cell r="A776">
            <v>44583</v>
          </cell>
          <cell r="B776" t="str">
            <v>2022-01</v>
          </cell>
          <cell r="C776" t="str">
            <v>Nubank</v>
          </cell>
          <cell r="D776" t="str">
            <v>Conta Corrente</v>
          </cell>
          <cell r="E776" t="str">
            <v>Compra no débito - Pag*Rosuel</v>
          </cell>
          <cell r="F776" t="str">
            <v>Despesa</v>
          </cell>
          <cell r="G776">
            <v>36</v>
          </cell>
          <cell r="H776" t="str">
            <v>Salário</v>
          </cell>
        </row>
        <row r="777">
          <cell r="A777">
            <v>44583</v>
          </cell>
          <cell r="B777" t="str">
            <v>2022-01</v>
          </cell>
          <cell r="C777" t="str">
            <v>Nubank</v>
          </cell>
          <cell r="D777" t="str">
            <v>Conta Corrente</v>
          </cell>
          <cell r="E777" t="str">
            <v>Compra no débito - Conveniencia da Mole I</v>
          </cell>
          <cell r="F777" t="str">
            <v>Despesa</v>
          </cell>
          <cell r="G777">
            <v>21</v>
          </cell>
          <cell r="H777" t="str">
            <v>Comida</v>
          </cell>
        </row>
        <row r="778">
          <cell r="A778">
            <v>44583</v>
          </cell>
          <cell r="B778" t="str">
            <v>2022-01</v>
          </cell>
          <cell r="C778" t="str">
            <v>Nubank</v>
          </cell>
          <cell r="D778" t="str">
            <v>Conta Corrente</v>
          </cell>
          <cell r="E778" t="str">
            <v>Compra no débito - Pag*Klebervilpertda</v>
          </cell>
          <cell r="F778" t="str">
            <v>Despesa</v>
          </cell>
          <cell r="G778">
            <v>20</v>
          </cell>
          <cell r="H778" t="str">
            <v>Supermercado</v>
          </cell>
        </row>
        <row r="779">
          <cell r="A779">
            <v>44583</v>
          </cell>
          <cell r="B779" t="str">
            <v>2022-01</v>
          </cell>
          <cell r="C779" t="str">
            <v>Nubank</v>
          </cell>
          <cell r="D779" t="str">
            <v>Conta Corrente</v>
          </cell>
          <cell r="E779" t="str">
            <v>Compra no débito - Pastelaria da Barra</v>
          </cell>
          <cell r="F779" t="str">
            <v>Despesa</v>
          </cell>
          <cell r="G779">
            <v>23</v>
          </cell>
          <cell r="H779" t="str">
            <v>Lanches</v>
          </cell>
        </row>
        <row r="780">
          <cell r="A780">
            <v>44584</v>
          </cell>
          <cell r="B780" t="str">
            <v>2022-01</v>
          </cell>
          <cell r="C780" t="str">
            <v>Nubank</v>
          </cell>
          <cell r="D780" t="str">
            <v>Conta Corrente</v>
          </cell>
          <cell r="E780" t="str">
            <v>Compra no débito - Beer Praia Restaurante</v>
          </cell>
          <cell r="F780" t="str">
            <v>Despesa</v>
          </cell>
          <cell r="G780">
            <v>69.3</v>
          </cell>
          <cell r="H780" t="str">
            <v>Restaurante</v>
          </cell>
        </row>
        <row r="781">
          <cell r="A781">
            <v>44584</v>
          </cell>
          <cell r="B781" t="str">
            <v>2022-01</v>
          </cell>
          <cell r="C781" t="str">
            <v>Nubank</v>
          </cell>
          <cell r="D781" t="str">
            <v>Conta Corrente</v>
          </cell>
          <cell r="E781" t="str">
            <v>Compra no débito - Cafe Pacai</v>
          </cell>
          <cell r="F781" t="str">
            <v>Despesa</v>
          </cell>
          <cell r="G781">
            <v>27.5</v>
          </cell>
          <cell r="H781" t="str">
            <v>Lanches</v>
          </cell>
        </row>
        <row r="782">
          <cell r="A782">
            <v>44584</v>
          </cell>
          <cell r="B782" t="str">
            <v>2022-01</v>
          </cell>
          <cell r="C782" t="str">
            <v>Nubank</v>
          </cell>
          <cell r="D782" t="str">
            <v>Conta Corrente</v>
          </cell>
          <cell r="E782" t="str">
            <v>Compra no débito - Cirrus Restaurante</v>
          </cell>
          <cell r="F782" t="str">
            <v>Despesa</v>
          </cell>
          <cell r="G782">
            <v>39.26</v>
          </cell>
          <cell r="H782" t="str">
            <v>Restaurante</v>
          </cell>
        </row>
        <row r="783">
          <cell r="A783">
            <v>44585</v>
          </cell>
          <cell r="B783" t="str">
            <v>2022-02</v>
          </cell>
          <cell r="C783" t="str">
            <v>Nubank</v>
          </cell>
          <cell r="D783" t="str">
            <v>Cartão de Crédito</v>
          </cell>
          <cell r="E783" t="str">
            <v>Pagamento em 24 JAN</v>
          </cell>
          <cell r="F783" t="str">
            <v>Receita</v>
          </cell>
          <cell r="G783">
            <v>102.2</v>
          </cell>
          <cell r="H783" t="str">
            <v>Salário</v>
          </cell>
        </row>
        <row r="784">
          <cell r="A784">
            <v>44585</v>
          </cell>
          <cell r="B784" t="str">
            <v>2022-01</v>
          </cell>
          <cell r="C784" t="str">
            <v>Nubank</v>
          </cell>
          <cell r="D784" t="str">
            <v>Conta Corrente</v>
          </cell>
          <cell r="E784" t="str">
            <v>Pagamento da fatura - Cartão Nubank</v>
          </cell>
          <cell r="F784" t="str">
            <v>Despesa</v>
          </cell>
          <cell r="G784">
            <v>102.2</v>
          </cell>
          <cell r="H784" t="str">
            <v>Despesas Financeiras</v>
          </cell>
        </row>
        <row r="785">
          <cell r="A785">
            <v>44586</v>
          </cell>
          <cell r="B785" t="str">
            <v>2022-01</v>
          </cell>
          <cell r="C785" t="str">
            <v>Nubank</v>
          </cell>
          <cell r="D785" t="str">
            <v>Conta Corrente</v>
          </cell>
          <cell r="E785" t="str">
            <v>Compra no débito - Paygo*M C F da Cost Fl</v>
          </cell>
          <cell r="F785" t="str">
            <v>Despesa</v>
          </cell>
          <cell r="G785">
            <v>22.5</v>
          </cell>
          <cell r="H785" t="str">
            <v>Combustível</v>
          </cell>
        </row>
        <row r="786">
          <cell r="A786">
            <v>44587</v>
          </cell>
          <cell r="B786" t="str">
            <v>2022-01</v>
          </cell>
          <cell r="C786" t="str">
            <v>Nubank</v>
          </cell>
          <cell r="D786" t="str">
            <v>Conta Corrente</v>
          </cell>
          <cell r="E786" t="str">
            <v>Compra no débito - Mr Hoppy Novo Campeche</v>
          </cell>
          <cell r="F786" t="str">
            <v>Despesa</v>
          </cell>
          <cell r="G786">
            <v>36</v>
          </cell>
          <cell r="H786" t="str">
            <v>Vestuário</v>
          </cell>
        </row>
        <row r="787">
          <cell r="A787">
            <v>44587</v>
          </cell>
          <cell r="B787" t="str">
            <v>2022-01</v>
          </cell>
          <cell r="C787" t="str">
            <v>Nubank</v>
          </cell>
          <cell r="D787" t="str">
            <v>Conta Corrente</v>
          </cell>
          <cell r="E787" t="str">
            <v>Transferência Recebida - Ramon Dell Armelina Rocha - •••.165.742-•• - BCO DO BRASIL S.A. (0001) Agência: 4268 Conta: 18780-1</v>
          </cell>
          <cell r="F787" t="str">
            <v>Receita</v>
          </cell>
          <cell r="G787">
            <v>2072</v>
          </cell>
          <cell r="H787" t="str">
            <v>Outras Receitas</v>
          </cell>
        </row>
        <row r="788">
          <cell r="A788">
            <v>44589</v>
          </cell>
          <cell r="B788" t="str">
            <v>2022-01</v>
          </cell>
          <cell r="C788" t="str">
            <v>Nubank</v>
          </cell>
          <cell r="D788" t="str">
            <v>Conta Corrente</v>
          </cell>
          <cell r="E788" t="str">
            <v>Transferência recebida pelo Pix - ROZANI ELIZABET SCHAU MENEZES - •••.976.190-•• - ITAÚ UNIBANCO S.A. (0341) Agência: 4730 Conta: 14906-1</v>
          </cell>
          <cell r="F788" t="str">
            <v>Receita</v>
          </cell>
          <cell r="G788">
            <v>140</v>
          </cell>
          <cell r="H788" t="str">
            <v>Outras Receitas</v>
          </cell>
        </row>
        <row r="789">
          <cell r="A789">
            <v>44589</v>
          </cell>
          <cell r="B789" t="str">
            <v>2022-01</v>
          </cell>
          <cell r="C789" t="str">
            <v>Nubank</v>
          </cell>
          <cell r="D789" t="str">
            <v>Conta Corrente</v>
          </cell>
          <cell r="E789" t="str">
            <v>Compra no débito - Blind Auto Vidros e A</v>
          </cell>
          <cell r="F789" t="str">
            <v>Despesa</v>
          </cell>
          <cell r="G789">
            <v>280</v>
          </cell>
          <cell r="H789" t="str">
            <v>Manutenção Carro</v>
          </cell>
        </row>
        <row r="790">
          <cell r="A790">
            <v>44590</v>
          </cell>
          <cell r="B790" t="str">
            <v>2022-01</v>
          </cell>
          <cell r="C790" t="str">
            <v>Nubank</v>
          </cell>
          <cell r="D790" t="str">
            <v>Conta Corrente</v>
          </cell>
          <cell r="E790" t="str">
            <v>Compra no débito - Beiramar Park Estac</v>
          </cell>
          <cell r="F790" t="str">
            <v>Despesa</v>
          </cell>
          <cell r="G790">
            <v>10</v>
          </cell>
          <cell r="H790" t="str">
            <v>Combustível</v>
          </cell>
        </row>
        <row r="791">
          <cell r="A791">
            <v>44590</v>
          </cell>
          <cell r="B791" t="str">
            <v>2022-01</v>
          </cell>
          <cell r="C791" t="str">
            <v>Nubank</v>
          </cell>
          <cell r="D791" t="str">
            <v>Conta Corrente</v>
          </cell>
          <cell r="E791" t="str">
            <v>Compra no débito - Levis</v>
          </cell>
          <cell r="F791" t="str">
            <v>Despesa</v>
          </cell>
          <cell r="G791">
            <v>325.88</v>
          </cell>
          <cell r="H791" t="str">
            <v>Vestuário</v>
          </cell>
        </row>
        <row r="792">
          <cell r="A792">
            <v>44590</v>
          </cell>
          <cell r="B792" t="str">
            <v>2022-01</v>
          </cell>
          <cell r="C792" t="str">
            <v>Nubank</v>
          </cell>
          <cell r="D792" t="str">
            <v>Conta Corrente</v>
          </cell>
          <cell r="E792" t="str">
            <v>Compra no débito - Alta Vista Comercio de</v>
          </cell>
          <cell r="F792" t="str">
            <v>Despesa</v>
          </cell>
          <cell r="G792">
            <v>179.9</v>
          </cell>
          <cell r="H792" t="str">
            <v>Supermercado</v>
          </cell>
        </row>
        <row r="793">
          <cell r="A793">
            <v>44590</v>
          </cell>
          <cell r="B793" t="str">
            <v>2022-01</v>
          </cell>
          <cell r="C793" t="str">
            <v>Nubank</v>
          </cell>
          <cell r="D793" t="str">
            <v>Conta Corrente</v>
          </cell>
          <cell r="E793" t="str">
            <v>Compra no débito - Ilha do Cafe</v>
          </cell>
          <cell r="F793" t="str">
            <v>Despesa</v>
          </cell>
          <cell r="G793">
            <v>31.45</v>
          </cell>
          <cell r="H793" t="str">
            <v>Restaurante</v>
          </cell>
        </row>
        <row r="794">
          <cell r="A794">
            <v>44590</v>
          </cell>
          <cell r="B794" t="str">
            <v>2022-01</v>
          </cell>
          <cell r="C794" t="str">
            <v>Nubank</v>
          </cell>
          <cell r="D794" t="str">
            <v>Conta Corrente</v>
          </cell>
          <cell r="E794" t="str">
            <v>Compra no débito - Posto Parque Sao Jorge</v>
          </cell>
          <cell r="F794" t="str">
            <v>Despesa</v>
          </cell>
          <cell r="G794">
            <v>58.99</v>
          </cell>
          <cell r="H794" t="str">
            <v>Combustível</v>
          </cell>
        </row>
        <row r="795">
          <cell r="A795">
            <v>44590</v>
          </cell>
          <cell r="B795" t="str">
            <v>2022-01</v>
          </cell>
          <cell r="C795" t="str">
            <v>Nubank</v>
          </cell>
          <cell r="D795" t="str">
            <v>Conta Corrente</v>
          </cell>
          <cell r="E795" t="str">
            <v>Compra no débito - Decathlon Florianopoli</v>
          </cell>
          <cell r="F795" t="str">
            <v>Despesa</v>
          </cell>
          <cell r="G795">
            <v>297.68</v>
          </cell>
          <cell r="H795" t="str">
            <v>Vestuário</v>
          </cell>
        </row>
        <row r="796">
          <cell r="A796">
            <v>44590</v>
          </cell>
          <cell r="B796" t="str">
            <v>2022-01</v>
          </cell>
          <cell r="C796" t="str">
            <v>Nubank</v>
          </cell>
          <cell r="D796" t="str">
            <v>Conta Corrente</v>
          </cell>
          <cell r="E796" t="str">
            <v>Compra no débito - Ferro</v>
          </cell>
          <cell r="F796" t="str">
            <v>Despesa</v>
          </cell>
          <cell r="G796">
            <v>101.2</v>
          </cell>
          <cell r="H796" t="str">
            <v>Vestuário</v>
          </cell>
        </row>
        <row r="797">
          <cell r="A797">
            <v>44591</v>
          </cell>
          <cell r="B797" t="str">
            <v>2022-01</v>
          </cell>
          <cell r="C797" t="str">
            <v>Nubank</v>
          </cell>
          <cell r="D797" t="str">
            <v>Conta Corrente</v>
          </cell>
          <cell r="E797" t="str">
            <v>Compra no débito - Pag*Armazemhermanns</v>
          </cell>
          <cell r="F797" t="str">
            <v>Despesa</v>
          </cell>
          <cell r="G797">
            <v>9.5</v>
          </cell>
          <cell r="H797" t="str">
            <v>Supermercado</v>
          </cell>
        </row>
        <row r="798">
          <cell r="A798">
            <v>44591</v>
          </cell>
          <cell r="B798" t="str">
            <v>2022-01</v>
          </cell>
          <cell r="C798" t="str">
            <v>Nubank</v>
          </cell>
          <cell r="D798" t="str">
            <v>Conta Corrente</v>
          </cell>
          <cell r="E798" t="str">
            <v>Transferência enviada pelo Pix - PRISCILA PEREIRA - •••.642.649-•• - BCO SANTANDER (BRASIL) S.A. (0033) Agência: 3198 Conta: 2002345-5</v>
          </cell>
          <cell r="F798" t="str">
            <v>Despesa</v>
          </cell>
          <cell r="G798">
            <v>14</v>
          </cell>
          <cell r="H798" t="str">
            <v>Transferencias</v>
          </cell>
        </row>
        <row r="799">
          <cell r="A799">
            <v>44591</v>
          </cell>
          <cell r="B799" t="str">
            <v>2022-01</v>
          </cell>
          <cell r="C799" t="str">
            <v>Nubank</v>
          </cell>
          <cell r="D799" t="str">
            <v>Conta Corrente</v>
          </cell>
          <cell r="E799" t="str">
            <v>Transferência enviada pelo Pix - JOIA POSTO LTDA - 83.890.814/0001-76 - CC NOSSA SENHORA DO DESTERRO Agência: 3258 Conta: 13134-2</v>
          </cell>
          <cell r="F799" t="str">
            <v>Despesa</v>
          </cell>
          <cell r="G799">
            <v>254.01</v>
          </cell>
          <cell r="H799" t="str">
            <v>Transferencias</v>
          </cell>
        </row>
        <row r="800">
          <cell r="A800">
            <v>44591</v>
          </cell>
          <cell r="B800" t="str">
            <v>2022-01</v>
          </cell>
          <cell r="C800" t="str">
            <v>Nubank</v>
          </cell>
          <cell r="D800" t="str">
            <v>Conta Corrente</v>
          </cell>
          <cell r="E800" t="str">
            <v>Compra no débito - Pag*Btingressos</v>
          </cell>
          <cell r="F800" t="str">
            <v>Despesa</v>
          </cell>
          <cell r="G800">
            <v>25</v>
          </cell>
          <cell r="H800" t="str">
            <v>Salário</v>
          </cell>
        </row>
        <row r="801">
          <cell r="A801">
            <v>44591</v>
          </cell>
          <cell r="B801" t="str">
            <v>2022-01</v>
          </cell>
          <cell r="C801" t="str">
            <v>Nubank</v>
          </cell>
          <cell r="D801" t="str">
            <v>Conta Corrente</v>
          </cell>
          <cell r="E801" t="str">
            <v>Compra no débito - Mondi Gelateria</v>
          </cell>
          <cell r="F801" t="str">
            <v>Despesa</v>
          </cell>
          <cell r="G801">
            <v>18</v>
          </cell>
          <cell r="H801" t="str">
            <v>Lanches</v>
          </cell>
        </row>
        <row r="802">
          <cell r="A802">
            <v>44592</v>
          </cell>
          <cell r="B802" t="str">
            <v>2022-01</v>
          </cell>
          <cell r="C802" t="str">
            <v>Nubank</v>
          </cell>
          <cell r="D802" t="str">
            <v>Conta Corrente</v>
          </cell>
          <cell r="E802" t="str">
            <v>Compra no débito - Armazem Hermann'S</v>
          </cell>
          <cell r="F802" t="str">
            <v>Despesa</v>
          </cell>
          <cell r="G802">
            <v>12</v>
          </cell>
          <cell r="H802" t="str">
            <v>Supermercado</v>
          </cell>
        </row>
        <row r="803">
          <cell r="A803">
            <v>44592</v>
          </cell>
          <cell r="B803" t="str">
            <v>2022-01</v>
          </cell>
          <cell r="C803" t="str">
            <v>Nubank</v>
          </cell>
          <cell r="D803" t="str">
            <v>Conta Corrente</v>
          </cell>
          <cell r="E803" t="str">
            <v>Pagamento da fatura - Cartão Nubank</v>
          </cell>
          <cell r="F803" t="str">
            <v>Despesa</v>
          </cell>
          <cell r="G803">
            <v>332.42</v>
          </cell>
          <cell r="H803" t="str">
            <v>Despesas Financeiras</v>
          </cell>
        </row>
        <row r="804">
          <cell r="A804">
            <v>44592</v>
          </cell>
          <cell r="B804" t="str">
            <v>2022-01</v>
          </cell>
          <cell r="C804" t="str">
            <v>Nubank</v>
          </cell>
          <cell r="D804" t="str">
            <v>Conta Corrente</v>
          </cell>
          <cell r="E804" t="str">
            <v>Transferência recebida pelo Pix - RODRIK J S M ARAUJO SOUSA - •••.204.832-•• - BCO DO BRASIL S.A. (0001) Agência: 2290 Conta: 76490-6</v>
          </cell>
          <cell r="F804" t="str">
            <v>Receita</v>
          </cell>
          <cell r="G804">
            <v>1700</v>
          </cell>
          <cell r="H804" t="str">
            <v>Outras Receitas</v>
          </cell>
        </row>
        <row r="805">
          <cell r="A805">
            <v>44592</v>
          </cell>
          <cell r="B805" t="str">
            <v>2022-02</v>
          </cell>
          <cell r="C805" t="str">
            <v>Nubank</v>
          </cell>
          <cell r="D805" t="str">
            <v>Cartão de Crédito</v>
          </cell>
          <cell r="E805" t="str">
            <v>Pagamento em 31 JAN</v>
          </cell>
          <cell r="F805" t="str">
            <v>Receita</v>
          </cell>
          <cell r="G805">
            <v>332.42</v>
          </cell>
          <cell r="H805" t="str">
            <v>Pagamento</v>
          </cell>
        </row>
        <row r="806">
          <cell r="A806">
            <v>44592</v>
          </cell>
          <cell r="B806" t="str">
            <v>2022-01</v>
          </cell>
          <cell r="C806" t="str">
            <v>Nubank</v>
          </cell>
          <cell r="D806" t="str">
            <v>Conta Corrente</v>
          </cell>
          <cell r="E806" t="str">
            <v>Compra no débito - Amir Express Lagoa</v>
          </cell>
          <cell r="F806" t="str">
            <v>Despesa</v>
          </cell>
          <cell r="G806">
            <v>35</v>
          </cell>
          <cell r="H806" t="str">
            <v>Supermercado</v>
          </cell>
        </row>
        <row r="807">
          <cell r="A807">
            <v>44592</v>
          </cell>
          <cell r="B807" t="str">
            <v>2022-01</v>
          </cell>
          <cell r="C807" t="str">
            <v>Nubank</v>
          </cell>
          <cell r="D807" t="str">
            <v>Conta Corrente</v>
          </cell>
          <cell r="E807" t="str">
            <v>Transferência enviada pelo Pix - ROZANI ELIZABET SCHAU MENEZES - •••.976.190-•• - ITAÚ UNIBANCO S.A. (0341) Agência: 4730 Conta: 14906-1</v>
          </cell>
          <cell r="F807" t="str">
            <v>Despesa</v>
          </cell>
          <cell r="G807">
            <v>1250</v>
          </cell>
          <cell r="H807" t="str">
            <v>Outras Despesas</v>
          </cell>
        </row>
        <row r="808">
          <cell r="A808">
            <v>44593</v>
          </cell>
          <cell r="B808" t="str">
            <v>2022-02</v>
          </cell>
          <cell r="C808" t="str">
            <v>Nubank</v>
          </cell>
          <cell r="D808" t="str">
            <v>Conta Corrente</v>
          </cell>
          <cell r="E808" t="str">
            <v>Compra no débito - Ilha do Cafe</v>
          </cell>
          <cell r="F808" t="str">
            <v>Despesa</v>
          </cell>
          <cell r="G808">
            <v>21</v>
          </cell>
          <cell r="H808" t="str">
            <v>Restaurante</v>
          </cell>
        </row>
        <row r="809">
          <cell r="A809">
            <v>44593</v>
          </cell>
          <cell r="B809" t="str">
            <v>2022-02</v>
          </cell>
          <cell r="C809" t="str">
            <v>Nubank</v>
          </cell>
          <cell r="D809" t="str">
            <v>Conta Corrente</v>
          </cell>
          <cell r="E809" t="str">
            <v>Compra no débito - Decathlon Florianopoli</v>
          </cell>
          <cell r="F809" t="str">
            <v>Despesa</v>
          </cell>
          <cell r="G809">
            <v>39.99</v>
          </cell>
          <cell r="H809" t="str">
            <v>Vestuário</v>
          </cell>
        </row>
        <row r="810">
          <cell r="A810">
            <v>44593</v>
          </cell>
          <cell r="B810" t="str">
            <v>2022-02</v>
          </cell>
          <cell r="C810" t="str">
            <v>Nubank</v>
          </cell>
          <cell r="D810" t="str">
            <v>Cartão de Crédito</v>
          </cell>
          <cell r="E810" t="str">
            <v>IOF de "Datacamp Inc."</v>
          </cell>
          <cell r="F810" t="str">
            <v>Despesa</v>
          </cell>
          <cell r="G810">
            <v>20.97</v>
          </cell>
          <cell r="H810" t="str">
            <v>Investimentos</v>
          </cell>
        </row>
        <row r="811">
          <cell r="A811">
            <v>44593</v>
          </cell>
          <cell r="B811" t="str">
            <v>2022-02</v>
          </cell>
          <cell r="C811" t="str">
            <v>Nubank</v>
          </cell>
          <cell r="D811" t="str">
            <v>Cartão de Crédito</v>
          </cell>
          <cell r="E811" t="str">
            <v>Datacamp Inc.</v>
          </cell>
          <cell r="F811" t="str">
            <v>Despesa</v>
          </cell>
          <cell r="G811">
            <v>328.73</v>
          </cell>
          <cell r="H811" t="str">
            <v>Investimentos</v>
          </cell>
        </row>
        <row r="812">
          <cell r="A812">
            <v>44594</v>
          </cell>
          <cell r="B812" t="str">
            <v>2022-02</v>
          </cell>
          <cell r="C812" t="str">
            <v>Nubank</v>
          </cell>
          <cell r="D812" t="str">
            <v>Conta Corrente</v>
          </cell>
          <cell r="E812" t="str">
            <v>Compra no débito - Ghazal Arabian Food</v>
          </cell>
          <cell r="F812" t="str">
            <v>Despesa</v>
          </cell>
          <cell r="G812">
            <v>58</v>
          </cell>
          <cell r="H812" t="str">
            <v>Restaurante</v>
          </cell>
        </row>
        <row r="813">
          <cell r="A813">
            <v>44596</v>
          </cell>
          <cell r="B813" t="str">
            <v>2022-02</v>
          </cell>
          <cell r="C813" t="str">
            <v>Nubank</v>
          </cell>
          <cell r="D813" t="str">
            <v>Conta Corrente</v>
          </cell>
          <cell r="E813" t="str">
            <v>Compra no débito - Fortlight Materiais e</v>
          </cell>
          <cell r="F813" t="str">
            <v>Despesa</v>
          </cell>
          <cell r="G813">
            <v>2.8</v>
          </cell>
          <cell r="H813" t="str">
            <v>Utensílios</v>
          </cell>
        </row>
        <row r="814">
          <cell r="A814">
            <v>44596</v>
          </cell>
          <cell r="B814" t="str">
            <v>2022-02</v>
          </cell>
          <cell r="C814" t="str">
            <v>Nubank</v>
          </cell>
          <cell r="D814" t="str">
            <v>Conta Corrente</v>
          </cell>
          <cell r="E814" t="str">
            <v>Compra no débito - Spitfire Pizza</v>
          </cell>
          <cell r="F814" t="str">
            <v>Despesa</v>
          </cell>
          <cell r="G814">
            <v>64</v>
          </cell>
          <cell r="H814" t="str">
            <v>Restaurante</v>
          </cell>
        </row>
        <row r="815">
          <cell r="A815">
            <v>44596</v>
          </cell>
          <cell r="B815" t="str">
            <v>2022-02</v>
          </cell>
          <cell r="C815" t="str">
            <v>Nubank</v>
          </cell>
          <cell r="D815" t="str">
            <v>Conta Corrente</v>
          </cell>
          <cell r="E815" t="str">
            <v>Compra no débito - Liffey</v>
          </cell>
          <cell r="F815" t="str">
            <v>Despesa</v>
          </cell>
          <cell r="G815">
            <v>10</v>
          </cell>
          <cell r="H815" t="str">
            <v>Supermercado</v>
          </cell>
        </row>
        <row r="816">
          <cell r="A816">
            <v>44597</v>
          </cell>
          <cell r="B816" t="str">
            <v>2022-02</v>
          </cell>
          <cell r="C816" t="str">
            <v>Nubank</v>
          </cell>
          <cell r="D816" t="str">
            <v>Conta Corrente</v>
          </cell>
          <cell r="E816" t="str">
            <v>Transferência recebida pelo Pix - RODRIK J S M ARAUJO SOUSA - •••.204.832-•• - BCO DO BRASIL S.A. (0001) Agência: 2290 Conta: 76490-6</v>
          </cell>
          <cell r="F816" t="str">
            <v>Receita</v>
          </cell>
          <cell r="G816">
            <v>1000</v>
          </cell>
          <cell r="H816" t="str">
            <v>Outras Receitas</v>
          </cell>
        </row>
        <row r="817">
          <cell r="A817">
            <v>44598</v>
          </cell>
          <cell r="B817" t="str">
            <v>2022-02</v>
          </cell>
          <cell r="C817" t="str">
            <v>Nubank</v>
          </cell>
          <cell r="D817" t="str">
            <v>Conta Corrente</v>
          </cell>
          <cell r="E817" t="str">
            <v>Compra no débito - Sibara Hpl</v>
          </cell>
          <cell r="F817" t="str">
            <v>Despesa</v>
          </cell>
          <cell r="G817">
            <v>126</v>
          </cell>
          <cell r="H817" t="str">
            <v>Utensílios</v>
          </cell>
        </row>
        <row r="818">
          <cell r="A818">
            <v>44598</v>
          </cell>
          <cell r="B818" t="str">
            <v>2022-02</v>
          </cell>
          <cell r="C818" t="str">
            <v>Nubank</v>
          </cell>
          <cell r="D818" t="str">
            <v>Conta Corrente</v>
          </cell>
          <cell r="E818" t="str">
            <v>Compra no débito - Hot Dog Du Piru</v>
          </cell>
          <cell r="F818" t="str">
            <v>Despesa</v>
          </cell>
          <cell r="G818">
            <v>21</v>
          </cell>
          <cell r="H818" t="str">
            <v>Lanches</v>
          </cell>
        </row>
        <row r="819">
          <cell r="A819">
            <v>44599</v>
          </cell>
          <cell r="B819" t="str">
            <v>2022-02</v>
          </cell>
          <cell r="C819" t="str">
            <v>Nubank</v>
          </cell>
          <cell r="D819" t="str">
            <v>Conta Corrente</v>
          </cell>
          <cell r="E819" t="str">
            <v>Transferência enviada pelo Pix - Marluci Bruno - •••.751.380-•• - BCO DO BRASIL S.A. (0001) Agência: 3185 Conta: 1457-5</v>
          </cell>
          <cell r="F819" t="str">
            <v>Despesa</v>
          </cell>
          <cell r="G819">
            <v>141.46</v>
          </cell>
          <cell r="H819" t="str">
            <v>Transferencias</v>
          </cell>
        </row>
        <row r="820">
          <cell r="A820">
            <v>44599</v>
          </cell>
          <cell r="B820" t="str">
            <v>2022-02</v>
          </cell>
          <cell r="C820" t="str">
            <v>Nubank</v>
          </cell>
          <cell r="D820" t="str">
            <v>Conta Corrente</v>
          </cell>
          <cell r="E820" t="str">
            <v>Transferência enviada pelo Pix - RODRIK J S M ARAUJO SOUSA - •••.204.832-•• - BCO DO BRASIL S.A. (0001) Agência: 2290 Conta: 76490-6</v>
          </cell>
          <cell r="F820" t="str">
            <v>Despesa</v>
          </cell>
          <cell r="G820">
            <v>170</v>
          </cell>
          <cell r="H820" t="str">
            <v>Transferencias</v>
          </cell>
        </row>
        <row r="821">
          <cell r="A821">
            <v>44600</v>
          </cell>
          <cell r="B821" t="str">
            <v>2022-03</v>
          </cell>
          <cell r="C821" t="str">
            <v>Nubank</v>
          </cell>
          <cell r="D821" t="str">
            <v>Cartão de Crédito</v>
          </cell>
          <cell r="E821" t="str">
            <v>Pagamento em 08 FEV</v>
          </cell>
          <cell r="F821" t="str">
            <v>Receita</v>
          </cell>
          <cell r="G821">
            <v>17.28</v>
          </cell>
          <cell r="H821" t="str">
            <v>Impostos e Taxas</v>
          </cell>
        </row>
        <row r="822">
          <cell r="A822">
            <v>44600</v>
          </cell>
          <cell r="B822" t="str">
            <v>2022-02</v>
          </cell>
          <cell r="C822" t="str">
            <v>Nubank</v>
          </cell>
          <cell r="D822" t="str">
            <v>Conta Corrente</v>
          </cell>
          <cell r="E822" t="str">
            <v>Pagamento da fatura - Cartão Nubank</v>
          </cell>
          <cell r="F822" t="str">
            <v>Despesa</v>
          </cell>
          <cell r="G822">
            <v>17.28</v>
          </cell>
          <cell r="H822" t="str">
            <v>Despesas Financeiras</v>
          </cell>
        </row>
        <row r="823">
          <cell r="A823">
            <v>44600</v>
          </cell>
          <cell r="B823" t="str">
            <v>2022-02</v>
          </cell>
          <cell r="C823" t="str">
            <v>Nubank</v>
          </cell>
          <cell r="D823" t="str">
            <v>Conta Corrente</v>
          </cell>
          <cell r="E823" t="str">
            <v>Recarga de celular</v>
          </cell>
          <cell r="F823" t="str">
            <v>Despesa</v>
          </cell>
          <cell r="G823">
            <v>20</v>
          </cell>
          <cell r="H823" t="str">
            <v>Lanches</v>
          </cell>
        </row>
        <row r="824">
          <cell r="A824">
            <v>44603</v>
          </cell>
          <cell r="B824" t="str">
            <v>2022-02</v>
          </cell>
          <cell r="C824" t="str">
            <v>Nubank</v>
          </cell>
          <cell r="D824" t="str">
            <v>Conta Corrente</v>
          </cell>
          <cell r="E824" t="str">
            <v>Compra no débito - Bobs Kobrasol</v>
          </cell>
          <cell r="F824" t="str">
            <v>Despesa</v>
          </cell>
          <cell r="G824">
            <v>10.45</v>
          </cell>
          <cell r="H824" t="str">
            <v>Supermercado</v>
          </cell>
        </row>
        <row r="825">
          <cell r="A825">
            <v>44603</v>
          </cell>
          <cell r="B825" t="str">
            <v>2022-02</v>
          </cell>
          <cell r="C825" t="str">
            <v>Nubank</v>
          </cell>
          <cell r="D825" t="str">
            <v>Conta Corrente</v>
          </cell>
          <cell r="E825" t="str">
            <v>Compra no débito - Sorveteria Napole</v>
          </cell>
          <cell r="F825" t="str">
            <v>Despesa</v>
          </cell>
          <cell r="G825">
            <v>23.48</v>
          </cell>
          <cell r="H825" t="str">
            <v>Lanches</v>
          </cell>
        </row>
        <row r="826">
          <cell r="A826">
            <v>44604</v>
          </cell>
          <cell r="B826" t="str">
            <v>2022-02</v>
          </cell>
          <cell r="C826" t="str">
            <v>Nubank</v>
          </cell>
          <cell r="D826" t="str">
            <v>Conta Corrente</v>
          </cell>
          <cell r="E826" t="str">
            <v>Transferência enviada pelo Pix - AQUELES QUE DIZEM NAO - 22.811.811/0001-05 - NU PAGAMENTOS - IP (0260) Agência: 1 Conta: 86471264-4</v>
          </cell>
          <cell r="F826" t="str">
            <v>Despesa</v>
          </cell>
          <cell r="G826">
            <v>14</v>
          </cell>
          <cell r="H826" t="str">
            <v>Despesas financeiras</v>
          </cell>
        </row>
        <row r="827">
          <cell r="A827">
            <v>44604</v>
          </cell>
          <cell r="B827" t="str">
            <v>2022-02</v>
          </cell>
          <cell r="C827" t="str">
            <v>Nubank</v>
          </cell>
          <cell r="D827" t="str">
            <v>Conta Corrente</v>
          </cell>
          <cell r="E827" t="str">
            <v>Compra no débito - By Cuca Delivery</v>
          </cell>
          <cell r="F827" t="str">
            <v>Despesa</v>
          </cell>
          <cell r="G827">
            <v>9</v>
          </cell>
          <cell r="H827" t="str">
            <v>Lanches</v>
          </cell>
        </row>
        <row r="828">
          <cell r="A828">
            <v>44604</v>
          </cell>
          <cell r="B828" t="str">
            <v>2022-02</v>
          </cell>
          <cell r="C828" t="str">
            <v>Nubank</v>
          </cell>
          <cell r="D828" t="str">
            <v>Conta Corrente</v>
          </cell>
          <cell r="E828" t="str">
            <v>Compra no débito - Hippo Coqueiros</v>
          </cell>
          <cell r="F828" t="str">
            <v>Despesa</v>
          </cell>
          <cell r="G828">
            <v>15.8</v>
          </cell>
          <cell r="H828" t="str">
            <v>Supermercado</v>
          </cell>
        </row>
        <row r="829">
          <cell r="A829">
            <v>44605</v>
          </cell>
          <cell r="B829" t="str">
            <v>2022-02</v>
          </cell>
          <cell r="C829" t="str">
            <v>Nubank</v>
          </cell>
          <cell r="D829" t="str">
            <v>Conta Corrente</v>
          </cell>
          <cell r="E829" t="str">
            <v>Compra no débito - Swell Poke</v>
          </cell>
          <cell r="F829" t="str">
            <v>Despesa</v>
          </cell>
          <cell r="G829">
            <v>45</v>
          </cell>
          <cell r="H829" t="str">
            <v>Restaurante</v>
          </cell>
        </row>
        <row r="830">
          <cell r="A830">
            <v>44605</v>
          </cell>
          <cell r="B830" t="str">
            <v>2022-02</v>
          </cell>
          <cell r="C830" t="str">
            <v>Nubank</v>
          </cell>
          <cell r="D830" t="str">
            <v>Conta Corrente</v>
          </cell>
          <cell r="E830" t="str">
            <v>Transferência enviada pelo Pix - ROZANI ELIZABET SCHAU MENEZES - •••.976.190-•• - ITAÚ UNIBANCO S.A. (0341) Agência: 4730 Conta: 14906-1</v>
          </cell>
          <cell r="F830" t="str">
            <v>Despesa</v>
          </cell>
          <cell r="G830">
            <v>850</v>
          </cell>
          <cell r="H830" t="str">
            <v>Outras Despesas</v>
          </cell>
        </row>
        <row r="831">
          <cell r="A831">
            <v>44607</v>
          </cell>
          <cell r="B831" t="str">
            <v>2022-02</v>
          </cell>
          <cell r="C831" t="str">
            <v>Nubank</v>
          </cell>
          <cell r="D831" t="str">
            <v>Conta Corrente</v>
          </cell>
          <cell r="E831" t="str">
            <v>Compra no débito - Sumup *Shoarmakebab</v>
          </cell>
          <cell r="F831" t="str">
            <v>Despesa</v>
          </cell>
          <cell r="G831">
            <v>22</v>
          </cell>
          <cell r="H831" t="str">
            <v>Restaurante</v>
          </cell>
        </row>
        <row r="832">
          <cell r="A832">
            <v>44607</v>
          </cell>
          <cell r="B832" t="str">
            <v>2022-02</v>
          </cell>
          <cell r="C832" t="str">
            <v>Nubank</v>
          </cell>
          <cell r="D832" t="str">
            <v>Conta Corrente</v>
          </cell>
          <cell r="E832" t="str">
            <v>Compra no débito - Posto Brasol</v>
          </cell>
          <cell r="F832" t="str">
            <v>Despesa</v>
          </cell>
          <cell r="G832">
            <v>60</v>
          </cell>
          <cell r="H832" t="str">
            <v>Combustível</v>
          </cell>
        </row>
        <row r="833">
          <cell r="A833">
            <v>44608</v>
          </cell>
          <cell r="B833" t="str">
            <v>2022-02</v>
          </cell>
          <cell r="C833" t="str">
            <v>Nubank</v>
          </cell>
          <cell r="D833" t="str">
            <v>Conta Corrente</v>
          </cell>
          <cell r="E833" t="str">
            <v>Transferência recebida pelo Pix - MARLUCI BRUNO - •••.751.380-•• - BCO DO BRASIL S.A. (0001) Agência: 3185 Conta: 1457-5</v>
          </cell>
          <cell r="F833" t="str">
            <v>Receita</v>
          </cell>
          <cell r="G833">
            <v>1409</v>
          </cell>
          <cell r="H833" t="str">
            <v>Outras Receitas</v>
          </cell>
        </row>
        <row r="834">
          <cell r="A834">
            <v>44609</v>
          </cell>
          <cell r="B834" t="str">
            <v>2022-03</v>
          </cell>
          <cell r="C834" t="str">
            <v>Nubank</v>
          </cell>
          <cell r="D834" t="str">
            <v>Cartão de Crédito</v>
          </cell>
          <cell r="E834" t="str">
            <v>Pag*Ubes</v>
          </cell>
          <cell r="F834" t="str">
            <v>Despesa</v>
          </cell>
          <cell r="G834">
            <v>47.1</v>
          </cell>
          <cell r="H834" t="str">
            <v>Uber</v>
          </cell>
        </row>
        <row r="835">
          <cell r="A835">
            <v>44609</v>
          </cell>
          <cell r="B835" t="str">
            <v>2022-02</v>
          </cell>
          <cell r="C835" t="str">
            <v>Nubank</v>
          </cell>
          <cell r="D835" t="str">
            <v>Conta Corrente</v>
          </cell>
          <cell r="E835" t="str">
            <v>Transferência enviada pelo Pix - ARAMADO RESTAURANTE E LANCHONETE EIRELI - 20.443.027/0001-66 - BCO DO BRASIL S.A. (0001) Agência: 5201 Conta: 11874-5</v>
          </cell>
          <cell r="F835" t="str">
            <v>Despesa</v>
          </cell>
          <cell r="G835">
            <v>21</v>
          </cell>
          <cell r="H835" t="str">
            <v>Restaurante</v>
          </cell>
        </row>
        <row r="836">
          <cell r="A836">
            <v>44609</v>
          </cell>
          <cell r="B836" t="str">
            <v>2022-02</v>
          </cell>
          <cell r="C836" t="str">
            <v>Nubank</v>
          </cell>
          <cell r="D836" t="str">
            <v>Conta Corrente</v>
          </cell>
          <cell r="E836" t="str">
            <v>Transferência enviada pelo Pix - ARAMADO RESTAURANTE E LANCHONETE EIRELI - 20.443.027/0001-66 - BCO DO BRASIL S.A. (0001) Agência: 5201 Conta: 11874-5</v>
          </cell>
          <cell r="F836" t="str">
            <v>Despesa</v>
          </cell>
          <cell r="G836">
            <v>3.5</v>
          </cell>
          <cell r="H836" t="str">
            <v>Restaurante</v>
          </cell>
        </row>
        <row r="837">
          <cell r="A837">
            <v>44610</v>
          </cell>
          <cell r="B837" t="str">
            <v>2022-02</v>
          </cell>
          <cell r="C837" t="str">
            <v>Nubank</v>
          </cell>
          <cell r="D837" t="str">
            <v>Conta Corrente</v>
          </cell>
          <cell r="E837" t="str">
            <v>Transferência enviada pelo Pix - ROZANI ELIZABET SCHAU MENEZES - •••.976.190-•• - ITAÚ UNIBANCO S.A. (0341) Agência: 4730 Conta: 14906-1</v>
          </cell>
          <cell r="F837" t="str">
            <v>Despesa</v>
          </cell>
          <cell r="G837">
            <v>380</v>
          </cell>
          <cell r="H837" t="str">
            <v>Outras Despesas</v>
          </cell>
        </row>
        <row r="838">
          <cell r="A838">
            <v>44610</v>
          </cell>
          <cell r="B838" t="str">
            <v>2022-02</v>
          </cell>
          <cell r="C838" t="str">
            <v>Nubank</v>
          </cell>
          <cell r="D838" t="str">
            <v>Conta Corrente</v>
          </cell>
          <cell r="E838" t="str">
            <v>Compra no débito - Supermercados Angeloni</v>
          </cell>
          <cell r="F838" t="str">
            <v>Despesa</v>
          </cell>
          <cell r="G838">
            <v>23.5</v>
          </cell>
          <cell r="H838" t="str">
            <v>Supermercado</v>
          </cell>
        </row>
        <row r="839">
          <cell r="A839">
            <v>44611</v>
          </cell>
          <cell r="B839" t="str">
            <v>2022-02</v>
          </cell>
          <cell r="C839" t="str">
            <v>Nubank</v>
          </cell>
          <cell r="D839" t="str">
            <v>Conta Corrente</v>
          </cell>
          <cell r="E839" t="str">
            <v>Compra no débito - Spitfire Pizza</v>
          </cell>
          <cell r="F839" t="str">
            <v>Despesa</v>
          </cell>
          <cell r="G839">
            <v>32</v>
          </cell>
          <cell r="H839" t="str">
            <v>Restaurante</v>
          </cell>
        </row>
        <row r="840">
          <cell r="A840">
            <v>44611</v>
          </cell>
          <cell r="B840" t="str">
            <v>2022-02</v>
          </cell>
          <cell r="C840" t="str">
            <v>Nubank</v>
          </cell>
          <cell r="D840" t="str">
            <v>Conta Corrente</v>
          </cell>
          <cell r="E840" t="str">
            <v>Compra no débito - Liffey</v>
          </cell>
          <cell r="F840" t="str">
            <v>Despesa</v>
          </cell>
          <cell r="G840">
            <v>10</v>
          </cell>
          <cell r="H840" t="str">
            <v>Supermercado</v>
          </cell>
        </row>
        <row r="841">
          <cell r="A841">
            <v>44611</v>
          </cell>
          <cell r="B841" t="str">
            <v>2022-02</v>
          </cell>
          <cell r="C841" t="str">
            <v>Nubank</v>
          </cell>
          <cell r="D841" t="str">
            <v>Conta Corrente</v>
          </cell>
          <cell r="E841" t="str">
            <v>Compra no débito - Pag*Acailand</v>
          </cell>
          <cell r="F841" t="str">
            <v>Despesa</v>
          </cell>
          <cell r="G841">
            <v>10.3</v>
          </cell>
          <cell r="H841" t="str">
            <v>Supermercado</v>
          </cell>
        </row>
        <row r="842">
          <cell r="A842">
            <v>44612</v>
          </cell>
          <cell r="B842" t="str">
            <v>2022-02</v>
          </cell>
          <cell r="C842" t="str">
            <v>Nubank</v>
          </cell>
          <cell r="D842" t="str">
            <v>Conta Corrente</v>
          </cell>
          <cell r="E842" t="str">
            <v>Compra no débito - Bar do Betinho do Deco</v>
          </cell>
          <cell r="F842" t="str">
            <v>Despesa</v>
          </cell>
          <cell r="G842">
            <v>68.75</v>
          </cell>
          <cell r="H842" t="str">
            <v>Restaurante</v>
          </cell>
        </row>
        <row r="843">
          <cell r="A843">
            <v>44612</v>
          </cell>
          <cell r="B843" t="str">
            <v>2022-02</v>
          </cell>
          <cell r="C843" t="str">
            <v>Nubank</v>
          </cell>
          <cell r="D843" t="str">
            <v>Conta Corrente</v>
          </cell>
          <cell r="E843" t="str">
            <v>Compra no débito - Bodebrown Floripa</v>
          </cell>
          <cell r="F843" t="str">
            <v>Despesa</v>
          </cell>
          <cell r="G843">
            <v>45</v>
          </cell>
          <cell r="H843" t="str">
            <v>Supermercado</v>
          </cell>
        </row>
        <row r="844">
          <cell r="A844">
            <v>44612</v>
          </cell>
          <cell r="B844" t="str">
            <v>2022-03</v>
          </cell>
          <cell r="C844" t="str">
            <v>Nubank</v>
          </cell>
          <cell r="D844" t="str">
            <v>Cartão de Crédito</v>
          </cell>
          <cell r="E844" t="str">
            <v>Floria</v>
          </cell>
          <cell r="F844" t="str">
            <v>Despesa</v>
          </cell>
          <cell r="G844">
            <v>5</v>
          </cell>
          <cell r="H844" t="str">
            <v>Vestuário</v>
          </cell>
        </row>
        <row r="845">
          <cell r="A845">
            <v>44613</v>
          </cell>
          <cell r="B845" t="str">
            <v>2022-02</v>
          </cell>
          <cell r="C845" t="str">
            <v>Nubank</v>
          </cell>
          <cell r="D845" t="str">
            <v>Conta Corrente</v>
          </cell>
          <cell r="E845" t="str">
            <v>Pagamento da fatura - Cartão Nubank</v>
          </cell>
          <cell r="F845" t="str">
            <v>Despesa</v>
          </cell>
          <cell r="G845">
            <v>52.1</v>
          </cell>
          <cell r="H845" t="str">
            <v>Despesas Financeiras</v>
          </cell>
        </row>
        <row r="846">
          <cell r="A846">
            <v>44613</v>
          </cell>
          <cell r="B846" t="str">
            <v>2022-02</v>
          </cell>
          <cell r="C846" t="str">
            <v>Nubank</v>
          </cell>
          <cell r="D846" t="str">
            <v>Conta Corrente</v>
          </cell>
          <cell r="E846" t="str">
            <v>Compra no débito - Posto Economic</v>
          </cell>
          <cell r="F846" t="str">
            <v>Despesa</v>
          </cell>
          <cell r="G846">
            <v>40</v>
          </cell>
          <cell r="H846" t="str">
            <v>Combustível</v>
          </cell>
        </row>
        <row r="847">
          <cell r="A847">
            <v>44613</v>
          </cell>
          <cell r="B847" t="str">
            <v>2022-03</v>
          </cell>
          <cell r="C847" t="str">
            <v>Nubank</v>
          </cell>
          <cell r="D847" t="str">
            <v>Cartão de Crédito</v>
          </cell>
          <cell r="E847" t="str">
            <v>Pagamento em 21 FEV</v>
          </cell>
          <cell r="F847" t="str">
            <v>Receita</v>
          </cell>
          <cell r="G847">
            <v>52.1</v>
          </cell>
          <cell r="H847" t="str">
            <v>Sem Categoria</v>
          </cell>
        </row>
        <row r="848">
          <cell r="A848">
            <v>44614</v>
          </cell>
          <cell r="B848" t="str">
            <v>2022-02</v>
          </cell>
          <cell r="C848" t="str">
            <v>Nubank</v>
          </cell>
          <cell r="D848" t="str">
            <v>Conta Corrente</v>
          </cell>
          <cell r="E848" t="str">
            <v>Compra no débito - Mu Gelato Msj</v>
          </cell>
          <cell r="F848" t="str">
            <v>Despesa</v>
          </cell>
          <cell r="G848">
            <v>14</v>
          </cell>
          <cell r="H848" t="str">
            <v>Lanches</v>
          </cell>
        </row>
        <row r="849">
          <cell r="A849">
            <v>44615</v>
          </cell>
          <cell r="B849" t="str">
            <v>2022-02</v>
          </cell>
          <cell r="C849" t="str">
            <v>Nubank</v>
          </cell>
          <cell r="D849" t="str">
            <v>Conta Corrente</v>
          </cell>
          <cell r="E849" t="str">
            <v>Compra no débito - Aramado Restaurante e</v>
          </cell>
          <cell r="F849" t="str">
            <v>Despesa</v>
          </cell>
          <cell r="G849">
            <v>27.5</v>
          </cell>
          <cell r="H849" t="str">
            <v>Restaurante</v>
          </cell>
        </row>
        <row r="850">
          <cell r="A850">
            <v>44615</v>
          </cell>
          <cell r="B850" t="str">
            <v>2022-02</v>
          </cell>
          <cell r="C850" t="str">
            <v>Nubank</v>
          </cell>
          <cell r="D850" t="str">
            <v>Conta Corrente</v>
          </cell>
          <cell r="E850" t="str">
            <v>Compra no débito - Aramado Restaurante e</v>
          </cell>
          <cell r="F850" t="str">
            <v>Despesa</v>
          </cell>
          <cell r="G850">
            <v>8</v>
          </cell>
          <cell r="H850" t="str">
            <v>Restaurante</v>
          </cell>
        </row>
        <row r="851">
          <cell r="A851">
            <v>44616</v>
          </cell>
          <cell r="B851" t="str">
            <v>2022-03</v>
          </cell>
          <cell r="C851" t="str">
            <v>Nubank</v>
          </cell>
          <cell r="D851" t="str">
            <v>Cartão de Crédito</v>
          </cell>
          <cell r="E851" t="str">
            <v>Zp *Sympla 401tmj - 1/2</v>
          </cell>
          <cell r="F851" t="str">
            <v>Despesa</v>
          </cell>
          <cell r="G851">
            <v>57.9</v>
          </cell>
          <cell r="H851" t="str">
            <v>Outras Receitas</v>
          </cell>
        </row>
        <row r="852">
          <cell r="A852">
            <v>44616</v>
          </cell>
          <cell r="B852" t="str">
            <v>2022-02</v>
          </cell>
          <cell r="C852" t="str">
            <v>Nubank</v>
          </cell>
          <cell r="D852" t="str">
            <v>Conta Corrente</v>
          </cell>
          <cell r="E852" t="str">
            <v>Transferência enviada - RODRIK JOSE SCHAU MENEZES ARAUJO DE SOUSA - •••.204.832-•• - XP Investimentos Corretora de Câmbio Títulos e Valores Mobiliários S.A. (0102) Agência: 2 Conta: 272575-9</v>
          </cell>
          <cell r="F852" t="str">
            <v>Despesa</v>
          </cell>
          <cell r="G852">
            <v>10</v>
          </cell>
          <cell r="H852" t="str">
            <v>Investimentos</v>
          </cell>
        </row>
        <row r="853">
          <cell r="A853">
            <v>44616</v>
          </cell>
          <cell r="B853" t="str">
            <v>2022-02</v>
          </cell>
          <cell r="C853" t="str">
            <v>Nubank</v>
          </cell>
          <cell r="D853" t="str">
            <v>Conta Corrente</v>
          </cell>
          <cell r="E853" t="str">
            <v>Compra no débito - Supermercados Angeloni</v>
          </cell>
          <cell r="F853" t="str">
            <v>Despesa</v>
          </cell>
          <cell r="G853">
            <v>93.2</v>
          </cell>
          <cell r="H853" t="str">
            <v>Supermercado</v>
          </cell>
        </row>
        <row r="854">
          <cell r="A854">
            <v>44616</v>
          </cell>
          <cell r="B854" t="str">
            <v>2022-02</v>
          </cell>
          <cell r="C854" t="str">
            <v>Nubank</v>
          </cell>
          <cell r="D854" t="str">
            <v>Conta Corrente</v>
          </cell>
          <cell r="E854" t="str">
            <v>Compra no débito - Sepat Multi Service L</v>
          </cell>
          <cell r="F854" t="str">
            <v>Despesa</v>
          </cell>
          <cell r="G854">
            <v>21.07</v>
          </cell>
          <cell r="H854" t="str">
            <v>Sem Categoria</v>
          </cell>
        </row>
        <row r="855">
          <cell r="A855">
            <v>44616</v>
          </cell>
          <cell r="B855" t="str">
            <v>2022-02</v>
          </cell>
          <cell r="C855" t="str">
            <v>Nubank</v>
          </cell>
          <cell r="D855" t="str">
            <v>Conta Corrente</v>
          </cell>
          <cell r="E855" t="str">
            <v>Transferência enviada - RODRIK JOSE SCHAU MENEZES ARAUJO DE SOUSA - •••.204.832-•• - XP Investimentos Corretora de Câmbio Títulos e Valores Mobiliários S.A. (0102) Agência: 2 Conta: 272575-9</v>
          </cell>
          <cell r="F855" t="str">
            <v>Despesa</v>
          </cell>
          <cell r="G855">
            <v>1490</v>
          </cell>
          <cell r="H855" t="str">
            <v>Investimentos</v>
          </cell>
        </row>
        <row r="856">
          <cell r="A856">
            <v>44617</v>
          </cell>
          <cell r="B856" t="str">
            <v>2022-02</v>
          </cell>
          <cell r="C856" t="str">
            <v>Nubank</v>
          </cell>
          <cell r="D856" t="str">
            <v>Conta Corrente</v>
          </cell>
          <cell r="E856" t="str">
            <v>Compra no débito - Choperia Dazumbanho</v>
          </cell>
          <cell r="F856" t="str">
            <v>Despesa</v>
          </cell>
          <cell r="G856">
            <v>88.99</v>
          </cell>
          <cell r="H856" t="str">
            <v>Lanches</v>
          </cell>
        </row>
        <row r="857">
          <cell r="A857">
            <v>44617</v>
          </cell>
          <cell r="B857" t="str">
            <v>2022-02</v>
          </cell>
          <cell r="C857" t="str">
            <v>Nubank</v>
          </cell>
          <cell r="D857" t="str">
            <v>Conta Corrente</v>
          </cell>
          <cell r="E857" t="str">
            <v>Compra no débito - Posto</v>
          </cell>
          <cell r="F857" t="str">
            <v>Despesa</v>
          </cell>
          <cell r="G857">
            <v>107.4</v>
          </cell>
          <cell r="H857" t="str">
            <v>Combustível</v>
          </cell>
        </row>
        <row r="858">
          <cell r="A858">
            <v>44618</v>
          </cell>
          <cell r="B858" t="str">
            <v>2022-02</v>
          </cell>
          <cell r="C858" t="str">
            <v>Nubank</v>
          </cell>
          <cell r="D858" t="str">
            <v>Conta Corrente</v>
          </cell>
          <cell r="E858" t="str">
            <v>Compra no débito - Born To Beer</v>
          </cell>
          <cell r="F858" t="str">
            <v>Despesa</v>
          </cell>
          <cell r="G858">
            <v>5</v>
          </cell>
          <cell r="H858" t="str">
            <v>Lanches</v>
          </cell>
        </row>
        <row r="859">
          <cell r="A859">
            <v>44618</v>
          </cell>
          <cell r="B859" t="str">
            <v>2022-02</v>
          </cell>
          <cell r="C859" t="str">
            <v>Nubank</v>
          </cell>
          <cell r="D859" t="str">
            <v>Conta Corrente</v>
          </cell>
          <cell r="E859" t="str">
            <v>Compra no débito - Leeds</v>
          </cell>
          <cell r="F859" t="str">
            <v>Despesa</v>
          </cell>
          <cell r="G859">
            <v>41.8</v>
          </cell>
          <cell r="H859" t="str">
            <v>Sem Categoria</v>
          </cell>
        </row>
        <row r="860">
          <cell r="A860">
            <v>44618</v>
          </cell>
          <cell r="B860" t="str">
            <v>2022-02</v>
          </cell>
          <cell r="C860" t="str">
            <v>Nubank</v>
          </cell>
          <cell r="D860" t="str">
            <v>Conta Corrente</v>
          </cell>
          <cell r="E860" t="str">
            <v>Transferência enviada pelo Pix - Andressa Ramos Siqueira Silva - •••.209.918-•• - NU PAGAMENTOS - IP (0260) Agência: 1 Conta: 1337264-7</v>
          </cell>
          <cell r="F860" t="str">
            <v>Despesa</v>
          </cell>
          <cell r="G860">
            <v>65</v>
          </cell>
          <cell r="H860" t="str">
            <v>Transferencias</v>
          </cell>
        </row>
        <row r="861">
          <cell r="A861">
            <v>44619</v>
          </cell>
          <cell r="B861" t="str">
            <v>2022-02</v>
          </cell>
          <cell r="C861" t="str">
            <v>Nubank</v>
          </cell>
          <cell r="D861" t="str">
            <v>Conta Corrente</v>
          </cell>
          <cell r="E861" t="str">
            <v>Compra no débito - Aurora Restauraurante</v>
          </cell>
          <cell r="F861" t="str">
            <v>Despesa</v>
          </cell>
          <cell r="G861">
            <v>76.930000000000007</v>
          </cell>
          <cell r="H861" t="str">
            <v>Restaurante</v>
          </cell>
        </row>
        <row r="862">
          <cell r="A862">
            <v>44619</v>
          </cell>
          <cell r="B862" t="str">
            <v>2022-02</v>
          </cell>
          <cell r="C862" t="str">
            <v>Nubank</v>
          </cell>
          <cell r="D862" t="str">
            <v>Conta Corrente</v>
          </cell>
          <cell r="E862" t="str">
            <v>Compra no débito - Posto Galo Lagoa</v>
          </cell>
          <cell r="F862" t="str">
            <v>Despesa</v>
          </cell>
          <cell r="G862">
            <v>9.48</v>
          </cell>
          <cell r="H862" t="str">
            <v>Combustível</v>
          </cell>
        </row>
        <row r="863">
          <cell r="A863">
            <v>44619</v>
          </cell>
          <cell r="B863" t="str">
            <v>2022-02</v>
          </cell>
          <cell r="C863" t="str">
            <v>Nubank</v>
          </cell>
          <cell r="D863" t="str">
            <v>Conta Corrente</v>
          </cell>
          <cell r="E863" t="str">
            <v>Transferência enviada pelo Pix - Monica Silvia Gudino - •••.426.359-•• - CAIXA ECONOMICA FEDERAL (0104) Agência: 3524 Conta: 1288000000924151306-9</v>
          </cell>
          <cell r="F863" t="str">
            <v>Despesa</v>
          </cell>
          <cell r="G863">
            <v>10</v>
          </cell>
          <cell r="H863" t="str">
            <v>Sem Categoria</v>
          </cell>
        </row>
        <row r="864">
          <cell r="A864">
            <v>44620</v>
          </cell>
          <cell r="B864" t="str">
            <v>2022-02</v>
          </cell>
          <cell r="C864" t="str">
            <v>Nubank</v>
          </cell>
          <cell r="D864" t="str">
            <v>Conta Corrente</v>
          </cell>
          <cell r="E864" t="str">
            <v>Compra no débito - Vitta Ceres Fort</v>
          </cell>
          <cell r="F864" t="str">
            <v>Despesa</v>
          </cell>
          <cell r="G864">
            <v>3</v>
          </cell>
          <cell r="H864" t="str">
            <v>Supermercado</v>
          </cell>
        </row>
        <row r="865">
          <cell r="A865">
            <v>44620</v>
          </cell>
          <cell r="B865" t="str">
            <v>2022-02</v>
          </cell>
          <cell r="C865" t="str">
            <v>Nubank</v>
          </cell>
          <cell r="D865" t="str">
            <v>Conta Corrente</v>
          </cell>
          <cell r="E865" t="str">
            <v>Transferência recebida pelo Pix - RICARDO COELHO NETTO DA SILVEIRA - •••.950.937-•• - BCO DO BRASIL S.A. (0001) Agência: 93 Conta: 61439-4</v>
          </cell>
          <cell r="F865" t="str">
            <v>Receita</v>
          </cell>
          <cell r="G865">
            <v>31</v>
          </cell>
          <cell r="H865" t="str">
            <v>Outras Receitas</v>
          </cell>
        </row>
        <row r="866">
          <cell r="A866">
            <v>44620</v>
          </cell>
          <cell r="B866" t="str">
            <v>2022-02</v>
          </cell>
          <cell r="C866" t="str">
            <v>Nubank</v>
          </cell>
          <cell r="D866" t="str">
            <v>Conta Corrente</v>
          </cell>
          <cell r="E866" t="str">
            <v>Recarga de celular</v>
          </cell>
          <cell r="F866" t="str">
            <v>Despesa</v>
          </cell>
          <cell r="G866">
            <v>15</v>
          </cell>
          <cell r="H866" t="str">
            <v>Lanches</v>
          </cell>
        </row>
        <row r="867">
          <cell r="A867">
            <v>44620</v>
          </cell>
          <cell r="B867" t="str">
            <v>2022-02</v>
          </cell>
          <cell r="C867" t="str">
            <v>Nubank</v>
          </cell>
          <cell r="D867" t="str">
            <v>Conta Corrente</v>
          </cell>
          <cell r="E867" t="str">
            <v>Compra no débito - Disk Silva</v>
          </cell>
          <cell r="F867" t="str">
            <v>Despesa</v>
          </cell>
          <cell r="G867">
            <v>12</v>
          </cell>
          <cell r="H867" t="str">
            <v>Vestuário</v>
          </cell>
        </row>
        <row r="868">
          <cell r="A868">
            <v>44621</v>
          </cell>
          <cell r="B868" t="str">
            <v>2022-03</v>
          </cell>
          <cell r="C868" t="str">
            <v>Nubank</v>
          </cell>
          <cell r="D868" t="str">
            <v>Cartão de Crédito</v>
          </cell>
          <cell r="E868" t="str">
            <v>3429raia</v>
          </cell>
          <cell r="F868" t="str">
            <v>Despesa</v>
          </cell>
          <cell r="G868">
            <v>37.119999999999997</v>
          </cell>
          <cell r="H868" t="str">
            <v>Sem Categoria</v>
          </cell>
        </row>
        <row r="869">
          <cell r="A869">
            <v>44621</v>
          </cell>
          <cell r="B869" t="str">
            <v>2022-03</v>
          </cell>
          <cell r="C869" t="str">
            <v>Nubank</v>
          </cell>
          <cell r="D869" t="str">
            <v>Cartão de Crédito</v>
          </cell>
          <cell r="E869" t="str">
            <v>Posto Brasol</v>
          </cell>
          <cell r="F869" t="str">
            <v>Despesa</v>
          </cell>
          <cell r="G869">
            <v>150</v>
          </cell>
          <cell r="H869" t="str">
            <v>Combustível</v>
          </cell>
        </row>
        <row r="870">
          <cell r="A870">
            <v>44621</v>
          </cell>
          <cell r="B870" t="str">
            <v>2022-03</v>
          </cell>
          <cell r="C870" t="str">
            <v>Nubank</v>
          </cell>
          <cell r="D870" t="str">
            <v>Cartão de Crédito</v>
          </cell>
          <cell r="E870" t="str">
            <v>Massaviva Mini Calzon</v>
          </cell>
          <cell r="F870" t="str">
            <v>Despesa</v>
          </cell>
          <cell r="G870">
            <v>31.4</v>
          </cell>
          <cell r="H870" t="str">
            <v>Lanches</v>
          </cell>
        </row>
        <row r="871">
          <cell r="A871">
            <v>44621</v>
          </cell>
          <cell r="B871" t="str">
            <v>2022-03</v>
          </cell>
          <cell r="C871" t="str">
            <v>Nubank</v>
          </cell>
          <cell r="D871" t="str">
            <v>Cartão de Crédito</v>
          </cell>
          <cell r="E871" t="str">
            <v>Cantinho das Ostras B</v>
          </cell>
          <cell r="F871" t="str">
            <v>Despesa</v>
          </cell>
          <cell r="G871">
            <v>46.75</v>
          </cell>
          <cell r="H871" t="str">
            <v>Restaurante</v>
          </cell>
        </row>
        <row r="872">
          <cell r="A872">
            <v>44621</v>
          </cell>
          <cell r="B872" t="str">
            <v>2022-03</v>
          </cell>
          <cell r="C872" t="str">
            <v>Nubank</v>
          </cell>
          <cell r="D872" t="str">
            <v>Cartão de Crédito</v>
          </cell>
          <cell r="E872" t="str">
            <v>Tonho Boteco</v>
          </cell>
          <cell r="F872" t="str">
            <v>Despesa</v>
          </cell>
          <cell r="G872">
            <v>80</v>
          </cell>
          <cell r="H872" t="str">
            <v>Restaurante</v>
          </cell>
        </row>
        <row r="873">
          <cell r="A873">
            <v>44622</v>
          </cell>
          <cell r="B873" t="str">
            <v>2022-04</v>
          </cell>
          <cell r="C873" t="str">
            <v>Nubank</v>
          </cell>
          <cell r="D873" t="str">
            <v>Cartão de Crédito</v>
          </cell>
          <cell r="E873" t="str">
            <v>Zp *Sympla 401tmj - 2/2</v>
          </cell>
          <cell r="F873" t="str">
            <v>Despesa</v>
          </cell>
          <cell r="G873">
            <v>57.9</v>
          </cell>
          <cell r="H873" t="str">
            <v>Sem Categoria</v>
          </cell>
        </row>
        <row r="874">
          <cell r="A874">
            <v>44622</v>
          </cell>
          <cell r="B874" t="str">
            <v>2022-03</v>
          </cell>
          <cell r="C874" t="str">
            <v>Nubank</v>
          </cell>
          <cell r="D874" t="str">
            <v>Conta Corrente</v>
          </cell>
          <cell r="E874" t="str">
            <v>Transferência recebida pelo Pix - RODRIK J S M ARAUJO SOUSA - •••.204.832-•• - BCO DO BRASIL S.A. (0001) Agência: 2290 Conta: 76490-6</v>
          </cell>
          <cell r="F874" t="str">
            <v>Receita</v>
          </cell>
          <cell r="G874">
            <v>3250</v>
          </cell>
          <cell r="H874" t="str">
            <v>Outras Receitas</v>
          </cell>
        </row>
        <row r="875">
          <cell r="A875">
            <v>44622</v>
          </cell>
          <cell r="B875" t="str">
            <v>2022-03</v>
          </cell>
          <cell r="C875" t="str">
            <v>Nubank</v>
          </cell>
          <cell r="D875" t="str">
            <v>Conta Corrente</v>
          </cell>
          <cell r="E875" t="str">
            <v>Transferência Recebida - Ricardo Coelho Netto da Silveira - •••.950.937-•• - NU PAGAMENTOS - IP (0260) Agência: 1 Conta: 2930848-8</v>
          </cell>
          <cell r="F875" t="str">
            <v>Receita</v>
          </cell>
          <cell r="G875">
            <v>20</v>
          </cell>
          <cell r="H875" t="str">
            <v>Outras Receitas</v>
          </cell>
        </row>
        <row r="876">
          <cell r="A876">
            <v>44622</v>
          </cell>
          <cell r="B876" t="str">
            <v>2022-03</v>
          </cell>
          <cell r="C876" t="str">
            <v>Nubank</v>
          </cell>
          <cell r="D876" t="str">
            <v>Conta Corrente</v>
          </cell>
          <cell r="E876" t="str">
            <v>Pagamento da fatura - Cartão Nubank</v>
          </cell>
          <cell r="F876" t="str">
            <v>Despesa</v>
          </cell>
          <cell r="G876">
            <v>403.17</v>
          </cell>
          <cell r="H876" t="str">
            <v>Despesas Financeiras</v>
          </cell>
        </row>
        <row r="877">
          <cell r="A877">
            <v>44622</v>
          </cell>
          <cell r="B877" t="str">
            <v>2022-04</v>
          </cell>
          <cell r="C877" t="str">
            <v>Nubank</v>
          </cell>
          <cell r="D877" t="str">
            <v>Cartão de Crédito</v>
          </cell>
          <cell r="E877" t="str">
            <v>Pagamento em 02 MAR</v>
          </cell>
          <cell r="F877" t="str">
            <v>Receita</v>
          </cell>
          <cell r="G877">
            <v>403.17</v>
          </cell>
          <cell r="H877" t="str">
            <v>Salário</v>
          </cell>
        </row>
        <row r="878">
          <cell r="A878">
            <v>44623</v>
          </cell>
          <cell r="B878" t="str">
            <v>2022-04</v>
          </cell>
          <cell r="C878" t="str">
            <v>Nubank</v>
          </cell>
          <cell r="D878" t="str">
            <v>Cartão de Crédito</v>
          </cell>
          <cell r="E878" t="str">
            <v>Madero Florianopolis S</v>
          </cell>
          <cell r="F878" t="str">
            <v>Despesa</v>
          </cell>
          <cell r="G878">
            <v>63.07</v>
          </cell>
          <cell r="H878" t="str">
            <v>Restaurante</v>
          </cell>
        </row>
        <row r="879">
          <cell r="A879">
            <v>44623</v>
          </cell>
          <cell r="B879" t="str">
            <v>2022-04</v>
          </cell>
          <cell r="C879" t="str">
            <v>Nubank</v>
          </cell>
          <cell r="D879" t="str">
            <v>Cartão de Crédito</v>
          </cell>
          <cell r="E879" t="str">
            <v>Farmacia Kefarma</v>
          </cell>
          <cell r="F879" t="str">
            <v>Despesa</v>
          </cell>
          <cell r="G879">
            <v>7.21</v>
          </cell>
          <cell r="H879" t="str">
            <v>Farmácia</v>
          </cell>
        </row>
        <row r="880">
          <cell r="A880">
            <v>44624</v>
          </cell>
          <cell r="B880" t="str">
            <v>2022-03</v>
          </cell>
          <cell r="C880" t="str">
            <v>Nubank</v>
          </cell>
          <cell r="D880" t="str">
            <v>Conta Corrente</v>
          </cell>
          <cell r="E880" t="str">
            <v>Pagamento de boleto efetuado - OI BRT - BR</v>
          </cell>
          <cell r="F880" t="str">
            <v>Despesa</v>
          </cell>
          <cell r="G880">
            <v>27.05</v>
          </cell>
          <cell r="H880" t="str">
            <v>Impostos e Taxas</v>
          </cell>
        </row>
        <row r="881">
          <cell r="A881">
            <v>44626</v>
          </cell>
          <cell r="B881" t="str">
            <v>2022-04</v>
          </cell>
          <cell r="C881" t="str">
            <v>Nubank</v>
          </cell>
          <cell r="D881" t="str">
            <v>Cartão de Crédito</v>
          </cell>
          <cell r="E881" t="str">
            <v>Farmacia da Guarda</v>
          </cell>
          <cell r="F881" t="str">
            <v>Despesa</v>
          </cell>
          <cell r="G881">
            <v>12</v>
          </cell>
          <cell r="H881" t="str">
            <v>Farmácia</v>
          </cell>
        </row>
        <row r="882">
          <cell r="A882">
            <v>44626</v>
          </cell>
          <cell r="B882" t="str">
            <v>2022-03</v>
          </cell>
          <cell r="C882" t="str">
            <v>Nubank</v>
          </cell>
          <cell r="D882" t="str">
            <v>Conta Corrente</v>
          </cell>
          <cell r="E882" t="str">
            <v>Transferência enviada pelo Pix - Caroline Ferreira Roberto - •••.574.268-•• - NU PAGAMENTOS - IP (0260) Agência: 1 Conta: 8831014-4</v>
          </cell>
          <cell r="F882" t="str">
            <v>Despesa</v>
          </cell>
          <cell r="G882">
            <v>22</v>
          </cell>
          <cell r="H882" t="str">
            <v>Transferencias</v>
          </cell>
        </row>
        <row r="883">
          <cell r="A883">
            <v>44627</v>
          </cell>
          <cell r="B883" t="str">
            <v>2022-04</v>
          </cell>
          <cell r="C883" t="str">
            <v>Nubank</v>
          </cell>
          <cell r="D883" t="str">
            <v>Cartão de Crédito</v>
          </cell>
          <cell r="E883" t="str">
            <v>Espelho Harmonico</v>
          </cell>
          <cell r="F883" t="str">
            <v>Despesa</v>
          </cell>
          <cell r="G883">
            <v>12</v>
          </cell>
          <cell r="H883" t="str">
            <v>Vestuário</v>
          </cell>
        </row>
        <row r="884">
          <cell r="A884">
            <v>44627</v>
          </cell>
          <cell r="B884" t="str">
            <v>2022-04</v>
          </cell>
          <cell r="C884" t="str">
            <v>Nubank</v>
          </cell>
          <cell r="D884" t="str">
            <v>Cartão de Crédito</v>
          </cell>
          <cell r="E884" t="str">
            <v>Niko Sushi Bar</v>
          </cell>
          <cell r="F884" t="str">
            <v>Despesa</v>
          </cell>
          <cell r="G884">
            <v>10.81</v>
          </cell>
          <cell r="H884" t="str">
            <v>Restaurante</v>
          </cell>
        </row>
        <row r="885">
          <cell r="A885">
            <v>44627</v>
          </cell>
          <cell r="B885" t="str">
            <v>2022-04</v>
          </cell>
          <cell r="C885" t="str">
            <v>Nubank</v>
          </cell>
          <cell r="D885" t="str">
            <v>Cartão de Crédito</v>
          </cell>
          <cell r="E885" t="str">
            <v>Pag*Butiquim</v>
          </cell>
          <cell r="F885" t="str">
            <v>Despesa</v>
          </cell>
          <cell r="G885">
            <v>8</v>
          </cell>
          <cell r="H885" t="str">
            <v>Supermercado</v>
          </cell>
        </row>
        <row r="886">
          <cell r="A886">
            <v>44627</v>
          </cell>
          <cell r="B886" t="str">
            <v>2022-04</v>
          </cell>
          <cell r="C886" t="str">
            <v>Nubank</v>
          </cell>
          <cell r="D886" t="str">
            <v>Cartão de Crédito</v>
          </cell>
          <cell r="E886" t="str">
            <v>Direto de Bali</v>
          </cell>
          <cell r="F886" t="str">
            <v>Despesa</v>
          </cell>
          <cell r="G886">
            <v>10</v>
          </cell>
          <cell r="H886" t="str">
            <v>Viagem</v>
          </cell>
        </row>
        <row r="887">
          <cell r="A887">
            <v>44628</v>
          </cell>
          <cell r="B887" t="str">
            <v>2022-04</v>
          </cell>
          <cell r="C887" t="str">
            <v>Nubank</v>
          </cell>
          <cell r="D887" t="str">
            <v>Cartão de Crédito</v>
          </cell>
          <cell r="E887" t="str">
            <v>Didge Steakhouse Pub</v>
          </cell>
          <cell r="F887" t="str">
            <v>Despesa</v>
          </cell>
          <cell r="G887">
            <v>79.91</v>
          </cell>
          <cell r="H887" t="str">
            <v>Restaurante</v>
          </cell>
        </row>
        <row r="888">
          <cell r="A888">
            <v>44629</v>
          </cell>
          <cell r="B888" t="str">
            <v>2022-04</v>
          </cell>
          <cell r="C888" t="str">
            <v>Nubank</v>
          </cell>
          <cell r="D888" t="str">
            <v>Cartão de Crédito</v>
          </cell>
          <cell r="E888" t="str">
            <v>Mister Burger</v>
          </cell>
          <cell r="F888" t="str">
            <v>Despesa</v>
          </cell>
          <cell r="G888">
            <v>48.18</v>
          </cell>
          <cell r="H888" t="str">
            <v>Restaurante</v>
          </cell>
        </row>
        <row r="889">
          <cell r="A889">
            <v>44629</v>
          </cell>
          <cell r="B889" t="str">
            <v>2022-04</v>
          </cell>
          <cell r="C889" t="str">
            <v>Nubank</v>
          </cell>
          <cell r="D889" t="str">
            <v>Cartão de Crédito</v>
          </cell>
          <cell r="E889" t="str">
            <v>Decathlon Floripa Cont - 1/2</v>
          </cell>
          <cell r="F889" t="str">
            <v>Despesa</v>
          </cell>
          <cell r="G889">
            <v>99.98</v>
          </cell>
          <cell r="H889" t="str">
            <v>Utensílios</v>
          </cell>
        </row>
        <row r="890">
          <cell r="A890">
            <v>44629</v>
          </cell>
          <cell r="B890" t="str">
            <v>2022-04</v>
          </cell>
          <cell r="C890" t="str">
            <v>Nubank</v>
          </cell>
          <cell r="D890" t="str">
            <v>Cartão de Crédito</v>
          </cell>
          <cell r="E890" t="str">
            <v>Shopping Park</v>
          </cell>
          <cell r="F890" t="str">
            <v>Despesa</v>
          </cell>
          <cell r="G890">
            <v>11</v>
          </cell>
          <cell r="H890" t="str">
            <v>Lazer</v>
          </cell>
        </row>
        <row r="891">
          <cell r="A891">
            <v>44629</v>
          </cell>
          <cell r="B891" t="str">
            <v>2022-04</v>
          </cell>
          <cell r="C891" t="str">
            <v>Nubank</v>
          </cell>
          <cell r="D891" t="str">
            <v>Cartão de Crédito</v>
          </cell>
          <cell r="E891" t="str">
            <v>Pag*Ronivondeoliveira</v>
          </cell>
          <cell r="F891" t="str">
            <v>Despesa</v>
          </cell>
          <cell r="G891">
            <v>50</v>
          </cell>
          <cell r="H891" t="str">
            <v>Sem Categoria</v>
          </cell>
        </row>
        <row r="892">
          <cell r="A892">
            <v>44629</v>
          </cell>
          <cell r="B892" t="str">
            <v>2022-03</v>
          </cell>
          <cell r="C892" t="str">
            <v>Nubank</v>
          </cell>
          <cell r="D892" t="str">
            <v>Conta Corrente</v>
          </cell>
          <cell r="E892" t="str">
            <v>Pagamento de boleto efetuado - BRASIL TELECOM - PR</v>
          </cell>
          <cell r="F892" t="str">
            <v>Despesa</v>
          </cell>
          <cell r="G892">
            <v>178.36</v>
          </cell>
          <cell r="H892" t="str">
            <v>Impostos e Taxas</v>
          </cell>
        </row>
        <row r="893">
          <cell r="A893">
            <v>44629</v>
          </cell>
          <cell r="B893" t="str">
            <v>2022-03</v>
          </cell>
          <cell r="C893" t="str">
            <v>Nubank</v>
          </cell>
          <cell r="D893" t="str">
            <v>Conta Corrente</v>
          </cell>
          <cell r="E893" t="str">
            <v>Transferência enviada pelo Pix - ROZANI ELIZABET SCHAU MENEZES - •••.976.190-•• - ITAÚ UNIBANCO S.A. (0341) Agência: 4730 Conta: 14906-1</v>
          </cell>
          <cell r="F893" t="str">
            <v>Despesa</v>
          </cell>
          <cell r="G893">
            <v>950</v>
          </cell>
          <cell r="H893" t="str">
            <v>Outras Despesas</v>
          </cell>
        </row>
        <row r="894">
          <cell r="A894">
            <v>44631</v>
          </cell>
          <cell r="B894" t="str">
            <v>2022-04</v>
          </cell>
          <cell r="C894" t="str">
            <v>Nubank</v>
          </cell>
          <cell r="D894" t="str">
            <v>Cartão de Crédito</v>
          </cell>
          <cell r="E894" t="str">
            <v>Posto Economic</v>
          </cell>
          <cell r="F894" t="str">
            <v>Despesa</v>
          </cell>
          <cell r="G894">
            <v>80</v>
          </cell>
          <cell r="H894" t="str">
            <v>Combustível</v>
          </cell>
        </row>
        <row r="895">
          <cell r="A895">
            <v>44632</v>
          </cell>
          <cell r="B895" t="str">
            <v>2022-04</v>
          </cell>
          <cell r="C895" t="str">
            <v>Nubank</v>
          </cell>
          <cell r="D895" t="str">
            <v>Cartão de Crédito</v>
          </cell>
          <cell r="E895" t="str">
            <v>Shoarma Kebab</v>
          </cell>
          <cell r="F895" t="str">
            <v>Despesa</v>
          </cell>
          <cell r="G895">
            <v>48</v>
          </cell>
          <cell r="H895" t="str">
            <v>Restaurante</v>
          </cell>
        </row>
        <row r="896">
          <cell r="A896">
            <v>44634</v>
          </cell>
          <cell r="B896" t="str">
            <v>2022-04</v>
          </cell>
          <cell r="C896" t="str">
            <v>Nubank</v>
          </cell>
          <cell r="D896" t="str">
            <v>Cartão de Crédito</v>
          </cell>
          <cell r="E896" t="str">
            <v>Pizza para Voce</v>
          </cell>
          <cell r="F896" t="str">
            <v>Despesa</v>
          </cell>
          <cell r="G896">
            <v>23</v>
          </cell>
          <cell r="H896" t="str">
            <v>Restaurante</v>
          </cell>
        </row>
        <row r="897">
          <cell r="A897">
            <v>44634</v>
          </cell>
          <cell r="B897" t="str">
            <v>2022-04</v>
          </cell>
          <cell r="C897" t="str">
            <v>Nubank</v>
          </cell>
          <cell r="D897" t="str">
            <v>Cartão de Crédito</v>
          </cell>
          <cell r="E897" t="str">
            <v>Pag*Diegohugoavila</v>
          </cell>
          <cell r="F897" t="str">
            <v>Despesa</v>
          </cell>
          <cell r="G897">
            <v>19</v>
          </cell>
          <cell r="H897" t="str">
            <v>Salário</v>
          </cell>
        </row>
        <row r="898">
          <cell r="A898">
            <v>44634</v>
          </cell>
          <cell r="B898" t="str">
            <v>2022-04</v>
          </cell>
          <cell r="C898" t="str">
            <v>Nubank</v>
          </cell>
          <cell r="D898" t="str">
            <v>Cartão de Crédito</v>
          </cell>
          <cell r="E898" t="str">
            <v>3429raia</v>
          </cell>
          <cell r="F898" t="str">
            <v>Despesa</v>
          </cell>
          <cell r="G898">
            <v>38.1</v>
          </cell>
          <cell r="H898" t="str">
            <v>Sem Categoria</v>
          </cell>
        </row>
        <row r="899">
          <cell r="A899">
            <v>44635</v>
          </cell>
          <cell r="B899" t="str">
            <v>2022-04</v>
          </cell>
          <cell r="C899" t="str">
            <v>Nubank</v>
          </cell>
          <cell r="D899" t="str">
            <v>Cartão de Crédito</v>
          </cell>
          <cell r="E899" t="str">
            <v>Uber *Uber *Trip</v>
          </cell>
          <cell r="F899" t="str">
            <v>Despesa</v>
          </cell>
          <cell r="G899">
            <v>13.91</v>
          </cell>
          <cell r="H899" t="str">
            <v>Transporte</v>
          </cell>
        </row>
        <row r="900">
          <cell r="A900">
            <v>44636</v>
          </cell>
          <cell r="B900" t="str">
            <v>2022-03</v>
          </cell>
          <cell r="C900" t="str">
            <v>Nubank</v>
          </cell>
          <cell r="D900" t="str">
            <v>Conta Corrente</v>
          </cell>
          <cell r="E900" t="str">
            <v>Compra no débito - Cine Show Beiramar</v>
          </cell>
          <cell r="F900" t="str">
            <v>Despesa</v>
          </cell>
          <cell r="G900">
            <v>12.36</v>
          </cell>
          <cell r="H900" t="str">
            <v>Lazer</v>
          </cell>
        </row>
        <row r="901">
          <cell r="A901">
            <v>44636</v>
          </cell>
          <cell r="B901" t="str">
            <v>2022-04</v>
          </cell>
          <cell r="C901" t="str">
            <v>Nubank</v>
          </cell>
          <cell r="D901" t="str">
            <v>Cartão de Crédito</v>
          </cell>
          <cell r="E901" t="str">
            <v>Esquina Lanches</v>
          </cell>
          <cell r="F901" t="str">
            <v>Despesa</v>
          </cell>
          <cell r="G901">
            <v>6</v>
          </cell>
          <cell r="H901" t="str">
            <v>Lanches</v>
          </cell>
        </row>
        <row r="902">
          <cell r="A902">
            <v>44636</v>
          </cell>
          <cell r="B902" t="str">
            <v>2022-04</v>
          </cell>
          <cell r="C902" t="str">
            <v>Nubank</v>
          </cell>
          <cell r="D902" t="str">
            <v>Cartão de Crédito</v>
          </cell>
          <cell r="E902" t="str">
            <v>Pag*Drogaria</v>
          </cell>
          <cell r="F902" t="str">
            <v>Despesa</v>
          </cell>
          <cell r="G902">
            <v>47.53</v>
          </cell>
          <cell r="H902" t="str">
            <v>Farmácia</v>
          </cell>
        </row>
        <row r="903">
          <cell r="A903">
            <v>44637</v>
          </cell>
          <cell r="B903" t="str">
            <v>2022-04</v>
          </cell>
          <cell r="C903" t="str">
            <v>Nubank</v>
          </cell>
          <cell r="D903" t="str">
            <v>Cartão de Crédito</v>
          </cell>
          <cell r="E903" t="str">
            <v>Unika Bar</v>
          </cell>
          <cell r="F903" t="str">
            <v>Despesa</v>
          </cell>
          <cell r="G903">
            <v>24</v>
          </cell>
          <cell r="H903" t="str">
            <v>Restaurante</v>
          </cell>
        </row>
        <row r="904">
          <cell r="A904">
            <v>44637</v>
          </cell>
          <cell r="B904" t="str">
            <v>2022-04</v>
          </cell>
          <cell r="C904" t="str">
            <v>Nubank</v>
          </cell>
          <cell r="D904" t="str">
            <v>Cartão de Crédito</v>
          </cell>
          <cell r="E904" t="str">
            <v>Btingressos *1345</v>
          </cell>
          <cell r="F904" t="str">
            <v>Despesa</v>
          </cell>
          <cell r="G904">
            <v>71.5</v>
          </cell>
          <cell r="H904" t="str">
            <v>Salário</v>
          </cell>
        </row>
        <row r="905">
          <cell r="A905">
            <v>44637</v>
          </cell>
          <cell r="B905" t="str">
            <v>2022-04</v>
          </cell>
          <cell r="C905" t="str">
            <v>Nubank</v>
          </cell>
          <cell r="D905" t="str">
            <v>Cartão de Crédito</v>
          </cell>
          <cell r="E905" t="str">
            <v>Beiramar Park Estac</v>
          </cell>
          <cell r="F905" t="str">
            <v>Despesa</v>
          </cell>
          <cell r="G905">
            <v>15</v>
          </cell>
          <cell r="H905" t="str">
            <v>Vestuário</v>
          </cell>
        </row>
        <row r="906">
          <cell r="A906">
            <v>44637</v>
          </cell>
          <cell r="B906" t="str">
            <v>2022-03</v>
          </cell>
          <cell r="C906" t="str">
            <v>Nubank</v>
          </cell>
          <cell r="D906" t="str">
            <v>Conta Corrente</v>
          </cell>
          <cell r="E906" t="str">
            <v>Compra no débito - Posto Central</v>
          </cell>
          <cell r="F906" t="str">
            <v>Despesa</v>
          </cell>
          <cell r="G906">
            <v>80.010000000000005</v>
          </cell>
          <cell r="H906" t="str">
            <v>Combustível</v>
          </cell>
        </row>
        <row r="907">
          <cell r="A907">
            <v>44637</v>
          </cell>
          <cell r="B907" t="str">
            <v>2022-03</v>
          </cell>
          <cell r="C907" t="str">
            <v>Nubank</v>
          </cell>
          <cell r="D907" t="str">
            <v>Conta Corrente</v>
          </cell>
          <cell r="E907" t="str">
            <v>Transferência enviada - RODRIK JOSE SCHAU MENEZES ARAUJO DE SOUSA - •••.204.832-•• - XP Investimentos Corretora de Câmbio Títulos e Valores Mobiliários S.A. (0102) Agência: 2 Conta: 272575-9</v>
          </cell>
          <cell r="F907" t="str">
            <v>Despesa</v>
          </cell>
          <cell r="G907">
            <v>3832.41</v>
          </cell>
          <cell r="H907" t="str">
            <v>Investimentos</v>
          </cell>
        </row>
        <row r="908">
          <cell r="A908">
            <v>44639</v>
          </cell>
          <cell r="B908" t="str">
            <v>2022-04</v>
          </cell>
          <cell r="C908" t="str">
            <v>Nubank</v>
          </cell>
          <cell r="D908" t="str">
            <v>Cartão de Crédito</v>
          </cell>
          <cell r="E908" t="str">
            <v>Pag*Grillburger</v>
          </cell>
          <cell r="F908" t="str">
            <v>Despesa</v>
          </cell>
          <cell r="G908">
            <v>29</v>
          </cell>
          <cell r="H908" t="str">
            <v>Restaurante</v>
          </cell>
        </row>
        <row r="909">
          <cell r="A909">
            <v>44639</v>
          </cell>
          <cell r="B909" t="str">
            <v>2022-04</v>
          </cell>
          <cell r="C909" t="str">
            <v>Nubank</v>
          </cell>
          <cell r="D909" t="str">
            <v>Cartão de Crédito</v>
          </cell>
          <cell r="E909" t="str">
            <v>Recarga de celular</v>
          </cell>
          <cell r="F909" t="str">
            <v>Despesa</v>
          </cell>
          <cell r="G909">
            <v>10</v>
          </cell>
          <cell r="H909" t="str">
            <v>Lanches</v>
          </cell>
        </row>
        <row r="910">
          <cell r="A910">
            <v>44639</v>
          </cell>
          <cell r="B910" t="str">
            <v>2022-04</v>
          </cell>
          <cell r="C910" t="str">
            <v>Nubank</v>
          </cell>
          <cell r="D910" t="str">
            <v>Cartão de Crédito</v>
          </cell>
          <cell r="E910" t="str">
            <v>Safe Park Estacioname</v>
          </cell>
          <cell r="F910" t="str">
            <v>Despesa</v>
          </cell>
          <cell r="G910">
            <v>15</v>
          </cell>
          <cell r="H910" t="str">
            <v>Manutenção Carro</v>
          </cell>
        </row>
        <row r="911">
          <cell r="A911">
            <v>44639</v>
          </cell>
          <cell r="B911" t="str">
            <v>2022-03</v>
          </cell>
          <cell r="C911" t="str">
            <v>Nubank</v>
          </cell>
          <cell r="D911" t="str">
            <v>Conta Corrente</v>
          </cell>
          <cell r="E911" t="str">
            <v>Transferência enviada pelo Pix - Vicente Murilo Paganela - •••.235.130-•• - NU PAGAMENTOS - IP (0260) Agência: 1 Conta: 8340165-1</v>
          </cell>
          <cell r="F911" t="str">
            <v>Despesa</v>
          </cell>
          <cell r="G911">
            <v>350</v>
          </cell>
          <cell r="H911" t="str">
            <v>Transferencias</v>
          </cell>
        </row>
        <row r="912">
          <cell r="A912">
            <v>44639</v>
          </cell>
          <cell r="B912" t="str">
            <v>2022-04</v>
          </cell>
          <cell r="C912" t="str">
            <v>Nubank</v>
          </cell>
          <cell r="D912" t="str">
            <v>Cartão de Crédito</v>
          </cell>
          <cell r="E912" t="str">
            <v>Auralux</v>
          </cell>
          <cell r="F912" t="str">
            <v>Despesa</v>
          </cell>
          <cell r="G912">
            <v>12</v>
          </cell>
          <cell r="H912" t="str">
            <v>Sem Categoria</v>
          </cell>
        </row>
        <row r="913">
          <cell r="A913">
            <v>44639</v>
          </cell>
          <cell r="B913" t="str">
            <v>2022-04</v>
          </cell>
          <cell r="C913" t="str">
            <v>Nubank</v>
          </cell>
          <cell r="D913" t="str">
            <v>Cartão de Crédito</v>
          </cell>
          <cell r="E913" t="str">
            <v>Cine Multi</v>
          </cell>
          <cell r="F913" t="str">
            <v>Despesa</v>
          </cell>
          <cell r="G913">
            <v>12.5</v>
          </cell>
          <cell r="H913" t="str">
            <v>Lazer</v>
          </cell>
        </row>
        <row r="914">
          <cell r="A914">
            <v>44640</v>
          </cell>
          <cell r="B914" t="str">
            <v>2022-04</v>
          </cell>
          <cell r="C914" t="str">
            <v>Nubank</v>
          </cell>
          <cell r="D914" t="str">
            <v>Cartão de Crédito</v>
          </cell>
          <cell r="E914" t="str">
            <v>Pag*Agpix</v>
          </cell>
          <cell r="F914" t="str">
            <v>Despesa</v>
          </cell>
          <cell r="G914">
            <v>15</v>
          </cell>
          <cell r="H914" t="str">
            <v>Cartão de Crédito</v>
          </cell>
        </row>
        <row r="915">
          <cell r="A915">
            <v>44640</v>
          </cell>
          <cell r="B915" t="str">
            <v>2022-04</v>
          </cell>
          <cell r="C915" t="str">
            <v>Nubank</v>
          </cell>
          <cell r="D915" t="str">
            <v>Cartão de Crédito</v>
          </cell>
          <cell r="E915" t="str">
            <v>Seu Porco Bc</v>
          </cell>
          <cell r="F915" t="str">
            <v>Despesa</v>
          </cell>
          <cell r="G915">
            <v>70.78</v>
          </cell>
          <cell r="H915" t="str">
            <v>Sem Categoria</v>
          </cell>
        </row>
        <row r="916">
          <cell r="A916">
            <v>44640</v>
          </cell>
          <cell r="B916" t="str">
            <v>2022-04</v>
          </cell>
          <cell r="C916" t="str">
            <v>Nubank</v>
          </cell>
          <cell r="D916" t="str">
            <v>Cartão de Crédito</v>
          </cell>
          <cell r="E916" t="str">
            <v>Pag*Agpix</v>
          </cell>
          <cell r="F916" t="str">
            <v>Despesa</v>
          </cell>
          <cell r="G916">
            <v>12</v>
          </cell>
          <cell r="H916" t="str">
            <v>Cartão de Crédito</v>
          </cell>
        </row>
        <row r="917">
          <cell r="A917">
            <v>44640</v>
          </cell>
          <cell r="B917" t="str">
            <v>2022-04</v>
          </cell>
          <cell r="C917" t="str">
            <v>Nubank</v>
          </cell>
          <cell r="D917" t="str">
            <v>Cartão de Crédito</v>
          </cell>
          <cell r="E917" t="str">
            <v>Pag*Agpix</v>
          </cell>
          <cell r="F917" t="str">
            <v>Despesa</v>
          </cell>
          <cell r="G917">
            <v>15</v>
          </cell>
          <cell r="H917" t="str">
            <v>Cartão de Crédito</v>
          </cell>
        </row>
        <row r="918">
          <cell r="A918">
            <v>44641</v>
          </cell>
          <cell r="B918" t="str">
            <v>2022-04</v>
          </cell>
          <cell r="C918" t="str">
            <v>Nubank</v>
          </cell>
          <cell r="D918" t="str">
            <v>Cartão de Crédito</v>
          </cell>
          <cell r="E918" t="str">
            <v>Coisa de Cinema</v>
          </cell>
          <cell r="F918" t="str">
            <v>Despesa</v>
          </cell>
          <cell r="G918">
            <v>43.5</v>
          </cell>
          <cell r="H918" t="str">
            <v>Lazer</v>
          </cell>
        </row>
        <row r="919">
          <cell r="A919">
            <v>44641</v>
          </cell>
          <cell r="B919" t="str">
            <v>2022-04</v>
          </cell>
          <cell r="C919" t="str">
            <v>Nubank</v>
          </cell>
          <cell r="D919" t="str">
            <v>Cartão de Crédito</v>
          </cell>
          <cell r="E919" t="str">
            <v>Lisboa Cafe</v>
          </cell>
          <cell r="F919" t="str">
            <v>Despesa</v>
          </cell>
          <cell r="G919">
            <v>21</v>
          </cell>
          <cell r="H919" t="str">
            <v>Restaurante</v>
          </cell>
        </row>
        <row r="920">
          <cell r="A920">
            <v>44641</v>
          </cell>
          <cell r="B920" t="str">
            <v>2022-04</v>
          </cell>
          <cell r="C920" t="str">
            <v>Nubank</v>
          </cell>
          <cell r="D920" t="str">
            <v>Cartão de Crédito</v>
          </cell>
          <cell r="E920" t="str">
            <v>Halt</v>
          </cell>
          <cell r="F920" t="str">
            <v>Despesa</v>
          </cell>
          <cell r="G920">
            <v>40</v>
          </cell>
          <cell r="H920" t="str">
            <v>Sem Categoria</v>
          </cell>
        </row>
        <row r="921">
          <cell r="A921">
            <v>44641</v>
          </cell>
          <cell r="B921" t="str">
            <v>2022-04</v>
          </cell>
          <cell r="C921" t="str">
            <v>Nubank</v>
          </cell>
          <cell r="D921" t="str">
            <v>Cartão de Crédito</v>
          </cell>
          <cell r="E921" t="str">
            <v>Cervejaria Klaro</v>
          </cell>
          <cell r="F921" t="str">
            <v>Despesa</v>
          </cell>
          <cell r="G921">
            <v>15</v>
          </cell>
          <cell r="H921" t="str">
            <v>Lanches</v>
          </cell>
        </row>
        <row r="922">
          <cell r="A922">
            <v>44642</v>
          </cell>
          <cell r="B922" t="str">
            <v>2022-04</v>
          </cell>
          <cell r="C922" t="str">
            <v>Nubank</v>
          </cell>
          <cell r="D922" t="str">
            <v>Cartão de Crédito</v>
          </cell>
          <cell r="E922" t="str">
            <v>Niko Sushi Bar</v>
          </cell>
          <cell r="F922" t="str">
            <v>Despesa</v>
          </cell>
          <cell r="G922">
            <v>24.9</v>
          </cell>
          <cell r="H922" t="str">
            <v>Restaurante</v>
          </cell>
        </row>
        <row r="923">
          <cell r="A923">
            <v>44643</v>
          </cell>
          <cell r="B923" t="str">
            <v>2022-03</v>
          </cell>
          <cell r="C923" t="str">
            <v>Nubank</v>
          </cell>
          <cell r="D923" t="str">
            <v>Conta Corrente</v>
          </cell>
          <cell r="E923" t="str">
            <v>Compra no débito - Francois Cafe</v>
          </cell>
          <cell r="F923" t="str">
            <v>Despesa</v>
          </cell>
          <cell r="G923">
            <v>42.9</v>
          </cell>
          <cell r="H923" t="str">
            <v>Restaurante</v>
          </cell>
        </row>
        <row r="924">
          <cell r="A924">
            <v>44643</v>
          </cell>
          <cell r="B924" t="str">
            <v>2022-04</v>
          </cell>
          <cell r="C924" t="str">
            <v>Nubank</v>
          </cell>
          <cell r="D924" t="str">
            <v>Cartão de Crédito</v>
          </cell>
          <cell r="E924" t="str">
            <v>Dtudo Comercio Varejis - 1/2</v>
          </cell>
          <cell r="F924" t="str">
            <v>Despesa</v>
          </cell>
          <cell r="G924">
            <v>57.05</v>
          </cell>
          <cell r="H924" t="str">
            <v>Supermercado</v>
          </cell>
        </row>
        <row r="925">
          <cell r="A925">
            <v>44643</v>
          </cell>
          <cell r="B925" t="str">
            <v>2022-03</v>
          </cell>
          <cell r="C925" t="str">
            <v>Nubank</v>
          </cell>
          <cell r="D925" t="str">
            <v>Conta Corrente</v>
          </cell>
          <cell r="E925" t="str">
            <v>Compra no débito - Boteco Ze Mane</v>
          </cell>
          <cell r="F925" t="str">
            <v>Despesa</v>
          </cell>
          <cell r="G925">
            <v>15.4</v>
          </cell>
          <cell r="H925" t="str">
            <v>Restaurante</v>
          </cell>
        </row>
        <row r="926">
          <cell r="A926">
            <v>44643</v>
          </cell>
          <cell r="B926" t="str">
            <v>2022-04</v>
          </cell>
          <cell r="C926" t="str">
            <v>Nubank</v>
          </cell>
          <cell r="D926" t="str">
            <v>Cartão de Crédito</v>
          </cell>
          <cell r="E926" t="str">
            <v>Joao Achiles Biasotto</v>
          </cell>
          <cell r="F926" t="str">
            <v>Despesa</v>
          </cell>
          <cell r="G926">
            <v>72.5</v>
          </cell>
          <cell r="H926" t="str">
            <v>Salário</v>
          </cell>
        </row>
        <row r="927">
          <cell r="A927">
            <v>44643</v>
          </cell>
          <cell r="B927" t="str">
            <v>2022-04</v>
          </cell>
          <cell r="C927" t="str">
            <v>Nubank</v>
          </cell>
          <cell r="D927" t="str">
            <v>Cartão de Crédito</v>
          </cell>
          <cell r="E927" t="str">
            <v>Posto Brasol</v>
          </cell>
          <cell r="F927" t="str">
            <v>Despesa</v>
          </cell>
          <cell r="G927">
            <v>80</v>
          </cell>
          <cell r="H927" t="str">
            <v>Combustível</v>
          </cell>
        </row>
        <row r="928">
          <cell r="A928">
            <v>44644</v>
          </cell>
          <cell r="B928" t="str">
            <v>2022-03</v>
          </cell>
          <cell r="C928" t="str">
            <v>Nubank</v>
          </cell>
          <cell r="D928" t="str">
            <v>Conta Corrente</v>
          </cell>
          <cell r="E928" t="str">
            <v>Compra no débito - Niko Sushi Delivery</v>
          </cell>
          <cell r="F928" t="str">
            <v>Despesa</v>
          </cell>
          <cell r="G928">
            <v>24.9</v>
          </cell>
          <cell r="H928" t="str">
            <v>Restaurante</v>
          </cell>
        </row>
        <row r="929">
          <cell r="A929">
            <v>44647</v>
          </cell>
          <cell r="B929" t="str">
            <v>2022-03</v>
          </cell>
          <cell r="C929" t="str">
            <v>Nubank</v>
          </cell>
          <cell r="D929" t="str">
            <v>Conta Corrente</v>
          </cell>
          <cell r="E929" t="str">
            <v>Compra no débito - Pag*Agpix</v>
          </cell>
          <cell r="F929" t="str">
            <v>Despesa</v>
          </cell>
          <cell r="G929">
            <v>40</v>
          </cell>
          <cell r="H929" t="str">
            <v>Cartão de Crédito</v>
          </cell>
        </row>
        <row r="930">
          <cell r="A930">
            <v>44648</v>
          </cell>
          <cell r="B930" t="str">
            <v>2022-04</v>
          </cell>
          <cell r="C930" t="str">
            <v>Nubank</v>
          </cell>
          <cell r="D930" t="str">
            <v>Cartão de Crédito</v>
          </cell>
          <cell r="E930" t="str">
            <v>Top King Lanches</v>
          </cell>
          <cell r="F930" t="str">
            <v>Despesa</v>
          </cell>
          <cell r="G930">
            <v>37</v>
          </cell>
          <cell r="H930" t="str">
            <v>Lanches</v>
          </cell>
        </row>
        <row r="931">
          <cell r="A931">
            <v>44648</v>
          </cell>
          <cell r="B931" t="str">
            <v>2022-04</v>
          </cell>
          <cell r="C931" t="str">
            <v>Nubank</v>
          </cell>
          <cell r="D931" t="str">
            <v>Cartão de Crédito</v>
          </cell>
          <cell r="E931" t="str">
            <v>Pag*Agpix</v>
          </cell>
          <cell r="F931" t="str">
            <v>Despesa</v>
          </cell>
          <cell r="G931">
            <v>20</v>
          </cell>
          <cell r="H931" t="str">
            <v>Cartão de Crédito</v>
          </cell>
        </row>
        <row r="932">
          <cell r="A932">
            <v>44650</v>
          </cell>
          <cell r="B932" t="str">
            <v>2022-03</v>
          </cell>
          <cell r="C932" t="str">
            <v>Nubank</v>
          </cell>
          <cell r="D932" t="str">
            <v>Conta Corrente</v>
          </cell>
          <cell r="E932" t="str">
            <v>Recarga de celular</v>
          </cell>
          <cell r="F932" t="str">
            <v>Despesa</v>
          </cell>
          <cell r="G932">
            <v>15</v>
          </cell>
          <cell r="H932" t="str">
            <v>Lanches</v>
          </cell>
        </row>
        <row r="933">
          <cell r="A933">
            <v>44651</v>
          </cell>
          <cell r="B933" t="str">
            <v>2022-04</v>
          </cell>
          <cell r="C933" t="str">
            <v>Nubank</v>
          </cell>
          <cell r="D933" t="str">
            <v>Cartão de Crédito</v>
          </cell>
          <cell r="E933" t="str">
            <v>Degustar</v>
          </cell>
          <cell r="F933" t="str">
            <v>Despesa</v>
          </cell>
          <cell r="G933">
            <v>3.5</v>
          </cell>
          <cell r="H933" t="str">
            <v>Restaurante</v>
          </cell>
        </row>
        <row r="934">
          <cell r="A934">
            <v>44652</v>
          </cell>
          <cell r="B934" t="str">
            <v>2022-04</v>
          </cell>
          <cell r="C934" t="str">
            <v>Nubank</v>
          </cell>
          <cell r="D934" t="str">
            <v>Conta Corrente</v>
          </cell>
          <cell r="E934" t="str">
            <v>Compra no débito - Sibara Hpl</v>
          </cell>
          <cell r="F934" t="str">
            <v>Despesa</v>
          </cell>
          <cell r="G934">
            <v>126</v>
          </cell>
          <cell r="H934" t="str">
            <v>Utensílios</v>
          </cell>
        </row>
        <row r="935">
          <cell r="A935">
            <v>44652</v>
          </cell>
          <cell r="B935" t="str">
            <v>2022-04</v>
          </cell>
          <cell r="C935" t="str">
            <v>Nubank</v>
          </cell>
          <cell r="D935" t="str">
            <v>Conta Corrente</v>
          </cell>
          <cell r="E935" t="str">
            <v>Compra no débito - Sc Combustiveis</v>
          </cell>
          <cell r="F935" t="str">
            <v>Despesa</v>
          </cell>
          <cell r="G935">
            <v>60</v>
          </cell>
          <cell r="H935" t="str">
            <v>Combustível</v>
          </cell>
        </row>
        <row r="936">
          <cell r="A936">
            <v>44652</v>
          </cell>
          <cell r="B936" t="str">
            <v>2022-04</v>
          </cell>
          <cell r="C936" t="str">
            <v>Nubank</v>
          </cell>
          <cell r="D936" t="str">
            <v>Conta Corrente</v>
          </cell>
          <cell r="E936" t="str">
            <v>Transferência recebida pelo Pix - RODRIK J S M ARAUJO SOUSA - •••.204.832-•• - BCO DO BRASIL S.A. (0001) Agência: 2290 Conta: 76490-6</v>
          </cell>
          <cell r="F936" t="str">
            <v>Receita</v>
          </cell>
          <cell r="G936">
            <v>3323.29</v>
          </cell>
          <cell r="H936" t="str">
            <v>Outras Receitas</v>
          </cell>
        </row>
        <row r="937">
          <cell r="A937">
            <v>44652</v>
          </cell>
          <cell r="B937" t="str">
            <v>2022-04</v>
          </cell>
          <cell r="C937" t="str">
            <v>Nubank</v>
          </cell>
          <cell r="D937" t="str">
            <v>Conta Corrente</v>
          </cell>
          <cell r="E937" t="str">
            <v>Compra no débito - Cafe Psique</v>
          </cell>
          <cell r="F937" t="str">
            <v>Despesa</v>
          </cell>
          <cell r="G937">
            <v>12</v>
          </cell>
          <cell r="H937" t="str">
            <v>Lanches</v>
          </cell>
        </row>
        <row r="938">
          <cell r="A938">
            <v>44652</v>
          </cell>
          <cell r="B938" t="str">
            <v>2022-04</v>
          </cell>
          <cell r="C938" t="str">
            <v>Nubank</v>
          </cell>
          <cell r="D938" t="str">
            <v>Cartão de Crédito</v>
          </cell>
          <cell r="E938" t="str">
            <v>Kekala Custom Picole</v>
          </cell>
          <cell r="F938" t="str">
            <v>Despesa</v>
          </cell>
          <cell r="G938">
            <v>16.899999999999999</v>
          </cell>
          <cell r="H938" t="str">
            <v>Sem Categoria</v>
          </cell>
        </row>
        <row r="939">
          <cell r="A939">
            <v>44652</v>
          </cell>
          <cell r="B939" t="str">
            <v>2022-04</v>
          </cell>
          <cell r="C939" t="str">
            <v>Nubank</v>
          </cell>
          <cell r="D939" t="str">
            <v>Cartão de Crédito</v>
          </cell>
          <cell r="E939" t="str">
            <v>Ferro Restaurante</v>
          </cell>
          <cell r="F939" t="str">
            <v>Despesa</v>
          </cell>
          <cell r="G939">
            <v>46.2</v>
          </cell>
          <cell r="H939" t="str">
            <v>Restaurante</v>
          </cell>
        </row>
        <row r="940">
          <cell r="A940">
            <v>44652</v>
          </cell>
          <cell r="B940" t="str">
            <v>2022-04</v>
          </cell>
          <cell r="C940" t="str">
            <v>Nubank</v>
          </cell>
          <cell r="D940" t="str">
            <v>Cartão de Crédito</v>
          </cell>
          <cell r="E940" t="str">
            <v>Dl*Helphbomaxcom</v>
          </cell>
          <cell r="F940" t="str">
            <v>Despesa</v>
          </cell>
          <cell r="G940">
            <v>13.95</v>
          </cell>
          <cell r="H940" t="str">
            <v>Sem Categoria</v>
          </cell>
        </row>
        <row r="941">
          <cell r="A941">
            <v>44653</v>
          </cell>
          <cell r="B941" t="str">
            <v>2022-04</v>
          </cell>
          <cell r="C941" t="str">
            <v>Nubank</v>
          </cell>
          <cell r="D941" t="str">
            <v>Conta Corrente</v>
          </cell>
          <cell r="E941" t="str">
            <v>Compra no débito - Mokka Emporium</v>
          </cell>
          <cell r="F941" t="str">
            <v>Despesa</v>
          </cell>
          <cell r="G941">
            <v>32.5</v>
          </cell>
          <cell r="H941" t="str">
            <v>Supermercado</v>
          </cell>
        </row>
        <row r="942">
          <cell r="A942">
            <v>44653</v>
          </cell>
          <cell r="B942" t="str">
            <v>2022-05</v>
          </cell>
          <cell r="C942" t="str">
            <v>Nubank</v>
          </cell>
          <cell r="D942" t="str">
            <v>Cartão de Crédito</v>
          </cell>
          <cell r="E942" t="str">
            <v>Decathlon Floripa Cont - 2/2</v>
          </cell>
          <cell r="F942" t="str">
            <v>Despesa</v>
          </cell>
          <cell r="G942">
            <v>99.98</v>
          </cell>
          <cell r="H942" t="str">
            <v>Utensílios</v>
          </cell>
        </row>
        <row r="943">
          <cell r="A943">
            <v>44653</v>
          </cell>
          <cell r="B943" t="str">
            <v>2022-05</v>
          </cell>
          <cell r="C943" t="str">
            <v>Nubank</v>
          </cell>
          <cell r="D943" t="str">
            <v>Cartão de Crédito</v>
          </cell>
          <cell r="E943" t="str">
            <v>Pagamento em 02 ABR</v>
          </cell>
          <cell r="F943" t="str">
            <v>Receita</v>
          </cell>
          <cell r="G943">
            <v>1538.88</v>
          </cell>
          <cell r="H943" t="str">
            <v>Salário</v>
          </cell>
        </row>
        <row r="944">
          <cell r="A944">
            <v>44653</v>
          </cell>
          <cell r="B944" t="str">
            <v>2022-04</v>
          </cell>
          <cell r="C944" t="str">
            <v>Nubank</v>
          </cell>
          <cell r="D944" t="str">
            <v>Conta Corrente</v>
          </cell>
          <cell r="E944" t="str">
            <v>Compra no débito - Born To Beer</v>
          </cell>
          <cell r="F944" t="str">
            <v>Despesa</v>
          </cell>
          <cell r="G944">
            <v>3</v>
          </cell>
          <cell r="H944" t="str">
            <v>Lanches</v>
          </cell>
        </row>
        <row r="945">
          <cell r="A945">
            <v>44653</v>
          </cell>
          <cell r="B945" t="str">
            <v>2022-04</v>
          </cell>
          <cell r="C945" t="str">
            <v>Nubank</v>
          </cell>
          <cell r="D945" t="str">
            <v>Conta Corrente</v>
          </cell>
          <cell r="E945" t="str">
            <v>Compra no débito - Gelato Di Panna</v>
          </cell>
          <cell r="F945" t="str">
            <v>Despesa</v>
          </cell>
          <cell r="G945">
            <v>20</v>
          </cell>
          <cell r="H945" t="str">
            <v>Lanches</v>
          </cell>
        </row>
        <row r="946">
          <cell r="A946">
            <v>44653</v>
          </cell>
          <cell r="B946" t="str">
            <v>2022-05</v>
          </cell>
          <cell r="C946" t="str">
            <v>Nubank</v>
          </cell>
          <cell r="D946" t="str">
            <v>Cartão de Crédito</v>
          </cell>
          <cell r="E946" t="str">
            <v>Dtudo Comercio Varejis - 2/2</v>
          </cell>
          <cell r="F946" t="str">
            <v>Despesa</v>
          </cell>
          <cell r="G946">
            <v>57.05</v>
          </cell>
          <cell r="H946" t="str">
            <v>Sem Categoria</v>
          </cell>
        </row>
        <row r="947">
          <cell r="A947">
            <v>44653</v>
          </cell>
          <cell r="B947" t="str">
            <v>2022-04</v>
          </cell>
          <cell r="C947" t="str">
            <v>Nubank</v>
          </cell>
          <cell r="D947" t="str">
            <v>Conta Corrente</v>
          </cell>
          <cell r="E947" t="str">
            <v>Compra no débito - Liffey</v>
          </cell>
          <cell r="F947" t="str">
            <v>Despesa</v>
          </cell>
          <cell r="G947">
            <v>10</v>
          </cell>
          <cell r="H947" t="str">
            <v>Supermercado</v>
          </cell>
        </row>
        <row r="948">
          <cell r="A948">
            <v>44653</v>
          </cell>
          <cell r="B948" t="str">
            <v>2022-04</v>
          </cell>
          <cell r="C948" t="str">
            <v>Nubank</v>
          </cell>
          <cell r="D948" t="str">
            <v>Conta Corrente</v>
          </cell>
          <cell r="E948" t="str">
            <v>Pagamento da fatura - Cartão Nubank</v>
          </cell>
          <cell r="F948" t="str">
            <v>Despesa</v>
          </cell>
          <cell r="G948">
            <v>1538.88</v>
          </cell>
          <cell r="H948" t="str">
            <v>Despesas Financeiras</v>
          </cell>
        </row>
        <row r="949">
          <cell r="A949">
            <v>44653</v>
          </cell>
          <cell r="B949" t="str">
            <v>2022-04</v>
          </cell>
          <cell r="C949" t="str">
            <v>Nubank</v>
          </cell>
          <cell r="D949" t="str">
            <v>Conta Corrente</v>
          </cell>
          <cell r="E949" t="str">
            <v>Compra no débito - Spitfire Pizza</v>
          </cell>
          <cell r="F949" t="str">
            <v>Despesa</v>
          </cell>
          <cell r="G949">
            <v>32</v>
          </cell>
          <cell r="H949" t="str">
            <v>Restaurante</v>
          </cell>
        </row>
        <row r="950">
          <cell r="A950">
            <v>44654</v>
          </cell>
          <cell r="B950" t="str">
            <v>2022-04</v>
          </cell>
          <cell r="C950" t="str">
            <v>Nubank</v>
          </cell>
          <cell r="D950" t="str">
            <v>Conta Corrente</v>
          </cell>
          <cell r="E950" t="str">
            <v>Compra no débito - Gastrobar Ze Perri</v>
          </cell>
          <cell r="F950" t="str">
            <v>Despesa</v>
          </cell>
          <cell r="G950">
            <v>16.5</v>
          </cell>
          <cell r="H950" t="str">
            <v>Restaurante</v>
          </cell>
        </row>
        <row r="951">
          <cell r="A951">
            <v>44655</v>
          </cell>
          <cell r="B951" t="str">
            <v>2022-04</v>
          </cell>
          <cell r="C951" t="str">
            <v>Nubank</v>
          </cell>
          <cell r="D951" t="str">
            <v>Conta Corrente</v>
          </cell>
          <cell r="E951" t="str">
            <v>Compra no débito - Barbearia Rany</v>
          </cell>
          <cell r="F951" t="str">
            <v>Despesa</v>
          </cell>
          <cell r="G951">
            <v>20</v>
          </cell>
          <cell r="H951" t="str">
            <v>Utensílios</v>
          </cell>
        </row>
        <row r="952">
          <cell r="A952">
            <v>44655</v>
          </cell>
          <cell r="B952" t="str">
            <v>2022-04</v>
          </cell>
          <cell r="C952" t="str">
            <v>Nubank</v>
          </cell>
          <cell r="D952" t="str">
            <v>Conta Corrente</v>
          </cell>
          <cell r="E952" t="str">
            <v>Compra no débito - Point Burguer</v>
          </cell>
          <cell r="F952" t="str">
            <v>Despesa</v>
          </cell>
          <cell r="G952">
            <v>41.5</v>
          </cell>
          <cell r="H952" t="str">
            <v>Restaurante</v>
          </cell>
        </row>
        <row r="953">
          <cell r="A953">
            <v>44656</v>
          </cell>
          <cell r="B953" t="str">
            <v>2022-05</v>
          </cell>
          <cell r="C953" t="str">
            <v>Nubank</v>
          </cell>
          <cell r="D953" t="str">
            <v>Cartão de Crédito</v>
          </cell>
          <cell r="E953" t="str">
            <v>Gol Transp A*Mhvfli017 - 1/3</v>
          </cell>
          <cell r="F953" t="str">
            <v>Despesa</v>
          </cell>
          <cell r="G953">
            <v>559.91</v>
          </cell>
          <cell r="H953" t="str">
            <v>Transporte</v>
          </cell>
        </row>
        <row r="954">
          <cell r="A954">
            <v>44656</v>
          </cell>
          <cell r="B954" t="str">
            <v>2022-05</v>
          </cell>
          <cell r="C954" t="str">
            <v>Nubank</v>
          </cell>
          <cell r="D954" t="str">
            <v>Cartão de Crédito</v>
          </cell>
          <cell r="E954" t="str">
            <v>2835 Raia - 1/2</v>
          </cell>
          <cell r="F954" t="str">
            <v>Despesa</v>
          </cell>
          <cell r="G954">
            <v>165.9</v>
          </cell>
          <cell r="H954" t="str">
            <v>Supermercado</v>
          </cell>
        </row>
        <row r="955">
          <cell r="A955">
            <v>44658</v>
          </cell>
          <cell r="B955" t="str">
            <v>2022-04</v>
          </cell>
          <cell r="C955" t="str">
            <v>Nubank</v>
          </cell>
          <cell r="D955" t="str">
            <v>Conta Corrente</v>
          </cell>
          <cell r="E955" t="str">
            <v>Compra no débito - Mr2</v>
          </cell>
          <cell r="F955" t="str">
            <v>Despesa</v>
          </cell>
          <cell r="G955">
            <v>6.5</v>
          </cell>
          <cell r="H955" t="str">
            <v>Combustível</v>
          </cell>
        </row>
        <row r="956">
          <cell r="A956">
            <v>44658</v>
          </cell>
          <cell r="B956" t="str">
            <v>2022-04</v>
          </cell>
          <cell r="C956" t="str">
            <v>Nubank</v>
          </cell>
          <cell r="D956" t="str">
            <v>Conta Corrente</v>
          </cell>
          <cell r="E956" t="str">
            <v>Compra no débito - Mr2</v>
          </cell>
          <cell r="F956" t="str">
            <v>Despesa</v>
          </cell>
          <cell r="G956">
            <v>11.5</v>
          </cell>
          <cell r="H956" t="str">
            <v>Combustível</v>
          </cell>
        </row>
        <row r="957">
          <cell r="A957">
            <v>44658</v>
          </cell>
          <cell r="B957" t="str">
            <v>2022-05</v>
          </cell>
          <cell r="C957" t="str">
            <v>Nubank</v>
          </cell>
          <cell r="D957" t="str">
            <v>Cartão de Crédito</v>
          </cell>
          <cell r="E957" t="str">
            <v>Flo01-Floripa-Sc</v>
          </cell>
          <cell r="F957" t="str">
            <v>Despesa</v>
          </cell>
          <cell r="G957">
            <v>46.99</v>
          </cell>
          <cell r="H957" t="str">
            <v>Sem Categoria</v>
          </cell>
        </row>
        <row r="958">
          <cell r="A958">
            <v>44661</v>
          </cell>
          <cell r="B958" t="str">
            <v>2022-04</v>
          </cell>
          <cell r="C958" t="str">
            <v>Nubank</v>
          </cell>
          <cell r="D958" t="str">
            <v>Conta Corrente</v>
          </cell>
          <cell r="E958" t="str">
            <v>Compra no débito - Posto Galo Barra</v>
          </cell>
          <cell r="F958" t="str">
            <v>Despesa</v>
          </cell>
          <cell r="G958">
            <v>50</v>
          </cell>
          <cell r="H958" t="str">
            <v>Combustível</v>
          </cell>
        </row>
        <row r="959">
          <cell r="A959">
            <v>44661</v>
          </cell>
          <cell r="B959" t="str">
            <v>2022-05</v>
          </cell>
          <cell r="C959" t="str">
            <v>Nubank</v>
          </cell>
          <cell r="D959" t="str">
            <v>Cartão de Crédito</v>
          </cell>
          <cell r="E959" t="str">
            <v>Rocambole Cafe</v>
          </cell>
          <cell r="F959" t="str">
            <v>Despesa</v>
          </cell>
          <cell r="G959">
            <v>17</v>
          </cell>
          <cell r="H959" t="str">
            <v>Restaurante</v>
          </cell>
        </row>
        <row r="960">
          <cell r="A960">
            <v>44661</v>
          </cell>
          <cell r="B960" t="str">
            <v>2022-04</v>
          </cell>
          <cell r="C960" t="str">
            <v>Nubank</v>
          </cell>
          <cell r="D960" t="str">
            <v>Conta Corrente</v>
          </cell>
          <cell r="E960" t="str">
            <v>Transferência enviada pelo Pix - NAILA CARLA GOTARDO GALHASCE - •••.404.239-•• - CAIXA ECONOMICA FEDERAL (0104) Agência: 394 Conta: 1000000000072527-9</v>
          </cell>
          <cell r="F960" t="str">
            <v>Despesa</v>
          </cell>
          <cell r="G960">
            <v>5</v>
          </cell>
          <cell r="H960" t="str">
            <v>Doações</v>
          </cell>
        </row>
        <row r="961">
          <cell r="A961">
            <v>44661</v>
          </cell>
          <cell r="B961" t="str">
            <v>2022-04</v>
          </cell>
          <cell r="C961" t="str">
            <v>Nubank</v>
          </cell>
          <cell r="D961" t="str">
            <v>Conta Corrente</v>
          </cell>
          <cell r="E961" t="str">
            <v>Compra no débito - Rangos do Farol</v>
          </cell>
          <cell r="F961" t="str">
            <v>Despesa</v>
          </cell>
          <cell r="G961">
            <v>34</v>
          </cell>
          <cell r="H961" t="str">
            <v>Vestuário</v>
          </cell>
        </row>
        <row r="962">
          <cell r="A962">
            <v>44661</v>
          </cell>
          <cell r="B962" t="str">
            <v>2022-04</v>
          </cell>
          <cell r="C962" t="str">
            <v>Nubank</v>
          </cell>
          <cell r="D962" t="str">
            <v>Conta Corrente</v>
          </cell>
          <cell r="E962" t="str">
            <v>Compra no débito - Sorveteria Boulevard</v>
          </cell>
          <cell r="F962" t="str">
            <v>Despesa</v>
          </cell>
          <cell r="G962">
            <v>16</v>
          </cell>
          <cell r="H962" t="str">
            <v>Lanches</v>
          </cell>
        </row>
        <row r="963">
          <cell r="A963">
            <v>44661</v>
          </cell>
          <cell r="B963" t="str">
            <v>2022-04</v>
          </cell>
          <cell r="C963" t="str">
            <v>Nubank</v>
          </cell>
          <cell r="D963" t="str">
            <v>Conta Corrente</v>
          </cell>
          <cell r="E963" t="str">
            <v>Compra no débito - Sorveteria Boulevard</v>
          </cell>
          <cell r="F963" t="str">
            <v>Despesa</v>
          </cell>
          <cell r="G963">
            <v>5</v>
          </cell>
          <cell r="H963" t="str">
            <v>Lanches</v>
          </cell>
        </row>
        <row r="964">
          <cell r="A964">
            <v>44662</v>
          </cell>
          <cell r="B964" t="str">
            <v>2022-05</v>
          </cell>
          <cell r="C964" t="str">
            <v>Nubank</v>
          </cell>
          <cell r="D964" t="str">
            <v>Cartão de Crédito</v>
          </cell>
          <cell r="E964" t="str">
            <v>Recarga de celular</v>
          </cell>
          <cell r="F964" t="str">
            <v>Despesa</v>
          </cell>
          <cell r="G964">
            <v>12</v>
          </cell>
          <cell r="H964" t="str">
            <v>Lanches</v>
          </cell>
        </row>
        <row r="965">
          <cell r="A965">
            <v>44662</v>
          </cell>
          <cell r="B965" t="str">
            <v>2022-04</v>
          </cell>
          <cell r="C965" t="str">
            <v>Nubank</v>
          </cell>
          <cell r="D965" t="str">
            <v>Conta Corrente</v>
          </cell>
          <cell r="E965" t="str">
            <v>Transferência enviada pelo Pix - ROZANI ELIZABET SCHAU MENEZES - •••.976.190-•• - ITAÚ UNIBANCO S.A. (0341) Agência: 4730 Conta: 14906-1</v>
          </cell>
          <cell r="F965" t="str">
            <v>Despesa</v>
          </cell>
          <cell r="G965">
            <v>1163.24</v>
          </cell>
          <cell r="H965" t="str">
            <v>Outras Despesas</v>
          </cell>
        </row>
        <row r="966">
          <cell r="A966">
            <v>44664</v>
          </cell>
          <cell r="B966" t="str">
            <v>2022-04</v>
          </cell>
          <cell r="C966" t="str">
            <v>Nubank</v>
          </cell>
          <cell r="D966" t="str">
            <v>Conta Corrente</v>
          </cell>
          <cell r="E966" t="str">
            <v>Transferência enviada pelo Pix - Diandra Brasil - •••.339.669-•• - NU PAGAMENTOS - IP (0260) Agência: 1 Conta: 1354143-2</v>
          </cell>
          <cell r="F966" t="str">
            <v>Despesa</v>
          </cell>
          <cell r="G966">
            <v>22</v>
          </cell>
          <cell r="H966" t="str">
            <v>Transferencias</v>
          </cell>
        </row>
        <row r="967">
          <cell r="A967">
            <v>44664</v>
          </cell>
          <cell r="B967" t="str">
            <v>2022-05</v>
          </cell>
          <cell r="C967" t="str">
            <v>Nubank</v>
          </cell>
          <cell r="D967" t="str">
            <v>Cartão de Crédito</v>
          </cell>
          <cell r="E967" t="str">
            <v>Niko Sushi Bar</v>
          </cell>
          <cell r="F967" t="str">
            <v>Despesa</v>
          </cell>
          <cell r="G967">
            <v>29.9</v>
          </cell>
          <cell r="H967" t="str">
            <v>Restaurante</v>
          </cell>
        </row>
        <row r="968">
          <cell r="A968">
            <v>44665</v>
          </cell>
          <cell r="B968" t="str">
            <v>2022-05</v>
          </cell>
          <cell r="C968" t="str">
            <v>Nubank</v>
          </cell>
          <cell r="D968" t="str">
            <v>Cartão de Crédito</v>
          </cell>
          <cell r="E968" t="str">
            <v>3429raia</v>
          </cell>
          <cell r="F968" t="str">
            <v>Despesa</v>
          </cell>
          <cell r="G968">
            <v>9.99</v>
          </cell>
          <cell r="H968" t="str">
            <v>Sem Categoria</v>
          </cell>
        </row>
        <row r="969">
          <cell r="A969">
            <v>44669</v>
          </cell>
          <cell r="B969" t="str">
            <v>2022-04</v>
          </cell>
          <cell r="C969" t="str">
            <v>Nubank</v>
          </cell>
          <cell r="D969" t="str">
            <v>Conta Corrente</v>
          </cell>
          <cell r="E969" t="str">
            <v>Transferência enviada pelo Pix - RODRIK JOSE SCHAU MENEZES ARAUJO DE SOUSA - •••.204.832-•• - BCO DO BRASIL S.A. (0001) Agência: 2290 Conta: 76490-6</v>
          </cell>
          <cell r="F969" t="str">
            <v>Despesa</v>
          </cell>
          <cell r="G969">
            <v>1</v>
          </cell>
          <cell r="H969" t="str">
            <v>Transferencias</v>
          </cell>
        </row>
        <row r="970">
          <cell r="A970">
            <v>44669</v>
          </cell>
          <cell r="B970" t="str">
            <v>2022-05</v>
          </cell>
          <cell r="C970" t="str">
            <v>Nubank</v>
          </cell>
          <cell r="D970" t="str">
            <v>Cartão de Crédito</v>
          </cell>
          <cell r="E970" t="str">
            <v>Gympass Gympassbr</v>
          </cell>
          <cell r="F970" t="str">
            <v>Despesa</v>
          </cell>
          <cell r="G970">
            <v>59.9</v>
          </cell>
          <cell r="H970" t="str">
            <v>Academia</v>
          </cell>
        </row>
        <row r="971">
          <cell r="A971">
            <v>44669</v>
          </cell>
          <cell r="B971" t="str">
            <v>2022-05</v>
          </cell>
          <cell r="C971" t="str">
            <v>Nubank</v>
          </cell>
          <cell r="D971" t="str">
            <v>Cartão de Crédito</v>
          </cell>
          <cell r="E971" t="str">
            <v>Mokka Emporium</v>
          </cell>
          <cell r="F971" t="str">
            <v>Despesa</v>
          </cell>
          <cell r="G971">
            <v>25.42</v>
          </cell>
          <cell r="H971" t="str">
            <v>Lanches</v>
          </cell>
        </row>
        <row r="972">
          <cell r="A972">
            <v>44670</v>
          </cell>
          <cell r="B972" t="str">
            <v>2022-04</v>
          </cell>
          <cell r="C972" t="str">
            <v>Nubank</v>
          </cell>
          <cell r="D972" t="str">
            <v>Conta Corrente</v>
          </cell>
          <cell r="E972" t="str">
            <v>Compra no débito - Niko Sushi Bar</v>
          </cell>
          <cell r="F972" t="str">
            <v>Despesa</v>
          </cell>
          <cell r="G972">
            <v>29.9</v>
          </cell>
          <cell r="H972" t="str">
            <v>Restaurante</v>
          </cell>
        </row>
        <row r="973">
          <cell r="A973">
            <v>44670</v>
          </cell>
          <cell r="B973" t="str">
            <v>2022-04</v>
          </cell>
          <cell r="C973" t="str">
            <v>Nubank</v>
          </cell>
          <cell r="D973" t="str">
            <v>Conta Corrente</v>
          </cell>
          <cell r="E973" t="str">
            <v>Transferência recebida pelo Pix - RODRIK J S M ARAUJO SOUSA - •••.204.832-•• - BCO DO BRASIL S.A. (0001) Agência: 2290 Conta: 76490-6</v>
          </cell>
          <cell r="F973" t="str">
            <v>Receita</v>
          </cell>
          <cell r="G973">
            <v>1</v>
          </cell>
          <cell r="H973" t="str">
            <v>Outras Receitas</v>
          </cell>
        </row>
        <row r="974">
          <cell r="A974">
            <v>44670</v>
          </cell>
          <cell r="B974" t="str">
            <v>2022-05</v>
          </cell>
          <cell r="C974" t="str">
            <v>Nubank</v>
          </cell>
          <cell r="D974" t="str">
            <v>Cartão de Crédito</v>
          </cell>
          <cell r="E974" t="str">
            <v>123 Viagens e Turismo - 1/3</v>
          </cell>
          <cell r="F974" t="str">
            <v>Despesa</v>
          </cell>
          <cell r="G974">
            <v>312.08999999999997</v>
          </cell>
          <cell r="H974" t="str">
            <v>Viagem</v>
          </cell>
        </row>
        <row r="975">
          <cell r="A975">
            <v>44672</v>
          </cell>
          <cell r="B975" t="str">
            <v>2022-04</v>
          </cell>
          <cell r="C975" t="str">
            <v>Nubank</v>
          </cell>
          <cell r="D975" t="str">
            <v>Conta Corrente</v>
          </cell>
          <cell r="E975" t="str">
            <v>Transferência recebida pelo Pix - RODRIK J S M ARAUJO SOUSA - •••.204.832-•• - BCO DO BRASIL S.A. (0001) Agência: 2290 Conta: 76490-6</v>
          </cell>
          <cell r="F975" t="str">
            <v>Receita</v>
          </cell>
          <cell r="G975">
            <v>0.1</v>
          </cell>
          <cell r="H975" t="str">
            <v>Outras Receitas</v>
          </cell>
        </row>
        <row r="976">
          <cell r="A976">
            <v>44672</v>
          </cell>
          <cell r="B976" t="str">
            <v>2022-04</v>
          </cell>
          <cell r="C976" t="str">
            <v>Nubank</v>
          </cell>
          <cell r="D976" t="str">
            <v>Conta Corrente</v>
          </cell>
          <cell r="E976" t="str">
            <v>Transferência enviada pelo Pix - RODRIK JOSE SCHAU MENEZES ARAUJO DE SOUSA - •••.204.832-•• - BCO DO BRASIL S.A. (0001) Agência: 2290 Conta: 76490-6</v>
          </cell>
          <cell r="F976" t="str">
            <v>Despesa</v>
          </cell>
          <cell r="G976">
            <v>0.1</v>
          </cell>
          <cell r="H976" t="str">
            <v>Transferencias</v>
          </cell>
        </row>
        <row r="977">
          <cell r="A977">
            <v>44673</v>
          </cell>
          <cell r="B977" t="str">
            <v>2022-05</v>
          </cell>
          <cell r="C977" t="str">
            <v>Nubank</v>
          </cell>
          <cell r="D977" t="str">
            <v>Cartão de Crédito</v>
          </cell>
          <cell r="E977" t="str">
            <v>00004 Sh Beiramar</v>
          </cell>
          <cell r="F977" t="str">
            <v>Despesa</v>
          </cell>
          <cell r="G977">
            <v>35.9</v>
          </cell>
          <cell r="H977" t="str">
            <v>Sem Categoria</v>
          </cell>
        </row>
        <row r="978">
          <cell r="A978">
            <v>44674</v>
          </cell>
          <cell r="B978" t="str">
            <v>2022-04</v>
          </cell>
          <cell r="C978" t="str">
            <v>Nubank</v>
          </cell>
          <cell r="D978" t="str">
            <v>Conta Corrente</v>
          </cell>
          <cell r="E978" t="str">
            <v>Transferência enviada pelo Pix - CAMINHO DOS VENTOS COMERCIAL DE ALIMENTOS LTDA - 02.717.180/0001-52 - STONE IP S.A. (0197) Agência: 1 Conta: 1281608-8</v>
          </cell>
          <cell r="F978" t="str">
            <v>Despesa</v>
          </cell>
          <cell r="G978">
            <v>22.66</v>
          </cell>
          <cell r="H978" t="str">
            <v>Supermercado</v>
          </cell>
        </row>
        <row r="979">
          <cell r="A979">
            <v>44674</v>
          </cell>
          <cell r="B979" t="str">
            <v>2022-04</v>
          </cell>
          <cell r="C979" t="str">
            <v>Nubank</v>
          </cell>
          <cell r="D979" t="str">
            <v>Conta Corrente</v>
          </cell>
          <cell r="E979" t="str">
            <v>Transferência enviada pelo Pix - MOTHER EMPREENDIMENTOS - 39.922.171/0001-03 - NU PAGAMENTOS - IP (0260) Agência: 1 Conta: 47105798-9</v>
          </cell>
          <cell r="F979" t="str">
            <v>Despesa</v>
          </cell>
          <cell r="G979">
            <v>25</v>
          </cell>
          <cell r="H979" t="str">
            <v>Transferencias</v>
          </cell>
        </row>
        <row r="980">
          <cell r="A980">
            <v>44675</v>
          </cell>
          <cell r="B980" t="str">
            <v>2022-05</v>
          </cell>
          <cell r="C980" t="str">
            <v>Nubank</v>
          </cell>
          <cell r="D980" t="str">
            <v>Cartão de Crédito</v>
          </cell>
          <cell r="E980" t="str">
            <v>Bar do Betinho do Deco</v>
          </cell>
          <cell r="F980" t="str">
            <v>Despesa</v>
          </cell>
          <cell r="G980">
            <v>54.25</v>
          </cell>
          <cell r="H980" t="str">
            <v>Restaurante</v>
          </cell>
        </row>
        <row r="981">
          <cell r="A981">
            <v>44676</v>
          </cell>
          <cell r="B981" t="str">
            <v>2022-05</v>
          </cell>
          <cell r="C981" t="str">
            <v>Nubank</v>
          </cell>
          <cell r="D981" t="str">
            <v>Cartão de Crédito</v>
          </cell>
          <cell r="E981" t="str">
            <v>Cafe Pacai</v>
          </cell>
          <cell r="F981" t="str">
            <v>Despesa</v>
          </cell>
          <cell r="G981">
            <v>23.65</v>
          </cell>
          <cell r="H981" t="str">
            <v>Lanches</v>
          </cell>
        </row>
        <row r="982">
          <cell r="A982">
            <v>44676</v>
          </cell>
          <cell r="B982" t="str">
            <v>2022-05</v>
          </cell>
          <cell r="C982" t="str">
            <v>Nubank</v>
          </cell>
          <cell r="D982" t="str">
            <v>Cartão de Crédito</v>
          </cell>
          <cell r="E982" t="str">
            <v>Cirrus Restaurante</v>
          </cell>
          <cell r="F982" t="str">
            <v>Despesa</v>
          </cell>
          <cell r="G982">
            <v>47.89</v>
          </cell>
          <cell r="H982" t="str">
            <v>Restaurante</v>
          </cell>
        </row>
        <row r="983">
          <cell r="A983">
            <v>44677</v>
          </cell>
          <cell r="B983" t="str">
            <v>2022-05</v>
          </cell>
          <cell r="C983" t="str">
            <v>Nubank</v>
          </cell>
          <cell r="D983" t="str">
            <v>Cartão de Crédito</v>
          </cell>
          <cell r="E983" t="str">
            <v>Fealq</v>
          </cell>
          <cell r="F983" t="str">
            <v>Despesa</v>
          </cell>
          <cell r="G983">
            <v>100</v>
          </cell>
          <cell r="H983" t="str">
            <v>Sem Categoria</v>
          </cell>
        </row>
        <row r="984">
          <cell r="A984">
            <v>44679</v>
          </cell>
          <cell r="B984" t="str">
            <v>2022-05</v>
          </cell>
          <cell r="C984" t="str">
            <v>Nubank</v>
          </cell>
          <cell r="D984" t="str">
            <v>Cartão de Crédito</v>
          </cell>
          <cell r="E984" t="str">
            <v>Recarga de celular</v>
          </cell>
          <cell r="F984" t="str">
            <v>Despesa</v>
          </cell>
          <cell r="G984">
            <v>15</v>
          </cell>
          <cell r="H984" t="str">
            <v>Lanches</v>
          </cell>
        </row>
        <row r="985">
          <cell r="A985">
            <v>44680</v>
          </cell>
          <cell r="B985" t="str">
            <v>2022-05</v>
          </cell>
          <cell r="C985" t="str">
            <v>Nubank</v>
          </cell>
          <cell r="D985" t="str">
            <v>Cartão de Crédito</v>
          </cell>
          <cell r="E985" t="str">
            <v>Shopping Park</v>
          </cell>
          <cell r="F985" t="str">
            <v>Despesa</v>
          </cell>
          <cell r="G985">
            <v>11</v>
          </cell>
          <cell r="H985" t="str">
            <v>Lazer</v>
          </cell>
        </row>
        <row r="986">
          <cell r="A986">
            <v>44680</v>
          </cell>
          <cell r="B986" t="str">
            <v>2022-05</v>
          </cell>
          <cell r="C986" t="str">
            <v>Nubank</v>
          </cell>
          <cell r="D986" t="str">
            <v>Cartão de Crédito</v>
          </cell>
          <cell r="E986" t="str">
            <v>Noop Sorvete</v>
          </cell>
          <cell r="F986" t="str">
            <v>Despesa</v>
          </cell>
          <cell r="G986">
            <v>16.5</v>
          </cell>
          <cell r="H986" t="str">
            <v>Lanches</v>
          </cell>
        </row>
        <row r="987">
          <cell r="A987">
            <v>44680</v>
          </cell>
          <cell r="B987" t="str">
            <v>2022-05</v>
          </cell>
          <cell r="C987" t="str">
            <v>Nubank</v>
          </cell>
          <cell r="D987" t="str">
            <v>Cartão de Crédito</v>
          </cell>
          <cell r="E987" t="str">
            <v>Continente Park Sao Jo</v>
          </cell>
          <cell r="F987" t="str">
            <v>Despesa</v>
          </cell>
          <cell r="G987">
            <v>16.5</v>
          </cell>
          <cell r="H987" t="str">
            <v>Sem Categoria</v>
          </cell>
        </row>
        <row r="988">
          <cell r="A988">
            <v>44680</v>
          </cell>
          <cell r="B988" t="str">
            <v>2022-04</v>
          </cell>
          <cell r="C988" t="str">
            <v>Nubank</v>
          </cell>
          <cell r="D988" t="str">
            <v>Conta Corrente</v>
          </cell>
          <cell r="E988" t="str">
            <v>Transferência recebida pelo Pix - RODRIK J S M ARAUJO SOUSA - •••.204.832-•• - BCO DO BRASIL S.A. (0001) Agência: 2290 Conta: 76490-6</v>
          </cell>
          <cell r="F988" t="str">
            <v>Receita</v>
          </cell>
          <cell r="G988">
            <v>3400</v>
          </cell>
          <cell r="H988" t="str">
            <v>Outras Receitas</v>
          </cell>
        </row>
        <row r="989">
          <cell r="A989">
            <v>44681</v>
          </cell>
          <cell r="B989" t="str">
            <v>2022-05</v>
          </cell>
          <cell r="C989" t="str">
            <v>Nubank</v>
          </cell>
          <cell r="D989" t="str">
            <v>Cartão de Crédito</v>
          </cell>
          <cell r="E989" t="str">
            <v>Borogodo da Ilha</v>
          </cell>
          <cell r="F989" t="str">
            <v>Despesa</v>
          </cell>
          <cell r="G989">
            <v>27.95</v>
          </cell>
          <cell r="H989" t="str">
            <v>Presentes</v>
          </cell>
        </row>
        <row r="990">
          <cell r="A990">
            <v>44682</v>
          </cell>
          <cell r="B990" t="str">
            <v>2022-05</v>
          </cell>
          <cell r="C990" t="str">
            <v>Nubank</v>
          </cell>
          <cell r="D990" t="str">
            <v>Conta Corrente</v>
          </cell>
          <cell r="E990" t="str">
            <v>Transferência recebida pelo Pix - RODRIK J S M ARAUJO SOUSA - •••.204.832-•• - BCO DO BRASIL S.A. (0001) Agência: 2290 Conta: 76490-6</v>
          </cell>
          <cell r="F990" t="str">
            <v>Receita</v>
          </cell>
          <cell r="G990">
            <v>202.86</v>
          </cell>
          <cell r="H990" t="str">
            <v>Outras Receitas</v>
          </cell>
        </row>
        <row r="991">
          <cell r="A991">
            <v>44682</v>
          </cell>
          <cell r="B991" t="str">
            <v>2022-05</v>
          </cell>
          <cell r="C991" t="str">
            <v>Nubank</v>
          </cell>
          <cell r="D991" t="str">
            <v>Cartão de Crédito</v>
          </cell>
          <cell r="E991" t="str">
            <v>Dl*Helphbomaxcom</v>
          </cell>
          <cell r="F991" t="str">
            <v>Despesa</v>
          </cell>
          <cell r="G991">
            <v>13.95</v>
          </cell>
          <cell r="H991" t="str">
            <v>Sem Categoria</v>
          </cell>
        </row>
        <row r="992">
          <cell r="A992">
            <v>44682</v>
          </cell>
          <cell r="B992" t="str">
            <v>2022-05</v>
          </cell>
          <cell r="C992" t="str">
            <v>Nubank</v>
          </cell>
          <cell r="D992" t="str">
            <v>Cartão de Crédito</v>
          </cell>
          <cell r="E992" t="str">
            <v>Mister Burger</v>
          </cell>
          <cell r="F992" t="str">
            <v>Despesa</v>
          </cell>
          <cell r="G992">
            <v>31.68</v>
          </cell>
          <cell r="H992" t="str">
            <v>Restaurante</v>
          </cell>
        </row>
        <row r="993">
          <cell r="A993">
            <v>44683</v>
          </cell>
          <cell r="B993" t="str">
            <v>2022-05</v>
          </cell>
          <cell r="C993" t="str">
            <v>Nubank</v>
          </cell>
          <cell r="D993" t="str">
            <v>Conta Corrente</v>
          </cell>
          <cell r="E993" t="str">
            <v>Pagamento da fatura - Cartão Nubank</v>
          </cell>
          <cell r="F993" t="str">
            <v>Despesa</v>
          </cell>
          <cell r="G993">
            <v>1790.4</v>
          </cell>
          <cell r="H993" t="str">
            <v>Despesas Financeiras</v>
          </cell>
        </row>
        <row r="994">
          <cell r="A994">
            <v>44683</v>
          </cell>
          <cell r="B994" t="str">
            <v>2022-05</v>
          </cell>
          <cell r="C994" t="str">
            <v>Nubank</v>
          </cell>
          <cell r="D994" t="str">
            <v>Conta Corrente</v>
          </cell>
          <cell r="E994" t="str">
            <v>Transferência Recebida - Caroline Ferreira Roberto - •••.574.268-•• - NU PAGAMENTOS - IP (0260) Agência: 1 Conta: 8831014-4</v>
          </cell>
          <cell r="F994" t="str">
            <v>Receita</v>
          </cell>
          <cell r="G994">
            <v>120</v>
          </cell>
          <cell r="H994" t="str">
            <v>Salário</v>
          </cell>
        </row>
        <row r="995">
          <cell r="A995">
            <v>44683</v>
          </cell>
          <cell r="B995" t="str">
            <v>2022-05</v>
          </cell>
          <cell r="C995" t="str">
            <v>Nubank</v>
          </cell>
          <cell r="D995" t="str">
            <v>Conta Corrente</v>
          </cell>
          <cell r="E995" t="str">
            <v>Pagamento de boleto efetuado - Concurso Publico.CASAN</v>
          </cell>
          <cell r="F995" t="str">
            <v>Despesa</v>
          </cell>
          <cell r="G995">
            <v>150</v>
          </cell>
          <cell r="H995" t="str">
            <v>Impostos e Taxas</v>
          </cell>
        </row>
        <row r="996">
          <cell r="A996">
            <v>44683</v>
          </cell>
          <cell r="B996" t="str">
            <v>2022-06</v>
          </cell>
          <cell r="C996" t="str">
            <v>Nubank</v>
          </cell>
          <cell r="D996" t="str">
            <v>Cartão de Crédito</v>
          </cell>
          <cell r="E996" t="str">
            <v>123 Viagens e Turismo - 2/3</v>
          </cell>
          <cell r="F996" t="str">
            <v>Despesa</v>
          </cell>
          <cell r="G996">
            <v>312.08999999999997</v>
          </cell>
          <cell r="H996" t="str">
            <v>Viagem</v>
          </cell>
        </row>
        <row r="997">
          <cell r="A997">
            <v>44683</v>
          </cell>
          <cell r="B997" t="str">
            <v>2022-06</v>
          </cell>
          <cell r="C997" t="str">
            <v>Nubank</v>
          </cell>
          <cell r="D997" t="str">
            <v>Cartão de Crédito</v>
          </cell>
          <cell r="E997" t="str">
            <v>2835 Raia - 2/2</v>
          </cell>
          <cell r="F997" t="str">
            <v>Despesa</v>
          </cell>
          <cell r="G997">
            <v>165.9</v>
          </cell>
          <cell r="H997" t="str">
            <v>Supermercado</v>
          </cell>
        </row>
        <row r="998">
          <cell r="A998">
            <v>44683</v>
          </cell>
          <cell r="B998" t="str">
            <v>2022-06</v>
          </cell>
          <cell r="C998" t="str">
            <v>Nubank</v>
          </cell>
          <cell r="D998" t="str">
            <v>Cartão de Crédito</v>
          </cell>
          <cell r="E998" t="str">
            <v>Gol Transp A*Mhvfli017 - 2/3</v>
          </cell>
          <cell r="F998" t="str">
            <v>Despesa</v>
          </cell>
          <cell r="G998">
            <v>559.91</v>
          </cell>
          <cell r="H998" t="str">
            <v>Sem Categoria</v>
          </cell>
        </row>
        <row r="999">
          <cell r="A999">
            <v>44683</v>
          </cell>
          <cell r="B999" t="str">
            <v>2022-06</v>
          </cell>
          <cell r="C999" t="str">
            <v>Nubank</v>
          </cell>
          <cell r="D999" t="str">
            <v>Cartão de Crédito</v>
          </cell>
          <cell r="E999" t="str">
            <v>Shopping Park</v>
          </cell>
          <cell r="F999" t="str">
            <v>Despesa</v>
          </cell>
          <cell r="G999">
            <v>12</v>
          </cell>
          <cell r="H999" t="str">
            <v>Lazer</v>
          </cell>
        </row>
        <row r="1000">
          <cell r="A1000">
            <v>44683</v>
          </cell>
          <cell r="B1000" t="str">
            <v>2022-06</v>
          </cell>
          <cell r="C1000" t="str">
            <v>Nubank</v>
          </cell>
          <cell r="D1000" t="str">
            <v>Cartão de Crédito</v>
          </cell>
          <cell r="E1000" t="str">
            <v>Pag*Rcarolinejamiukga</v>
          </cell>
          <cell r="F1000" t="str">
            <v>Despesa</v>
          </cell>
          <cell r="G1000">
            <v>44.99</v>
          </cell>
          <cell r="H1000" t="str">
            <v>Salário</v>
          </cell>
        </row>
        <row r="1001">
          <cell r="A1001">
            <v>44683</v>
          </cell>
          <cell r="B1001" t="str">
            <v>2022-06</v>
          </cell>
          <cell r="C1001" t="str">
            <v>Nubank</v>
          </cell>
          <cell r="D1001" t="str">
            <v>Cartão de Crédito</v>
          </cell>
          <cell r="E1001" t="str">
            <v>Pagamento em 02 MAI</v>
          </cell>
          <cell r="F1001" t="str">
            <v>Receita</v>
          </cell>
          <cell r="G1001">
            <v>1790.4</v>
          </cell>
          <cell r="H1001" t="str">
            <v>Salário</v>
          </cell>
        </row>
        <row r="1002">
          <cell r="A1002">
            <v>44683</v>
          </cell>
          <cell r="B1002" t="str">
            <v>2022-06</v>
          </cell>
          <cell r="C1002" t="str">
            <v>Nubank</v>
          </cell>
          <cell r="D1002" t="str">
            <v>Cartão de Crédito</v>
          </cell>
          <cell r="E1002" t="str">
            <v>3429raia</v>
          </cell>
          <cell r="F1002" t="str">
            <v>Despesa</v>
          </cell>
          <cell r="G1002">
            <v>33.9</v>
          </cell>
          <cell r="H1002" t="str">
            <v>Sem Categoria</v>
          </cell>
        </row>
        <row r="1003">
          <cell r="A1003">
            <v>44685</v>
          </cell>
          <cell r="B1003" t="str">
            <v>2022-05</v>
          </cell>
          <cell r="C1003" t="str">
            <v>Nubank</v>
          </cell>
          <cell r="D1003" t="str">
            <v>Conta Corrente</v>
          </cell>
          <cell r="E1003" t="str">
            <v>Transferência enviada pelo Pix - ROZANI ELIZABET SCHAU MENEZES - •••.976.190-•• - ITAÚ UNIBANCO S.A. (0341) Agência: 4730 Conta: 14906-1</v>
          </cell>
          <cell r="F1003" t="str">
            <v>Despesa</v>
          </cell>
          <cell r="G1003">
            <v>1376.22</v>
          </cell>
          <cell r="H1003" t="str">
            <v>Outras Despesas</v>
          </cell>
        </row>
        <row r="1004">
          <cell r="A1004">
            <v>44685</v>
          </cell>
          <cell r="B1004" t="str">
            <v>2022-06</v>
          </cell>
          <cell r="C1004" t="str">
            <v>Nubank</v>
          </cell>
          <cell r="D1004" t="str">
            <v>Cartão de Crédito</v>
          </cell>
          <cell r="E1004" t="str">
            <v>Fealq</v>
          </cell>
          <cell r="F1004" t="str">
            <v>Despesa</v>
          </cell>
          <cell r="G1004">
            <v>590</v>
          </cell>
          <cell r="H1004" t="str">
            <v>Sem Categoria</v>
          </cell>
        </row>
        <row r="1005">
          <cell r="A1005">
            <v>44686</v>
          </cell>
          <cell r="B1005" t="str">
            <v>2022-05</v>
          </cell>
          <cell r="C1005" t="str">
            <v>Nubank</v>
          </cell>
          <cell r="D1005" t="str">
            <v>Conta Corrente</v>
          </cell>
          <cell r="E1005" t="str">
            <v>Compra no débito - Milium</v>
          </cell>
          <cell r="F1005" t="str">
            <v>Despesa</v>
          </cell>
          <cell r="G1005">
            <v>39.29</v>
          </cell>
          <cell r="H1005" t="str">
            <v>Supermercado</v>
          </cell>
        </row>
        <row r="1006">
          <cell r="A1006">
            <v>44686</v>
          </cell>
          <cell r="B1006" t="str">
            <v>2022-06</v>
          </cell>
          <cell r="C1006" t="str">
            <v>Nubank</v>
          </cell>
          <cell r="D1006" t="str">
            <v>Cartão de Crédito</v>
          </cell>
          <cell r="E1006" t="str">
            <v>Empada Capital</v>
          </cell>
          <cell r="F1006" t="str">
            <v>Despesa</v>
          </cell>
          <cell r="G1006">
            <v>9</v>
          </cell>
          <cell r="H1006" t="str">
            <v>Investimentos</v>
          </cell>
        </row>
        <row r="1007">
          <cell r="A1007">
            <v>44686</v>
          </cell>
          <cell r="B1007" t="str">
            <v>2022-06</v>
          </cell>
          <cell r="C1007" t="str">
            <v>Nubank</v>
          </cell>
          <cell r="D1007" t="str">
            <v>Cartão de Crédito</v>
          </cell>
          <cell r="E1007" t="str">
            <v>Cat - Ag 691 - Florian - 1/2</v>
          </cell>
          <cell r="F1007" t="str">
            <v>Despesa</v>
          </cell>
          <cell r="G1007">
            <v>100</v>
          </cell>
          <cell r="H1007" t="str">
            <v>Sem Categoria</v>
          </cell>
        </row>
        <row r="1008">
          <cell r="A1008">
            <v>44687</v>
          </cell>
          <cell r="B1008" t="str">
            <v>2022-06</v>
          </cell>
          <cell r="C1008" t="str">
            <v>Nubank</v>
          </cell>
          <cell r="D1008" t="str">
            <v>Cartão de Crédito</v>
          </cell>
          <cell r="E1008" t="str">
            <v>Niko Sushi Bar</v>
          </cell>
          <cell r="F1008" t="str">
            <v>Despesa</v>
          </cell>
          <cell r="G1008">
            <v>34.950000000000003</v>
          </cell>
          <cell r="H1008" t="str">
            <v>Restaurante</v>
          </cell>
        </row>
        <row r="1009">
          <cell r="A1009">
            <v>44687</v>
          </cell>
          <cell r="B1009" t="str">
            <v>2022-06</v>
          </cell>
          <cell r="C1009" t="str">
            <v>Nubank</v>
          </cell>
          <cell r="D1009" t="str">
            <v>Cartão de Crédito</v>
          </cell>
          <cell r="E1009" t="str">
            <v>Pg *Genera - 1/4</v>
          </cell>
          <cell r="F1009" t="str">
            <v>Despesa</v>
          </cell>
          <cell r="G1009">
            <v>84.84</v>
          </cell>
          <cell r="H1009" t="str">
            <v>Salário</v>
          </cell>
        </row>
        <row r="1010">
          <cell r="A1010">
            <v>44688</v>
          </cell>
          <cell r="B1010" t="str">
            <v>2022-06</v>
          </cell>
          <cell r="C1010" t="str">
            <v>Nubank</v>
          </cell>
          <cell r="D1010" t="str">
            <v>Cartão de Crédito</v>
          </cell>
          <cell r="E1010" t="str">
            <v>Boteco Ze Mane</v>
          </cell>
          <cell r="F1010" t="str">
            <v>Despesa</v>
          </cell>
          <cell r="G1010">
            <v>69.400000000000006</v>
          </cell>
          <cell r="H1010" t="str">
            <v>Restaurante</v>
          </cell>
        </row>
        <row r="1011">
          <cell r="A1011">
            <v>44689</v>
          </cell>
          <cell r="B1011" t="str">
            <v>2022-05</v>
          </cell>
          <cell r="C1011" t="str">
            <v>Nubank</v>
          </cell>
          <cell r="D1011" t="str">
            <v>Conta Corrente</v>
          </cell>
          <cell r="E1011" t="str">
            <v>Compra no débito - Decathlon Florianopoli</v>
          </cell>
          <cell r="F1011" t="str">
            <v>Despesa</v>
          </cell>
          <cell r="G1011">
            <v>19.989999999999998</v>
          </cell>
          <cell r="H1011" t="str">
            <v>Vestuário</v>
          </cell>
        </row>
        <row r="1012">
          <cell r="A1012">
            <v>44689</v>
          </cell>
          <cell r="B1012" t="str">
            <v>2022-06</v>
          </cell>
          <cell r="C1012" t="str">
            <v>Nubank</v>
          </cell>
          <cell r="D1012" t="str">
            <v>Cartão de Crédito</v>
          </cell>
          <cell r="E1012" t="str">
            <v>Polo Wear - 1/4</v>
          </cell>
          <cell r="F1012" t="str">
            <v>Despesa</v>
          </cell>
          <cell r="G1012">
            <v>71.260000000000005</v>
          </cell>
          <cell r="H1012" t="str">
            <v>Vestuário</v>
          </cell>
        </row>
        <row r="1013">
          <cell r="A1013">
            <v>44689</v>
          </cell>
          <cell r="B1013" t="str">
            <v>2022-06</v>
          </cell>
          <cell r="C1013" t="str">
            <v>Nubank</v>
          </cell>
          <cell r="D1013" t="str">
            <v>Cartão de Crédito</v>
          </cell>
          <cell r="E1013" t="str">
            <v>Swell Poke Sj</v>
          </cell>
          <cell r="F1013" t="str">
            <v>Despesa</v>
          </cell>
          <cell r="G1013">
            <v>40</v>
          </cell>
          <cell r="H1013" t="str">
            <v>Restaurante</v>
          </cell>
        </row>
        <row r="1014">
          <cell r="A1014">
            <v>44689</v>
          </cell>
          <cell r="B1014" t="str">
            <v>2022-06</v>
          </cell>
          <cell r="C1014" t="str">
            <v>Nubank</v>
          </cell>
          <cell r="D1014" t="str">
            <v>Cartão de Crédito</v>
          </cell>
          <cell r="E1014" t="str">
            <v>Decathlon Floripa Cont - 1/4</v>
          </cell>
          <cell r="F1014" t="str">
            <v>Despesa</v>
          </cell>
          <cell r="G1014">
            <v>60</v>
          </cell>
          <cell r="H1014" t="str">
            <v>Utensílios</v>
          </cell>
        </row>
        <row r="1015">
          <cell r="A1015">
            <v>44689</v>
          </cell>
          <cell r="B1015" t="str">
            <v>2022-05</v>
          </cell>
          <cell r="C1015" t="str">
            <v>Nubank</v>
          </cell>
          <cell r="D1015" t="str">
            <v>Conta Corrente</v>
          </cell>
          <cell r="E1015" t="str">
            <v>Compra no débito - Paula Pozzobon</v>
          </cell>
          <cell r="F1015" t="str">
            <v>Despesa</v>
          </cell>
          <cell r="G1015">
            <v>32</v>
          </cell>
          <cell r="H1015" t="str">
            <v>Salário</v>
          </cell>
        </row>
        <row r="1016">
          <cell r="A1016">
            <v>44690</v>
          </cell>
          <cell r="B1016" t="str">
            <v>2022-06</v>
          </cell>
          <cell r="C1016" t="str">
            <v>Nubank</v>
          </cell>
          <cell r="D1016" t="str">
            <v>Cartão de Crédito</v>
          </cell>
          <cell r="E1016" t="str">
            <v>Ilha do Cafe</v>
          </cell>
          <cell r="F1016" t="str">
            <v>Despesa</v>
          </cell>
          <cell r="G1016">
            <v>32</v>
          </cell>
          <cell r="H1016" t="str">
            <v>Lazer</v>
          </cell>
        </row>
        <row r="1017">
          <cell r="A1017">
            <v>44690</v>
          </cell>
          <cell r="B1017" t="str">
            <v>2022-06</v>
          </cell>
          <cell r="C1017" t="str">
            <v>Nubank</v>
          </cell>
          <cell r="D1017" t="str">
            <v>Cartão de Crédito</v>
          </cell>
          <cell r="E1017" t="str">
            <v>Amazon-Marketplace - 1/4</v>
          </cell>
          <cell r="F1017" t="str">
            <v>Despesa</v>
          </cell>
          <cell r="G1017">
            <v>166.88</v>
          </cell>
          <cell r="H1017" t="str">
            <v>Compras Online</v>
          </cell>
        </row>
        <row r="1018">
          <cell r="A1018">
            <v>44691</v>
          </cell>
          <cell r="B1018" t="str">
            <v>2022-06</v>
          </cell>
          <cell r="C1018" t="str">
            <v>Nubank</v>
          </cell>
          <cell r="D1018" t="str">
            <v>Cartão de Crédito</v>
          </cell>
          <cell r="E1018" t="str">
            <v>Raia</v>
          </cell>
          <cell r="F1018" t="str">
            <v>Despesa</v>
          </cell>
          <cell r="G1018">
            <v>90.16</v>
          </cell>
          <cell r="H1018" t="str">
            <v>Supermercado</v>
          </cell>
        </row>
        <row r="1019">
          <cell r="A1019">
            <v>44691</v>
          </cell>
          <cell r="B1019" t="str">
            <v>2022-06</v>
          </cell>
          <cell r="C1019" t="str">
            <v>Nubank</v>
          </cell>
          <cell r="D1019" t="str">
            <v>Cartão de Crédito</v>
          </cell>
          <cell r="E1019" t="str">
            <v>Uncle Joes</v>
          </cell>
          <cell r="F1019" t="str">
            <v>Despesa</v>
          </cell>
          <cell r="G1019">
            <v>35</v>
          </cell>
          <cell r="H1019" t="str">
            <v>Restaurante</v>
          </cell>
        </row>
        <row r="1020">
          <cell r="A1020">
            <v>44691</v>
          </cell>
          <cell r="B1020" t="str">
            <v>2022-05</v>
          </cell>
          <cell r="C1020" t="str">
            <v>Nubank</v>
          </cell>
          <cell r="D1020" t="str">
            <v>Conta Corrente</v>
          </cell>
          <cell r="E1020" t="str">
            <v>Transferência recebida pelo Pix - RODRIK J S M ARAUJO SOUSA - •••.204.832-•• - BCO DO BRASIL S.A. (0001) Agência: 2290 Conta: 76490-6</v>
          </cell>
          <cell r="F1020" t="str">
            <v>Receita</v>
          </cell>
          <cell r="G1020">
            <v>5000</v>
          </cell>
          <cell r="H1020" t="str">
            <v>Outras Receitas</v>
          </cell>
        </row>
        <row r="1021">
          <cell r="A1021">
            <v>44692</v>
          </cell>
          <cell r="B1021" t="str">
            <v>2022-05</v>
          </cell>
          <cell r="C1021" t="str">
            <v>Nubank</v>
          </cell>
          <cell r="D1021" t="str">
            <v>Conta Corrente</v>
          </cell>
          <cell r="E1021" t="str">
            <v>Transferência enviada pelo Pix - CENTRO DE FISIOTERAPIA BOAFISIO LTDA - 11.010.941/0001-22 - CC UNICRED VALOR CAPITAL LTDA - UNICRED VALOR CAPITAL Agência: 1102 Conta: 90032-0</v>
          </cell>
          <cell r="F1021" t="str">
            <v>Despesa</v>
          </cell>
          <cell r="G1021">
            <v>60</v>
          </cell>
          <cell r="H1021" t="str">
            <v>Saúde</v>
          </cell>
        </row>
        <row r="1022">
          <cell r="A1022">
            <v>44693</v>
          </cell>
          <cell r="B1022" t="str">
            <v>2022-05</v>
          </cell>
          <cell r="C1022" t="str">
            <v>Nubank</v>
          </cell>
          <cell r="D1022" t="str">
            <v>Conta Corrente</v>
          </cell>
          <cell r="E1022" t="str">
            <v>Compra no débito - Ferro Restaurante</v>
          </cell>
          <cell r="F1022" t="str">
            <v>Despesa</v>
          </cell>
          <cell r="G1022">
            <v>46.2</v>
          </cell>
          <cell r="H1022" t="str">
            <v>Restaurante</v>
          </cell>
        </row>
        <row r="1023">
          <cell r="A1023">
            <v>44693</v>
          </cell>
          <cell r="B1023" t="str">
            <v>2022-05</v>
          </cell>
          <cell r="C1023" t="str">
            <v>Nubank</v>
          </cell>
          <cell r="D1023" t="str">
            <v>Conta Corrente</v>
          </cell>
          <cell r="E1023" t="str">
            <v>Compra no débito - Pag*Panvelfilial474</v>
          </cell>
          <cell r="F1023" t="str">
            <v>Despesa</v>
          </cell>
          <cell r="G1023">
            <v>29.99</v>
          </cell>
          <cell r="H1023" t="str">
            <v>Supermercado</v>
          </cell>
        </row>
        <row r="1024">
          <cell r="A1024">
            <v>44694</v>
          </cell>
          <cell r="B1024" t="str">
            <v>2022-05</v>
          </cell>
          <cell r="C1024" t="str">
            <v>Nubank</v>
          </cell>
          <cell r="D1024" t="str">
            <v>Conta Corrente</v>
          </cell>
          <cell r="E1024" t="str">
            <v>Compra no débito - Kopi Ltda.</v>
          </cell>
          <cell r="F1024" t="str">
            <v>Despesa</v>
          </cell>
          <cell r="G1024">
            <v>20</v>
          </cell>
          <cell r="H1024" t="str">
            <v>Lanches</v>
          </cell>
        </row>
        <row r="1025">
          <cell r="A1025">
            <v>44694</v>
          </cell>
          <cell r="B1025" t="str">
            <v>2022-05</v>
          </cell>
          <cell r="C1025" t="str">
            <v>Nubank</v>
          </cell>
          <cell r="D1025" t="str">
            <v>Conta Corrente</v>
          </cell>
          <cell r="E1025" t="str">
            <v>Compra no débito - Paygo*Rufus Bar Eireli</v>
          </cell>
          <cell r="F1025" t="str">
            <v>Despesa</v>
          </cell>
          <cell r="G1025">
            <v>37</v>
          </cell>
          <cell r="H1025" t="str">
            <v>Restaurante</v>
          </cell>
        </row>
        <row r="1026">
          <cell r="A1026">
            <v>44694</v>
          </cell>
          <cell r="B1026" t="str">
            <v>2022-05</v>
          </cell>
          <cell r="C1026" t="str">
            <v>Nubank</v>
          </cell>
          <cell r="D1026" t="str">
            <v>Conta Corrente</v>
          </cell>
          <cell r="E1026" t="str">
            <v>Recarga de celular</v>
          </cell>
          <cell r="F1026" t="str">
            <v>Despesa</v>
          </cell>
          <cell r="G1026">
            <v>15</v>
          </cell>
          <cell r="H1026" t="str">
            <v>Lanches</v>
          </cell>
        </row>
        <row r="1027">
          <cell r="A1027">
            <v>44695</v>
          </cell>
          <cell r="B1027" t="str">
            <v>2022-05</v>
          </cell>
          <cell r="C1027" t="str">
            <v>Nubank</v>
          </cell>
          <cell r="D1027" t="str">
            <v>Conta Corrente</v>
          </cell>
          <cell r="E1027" t="str">
            <v>Compra no débito - Space Food</v>
          </cell>
          <cell r="F1027" t="str">
            <v>Despesa</v>
          </cell>
          <cell r="G1027">
            <v>28.5</v>
          </cell>
          <cell r="H1027" t="str">
            <v>Lanches</v>
          </cell>
        </row>
        <row r="1028">
          <cell r="A1028">
            <v>44695</v>
          </cell>
          <cell r="B1028" t="str">
            <v>2022-05</v>
          </cell>
          <cell r="C1028" t="str">
            <v>Nubank</v>
          </cell>
          <cell r="D1028" t="str">
            <v>Conta Corrente</v>
          </cell>
          <cell r="E1028" t="str">
            <v>Compra no débito - Arte Barista</v>
          </cell>
          <cell r="F1028" t="str">
            <v>Despesa</v>
          </cell>
          <cell r="G1028">
            <v>23</v>
          </cell>
          <cell r="H1028" t="str">
            <v>Lanches</v>
          </cell>
        </row>
        <row r="1029">
          <cell r="A1029">
            <v>44695</v>
          </cell>
          <cell r="B1029" t="str">
            <v>2022-05</v>
          </cell>
          <cell r="C1029" t="str">
            <v>Nubank</v>
          </cell>
          <cell r="D1029" t="str">
            <v>Conta Corrente</v>
          </cell>
          <cell r="E1029" t="str">
            <v>Compra no débito - Australia Grill</v>
          </cell>
          <cell r="F1029" t="str">
            <v>Despesa</v>
          </cell>
          <cell r="G1029">
            <v>35.83</v>
          </cell>
          <cell r="H1029" t="str">
            <v>Restaurante</v>
          </cell>
        </row>
        <row r="1030">
          <cell r="A1030">
            <v>44695</v>
          </cell>
          <cell r="B1030" t="str">
            <v>2022-05</v>
          </cell>
          <cell r="C1030" t="str">
            <v>Nubank</v>
          </cell>
          <cell r="D1030" t="str">
            <v>Conta Corrente</v>
          </cell>
          <cell r="E1030" t="str">
            <v>Compra no débito - Sushi Club Restaurante</v>
          </cell>
          <cell r="F1030" t="str">
            <v>Despesa</v>
          </cell>
          <cell r="G1030">
            <v>44.25</v>
          </cell>
          <cell r="H1030" t="str">
            <v>Restaurante</v>
          </cell>
        </row>
        <row r="1031">
          <cell r="A1031">
            <v>44695</v>
          </cell>
          <cell r="B1031" t="str">
            <v>2022-05</v>
          </cell>
          <cell r="C1031" t="str">
            <v>Nubank</v>
          </cell>
          <cell r="D1031" t="str">
            <v>Conta Corrente</v>
          </cell>
          <cell r="E1031" t="str">
            <v>Compra no débito - Sao Joao Farmacias</v>
          </cell>
          <cell r="F1031" t="str">
            <v>Despesa</v>
          </cell>
          <cell r="G1031">
            <v>11.99</v>
          </cell>
          <cell r="H1031" t="str">
            <v>Farmácia</v>
          </cell>
        </row>
        <row r="1032">
          <cell r="A1032">
            <v>44696</v>
          </cell>
          <cell r="B1032" t="str">
            <v>2022-05</v>
          </cell>
          <cell r="C1032" t="str">
            <v>Nubank</v>
          </cell>
          <cell r="D1032" t="str">
            <v>Conta Corrente</v>
          </cell>
          <cell r="E1032" t="str">
            <v>Compra no débito - Venturin</v>
          </cell>
          <cell r="F1032" t="str">
            <v>Despesa</v>
          </cell>
          <cell r="G1032">
            <v>59.9</v>
          </cell>
          <cell r="H1032" t="str">
            <v>Supermercado</v>
          </cell>
        </row>
        <row r="1033">
          <cell r="A1033">
            <v>44696</v>
          </cell>
          <cell r="B1033" t="str">
            <v>2022-05</v>
          </cell>
          <cell r="C1033" t="str">
            <v>Nubank</v>
          </cell>
          <cell r="D1033" t="str">
            <v>Conta Corrente</v>
          </cell>
          <cell r="E1033" t="str">
            <v>Compra no débito - Coisa de Cinema Hambur</v>
          </cell>
          <cell r="F1033" t="str">
            <v>Despesa</v>
          </cell>
          <cell r="G1033">
            <v>31</v>
          </cell>
          <cell r="H1033" t="str">
            <v>Lazer</v>
          </cell>
        </row>
        <row r="1034">
          <cell r="A1034">
            <v>44696</v>
          </cell>
          <cell r="B1034" t="str">
            <v>2022-05</v>
          </cell>
          <cell r="C1034" t="str">
            <v>Nubank</v>
          </cell>
          <cell r="D1034" t="str">
            <v>Conta Corrente</v>
          </cell>
          <cell r="E1034" t="str">
            <v>Compra no débito - Open Rock Bar</v>
          </cell>
          <cell r="F1034" t="str">
            <v>Despesa</v>
          </cell>
          <cell r="G1034">
            <v>25</v>
          </cell>
          <cell r="H1034" t="str">
            <v>Lanches</v>
          </cell>
        </row>
        <row r="1035">
          <cell r="A1035">
            <v>44697</v>
          </cell>
          <cell r="B1035" t="str">
            <v>2022-05</v>
          </cell>
          <cell r="C1035" t="str">
            <v>Nubank</v>
          </cell>
          <cell r="D1035" t="str">
            <v>Conta Corrente</v>
          </cell>
          <cell r="E1035" t="str">
            <v>Transferência recebida pelo Pix - RODRIK J S M ARAUJO SOUSA - •••.204.832-•• - BCO DO BRASIL S.A. (0001) Agência: 2290 Conta: 76490-6</v>
          </cell>
          <cell r="F1035" t="str">
            <v>Receita</v>
          </cell>
          <cell r="G1035">
            <v>2900</v>
          </cell>
          <cell r="H1035" t="str">
            <v>Outras Receitas</v>
          </cell>
        </row>
        <row r="1036">
          <cell r="A1036">
            <v>44697</v>
          </cell>
          <cell r="B1036" t="str">
            <v>2022-06</v>
          </cell>
          <cell r="C1036" t="str">
            <v>Nubank</v>
          </cell>
          <cell r="D1036" t="str">
            <v>Cartão de Crédito</v>
          </cell>
          <cell r="E1036" t="str">
            <v>Pagamento em 16 MAI</v>
          </cell>
          <cell r="F1036" t="str">
            <v>Receita</v>
          </cell>
          <cell r="G1036">
            <v>2512.2800000000002</v>
          </cell>
          <cell r="H1036" t="str">
            <v>Salário</v>
          </cell>
        </row>
        <row r="1037">
          <cell r="A1037">
            <v>44697</v>
          </cell>
          <cell r="B1037" t="str">
            <v>2022-05</v>
          </cell>
          <cell r="C1037" t="str">
            <v>Nubank</v>
          </cell>
          <cell r="D1037" t="str">
            <v>Conta Corrente</v>
          </cell>
          <cell r="E1037" t="str">
            <v>Compra no débito - Niko Sushi Bar</v>
          </cell>
          <cell r="F1037" t="str">
            <v>Despesa</v>
          </cell>
          <cell r="G1037">
            <v>24.9</v>
          </cell>
          <cell r="H1037" t="str">
            <v>Restaurante</v>
          </cell>
        </row>
        <row r="1038">
          <cell r="A1038">
            <v>44697</v>
          </cell>
          <cell r="B1038" t="str">
            <v>2022-05</v>
          </cell>
          <cell r="C1038" t="str">
            <v>Nubank</v>
          </cell>
          <cell r="D1038" t="str">
            <v>Conta Corrente</v>
          </cell>
          <cell r="E1038" t="str">
            <v>Pagamento da fatura - Cartão Nubank</v>
          </cell>
          <cell r="F1038" t="str">
            <v>Despesa</v>
          </cell>
          <cell r="G1038">
            <v>2512.2800000000002</v>
          </cell>
          <cell r="H1038" t="str">
            <v>Despesas Financeiras</v>
          </cell>
        </row>
        <row r="1039">
          <cell r="A1039">
            <v>44698</v>
          </cell>
          <cell r="B1039" t="str">
            <v>2022-05</v>
          </cell>
          <cell r="C1039" t="str">
            <v>Nubank</v>
          </cell>
          <cell r="D1039" t="str">
            <v>Conta Corrente</v>
          </cell>
          <cell r="E1039" t="str">
            <v>Transferência enviada - RODRIK JOSE SCHAU MENEZES ARAUJO DE SOUSA - •••.204.832-•• - XP Investimentos Corretora de Câmbio Títulos e Valores Mobiliários S.A. (0102) Agência: 2 Conta: 272575-9</v>
          </cell>
          <cell r="F1039" t="str">
            <v>Despesa</v>
          </cell>
          <cell r="G1039">
            <v>3800</v>
          </cell>
          <cell r="H1039" t="str">
            <v>Investimentos</v>
          </cell>
        </row>
        <row r="1040">
          <cell r="A1040">
            <v>44698</v>
          </cell>
          <cell r="B1040" t="str">
            <v>2022-05</v>
          </cell>
          <cell r="C1040" t="str">
            <v>Nubank</v>
          </cell>
          <cell r="D1040" t="str">
            <v>Conta Corrente</v>
          </cell>
          <cell r="E1040" t="str">
            <v>Transferência enviada pelo Pix - RODRIK J S M ARAUJO SOUSA - •••.204.832-•• - BCO DO BRASIL S.A. (0001) Agência: 2290 Conta: 76490-6</v>
          </cell>
          <cell r="F1040" t="str">
            <v>Despesa</v>
          </cell>
          <cell r="G1040">
            <v>2.83</v>
          </cell>
          <cell r="H1040" t="str">
            <v>Transferencias</v>
          </cell>
        </row>
        <row r="1041">
          <cell r="A1041">
            <v>44699</v>
          </cell>
          <cell r="B1041" t="str">
            <v>2022-05</v>
          </cell>
          <cell r="C1041" t="str">
            <v>Nubank</v>
          </cell>
          <cell r="D1041" t="str">
            <v>Conta Corrente</v>
          </cell>
          <cell r="E1041" t="str">
            <v>Pagamento da fatura - Cartão Nubank</v>
          </cell>
          <cell r="F1041" t="str">
            <v>Despesa</v>
          </cell>
          <cell r="G1041">
            <v>59.9</v>
          </cell>
          <cell r="H1041" t="str">
            <v>Despesas Financeiras</v>
          </cell>
        </row>
        <row r="1042">
          <cell r="A1042">
            <v>44699</v>
          </cell>
          <cell r="B1042" t="str">
            <v>2022-06</v>
          </cell>
          <cell r="C1042" t="str">
            <v>Nubank</v>
          </cell>
          <cell r="D1042" t="str">
            <v>Cartão de Crédito</v>
          </cell>
          <cell r="E1042" t="str">
            <v>Pagamento em 18 MAI</v>
          </cell>
          <cell r="F1042" t="str">
            <v>Receita</v>
          </cell>
          <cell r="G1042">
            <v>59.9</v>
          </cell>
          <cell r="H1042" t="str">
            <v>Sem Categoria</v>
          </cell>
        </row>
        <row r="1043">
          <cell r="A1043">
            <v>44699</v>
          </cell>
          <cell r="B1043" t="str">
            <v>2022-05</v>
          </cell>
          <cell r="C1043" t="str">
            <v>Nubank</v>
          </cell>
          <cell r="D1043" t="str">
            <v>Conta Corrente</v>
          </cell>
          <cell r="E1043" t="str">
            <v>Compra no débito - 3429raia</v>
          </cell>
          <cell r="F1043" t="str">
            <v>Despesa</v>
          </cell>
          <cell r="G1043">
            <v>6.9</v>
          </cell>
          <cell r="H1043" t="str">
            <v>Outras Despesas</v>
          </cell>
        </row>
        <row r="1044">
          <cell r="A1044">
            <v>44700</v>
          </cell>
          <cell r="B1044" t="str">
            <v>2022-06</v>
          </cell>
          <cell r="C1044" t="str">
            <v>Nubank</v>
          </cell>
          <cell r="D1044" t="str">
            <v>Cartão de Crédito</v>
          </cell>
          <cell r="E1044" t="str">
            <v>Gympass Gympassbr</v>
          </cell>
          <cell r="F1044" t="str">
            <v>Despesa</v>
          </cell>
          <cell r="G1044">
            <v>59.9</v>
          </cell>
          <cell r="H1044" t="str">
            <v>Academia</v>
          </cell>
        </row>
        <row r="1045">
          <cell r="A1045">
            <v>44701</v>
          </cell>
          <cell r="B1045" t="str">
            <v>2022-05</v>
          </cell>
          <cell r="C1045" t="str">
            <v>Nubank</v>
          </cell>
          <cell r="D1045" t="str">
            <v>Conta Corrente</v>
          </cell>
          <cell r="E1045" t="str">
            <v>Compra no débito - Niko Sushi Bar</v>
          </cell>
          <cell r="F1045" t="str">
            <v>Despesa</v>
          </cell>
          <cell r="G1045">
            <v>32.450000000000003</v>
          </cell>
          <cell r="H1045" t="str">
            <v>Restaurante</v>
          </cell>
        </row>
        <row r="1046">
          <cell r="A1046">
            <v>44702</v>
          </cell>
          <cell r="B1046" t="str">
            <v>2022-05</v>
          </cell>
          <cell r="C1046" t="str">
            <v>Nubank</v>
          </cell>
          <cell r="D1046" t="str">
            <v>Conta Corrente</v>
          </cell>
          <cell r="E1046" t="str">
            <v>Transferência enviada pelo Pix - Patricia Borchardt - •••.362.229-•• - PICPAY (0380) Agência: 1 Conta: 13285138-5</v>
          </cell>
          <cell r="F1046" t="str">
            <v>Despesa</v>
          </cell>
          <cell r="G1046">
            <v>25</v>
          </cell>
          <cell r="H1046" t="str">
            <v>Transferencias</v>
          </cell>
        </row>
        <row r="1047">
          <cell r="A1047">
            <v>44703</v>
          </cell>
          <cell r="B1047" t="str">
            <v>2022-05</v>
          </cell>
          <cell r="C1047" t="str">
            <v>Nubank</v>
          </cell>
          <cell r="D1047" t="str">
            <v>Conta Corrente</v>
          </cell>
          <cell r="E1047" t="str">
            <v>Compra no débito - Intergallactic Coffee</v>
          </cell>
          <cell r="F1047" t="str">
            <v>Despesa</v>
          </cell>
          <cell r="G1047">
            <v>35</v>
          </cell>
          <cell r="H1047" t="str">
            <v>Lanches</v>
          </cell>
        </row>
        <row r="1048">
          <cell r="A1048">
            <v>44703</v>
          </cell>
          <cell r="B1048" t="str">
            <v>2022-05</v>
          </cell>
          <cell r="C1048" t="str">
            <v>Nubank</v>
          </cell>
          <cell r="D1048" t="str">
            <v>Conta Corrente</v>
          </cell>
          <cell r="E1048" t="str">
            <v>Compra no débito - Chico Toicinho</v>
          </cell>
          <cell r="F1048" t="str">
            <v>Despesa</v>
          </cell>
          <cell r="G1048">
            <v>87.69</v>
          </cell>
          <cell r="H1048" t="str">
            <v>Restaurante</v>
          </cell>
        </row>
        <row r="1049">
          <cell r="A1049">
            <v>44704</v>
          </cell>
          <cell r="B1049" t="str">
            <v>2022-05</v>
          </cell>
          <cell r="C1049" t="str">
            <v>Nubank</v>
          </cell>
          <cell r="D1049" t="str">
            <v>Conta Corrente</v>
          </cell>
          <cell r="E1049" t="str">
            <v>Transferência Recebida - Rodrik Jose Schau Menezes Araujo de Sousa - •••.204.832-•• - XP Investimentos Corretora de Câmbio Títulos e Valores Mobiliários S.A. (0102) Agência: 2 Conta: 272575-9</v>
          </cell>
          <cell r="F1049" t="str">
            <v>Receita</v>
          </cell>
          <cell r="G1049">
            <v>44.2</v>
          </cell>
          <cell r="H1049" t="str">
            <v>Outras Receitas</v>
          </cell>
        </row>
        <row r="1050">
          <cell r="A1050">
            <v>44704</v>
          </cell>
          <cell r="B1050" t="str">
            <v>2022-05</v>
          </cell>
          <cell r="C1050" t="str">
            <v>Nubank</v>
          </cell>
          <cell r="D1050" t="str">
            <v>Conta Corrente</v>
          </cell>
          <cell r="E1050" t="str">
            <v>Compra no débito - Mp *Barbeariarani</v>
          </cell>
          <cell r="F1050" t="str">
            <v>Despesa</v>
          </cell>
          <cell r="G1050">
            <v>20</v>
          </cell>
          <cell r="H1050" t="str">
            <v>Serviços</v>
          </cell>
        </row>
        <row r="1051">
          <cell r="A1051">
            <v>44704</v>
          </cell>
          <cell r="B1051" t="str">
            <v>2022-06</v>
          </cell>
          <cell r="C1051" t="str">
            <v>Nubank</v>
          </cell>
          <cell r="D1051" t="str">
            <v>Cartão de Crédito</v>
          </cell>
          <cell r="E1051" t="str">
            <v>Uber *Uber *Trip</v>
          </cell>
          <cell r="F1051" t="str">
            <v>Despesa</v>
          </cell>
          <cell r="G1051">
            <v>19.97</v>
          </cell>
          <cell r="H1051" t="str">
            <v>Transporte</v>
          </cell>
        </row>
        <row r="1052">
          <cell r="A1052">
            <v>44706</v>
          </cell>
          <cell r="B1052" t="str">
            <v>2022-05</v>
          </cell>
          <cell r="C1052" t="str">
            <v>Nubank</v>
          </cell>
          <cell r="D1052" t="str">
            <v>Conta Corrente</v>
          </cell>
          <cell r="E1052" t="str">
            <v>Transferência enviada pelo Pix - Rodrik Jose Schau Menezes Araujo de Sousa - •••.204.832-•• - BCO DO BRASIL S.A. (0001) Agência: 2290 Conta: 76490-6</v>
          </cell>
          <cell r="F1052" t="str">
            <v>Despesa</v>
          </cell>
          <cell r="G1052">
            <v>60</v>
          </cell>
          <cell r="H1052" t="str">
            <v>Transferencias</v>
          </cell>
        </row>
        <row r="1053">
          <cell r="A1053">
            <v>44707</v>
          </cell>
          <cell r="B1053" t="str">
            <v>2022-05</v>
          </cell>
          <cell r="C1053" t="str">
            <v>Nubank</v>
          </cell>
          <cell r="D1053" t="str">
            <v>Conta Corrente</v>
          </cell>
          <cell r="E1053" t="str">
            <v>Transferência enviada pelo Pix - Filipe Ibaldo Gomes - •••.819.509-•• - NU PAGAMENTOS - IP (0260) Agência: 1 Conta: 48248244-8</v>
          </cell>
          <cell r="F1053" t="str">
            <v>Despesa</v>
          </cell>
          <cell r="G1053">
            <v>9.5</v>
          </cell>
          <cell r="H1053" t="str">
            <v>Transferencias</v>
          </cell>
        </row>
        <row r="1054">
          <cell r="A1054">
            <v>44708</v>
          </cell>
          <cell r="B1054" t="str">
            <v>2022-06</v>
          </cell>
          <cell r="C1054" t="str">
            <v>Nubank</v>
          </cell>
          <cell r="D1054" t="str">
            <v>Cartão de Crédito</v>
          </cell>
          <cell r="E1054" t="str">
            <v>Amazon-Marketplace</v>
          </cell>
          <cell r="F1054" t="str">
            <v>Despesa</v>
          </cell>
          <cell r="G1054">
            <v>63.08</v>
          </cell>
          <cell r="H1054" t="str">
            <v>Compras Online</v>
          </cell>
        </row>
        <row r="1055">
          <cell r="A1055">
            <v>44709</v>
          </cell>
          <cell r="B1055" t="str">
            <v>2022-05</v>
          </cell>
          <cell r="C1055" t="str">
            <v>Nubank</v>
          </cell>
          <cell r="D1055" t="str">
            <v>Conta Corrente</v>
          </cell>
          <cell r="E1055" t="str">
            <v>Compra no débito - Paes da Familia</v>
          </cell>
          <cell r="F1055" t="str">
            <v>Despesa</v>
          </cell>
          <cell r="G1055">
            <v>34.79</v>
          </cell>
          <cell r="H1055" t="str">
            <v>Presentes</v>
          </cell>
        </row>
        <row r="1056">
          <cell r="A1056">
            <v>44709</v>
          </cell>
          <cell r="B1056" t="str">
            <v>2022-06</v>
          </cell>
          <cell r="C1056" t="str">
            <v>Nubank</v>
          </cell>
          <cell r="D1056" t="str">
            <v>Cartão de Crédito</v>
          </cell>
          <cell r="E1056" t="str">
            <v>Amazon-Marketplace</v>
          </cell>
          <cell r="F1056" t="str">
            <v>Despesa</v>
          </cell>
          <cell r="G1056">
            <v>99.9</v>
          </cell>
          <cell r="H1056" t="str">
            <v>Compras Online</v>
          </cell>
        </row>
        <row r="1057">
          <cell r="A1057">
            <v>44709</v>
          </cell>
          <cell r="B1057" t="str">
            <v>2022-05</v>
          </cell>
          <cell r="C1057" t="str">
            <v>Nubank</v>
          </cell>
          <cell r="D1057" t="str">
            <v>Conta Corrente</v>
          </cell>
          <cell r="E1057" t="str">
            <v>Recarga de celular</v>
          </cell>
          <cell r="F1057" t="str">
            <v>Despesa</v>
          </cell>
          <cell r="G1057">
            <v>15</v>
          </cell>
          <cell r="H1057" t="str">
            <v>Lanches</v>
          </cell>
        </row>
        <row r="1058">
          <cell r="A1058">
            <v>44709</v>
          </cell>
          <cell r="B1058" t="str">
            <v>2022-05</v>
          </cell>
          <cell r="C1058" t="str">
            <v>Nubank</v>
          </cell>
          <cell r="D1058" t="str">
            <v>Conta Corrente</v>
          </cell>
          <cell r="E1058" t="str">
            <v>Compra no débito - Fujisam</v>
          </cell>
          <cell r="F1058" t="str">
            <v>Despesa</v>
          </cell>
          <cell r="G1058">
            <v>39.6</v>
          </cell>
          <cell r="H1058" t="str">
            <v>Supermercado</v>
          </cell>
        </row>
        <row r="1059">
          <cell r="A1059">
            <v>44709</v>
          </cell>
          <cell r="B1059" t="str">
            <v>2022-05</v>
          </cell>
          <cell r="C1059" t="str">
            <v>Nubank</v>
          </cell>
          <cell r="D1059" t="str">
            <v>Conta Corrente</v>
          </cell>
          <cell r="E1059" t="str">
            <v>Compra no débito - Fujisam</v>
          </cell>
          <cell r="F1059" t="str">
            <v>Despesa</v>
          </cell>
          <cell r="G1059">
            <v>46.32</v>
          </cell>
          <cell r="H1059" t="str">
            <v>Supermercado</v>
          </cell>
        </row>
        <row r="1060">
          <cell r="A1060">
            <v>44710</v>
          </cell>
          <cell r="B1060" t="str">
            <v>2022-06</v>
          </cell>
          <cell r="C1060" t="str">
            <v>Nubank</v>
          </cell>
          <cell r="D1060" t="str">
            <v>Cartão de Crédito</v>
          </cell>
          <cell r="E1060" t="str">
            <v>Redecine Bra Cinematog</v>
          </cell>
          <cell r="F1060" t="str">
            <v>Despesa</v>
          </cell>
          <cell r="G1060">
            <v>19.899999999999999</v>
          </cell>
          <cell r="H1060" t="str">
            <v>Sem Categoria</v>
          </cell>
        </row>
        <row r="1061">
          <cell r="A1061">
            <v>44710</v>
          </cell>
          <cell r="B1061" t="str">
            <v>2022-05</v>
          </cell>
          <cell r="C1061" t="str">
            <v>Nubank</v>
          </cell>
          <cell r="D1061" t="str">
            <v>Conta Corrente</v>
          </cell>
          <cell r="E1061" t="str">
            <v>Transferência recebida pelo Pix - Patricia Borchardt - •••.362.229-•• - PICPAY (0380) Agência: 1 Conta: 13285138-5</v>
          </cell>
          <cell r="F1061" t="str">
            <v>Receita</v>
          </cell>
          <cell r="G1061">
            <v>60</v>
          </cell>
          <cell r="H1061" t="str">
            <v>Outras Receitas</v>
          </cell>
        </row>
        <row r="1062">
          <cell r="A1062">
            <v>44710</v>
          </cell>
          <cell r="B1062" t="str">
            <v>2022-06</v>
          </cell>
          <cell r="C1062" t="str">
            <v>Nubank</v>
          </cell>
          <cell r="D1062" t="str">
            <v>Cartão de Crédito</v>
          </cell>
          <cell r="E1062" t="str">
            <v>Redecine Bra Cinematog</v>
          </cell>
          <cell r="F1062" t="str">
            <v>Despesa</v>
          </cell>
          <cell r="G1062">
            <v>36</v>
          </cell>
          <cell r="H1062" t="str">
            <v>Sem Categoria</v>
          </cell>
        </row>
        <row r="1063">
          <cell r="A1063">
            <v>44711</v>
          </cell>
          <cell r="B1063" t="str">
            <v>2022-06</v>
          </cell>
          <cell r="C1063" t="str">
            <v>Nubank</v>
          </cell>
          <cell r="D1063" t="str">
            <v>Cartão de Crédito</v>
          </cell>
          <cell r="E1063" t="str">
            <v>Est. Villa Romana</v>
          </cell>
          <cell r="F1063" t="str">
            <v>Despesa</v>
          </cell>
          <cell r="G1063">
            <v>10</v>
          </cell>
          <cell r="H1063" t="str">
            <v>Supermercado</v>
          </cell>
        </row>
        <row r="1064">
          <cell r="A1064">
            <v>44712</v>
          </cell>
          <cell r="B1064" t="str">
            <v>2022-05</v>
          </cell>
          <cell r="C1064" t="str">
            <v>Nubank</v>
          </cell>
          <cell r="D1064" t="str">
            <v>Conta Corrente</v>
          </cell>
          <cell r="E1064" t="str">
            <v>Transferência Recebida - Rodrik Jose Schau Menezes Araujo de Sousa - •••.204.832-•• - BCO DO BRASIL S.A. (0001) Agência: 2290 Conta: 76490-6</v>
          </cell>
          <cell r="F1064" t="str">
            <v>Receita</v>
          </cell>
          <cell r="G1064">
            <v>4012.17</v>
          </cell>
          <cell r="H1064" t="str">
            <v>Outras Receitas</v>
          </cell>
        </row>
        <row r="1065">
          <cell r="A1065">
            <v>44712</v>
          </cell>
          <cell r="B1065" t="str">
            <v>2022-05</v>
          </cell>
          <cell r="C1065" t="str">
            <v>Nubank</v>
          </cell>
          <cell r="D1065" t="str">
            <v>Conta Corrente</v>
          </cell>
          <cell r="E1065" t="str">
            <v>Compra no débito - Pag*Jessicacarolinevi</v>
          </cell>
          <cell r="F1065" t="str">
            <v>Despesa</v>
          </cell>
          <cell r="G1065">
            <v>9</v>
          </cell>
          <cell r="H1065" t="str">
            <v>Supermercado</v>
          </cell>
        </row>
        <row r="1066">
          <cell r="A1066">
            <v>44712</v>
          </cell>
          <cell r="B1066" t="str">
            <v>2022-05</v>
          </cell>
          <cell r="C1066" t="str">
            <v>Nubank</v>
          </cell>
          <cell r="D1066" t="str">
            <v>Conta Corrente</v>
          </cell>
          <cell r="E1066" t="str">
            <v>Pagamento de boleto efetuado - BANCO DO BRASIL S.A.</v>
          </cell>
          <cell r="F1066" t="str">
            <v>Despesa</v>
          </cell>
          <cell r="G1066">
            <v>237.49</v>
          </cell>
          <cell r="H1066" t="str">
            <v>Impostos e Taxas</v>
          </cell>
        </row>
        <row r="1067">
          <cell r="A1067">
            <v>44713</v>
          </cell>
          <cell r="B1067" t="str">
            <v>2022-06</v>
          </cell>
          <cell r="C1067" t="str">
            <v>Nubank</v>
          </cell>
          <cell r="D1067" t="str">
            <v>Cartão de Crédito</v>
          </cell>
          <cell r="E1067" t="str">
            <v>Dm*Helphbomaxcom</v>
          </cell>
          <cell r="F1067" t="str">
            <v>Despesa</v>
          </cell>
          <cell r="G1067">
            <v>13.95</v>
          </cell>
          <cell r="H1067" t="str">
            <v>Sem Categoria</v>
          </cell>
        </row>
        <row r="1068">
          <cell r="A1068">
            <v>44714</v>
          </cell>
          <cell r="B1068" t="str">
            <v>2022-07</v>
          </cell>
          <cell r="C1068" t="str">
            <v>Nubank</v>
          </cell>
          <cell r="D1068" t="str">
            <v>Cartão de Crédito</v>
          </cell>
          <cell r="E1068" t="str">
            <v>Decathlon Floripa Cont - 2/4</v>
          </cell>
          <cell r="F1068" t="str">
            <v>Despesa</v>
          </cell>
          <cell r="G1068">
            <v>59.99</v>
          </cell>
          <cell r="H1068" t="str">
            <v>Utensílios</v>
          </cell>
        </row>
        <row r="1069">
          <cell r="A1069">
            <v>44714</v>
          </cell>
          <cell r="B1069" t="str">
            <v>2022-07</v>
          </cell>
          <cell r="C1069" t="str">
            <v>Nubank</v>
          </cell>
          <cell r="D1069" t="str">
            <v>Cartão de Crédito</v>
          </cell>
          <cell r="E1069" t="str">
            <v>Cat - Ag 691 - Florian - 2/2</v>
          </cell>
          <cell r="F1069" t="str">
            <v>Despesa</v>
          </cell>
          <cell r="G1069">
            <v>99.99</v>
          </cell>
          <cell r="H1069" t="str">
            <v>Sem Categoria</v>
          </cell>
        </row>
        <row r="1070">
          <cell r="A1070">
            <v>44714</v>
          </cell>
          <cell r="B1070" t="str">
            <v>2022-07</v>
          </cell>
          <cell r="C1070" t="str">
            <v>Nubank</v>
          </cell>
          <cell r="D1070" t="str">
            <v>Cartão de Crédito</v>
          </cell>
          <cell r="E1070" t="str">
            <v>Pg *Genera - 2/4</v>
          </cell>
          <cell r="F1070" t="str">
            <v>Despesa</v>
          </cell>
          <cell r="G1070">
            <v>84.82</v>
          </cell>
          <cell r="H1070" t="str">
            <v>Sem Categoria</v>
          </cell>
        </row>
        <row r="1071">
          <cell r="A1071">
            <v>44714</v>
          </cell>
          <cell r="B1071" t="str">
            <v>2022-07</v>
          </cell>
          <cell r="C1071" t="str">
            <v>Nubank</v>
          </cell>
          <cell r="D1071" t="str">
            <v>Cartão de Crédito</v>
          </cell>
          <cell r="E1071" t="str">
            <v>123 Viagens e Turismo - 3/3</v>
          </cell>
          <cell r="F1071" t="str">
            <v>Despesa</v>
          </cell>
          <cell r="G1071">
            <v>312.08999999999997</v>
          </cell>
          <cell r="H1071" t="str">
            <v>Viagem</v>
          </cell>
        </row>
        <row r="1072">
          <cell r="A1072">
            <v>44714</v>
          </cell>
          <cell r="B1072" t="str">
            <v>2022-07</v>
          </cell>
          <cell r="C1072" t="str">
            <v>Nubank</v>
          </cell>
          <cell r="D1072" t="str">
            <v>Cartão de Crédito</v>
          </cell>
          <cell r="E1072" t="str">
            <v>Polo Wear - 2/4</v>
          </cell>
          <cell r="F1072" t="str">
            <v>Despesa</v>
          </cell>
          <cell r="G1072">
            <v>71.23</v>
          </cell>
          <cell r="H1072" t="str">
            <v>Vestuário</v>
          </cell>
        </row>
        <row r="1073">
          <cell r="A1073">
            <v>44714</v>
          </cell>
          <cell r="B1073" t="str">
            <v>2022-07</v>
          </cell>
          <cell r="C1073" t="str">
            <v>Nubank</v>
          </cell>
          <cell r="D1073" t="str">
            <v>Cartão de Crédito</v>
          </cell>
          <cell r="E1073" t="str">
            <v>Gol Transp A*Mhvfli017 - 3/3</v>
          </cell>
          <cell r="F1073" t="str">
            <v>Despesa</v>
          </cell>
          <cell r="G1073">
            <v>559.91</v>
          </cell>
          <cell r="H1073" t="str">
            <v>Uber</v>
          </cell>
        </row>
        <row r="1074">
          <cell r="A1074">
            <v>44714</v>
          </cell>
          <cell r="B1074" t="str">
            <v>2022-07</v>
          </cell>
          <cell r="C1074" t="str">
            <v>Nubank</v>
          </cell>
          <cell r="D1074" t="str">
            <v>Cartão de Crédito</v>
          </cell>
          <cell r="E1074" t="str">
            <v>Amazon-Marketplace - 2/4</v>
          </cell>
          <cell r="F1074" t="str">
            <v>Despesa</v>
          </cell>
          <cell r="G1074">
            <v>166.86</v>
          </cell>
          <cell r="H1074" t="str">
            <v>Compras</v>
          </cell>
        </row>
        <row r="1075">
          <cell r="A1075">
            <v>44714</v>
          </cell>
          <cell r="B1075" t="str">
            <v>2022-06</v>
          </cell>
          <cell r="C1075" t="str">
            <v>Nubank</v>
          </cell>
          <cell r="D1075" t="str">
            <v>Conta Corrente</v>
          </cell>
          <cell r="E1075" t="str">
            <v>Pagamento de fatura</v>
          </cell>
          <cell r="F1075" t="str">
            <v>Despesa</v>
          </cell>
          <cell r="G1075">
            <v>262.8</v>
          </cell>
          <cell r="H1075" t="str">
            <v>Despesas Financeiras</v>
          </cell>
        </row>
        <row r="1076">
          <cell r="A1076">
            <v>44714</v>
          </cell>
          <cell r="B1076" t="str">
            <v>2022-07</v>
          </cell>
          <cell r="C1076" t="str">
            <v>Nubank</v>
          </cell>
          <cell r="D1076" t="str">
            <v>Cartão de Crédito</v>
          </cell>
          <cell r="E1076" t="str">
            <v>Pagamento em 02 JUN</v>
          </cell>
          <cell r="F1076" t="str">
            <v>Receita</v>
          </cell>
          <cell r="G1076">
            <v>262.8</v>
          </cell>
          <cell r="H1076" t="str">
            <v>Sem Categoria</v>
          </cell>
        </row>
        <row r="1077">
          <cell r="A1077">
            <v>44715</v>
          </cell>
          <cell r="B1077" t="str">
            <v>2022-06</v>
          </cell>
          <cell r="C1077" t="str">
            <v>Nubank</v>
          </cell>
          <cell r="D1077" t="str">
            <v>Conta Corrente</v>
          </cell>
          <cell r="E1077" t="str">
            <v>Transferência enviada pelo Pix - ROZANI ELIZABET SCHAU MENEZES - •••.976.190-•• - ITAÚ UNIBANCO S.A. (0341) Agência: 4730 Conta: 14906-1</v>
          </cell>
          <cell r="F1077" t="str">
            <v>Despesa</v>
          </cell>
          <cell r="G1077">
            <v>977.82</v>
          </cell>
          <cell r="H1077" t="str">
            <v>Outras Despesas</v>
          </cell>
        </row>
        <row r="1078">
          <cell r="A1078">
            <v>44716</v>
          </cell>
          <cell r="B1078" t="str">
            <v>2022-07</v>
          </cell>
          <cell r="C1078" t="str">
            <v>Nubank</v>
          </cell>
          <cell r="D1078" t="str">
            <v>Cartão de Crédito</v>
          </cell>
          <cell r="E1078" t="str">
            <v>Fealq</v>
          </cell>
          <cell r="F1078" t="str">
            <v>Despesa</v>
          </cell>
          <cell r="G1078">
            <v>590</v>
          </cell>
          <cell r="H1078" t="str">
            <v>Sem Categoria</v>
          </cell>
        </row>
        <row r="1079">
          <cell r="A1079">
            <v>44716</v>
          </cell>
          <cell r="B1079" t="str">
            <v>2022-06</v>
          </cell>
          <cell r="C1079" t="str">
            <v>Nubank</v>
          </cell>
          <cell r="D1079" t="str">
            <v>Conta Corrente</v>
          </cell>
          <cell r="E1079" t="str">
            <v>Compra no débito - Grupo Afonso</v>
          </cell>
          <cell r="F1079" t="str">
            <v>Despesa</v>
          </cell>
          <cell r="G1079">
            <v>48.4</v>
          </cell>
          <cell r="H1079" t="str">
            <v>Restaurante</v>
          </cell>
        </row>
        <row r="1080">
          <cell r="A1080">
            <v>44716</v>
          </cell>
          <cell r="B1080" t="str">
            <v>2022-06</v>
          </cell>
          <cell r="C1080" t="str">
            <v>Nubank</v>
          </cell>
          <cell r="D1080" t="str">
            <v>Conta Corrente</v>
          </cell>
          <cell r="E1080" t="str">
            <v>Compra no débito - Mokka Emporium</v>
          </cell>
          <cell r="F1080" t="str">
            <v>Despesa</v>
          </cell>
          <cell r="G1080">
            <v>64</v>
          </cell>
          <cell r="H1080" t="str">
            <v>Supermercado</v>
          </cell>
        </row>
        <row r="1081">
          <cell r="A1081">
            <v>44722</v>
          </cell>
          <cell r="B1081" t="str">
            <v>2022-06</v>
          </cell>
          <cell r="C1081" t="str">
            <v>Nubank</v>
          </cell>
          <cell r="D1081" t="str">
            <v>Conta Corrente</v>
          </cell>
          <cell r="E1081" t="str">
            <v>Compra no débito - Mr Hoppy</v>
          </cell>
          <cell r="F1081" t="str">
            <v>Despesa</v>
          </cell>
          <cell r="G1081">
            <v>17</v>
          </cell>
          <cell r="H1081" t="str">
            <v>Supermercado</v>
          </cell>
        </row>
        <row r="1082">
          <cell r="A1082">
            <v>44722</v>
          </cell>
          <cell r="B1082" t="str">
            <v>2022-06</v>
          </cell>
          <cell r="C1082" t="str">
            <v>Nubank</v>
          </cell>
          <cell r="D1082" t="str">
            <v>Conta Corrente</v>
          </cell>
          <cell r="E1082" t="str">
            <v>Compra no débito - Liffey</v>
          </cell>
          <cell r="F1082" t="str">
            <v>Despesa</v>
          </cell>
          <cell r="G1082">
            <v>10</v>
          </cell>
          <cell r="H1082" t="str">
            <v>Supermercado</v>
          </cell>
        </row>
        <row r="1083">
          <cell r="A1083">
            <v>44722</v>
          </cell>
          <cell r="B1083" t="str">
            <v>2022-06</v>
          </cell>
          <cell r="C1083" t="str">
            <v>Nubank</v>
          </cell>
          <cell r="D1083" t="str">
            <v>Conta Corrente</v>
          </cell>
          <cell r="E1083" t="str">
            <v>Compra no débito - Kopi Ltda.</v>
          </cell>
          <cell r="F1083" t="str">
            <v>Despesa</v>
          </cell>
          <cell r="G1083">
            <v>20</v>
          </cell>
          <cell r="H1083" t="str">
            <v>Lanches</v>
          </cell>
        </row>
        <row r="1084">
          <cell r="A1084">
            <v>44722</v>
          </cell>
          <cell r="B1084" t="str">
            <v>2022-06</v>
          </cell>
          <cell r="C1084" t="str">
            <v>Nubank</v>
          </cell>
          <cell r="D1084" t="str">
            <v>Conta Corrente</v>
          </cell>
          <cell r="E1084" t="str">
            <v>Compra no débito - Mr Hoppy</v>
          </cell>
          <cell r="F1084" t="str">
            <v>Despesa</v>
          </cell>
          <cell r="G1084">
            <v>35</v>
          </cell>
          <cell r="H1084" t="str">
            <v>Supermercado</v>
          </cell>
        </row>
        <row r="1085">
          <cell r="A1085">
            <v>44723</v>
          </cell>
          <cell r="B1085" t="str">
            <v>2022-06</v>
          </cell>
          <cell r="C1085" t="str">
            <v>Nubank</v>
          </cell>
          <cell r="D1085" t="str">
            <v>Conta Corrente</v>
          </cell>
          <cell r="E1085" t="str">
            <v>Compra no débito - Kopi Ltda.</v>
          </cell>
          <cell r="F1085" t="str">
            <v>Despesa</v>
          </cell>
          <cell r="G1085">
            <v>10</v>
          </cell>
          <cell r="H1085" t="str">
            <v>Lanches</v>
          </cell>
        </row>
        <row r="1086">
          <cell r="A1086">
            <v>44724</v>
          </cell>
          <cell r="B1086" t="str">
            <v>2022-06</v>
          </cell>
          <cell r="C1086" t="str">
            <v>Nubank</v>
          </cell>
          <cell r="D1086" t="str">
            <v>Conta Corrente</v>
          </cell>
          <cell r="E1086" t="str">
            <v>Recarga de celular</v>
          </cell>
          <cell r="F1086" t="str">
            <v>Despesa</v>
          </cell>
          <cell r="G1086">
            <v>15</v>
          </cell>
          <cell r="H1086" t="str">
            <v>Lanches</v>
          </cell>
        </row>
        <row r="1087">
          <cell r="A1087">
            <v>44725</v>
          </cell>
          <cell r="B1087" t="str">
            <v>2022-06</v>
          </cell>
          <cell r="C1087" t="str">
            <v>Nubank</v>
          </cell>
          <cell r="D1087" t="str">
            <v>Conta Corrente</v>
          </cell>
          <cell r="E1087" t="str">
            <v>Pagamento de boleto efetuado - TELEMAR RJ</v>
          </cell>
          <cell r="F1087" t="str">
            <v>Despesa</v>
          </cell>
          <cell r="G1087">
            <v>79.98</v>
          </cell>
          <cell r="H1087" t="str">
            <v>Impostos e Taxas</v>
          </cell>
        </row>
        <row r="1088">
          <cell r="A1088">
            <v>44727</v>
          </cell>
          <cell r="B1088" t="str">
            <v>2022-07</v>
          </cell>
          <cell r="C1088" t="str">
            <v>Nubank</v>
          </cell>
          <cell r="D1088" t="str">
            <v>Cartão de Crédito</v>
          </cell>
          <cell r="E1088" t="str">
            <v>Amazon-Marketplace - 1/3</v>
          </cell>
          <cell r="F1088" t="str">
            <v>Despesa</v>
          </cell>
          <cell r="G1088">
            <v>62.1</v>
          </cell>
          <cell r="H1088" t="str">
            <v>Livros</v>
          </cell>
        </row>
        <row r="1089">
          <cell r="A1089">
            <v>44729</v>
          </cell>
          <cell r="B1089" t="str">
            <v>2022-07</v>
          </cell>
          <cell r="C1089" t="str">
            <v>Nubank</v>
          </cell>
          <cell r="D1089" t="str">
            <v>Cartão de Crédito</v>
          </cell>
          <cell r="E1089" t="str">
            <v>Gympass Gympassbr</v>
          </cell>
          <cell r="F1089" t="str">
            <v>Despesa</v>
          </cell>
          <cell r="G1089">
            <v>59.9</v>
          </cell>
          <cell r="H1089" t="str">
            <v>Academia</v>
          </cell>
        </row>
        <row r="1090">
          <cell r="A1090">
            <v>44729</v>
          </cell>
          <cell r="B1090" t="str">
            <v>2022-06</v>
          </cell>
          <cell r="C1090" t="str">
            <v>Nubank</v>
          </cell>
          <cell r="D1090" t="str">
            <v>Conta Corrente</v>
          </cell>
          <cell r="E1090" t="str">
            <v>Transferência enviada pelo Pix - Amanda Beatriz Ponpeo - •••.627.278-•• - NU PAGAMENTOS - IP (0260) Agência: 1 Conta: 22515509-5</v>
          </cell>
          <cell r="F1090" t="str">
            <v>Despesa</v>
          </cell>
          <cell r="G1090">
            <v>14</v>
          </cell>
          <cell r="H1090" t="str">
            <v>Transferencias</v>
          </cell>
        </row>
        <row r="1091">
          <cell r="A1091">
            <v>44729</v>
          </cell>
          <cell r="B1091" t="str">
            <v>2022-06</v>
          </cell>
          <cell r="C1091" t="str">
            <v>Nubank</v>
          </cell>
          <cell r="D1091" t="str">
            <v>Conta Corrente</v>
          </cell>
          <cell r="E1091" t="str">
            <v>Transferência Recebida - Rodrik Jose Schau Menezes Araujo de Sousa - •••.204.832-•• - BCO DO BRASIL S.A. (0001) Agência: 2290 Conta: 76490-6</v>
          </cell>
          <cell r="F1091" t="str">
            <v>Receita</v>
          </cell>
          <cell r="G1091">
            <v>7570.01</v>
          </cell>
          <cell r="H1091" t="str">
            <v>Outras Receitas</v>
          </cell>
        </row>
        <row r="1092">
          <cell r="A1092">
            <v>44730</v>
          </cell>
          <cell r="B1092" t="str">
            <v>2022-06</v>
          </cell>
          <cell r="C1092" t="str">
            <v>Nubank</v>
          </cell>
          <cell r="D1092" t="str">
            <v>Conta Corrente</v>
          </cell>
          <cell r="E1092" t="str">
            <v>Compra no débito - Mp *Barbeariarani</v>
          </cell>
          <cell r="F1092" t="str">
            <v>Despesa</v>
          </cell>
          <cell r="G1092">
            <v>20</v>
          </cell>
          <cell r="H1092" t="str">
            <v>Serviços</v>
          </cell>
        </row>
        <row r="1093">
          <cell r="A1093">
            <v>44730</v>
          </cell>
          <cell r="B1093" t="str">
            <v>2022-06</v>
          </cell>
          <cell r="C1093" t="str">
            <v>Nubank</v>
          </cell>
          <cell r="D1093" t="str">
            <v>Conta Corrente</v>
          </cell>
          <cell r="E1093" t="str">
            <v>Compra no débito - Cafe Sao Paulo Bm</v>
          </cell>
          <cell r="F1093" t="str">
            <v>Despesa</v>
          </cell>
          <cell r="G1093">
            <v>17</v>
          </cell>
          <cell r="H1093" t="str">
            <v>Lanches</v>
          </cell>
        </row>
        <row r="1094">
          <cell r="A1094">
            <v>44731</v>
          </cell>
          <cell r="B1094" t="str">
            <v>2022-06</v>
          </cell>
          <cell r="C1094" t="str">
            <v>Nubank</v>
          </cell>
          <cell r="D1094" t="str">
            <v>Conta Corrente</v>
          </cell>
          <cell r="E1094" t="str">
            <v>Compra no débito - Pag*Agpix</v>
          </cell>
          <cell r="F1094" t="str">
            <v>Despesa</v>
          </cell>
          <cell r="G1094">
            <v>40</v>
          </cell>
          <cell r="H1094" t="str">
            <v>Cartão de Crédito</v>
          </cell>
        </row>
        <row r="1095">
          <cell r="A1095">
            <v>44731</v>
          </cell>
          <cell r="B1095" t="str">
            <v>2022-06</v>
          </cell>
          <cell r="C1095" t="str">
            <v>Nubank</v>
          </cell>
          <cell r="D1095" t="str">
            <v>Conta Corrente</v>
          </cell>
          <cell r="E1095" t="str">
            <v>Compra no débito - Pag*Agpix</v>
          </cell>
          <cell r="F1095" t="str">
            <v>Despesa</v>
          </cell>
          <cell r="G1095">
            <v>25</v>
          </cell>
          <cell r="H1095" t="str">
            <v>Cartão de Crédito</v>
          </cell>
        </row>
        <row r="1096">
          <cell r="A1096">
            <v>44731</v>
          </cell>
          <cell r="B1096" t="str">
            <v>2022-06</v>
          </cell>
          <cell r="C1096" t="str">
            <v>Nubank</v>
          </cell>
          <cell r="D1096" t="str">
            <v>Conta Corrente</v>
          </cell>
          <cell r="E1096" t="str">
            <v>Compra no débito - Rocambole Cafe</v>
          </cell>
          <cell r="F1096" t="str">
            <v>Despesa</v>
          </cell>
          <cell r="G1096">
            <v>57</v>
          </cell>
          <cell r="H1096" t="str">
            <v>Restaurante</v>
          </cell>
        </row>
        <row r="1097">
          <cell r="A1097">
            <v>44731</v>
          </cell>
          <cell r="B1097" t="str">
            <v>2022-07</v>
          </cell>
          <cell r="C1097" t="str">
            <v>Nubank</v>
          </cell>
          <cell r="D1097" t="str">
            <v>Cartão de Crédito</v>
          </cell>
          <cell r="E1097" t="str">
            <v>Uhuu *Ts5 - 1/2</v>
          </cell>
          <cell r="F1097" t="str">
            <v>Despesa</v>
          </cell>
          <cell r="G1097">
            <v>86.25</v>
          </cell>
          <cell r="H1097" t="str">
            <v>Sem Categoria</v>
          </cell>
        </row>
        <row r="1098">
          <cell r="A1098">
            <v>44732</v>
          </cell>
          <cell r="B1098" t="str">
            <v>2022-06</v>
          </cell>
          <cell r="C1098" t="str">
            <v>Nubank</v>
          </cell>
          <cell r="D1098" t="str">
            <v>Conta Corrente</v>
          </cell>
          <cell r="E1098" t="str">
            <v>Compra no débito - Pag*Agpix</v>
          </cell>
          <cell r="F1098" t="str">
            <v>Despesa</v>
          </cell>
          <cell r="G1098">
            <v>17</v>
          </cell>
          <cell r="H1098" t="str">
            <v>Cartão de Crédito</v>
          </cell>
        </row>
        <row r="1099">
          <cell r="A1099">
            <v>44732</v>
          </cell>
          <cell r="B1099" t="str">
            <v>2022-06</v>
          </cell>
          <cell r="C1099" t="str">
            <v>Nubank</v>
          </cell>
          <cell r="D1099" t="str">
            <v>Conta Corrente</v>
          </cell>
          <cell r="E1099" t="str">
            <v>Compra no débito - Espaco Nutrir</v>
          </cell>
          <cell r="F1099" t="str">
            <v>Despesa</v>
          </cell>
          <cell r="G1099">
            <v>36.39</v>
          </cell>
          <cell r="H1099" t="str">
            <v>Supermercado</v>
          </cell>
        </row>
        <row r="1100">
          <cell r="A1100">
            <v>44732</v>
          </cell>
          <cell r="B1100" t="str">
            <v>2022-06</v>
          </cell>
          <cell r="C1100" t="str">
            <v>Nubank</v>
          </cell>
          <cell r="D1100" t="str">
            <v>Conta Corrente</v>
          </cell>
          <cell r="E1100" t="str">
            <v>Transferência enviada - RODRIK JOSE SCHAU MENEZES ARAUJO DE SOUSA - •••.204.832-•• - XP Investimentos Corretora de Câmbio Títulos e Valores Mobiliários S.A. (0102) Agência: 2 Conta: 272575-9</v>
          </cell>
          <cell r="F1100" t="str">
            <v>Despesa</v>
          </cell>
          <cell r="G1100">
            <v>6000</v>
          </cell>
          <cell r="H1100" t="str">
            <v>Investimentos</v>
          </cell>
        </row>
        <row r="1101">
          <cell r="A1101">
            <v>44733</v>
          </cell>
          <cell r="B1101" t="str">
            <v>2022-06</v>
          </cell>
          <cell r="C1101" t="str">
            <v>Nubank</v>
          </cell>
          <cell r="D1101" t="str">
            <v>Conta Corrente</v>
          </cell>
          <cell r="E1101" t="str">
            <v>Recarga de celular</v>
          </cell>
          <cell r="F1101" t="str">
            <v>Despesa</v>
          </cell>
          <cell r="G1101">
            <v>15</v>
          </cell>
          <cell r="H1101" t="str">
            <v>Lanches</v>
          </cell>
        </row>
        <row r="1102">
          <cell r="A1102">
            <v>44733</v>
          </cell>
          <cell r="B1102" t="str">
            <v>2022-06</v>
          </cell>
          <cell r="C1102" t="str">
            <v>Nubank</v>
          </cell>
          <cell r="D1102" t="str">
            <v>Conta Corrente</v>
          </cell>
          <cell r="E1102" t="str">
            <v>Compra no débito - Cpq Brasil</v>
          </cell>
          <cell r="F1102" t="str">
            <v>Despesa</v>
          </cell>
          <cell r="G1102">
            <v>12</v>
          </cell>
          <cell r="H1102" t="str">
            <v>Cartão de Crédito</v>
          </cell>
        </row>
        <row r="1103">
          <cell r="A1103">
            <v>44734</v>
          </cell>
          <cell r="B1103" t="str">
            <v>2022-06</v>
          </cell>
          <cell r="C1103" t="str">
            <v>Nubank</v>
          </cell>
          <cell r="D1103" t="str">
            <v>Conta Corrente</v>
          </cell>
          <cell r="E1103" t="str">
            <v>Compra no débito - Ogros Burger</v>
          </cell>
          <cell r="F1103" t="str">
            <v>Despesa</v>
          </cell>
          <cell r="G1103">
            <v>80</v>
          </cell>
          <cell r="H1103" t="str">
            <v>Restaurante</v>
          </cell>
        </row>
        <row r="1104">
          <cell r="A1104">
            <v>44734</v>
          </cell>
          <cell r="B1104" t="str">
            <v>2022-07</v>
          </cell>
          <cell r="C1104" t="str">
            <v>Nubank</v>
          </cell>
          <cell r="D1104" t="str">
            <v>Cartão de Crédito</v>
          </cell>
          <cell r="E1104" t="str">
            <v>Uber *Uber *Trip</v>
          </cell>
          <cell r="F1104" t="str">
            <v>Despesa</v>
          </cell>
          <cell r="G1104">
            <v>34.97</v>
          </cell>
          <cell r="H1104" t="str">
            <v>Transporte</v>
          </cell>
        </row>
        <row r="1105">
          <cell r="A1105">
            <v>44734</v>
          </cell>
          <cell r="B1105" t="str">
            <v>2022-07</v>
          </cell>
          <cell r="C1105" t="str">
            <v>Nubank</v>
          </cell>
          <cell r="D1105" t="str">
            <v>Cartão de Crédito</v>
          </cell>
          <cell r="E1105" t="str">
            <v>Gol Linhas A*Mhvfli013</v>
          </cell>
          <cell r="F1105" t="str">
            <v>Despesa</v>
          </cell>
          <cell r="G1105">
            <v>40</v>
          </cell>
          <cell r="H1105" t="str">
            <v>Sem Categoria</v>
          </cell>
        </row>
        <row r="1106">
          <cell r="A1106">
            <v>44735</v>
          </cell>
          <cell r="B1106" t="str">
            <v>2022-06</v>
          </cell>
          <cell r="C1106" t="str">
            <v>Nubank</v>
          </cell>
          <cell r="D1106" t="str">
            <v>Conta Corrente</v>
          </cell>
          <cell r="E1106" t="str">
            <v>Compra no débito - Up Conveniencia</v>
          </cell>
          <cell r="F1106" t="str">
            <v>Despesa</v>
          </cell>
          <cell r="G1106">
            <v>35.85</v>
          </cell>
          <cell r="H1106" t="str">
            <v>Lanches</v>
          </cell>
        </row>
        <row r="1107">
          <cell r="A1107">
            <v>44736</v>
          </cell>
          <cell r="B1107" t="str">
            <v>2022-07</v>
          </cell>
          <cell r="C1107" t="str">
            <v>Nubank</v>
          </cell>
          <cell r="D1107" t="str">
            <v>Cartão de Crédito</v>
          </cell>
          <cell r="E1107" t="str">
            <v>Uber *Uber *Trip</v>
          </cell>
          <cell r="F1107" t="str">
            <v>Despesa</v>
          </cell>
          <cell r="G1107">
            <v>13.93</v>
          </cell>
          <cell r="H1107" t="str">
            <v>Transporte</v>
          </cell>
        </row>
        <row r="1108">
          <cell r="A1108">
            <v>44736</v>
          </cell>
          <cell r="B1108" t="str">
            <v>2022-06</v>
          </cell>
          <cell r="C1108" t="str">
            <v>Nubank</v>
          </cell>
          <cell r="D1108" t="str">
            <v>Conta Corrente</v>
          </cell>
          <cell r="E1108" t="str">
            <v>Compra no débito - Mercadinho Junior</v>
          </cell>
          <cell r="F1108" t="str">
            <v>Despesa</v>
          </cell>
          <cell r="G1108">
            <v>16.899999999999999</v>
          </cell>
          <cell r="H1108" t="str">
            <v>Supermercado</v>
          </cell>
        </row>
        <row r="1109">
          <cell r="A1109">
            <v>44736</v>
          </cell>
          <cell r="B1109" t="str">
            <v>2022-06</v>
          </cell>
          <cell r="C1109" t="str">
            <v>Nubank</v>
          </cell>
          <cell r="D1109" t="str">
            <v>Conta Corrente</v>
          </cell>
          <cell r="E1109" t="str">
            <v>Compra no débito - Posto Princesa Isabel</v>
          </cell>
          <cell r="F1109" t="str">
            <v>Despesa</v>
          </cell>
          <cell r="G1109">
            <v>70</v>
          </cell>
          <cell r="H1109" t="str">
            <v>Combustível</v>
          </cell>
        </row>
        <row r="1110">
          <cell r="A1110">
            <v>44736</v>
          </cell>
          <cell r="B1110" t="str">
            <v>2022-06</v>
          </cell>
          <cell r="C1110" t="str">
            <v>Nubank</v>
          </cell>
          <cell r="D1110" t="str">
            <v>Conta Corrente</v>
          </cell>
          <cell r="E1110" t="str">
            <v>Pagamento de boleto efetuado - BANCO DO BRASIL S.A.</v>
          </cell>
          <cell r="F1110" t="str">
            <v>Despesa</v>
          </cell>
          <cell r="G1110">
            <v>237.49</v>
          </cell>
          <cell r="H1110" t="str">
            <v>Impostos e Taxas</v>
          </cell>
        </row>
        <row r="1111">
          <cell r="A1111">
            <v>44736</v>
          </cell>
          <cell r="B1111" t="str">
            <v>2022-06</v>
          </cell>
          <cell r="C1111" t="str">
            <v>Nubank</v>
          </cell>
          <cell r="D1111" t="str">
            <v>Conta Corrente</v>
          </cell>
          <cell r="E1111" t="str">
            <v>Transferência enviada pelo Pix - IRACEMA LOPES DE ARAUJO SILVEIRA - •••.779.132-•• - BCO DO BRASIL S.A. (0001) Agência: 3378 Conta: 10585-6</v>
          </cell>
          <cell r="F1111" t="str">
            <v>Despesa</v>
          </cell>
          <cell r="G1111">
            <v>50</v>
          </cell>
          <cell r="H1111" t="str">
            <v>Transferencias</v>
          </cell>
        </row>
        <row r="1112">
          <cell r="A1112">
            <v>44737</v>
          </cell>
          <cell r="B1112" t="str">
            <v>2022-06</v>
          </cell>
          <cell r="C1112" t="str">
            <v>Nubank</v>
          </cell>
          <cell r="D1112" t="str">
            <v>Conta Corrente</v>
          </cell>
          <cell r="E1112" t="str">
            <v>Transferência enviada pelo Pix - ISADORA LIMA FERREIRA - •••.868.282-•• - BANCO INTER (0077) Agência: 1 Conta: 12448625-8</v>
          </cell>
          <cell r="F1112" t="str">
            <v>Despesa</v>
          </cell>
          <cell r="G1112">
            <v>30</v>
          </cell>
          <cell r="H1112" t="str">
            <v>Transferencias</v>
          </cell>
        </row>
        <row r="1113">
          <cell r="A1113">
            <v>44737</v>
          </cell>
          <cell r="B1113" t="str">
            <v>2022-06</v>
          </cell>
          <cell r="C1113" t="str">
            <v>Nubank</v>
          </cell>
          <cell r="D1113" t="str">
            <v>Conta Corrente</v>
          </cell>
          <cell r="E1113" t="str">
            <v>Compra no débito - Paradise Bike Shop</v>
          </cell>
          <cell r="F1113" t="str">
            <v>Despesa</v>
          </cell>
          <cell r="G1113">
            <v>50</v>
          </cell>
          <cell r="H1113" t="str">
            <v>Utensílios</v>
          </cell>
        </row>
        <row r="1114">
          <cell r="A1114">
            <v>44737</v>
          </cell>
          <cell r="B1114" t="str">
            <v>2022-06</v>
          </cell>
          <cell r="C1114" t="str">
            <v>Nubank</v>
          </cell>
          <cell r="D1114" t="str">
            <v>Conta Corrente</v>
          </cell>
          <cell r="E1114" t="str">
            <v>Compra no débito - F T M Oliveira</v>
          </cell>
          <cell r="F1114" t="str">
            <v>Despesa</v>
          </cell>
          <cell r="G1114">
            <v>11.5</v>
          </cell>
          <cell r="H1114" t="str">
            <v>Salário</v>
          </cell>
        </row>
        <row r="1115">
          <cell r="A1115">
            <v>44737</v>
          </cell>
          <cell r="B1115" t="str">
            <v>2022-06</v>
          </cell>
          <cell r="C1115" t="str">
            <v>Nubank</v>
          </cell>
          <cell r="D1115" t="str">
            <v>Conta Corrente</v>
          </cell>
          <cell r="E1115" t="str">
            <v>Compra no débito - Megafarma Matriz</v>
          </cell>
          <cell r="F1115" t="str">
            <v>Despesa</v>
          </cell>
          <cell r="G1115">
            <v>42.9</v>
          </cell>
          <cell r="H1115" t="str">
            <v>Farmácia</v>
          </cell>
        </row>
        <row r="1116">
          <cell r="A1116">
            <v>44737</v>
          </cell>
          <cell r="B1116" t="str">
            <v>2022-06</v>
          </cell>
          <cell r="C1116" t="str">
            <v>Nubank</v>
          </cell>
          <cell r="D1116" t="str">
            <v>Conta Corrente</v>
          </cell>
          <cell r="E1116" t="str">
            <v>Compra no débito - Big X Picanha</v>
          </cell>
          <cell r="F1116" t="str">
            <v>Despesa</v>
          </cell>
          <cell r="G1116">
            <v>49.3</v>
          </cell>
          <cell r="H1116" t="str">
            <v>Restaurante</v>
          </cell>
        </row>
        <row r="1117">
          <cell r="A1117">
            <v>44737</v>
          </cell>
          <cell r="B1117" t="str">
            <v>2022-06</v>
          </cell>
          <cell r="C1117" t="str">
            <v>Nubank</v>
          </cell>
          <cell r="D1117" t="str">
            <v>Conta Corrente</v>
          </cell>
          <cell r="E1117" t="str">
            <v>Compra no débito - Pik Nik Sorvetes</v>
          </cell>
          <cell r="F1117" t="str">
            <v>Despesa</v>
          </cell>
          <cell r="G1117">
            <v>20</v>
          </cell>
          <cell r="H1117" t="str">
            <v>Lanches</v>
          </cell>
        </row>
        <row r="1118">
          <cell r="A1118">
            <v>44737</v>
          </cell>
          <cell r="B1118" t="str">
            <v>2022-06</v>
          </cell>
          <cell r="C1118" t="str">
            <v>Nubank</v>
          </cell>
          <cell r="D1118" t="str">
            <v>Conta Corrente</v>
          </cell>
          <cell r="E1118" t="str">
            <v>Compra no débito - Richard Bruno Chagas C</v>
          </cell>
          <cell r="F1118" t="str">
            <v>Despesa</v>
          </cell>
          <cell r="G1118">
            <v>50</v>
          </cell>
          <cell r="H1118" t="str">
            <v>Salário</v>
          </cell>
        </row>
        <row r="1119">
          <cell r="A1119">
            <v>44737</v>
          </cell>
          <cell r="B1119" t="str">
            <v>2022-06</v>
          </cell>
          <cell r="C1119" t="str">
            <v>Nubank</v>
          </cell>
          <cell r="D1119" t="str">
            <v>Conta Corrente</v>
          </cell>
          <cell r="E1119" t="str">
            <v>Compra no débito - Patio Boa Vista Rr</v>
          </cell>
          <cell r="F1119" t="str">
            <v>Despesa</v>
          </cell>
          <cell r="G1119">
            <v>67.58</v>
          </cell>
          <cell r="H1119" t="str">
            <v>Lazer</v>
          </cell>
        </row>
        <row r="1120">
          <cell r="A1120">
            <v>44737</v>
          </cell>
          <cell r="B1120" t="str">
            <v>2022-06</v>
          </cell>
          <cell r="C1120" t="str">
            <v>Nubank</v>
          </cell>
          <cell r="D1120" t="str">
            <v>Conta Corrente</v>
          </cell>
          <cell r="E1120" t="str">
            <v>Compra no débito - Pag*Aloha</v>
          </cell>
          <cell r="F1120" t="str">
            <v>Despesa</v>
          </cell>
          <cell r="G1120">
            <v>30</v>
          </cell>
          <cell r="H1120" t="str">
            <v>Restaurante</v>
          </cell>
        </row>
        <row r="1121">
          <cell r="A1121">
            <v>44737</v>
          </cell>
          <cell r="B1121" t="str">
            <v>2022-06</v>
          </cell>
          <cell r="C1121" t="str">
            <v>Nubank</v>
          </cell>
          <cell r="D1121" t="str">
            <v>Conta Corrente</v>
          </cell>
          <cell r="E1121" t="str">
            <v>Compra no débito - Fp *Rb Mania</v>
          </cell>
          <cell r="F1121" t="str">
            <v>Despesa</v>
          </cell>
          <cell r="G1121">
            <v>3</v>
          </cell>
          <cell r="H1121" t="str">
            <v>Lanches</v>
          </cell>
        </row>
        <row r="1122">
          <cell r="A1122">
            <v>44737</v>
          </cell>
          <cell r="B1122" t="str">
            <v>2022-06</v>
          </cell>
          <cell r="C1122" t="str">
            <v>Nubank</v>
          </cell>
          <cell r="D1122" t="str">
            <v>Conta Corrente</v>
          </cell>
          <cell r="E1122" t="str">
            <v>Compra no débito - Lojas Renner Fl</v>
          </cell>
          <cell r="F1122" t="str">
            <v>Despesa</v>
          </cell>
          <cell r="G1122">
            <v>139.9</v>
          </cell>
          <cell r="H1122" t="str">
            <v>Vestuário</v>
          </cell>
        </row>
        <row r="1123">
          <cell r="A1123">
            <v>44737</v>
          </cell>
          <cell r="B1123" t="str">
            <v>2022-06</v>
          </cell>
          <cell r="C1123" t="str">
            <v>Nubank</v>
          </cell>
          <cell r="D1123" t="str">
            <v>Conta Corrente</v>
          </cell>
          <cell r="E1123" t="str">
            <v>Compra no débito - Coisas da Terra</v>
          </cell>
          <cell r="F1123" t="str">
            <v>Despesa</v>
          </cell>
          <cell r="G1123">
            <v>34</v>
          </cell>
          <cell r="H1123" t="str">
            <v>Supermercado</v>
          </cell>
        </row>
        <row r="1124">
          <cell r="A1124">
            <v>44738</v>
          </cell>
          <cell r="B1124" t="str">
            <v>2022-06</v>
          </cell>
          <cell r="C1124" t="str">
            <v>Nubank</v>
          </cell>
          <cell r="D1124" t="str">
            <v>Conta Corrente</v>
          </cell>
          <cell r="E1124" t="str">
            <v>Compra no débito - Pecado da Gula</v>
          </cell>
          <cell r="F1124" t="str">
            <v>Despesa</v>
          </cell>
          <cell r="G1124">
            <v>13.19</v>
          </cell>
          <cell r="H1124" t="str">
            <v>Restaurante</v>
          </cell>
        </row>
        <row r="1125">
          <cell r="A1125">
            <v>44738</v>
          </cell>
          <cell r="B1125" t="str">
            <v>2022-07</v>
          </cell>
          <cell r="C1125" t="str">
            <v>Nubank</v>
          </cell>
          <cell r="D1125" t="str">
            <v>Cartão de Crédito</v>
          </cell>
          <cell r="E1125" t="str">
            <v>Uber *Uber *Trip</v>
          </cell>
          <cell r="F1125" t="str">
            <v>Despesa</v>
          </cell>
          <cell r="G1125">
            <v>12.95</v>
          </cell>
          <cell r="H1125" t="str">
            <v>Transporte</v>
          </cell>
        </row>
        <row r="1126">
          <cell r="A1126">
            <v>44738</v>
          </cell>
          <cell r="B1126" t="str">
            <v>2022-06</v>
          </cell>
          <cell r="C1126" t="str">
            <v>Nubank</v>
          </cell>
          <cell r="D1126" t="str">
            <v>Conta Corrente</v>
          </cell>
          <cell r="E1126" t="str">
            <v>Compra no débito - Mp *Vilmar</v>
          </cell>
          <cell r="F1126" t="str">
            <v>Despesa</v>
          </cell>
          <cell r="G1126">
            <v>8</v>
          </cell>
          <cell r="H1126" t="str">
            <v>Supermercado</v>
          </cell>
        </row>
        <row r="1127">
          <cell r="A1127">
            <v>44738</v>
          </cell>
          <cell r="B1127" t="str">
            <v>2022-06</v>
          </cell>
          <cell r="C1127" t="str">
            <v>Nubank</v>
          </cell>
          <cell r="D1127" t="str">
            <v>Conta Corrente</v>
          </cell>
          <cell r="E1127" t="str">
            <v>Compra no débito - Ceara Lanche</v>
          </cell>
          <cell r="F1127" t="str">
            <v>Despesa</v>
          </cell>
          <cell r="G1127">
            <v>13</v>
          </cell>
          <cell r="H1127" t="str">
            <v>Lanches</v>
          </cell>
        </row>
        <row r="1128">
          <cell r="A1128">
            <v>44738</v>
          </cell>
          <cell r="B1128" t="str">
            <v>2022-06</v>
          </cell>
          <cell r="C1128" t="str">
            <v>Nubank</v>
          </cell>
          <cell r="D1128" t="str">
            <v>Conta Corrente</v>
          </cell>
          <cell r="E1128" t="str">
            <v>Compra no débito - Soligo &amp; Reis</v>
          </cell>
          <cell r="F1128" t="str">
            <v>Despesa</v>
          </cell>
          <cell r="G1128">
            <v>105</v>
          </cell>
          <cell r="H1128" t="str">
            <v>Supermercado</v>
          </cell>
        </row>
        <row r="1129">
          <cell r="A1129">
            <v>44739</v>
          </cell>
          <cell r="B1129" t="str">
            <v>2022-06</v>
          </cell>
          <cell r="C1129" t="str">
            <v>Nubank</v>
          </cell>
          <cell r="D1129" t="str">
            <v>Conta Corrente</v>
          </cell>
          <cell r="E1129" t="str">
            <v>Transferência enviada pelo Pix - Antônio Robson Araújo de Sousa - •••.013.844-•• - NU PAGAMENTOS - IP (0260) Agência: 1 Conta: 47155513-0</v>
          </cell>
          <cell r="F1129" t="str">
            <v>Despesa</v>
          </cell>
          <cell r="G1129">
            <v>100</v>
          </cell>
          <cell r="H1129" t="str">
            <v>Transferencias</v>
          </cell>
        </row>
        <row r="1130">
          <cell r="A1130">
            <v>44739</v>
          </cell>
          <cell r="B1130" t="str">
            <v>2022-06</v>
          </cell>
          <cell r="C1130" t="str">
            <v>Nubank</v>
          </cell>
          <cell r="D1130" t="str">
            <v>Conta Corrente</v>
          </cell>
          <cell r="E1130" t="str">
            <v>Compra no débito - Supermercado Gaviao</v>
          </cell>
          <cell r="F1130" t="str">
            <v>Despesa</v>
          </cell>
          <cell r="G1130">
            <v>18.98</v>
          </cell>
          <cell r="H1130" t="str">
            <v>Supermercado</v>
          </cell>
        </row>
        <row r="1131">
          <cell r="A1131">
            <v>44741</v>
          </cell>
          <cell r="B1131" t="str">
            <v>2022-07</v>
          </cell>
          <cell r="C1131" t="str">
            <v>Nubank</v>
          </cell>
          <cell r="D1131" t="str">
            <v>Cartão de Crédito</v>
          </cell>
          <cell r="E1131" t="str">
            <v>Uber *Uber *Trip</v>
          </cell>
          <cell r="F1131" t="str">
            <v>Despesa</v>
          </cell>
          <cell r="G1131">
            <v>11.96</v>
          </cell>
          <cell r="H1131" t="str">
            <v>Transporte</v>
          </cell>
        </row>
        <row r="1132">
          <cell r="A1132">
            <v>44741</v>
          </cell>
          <cell r="B1132" t="str">
            <v>2022-06</v>
          </cell>
          <cell r="C1132" t="str">
            <v>Nubank</v>
          </cell>
          <cell r="D1132" t="str">
            <v>Conta Corrente</v>
          </cell>
          <cell r="E1132" t="str">
            <v>Compra no débito - Mp *Jrcellavenida das</v>
          </cell>
          <cell r="F1132" t="str">
            <v>Despesa</v>
          </cell>
          <cell r="G1132">
            <v>20</v>
          </cell>
          <cell r="H1132" t="str">
            <v>Combustível</v>
          </cell>
        </row>
        <row r="1133">
          <cell r="A1133">
            <v>44741</v>
          </cell>
          <cell r="B1133" t="str">
            <v>2022-06</v>
          </cell>
          <cell r="C1133" t="str">
            <v>Nubank</v>
          </cell>
          <cell r="D1133" t="str">
            <v>Conta Corrente</v>
          </cell>
          <cell r="E1133" t="str">
            <v>Recarga de celular</v>
          </cell>
          <cell r="F1133" t="str">
            <v>Despesa</v>
          </cell>
          <cell r="G1133">
            <v>12</v>
          </cell>
          <cell r="H1133" t="str">
            <v>Lanches</v>
          </cell>
        </row>
        <row r="1134">
          <cell r="A1134">
            <v>44741</v>
          </cell>
          <cell r="B1134" t="str">
            <v>2022-06</v>
          </cell>
          <cell r="C1134" t="str">
            <v>Nubank</v>
          </cell>
          <cell r="D1134" t="str">
            <v>Conta Corrente</v>
          </cell>
          <cell r="E1134" t="str">
            <v>Compra no débito - Mp *Dilaavenida das Na</v>
          </cell>
          <cell r="F1134" t="str">
            <v>Despesa</v>
          </cell>
          <cell r="G1134">
            <v>35</v>
          </cell>
          <cell r="H1134" t="str">
            <v>Supermercado</v>
          </cell>
        </row>
        <row r="1135">
          <cell r="A1135">
            <v>44742</v>
          </cell>
          <cell r="B1135" t="str">
            <v>2022-06</v>
          </cell>
          <cell r="C1135" t="str">
            <v>Nubank</v>
          </cell>
          <cell r="D1135" t="str">
            <v>Conta Corrente</v>
          </cell>
          <cell r="E1135" t="str">
            <v>Compra no débito - Tacaca da Irene</v>
          </cell>
          <cell r="F1135" t="str">
            <v>Despesa</v>
          </cell>
          <cell r="G1135">
            <v>23</v>
          </cell>
          <cell r="H1135" t="str">
            <v>Lanches</v>
          </cell>
        </row>
        <row r="1136">
          <cell r="A1136">
            <v>44742</v>
          </cell>
          <cell r="B1136" t="str">
            <v>2022-07</v>
          </cell>
          <cell r="C1136" t="str">
            <v>Nubank</v>
          </cell>
          <cell r="D1136" t="str">
            <v>Cartão de Crédito</v>
          </cell>
          <cell r="E1136" t="str">
            <v>Pagamento em 30 JUN</v>
          </cell>
          <cell r="F1136" t="str">
            <v>Receita</v>
          </cell>
          <cell r="G1136">
            <v>2266.9499999999998</v>
          </cell>
          <cell r="H1136" t="str">
            <v>Impostos e Taxas</v>
          </cell>
        </row>
        <row r="1137">
          <cell r="A1137">
            <v>44742</v>
          </cell>
          <cell r="B1137" t="str">
            <v>2022-06</v>
          </cell>
          <cell r="C1137" t="str">
            <v>Nubank</v>
          </cell>
          <cell r="D1137" t="str">
            <v>Conta Corrente</v>
          </cell>
          <cell r="E1137" t="str">
            <v>Pagamento de fatura</v>
          </cell>
          <cell r="F1137" t="str">
            <v>Despesa</v>
          </cell>
          <cell r="G1137">
            <v>2266.9499999999998</v>
          </cell>
          <cell r="H1137" t="str">
            <v>Despesas Financeiras</v>
          </cell>
        </row>
        <row r="1138">
          <cell r="A1138">
            <v>44742</v>
          </cell>
          <cell r="B1138" t="str">
            <v>2022-06</v>
          </cell>
          <cell r="C1138" t="str">
            <v>Nubank</v>
          </cell>
          <cell r="D1138" t="str">
            <v>Conta Corrente</v>
          </cell>
          <cell r="E1138" t="str">
            <v>Transferência Recebida - Rodrik Jose Schau Menezes Araujo de Sousa - •••.204.832-•• - BCO DO BRASIL S.A. (0001) Agência: 2290 Conta: 76490-6</v>
          </cell>
          <cell r="F1138" t="str">
            <v>Receita</v>
          </cell>
          <cell r="G1138">
            <v>4148.53</v>
          </cell>
          <cell r="H1138" t="str">
            <v>Outras Receitas</v>
          </cell>
        </row>
        <row r="1139">
          <cell r="A1139">
            <v>44742</v>
          </cell>
          <cell r="B1139" t="str">
            <v>2022-06</v>
          </cell>
          <cell r="C1139" t="str">
            <v>Nubank</v>
          </cell>
          <cell r="D1139" t="str">
            <v>Conta Corrente</v>
          </cell>
          <cell r="E1139" t="str">
            <v>Compra no débito - Auto Posto Amazonpreto</v>
          </cell>
          <cell r="F1139" t="str">
            <v>Despesa</v>
          </cell>
          <cell r="G1139">
            <v>30</v>
          </cell>
          <cell r="H1139" t="str">
            <v>Combustível</v>
          </cell>
        </row>
        <row r="1140">
          <cell r="A1140">
            <v>44743</v>
          </cell>
          <cell r="B1140" t="str">
            <v>2022-07</v>
          </cell>
          <cell r="C1140" t="str">
            <v>Nubank</v>
          </cell>
          <cell r="D1140" t="str">
            <v>Conta Corrente</v>
          </cell>
          <cell r="E1140" t="str">
            <v>Compra no débito - Mp *Francisco</v>
          </cell>
          <cell r="F1140" t="str">
            <v>Despesa</v>
          </cell>
          <cell r="G1140">
            <v>15</v>
          </cell>
          <cell r="H1140" t="str">
            <v>Supermercado</v>
          </cell>
        </row>
        <row r="1141">
          <cell r="A1141">
            <v>44743</v>
          </cell>
          <cell r="B1141" t="str">
            <v>2022-07</v>
          </cell>
          <cell r="C1141" t="str">
            <v>Nubank</v>
          </cell>
          <cell r="D1141" t="str">
            <v>Conta Corrente</v>
          </cell>
          <cell r="E1141" t="str">
            <v>Compra no débito - Supermercado Gaviao</v>
          </cell>
          <cell r="F1141" t="str">
            <v>Despesa</v>
          </cell>
          <cell r="G1141">
            <v>40.380000000000003</v>
          </cell>
          <cell r="H1141" t="str">
            <v>Supermercado</v>
          </cell>
        </row>
        <row r="1142">
          <cell r="A1142">
            <v>44743</v>
          </cell>
          <cell r="B1142" t="str">
            <v>2022-07</v>
          </cell>
          <cell r="C1142" t="str">
            <v>Nubank</v>
          </cell>
          <cell r="D1142" t="str">
            <v>Conta Corrente</v>
          </cell>
          <cell r="E1142" t="str">
            <v>Compra no débito - Acai Gostoso</v>
          </cell>
          <cell r="F1142" t="str">
            <v>Despesa</v>
          </cell>
          <cell r="G1142">
            <v>33</v>
          </cell>
          <cell r="H1142" t="str">
            <v>Lanches</v>
          </cell>
        </row>
        <row r="1143">
          <cell r="A1143">
            <v>44743</v>
          </cell>
          <cell r="B1143" t="str">
            <v>2022-07</v>
          </cell>
          <cell r="C1143" t="str">
            <v>Nubank</v>
          </cell>
          <cell r="D1143" t="str">
            <v>Conta Corrente</v>
          </cell>
          <cell r="E1143" t="str">
            <v>Compra no débito - Socorro Ervas</v>
          </cell>
          <cell r="F1143" t="str">
            <v>Despesa</v>
          </cell>
          <cell r="G1143">
            <v>60</v>
          </cell>
          <cell r="H1143" t="str">
            <v>Farmácia</v>
          </cell>
        </row>
        <row r="1144">
          <cell r="A1144">
            <v>44743</v>
          </cell>
          <cell r="B1144" t="str">
            <v>2022-07</v>
          </cell>
          <cell r="C1144" t="str">
            <v>Nubank</v>
          </cell>
          <cell r="D1144" t="str">
            <v>Conta Corrente</v>
          </cell>
          <cell r="E1144" t="str">
            <v>Compra no débito - Claudinice M da Silva</v>
          </cell>
          <cell r="F1144" t="str">
            <v>Despesa</v>
          </cell>
          <cell r="G1144">
            <v>8</v>
          </cell>
          <cell r="H1144" t="str">
            <v>Sem Categoria</v>
          </cell>
        </row>
        <row r="1145">
          <cell r="A1145">
            <v>44743</v>
          </cell>
          <cell r="B1145" t="str">
            <v>2022-07</v>
          </cell>
          <cell r="C1145" t="str">
            <v>Nubank</v>
          </cell>
          <cell r="D1145" t="str">
            <v>Conta Corrente</v>
          </cell>
          <cell r="E1145" t="str">
            <v>Compra no débito - Posto Princesa Isabel</v>
          </cell>
          <cell r="F1145" t="str">
            <v>Despesa</v>
          </cell>
          <cell r="G1145">
            <v>20</v>
          </cell>
          <cell r="H1145" t="str">
            <v>Combustível</v>
          </cell>
        </row>
        <row r="1146">
          <cell r="A1146">
            <v>44743</v>
          </cell>
          <cell r="B1146" t="str">
            <v>2022-07</v>
          </cell>
          <cell r="C1146" t="str">
            <v>Nubank</v>
          </cell>
          <cell r="D1146" t="str">
            <v>Conta Corrente</v>
          </cell>
          <cell r="E1146" t="str">
            <v>Compra no débito - Drogaria Master</v>
          </cell>
          <cell r="F1146" t="str">
            <v>Despesa</v>
          </cell>
          <cell r="G1146">
            <v>8.9499999999999993</v>
          </cell>
          <cell r="H1146" t="str">
            <v>Farmácia</v>
          </cell>
        </row>
        <row r="1147">
          <cell r="A1147">
            <v>44743</v>
          </cell>
          <cell r="B1147" t="str">
            <v>2022-07</v>
          </cell>
          <cell r="C1147" t="str">
            <v>Nubank</v>
          </cell>
          <cell r="D1147" t="str">
            <v>Conta Corrente</v>
          </cell>
          <cell r="E1147" t="str">
            <v>Compra no débito - Mercantil Adelaide</v>
          </cell>
          <cell r="F1147" t="str">
            <v>Despesa</v>
          </cell>
          <cell r="G1147">
            <v>93</v>
          </cell>
          <cell r="H1147" t="str">
            <v>Supermercado</v>
          </cell>
        </row>
        <row r="1148">
          <cell r="A1148">
            <v>44744</v>
          </cell>
          <cell r="B1148" t="str">
            <v>2022-08</v>
          </cell>
          <cell r="C1148" t="str">
            <v>Nubank</v>
          </cell>
          <cell r="D1148" t="str">
            <v>Cartão de Crédito</v>
          </cell>
          <cell r="E1148" t="str">
            <v>Pg *Genera - 3/4</v>
          </cell>
          <cell r="F1148" t="str">
            <v>Despesa</v>
          </cell>
          <cell r="G1148">
            <v>84.82</v>
          </cell>
          <cell r="H1148" t="str">
            <v>Outras Receitas</v>
          </cell>
        </row>
        <row r="1149">
          <cell r="A1149">
            <v>44744</v>
          </cell>
          <cell r="B1149" t="str">
            <v>2022-08</v>
          </cell>
          <cell r="C1149" t="str">
            <v>Nubank</v>
          </cell>
          <cell r="D1149" t="str">
            <v>Cartão de Crédito</v>
          </cell>
          <cell r="E1149" t="str">
            <v>Decathlon Floripa Cont - 3/4</v>
          </cell>
          <cell r="F1149" t="str">
            <v>Despesa</v>
          </cell>
          <cell r="G1149">
            <v>59.99</v>
          </cell>
          <cell r="H1149" t="str">
            <v>Utensílios</v>
          </cell>
        </row>
        <row r="1150">
          <cell r="A1150">
            <v>44744</v>
          </cell>
          <cell r="B1150" t="str">
            <v>2022-08</v>
          </cell>
          <cell r="C1150" t="str">
            <v>Nubank</v>
          </cell>
          <cell r="D1150" t="str">
            <v>Cartão de Crédito</v>
          </cell>
          <cell r="E1150" t="str">
            <v>Uhuu *Ts5 - 2/2</v>
          </cell>
          <cell r="F1150" t="str">
            <v>Despesa</v>
          </cell>
          <cell r="G1150">
            <v>86.25</v>
          </cell>
          <cell r="H1150" t="str">
            <v>Salário</v>
          </cell>
        </row>
        <row r="1151">
          <cell r="A1151">
            <v>44744</v>
          </cell>
          <cell r="B1151" t="str">
            <v>2022-08</v>
          </cell>
          <cell r="C1151" t="str">
            <v>Nubank</v>
          </cell>
          <cell r="D1151" t="str">
            <v>Cartão de Crédito</v>
          </cell>
          <cell r="E1151" t="str">
            <v>Dm*Helphbomaxcom</v>
          </cell>
          <cell r="F1151" t="str">
            <v>Despesa</v>
          </cell>
          <cell r="G1151">
            <v>13.95</v>
          </cell>
          <cell r="H1151" t="str">
            <v>Sem Categoria</v>
          </cell>
        </row>
        <row r="1152">
          <cell r="A1152">
            <v>44744</v>
          </cell>
          <cell r="B1152" t="str">
            <v>2022-08</v>
          </cell>
          <cell r="C1152" t="str">
            <v>Nubank</v>
          </cell>
          <cell r="D1152" t="str">
            <v>Cartão de Crédito</v>
          </cell>
          <cell r="E1152" t="str">
            <v>Amazon-Marketplace - 2/3</v>
          </cell>
          <cell r="F1152" t="str">
            <v>Despesa</v>
          </cell>
          <cell r="G1152">
            <v>62.1</v>
          </cell>
          <cell r="H1152" t="str">
            <v>Vestuário</v>
          </cell>
        </row>
        <row r="1153">
          <cell r="A1153">
            <v>44744</v>
          </cell>
          <cell r="B1153" t="str">
            <v>2022-08</v>
          </cell>
          <cell r="C1153" t="str">
            <v>Nubank</v>
          </cell>
          <cell r="D1153" t="str">
            <v>Cartão de Crédito</v>
          </cell>
          <cell r="E1153" t="str">
            <v>Amazon-Marketplace - 3/4</v>
          </cell>
          <cell r="F1153" t="str">
            <v>Despesa</v>
          </cell>
          <cell r="G1153">
            <v>166.86</v>
          </cell>
          <cell r="H1153" t="str">
            <v>Supermercado</v>
          </cell>
        </row>
        <row r="1154">
          <cell r="A1154">
            <v>44744</v>
          </cell>
          <cell r="B1154" t="str">
            <v>2022-08</v>
          </cell>
          <cell r="C1154" t="str">
            <v>Nubank</v>
          </cell>
          <cell r="D1154" t="str">
            <v>Cartão de Crédito</v>
          </cell>
          <cell r="E1154" t="str">
            <v>Polo Wear - 3/4</v>
          </cell>
          <cell r="F1154" t="str">
            <v>Despesa</v>
          </cell>
          <cell r="G1154">
            <v>71.23</v>
          </cell>
          <cell r="H1154" t="str">
            <v>Vestuário</v>
          </cell>
        </row>
        <row r="1155">
          <cell r="A1155">
            <v>44744</v>
          </cell>
          <cell r="B1155" t="str">
            <v>2022-07</v>
          </cell>
          <cell r="C1155" t="str">
            <v>Nubank</v>
          </cell>
          <cell r="D1155" t="str">
            <v>Conta Corrente</v>
          </cell>
          <cell r="E1155" t="str">
            <v>Compra no débito - Filial 53 Mime Rita Ma</v>
          </cell>
          <cell r="F1155" t="str">
            <v>Despesa</v>
          </cell>
          <cell r="G1155">
            <v>50</v>
          </cell>
          <cell r="H1155" t="str">
            <v>Supermercado</v>
          </cell>
        </row>
        <row r="1156">
          <cell r="A1156">
            <v>44744</v>
          </cell>
          <cell r="B1156" t="str">
            <v>2022-07</v>
          </cell>
          <cell r="C1156" t="str">
            <v>Nubank</v>
          </cell>
          <cell r="D1156" t="str">
            <v>Conta Corrente</v>
          </cell>
          <cell r="E1156" t="str">
            <v>Compra no débito - Bro Cave</v>
          </cell>
          <cell r="F1156" t="str">
            <v>Despesa</v>
          </cell>
          <cell r="G1156">
            <v>15</v>
          </cell>
          <cell r="H1156" t="str">
            <v>Lanches</v>
          </cell>
        </row>
        <row r="1157">
          <cell r="A1157">
            <v>44744</v>
          </cell>
          <cell r="B1157" t="str">
            <v>2022-07</v>
          </cell>
          <cell r="C1157" t="str">
            <v>Nubank</v>
          </cell>
          <cell r="D1157" t="str">
            <v>Conta Corrente</v>
          </cell>
          <cell r="E1157" t="str">
            <v>Compra no débito - Star 231 Armazem Rita</v>
          </cell>
          <cell r="F1157" t="str">
            <v>Despesa</v>
          </cell>
          <cell r="G1157">
            <v>15</v>
          </cell>
          <cell r="H1157" t="str">
            <v>Supermercado</v>
          </cell>
        </row>
        <row r="1158">
          <cell r="A1158">
            <v>44744</v>
          </cell>
          <cell r="B1158" t="str">
            <v>2022-07</v>
          </cell>
          <cell r="C1158" t="str">
            <v>Nubank</v>
          </cell>
          <cell r="D1158" t="str">
            <v>Conta Corrente</v>
          </cell>
          <cell r="E1158" t="str">
            <v>Compra no débito - A2f Servicos de Estaci</v>
          </cell>
          <cell r="F1158" t="str">
            <v>Despesa</v>
          </cell>
          <cell r="G1158">
            <v>14</v>
          </cell>
          <cell r="H1158" t="str">
            <v>Seviços</v>
          </cell>
        </row>
        <row r="1159">
          <cell r="A1159">
            <v>44744</v>
          </cell>
          <cell r="B1159" t="str">
            <v>2022-07</v>
          </cell>
          <cell r="C1159" t="str">
            <v>Nubank</v>
          </cell>
          <cell r="D1159" t="str">
            <v>Conta Corrente</v>
          </cell>
          <cell r="E1159" t="str">
            <v>Compra no débito - Cirrus Restaurante</v>
          </cell>
          <cell r="F1159" t="str">
            <v>Despesa</v>
          </cell>
          <cell r="G1159">
            <v>31.72</v>
          </cell>
          <cell r="H1159" t="str">
            <v>Restaurante</v>
          </cell>
        </row>
        <row r="1160">
          <cell r="A1160">
            <v>44744</v>
          </cell>
          <cell r="B1160" t="str">
            <v>2022-07</v>
          </cell>
          <cell r="C1160" t="str">
            <v>Nubank</v>
          </cell>
          <cell r="D1160" t="str">
            <v>Conta Corrente</v>
          </cell>
          <cell r="E1160" t="str">
            <v>Compra no débito - Pag*Deltaexpressobsb</v>
          </cell>
          <cell r="F1160" t="str">
            <v>Despesa</v>
          </cell>
          <cell r="G1160">
            <v>35.5</v>
          </cell>
          <cell r="H1160" t="str">
            <v>Cartão de Crédito</v>
          </cell>
        </row>
        <row r="1161">
          <cell r="A1161">
            <v>44744</v>
          </cell>
          <cell r="B1161" t="str">
            <v>2022-07</v>
          </cell>
          <cell r="C1161" t="str">
            <v>Nubank</v>
          </cell>
          <cell r="D1161" t="str">
            <v>Conta Corrente</v>
          </cell>
          <cell r="E1161" t="str">
            <v>Compra no débito - I9pay S*Boteco Rita Ma</v>
          </cell>
          <cell r="F1161" t="str">
            <v>Despesa</v>
          </cell>
          <cell r="G1161">
            <v>42.5</v>
          </cell>
          <cell r="H1161" t="str">
            <v>Restaurante</v>
          </cell>
        </row>
        <row r="1162">
          <cell r="A1162">
            <v>44744</v>
          </cell>
          <cell r="B1162" t="str">
            <v>2022-07</v>
          </cell>
          <cell r="C1162" t="str">
            <v>Nubank</v>
          </cell>
          <cell r="D1162" t="str">
            <v>Conta Corrente</v>
          </cell>
          <cell r="E1162" t="str">
            <v>Compra no débito - Duty Paid Brasilia</v>
          </cell>
          <cell r="F1162" t="str">
            <v>Despesa</v>
          </cell>
          <cell r="G1162">
            <v>9.9499999999999993</v>
          </cell>
          <cell r="H1162" t="str">
            <v>Impostos e Taxas</v>
          </cell>
        </row>
        <row r="1163">
          <cell r="A1163">
            <v>44745</v>
          </cell>
          <cell r="B1163" t="str">
            <v>2022-07</v>
          </cell>
          <cell r="C1163" t="str">
            <v>Nubank</v>
          </cell>
          <cell r="D1163" t="str">
            <v>Conta Corrente</v>
          </cell>
          <cell r="E1163" t="str">
            <v>Compra no débito - Cafe Pacai</v>
          </cell>
          <cell r="F1163" t="str">
            <v>Despesa</v>
          </cell>
          <cell r="G1163">
            <v>85.6</v>
          </cell>
          <cell r="H1163" t="str">
            <v>Lanches</v>
          </cell>
        </row>
        <row r="1164">
          <cell r="A1164">
            <v>44745</v>
          </cell>
          <cell r="B1164" t="str">
            <v>2022-07</v>
          </cell>
          <cell r="C1164" t="str">
            <v>Nubank</v>
          </cell>
          <cell r="D1164" t="str">
            <v>Conta Corrente</v>
          </cell>
          <cell r="E1164" t="str">
            <v>Compra no débito - O Tao Back</v>
          </cell>
          <cell r="F1164" t="str">
            <v>Despesa</v>
          </cell>
          <cell r="G1164">
            <v>42.9</v>
          </cell>
          <cell r="H1164" t="str">
            <v>Impostos e Taxas</v>
          </cell>
        </row>
        <row r="1165">
          <cell r="A1165">
            <v>44746</v>
          </cell>
          <cell r="B1165" t="str">
            <v>2022-08</v>
          </cell>
          <cell r="C1165" t="str">
            <v>Nubank</v>
          </cell>
          <cell r="D1165" t="str">
            <v>Cartão de Crédito</v>
          </cell>
          <cell r="E1165" t="str">
            <v>Fealq</v>
          </cell>
          <cell r="F1165" t="str">
            <v>Despesa</v>
          </cell>
          <cell r="G1165">
            <v>590</v>
          </cell>
          <cell r="H1165" t="str">
            <v>Sem Categoria</v>
          </cell>
        </row>
        <row r="1166">
          <cell r="A1166">
            <v>44746</v>
          </cell>
          <cell r="B1166" t="str">
            <v>2022-07</v>
          </cell>
          <cell r="C1166" t="str">
            <v>Nubank</v>
          </cell>
          <cell r="D1166" t="str">
            <v>Conta Corrente</v>
          </cell>
          <cell r="E1166" t="str">
            <v>Compra no débito - Mk Lagoa</v>
          </cell>
          <cell r="F1166" t="str">
            <v>Despesa</v>
          </cell>
          <cell r="G1166">
            <v>17.5</v>
          </cell>
          <cell r="H1166" t="str">
            <v>Supermercado</v>
          </cell>
        </row>
        <row r="1167">
          <cell r="A1167">
            <v>44746</v>
          </cell>
          <cell r="B1167" t="str">
            <v>2022-07</v>
          </cell>
          <cell r="C1167" t="str">
            <v>Nubank</v>
          </cell>
          <cell r="D1167" t="str">
            <v>Conta Corrente</v>
          </cell>
          <cell r="E1167" t="str">
            <v>Pagamento de boleto efetuado - IPUF MULTA DE TRANSITO</v>
          </cell>
          <cell r="F1167" t="str">
            <v>Despesa</v>
          </cell>
          <cell r="G1167">
            <v>234.78</v>
          </cell>
          <cell r="H1167" t="str">
            <v>Impostos e Taxas</v>
          </cell>
        </row>
        <row r="1168">
          <cell r="A1168">
            <v>44746</v>
          </cell>
          <cell r="B1168" t="str">
            <v>2022-07</v>
          </cell>
          <cell r="C1168" t="str">
            <v>Nubank</v>
          </cell>
          <cell r="D1168" t="str">
            <v>Conta Corrente</v>
          </cell>
          <cell r="E1168" t="str">
            <v>Compra no débito - Cafe Cultura</v>
          </cell>
          <cell r="F1168" t="str">
            <v>Despesa</v>
          </cell>
          <cell r="G1168">
            <v>9</v>
          </cell>
          <cell r="H1168" t="str">
            <v>Lanches</v>
          </cell>
        </row>
        <row r="1169">
          <cell r="A1169">
            <v>44748</v>
          </cell>
          <cell r="B1169" t="str">
            <v>2022-07</v>
          </cell>
          <cell r="C1169" t="str">
            <v>Nubank</v>
          </cell>
          <cell r="D1169" t="str">
            <v>Conta Corrente</v>
          </cell>
          <cell r="E1169" t="str">
            <v>Compra no débito - Ghazal Arabian Food</v>
          </cell>
          <cell r="F1169" t="str">
            <v>Despesa</v>
          </cell>
          <cell r="G1169">
            <v>34</v>
          </cell>
          <cell r="H1169" t="str">
            <v>Restaurante</v>
          </cell>
        </row>
        <row r="1170">
          <cell r="A1170">
            <v>44749</v>
          </cell>
          <cell r="B1170" t="str">
            <v>2022-07</v>
          </cell>
          <cell r="C1170" t="str">
            <v>Nubank</v>
          </cell>
          <cell r="D1170" t="str">
            <v>Conta Corrente</v>
          </cell>
          <cell r="E1170" t="str">
            <v>Compra no débito - Garcia Sousa</v>
          </cell>
          <cell r="F1170" t="str">
            <v>Despesa</v>
          </cell>
          <cell r="G1170">
            <v>29.99</v>
          </cell>
          <cell r="H1170" t="str">
            <v>Salário</v>
          </cell>
        </row>
        <row r="1171">
          <cell r="A1171">
            <v>44750</v>
          </cell>
          <cell r="B1171" t="str">
            <v>2022-07</v>
          </cell>
          <cell r="C1171" t="str">
            <v>Nubank</v>
          </cell>
          <cell r="D1171" t="str">
            <v>Conta Corrente</v>
          </cell>
          <cell r="E1171" t="str">
            <v>Compra no débito - Pg *Tanicler Taissa Pa</v>
          </cell>
          <cell r="F1171" t="str">
            <v>Despesa</v>
          </cell>
          <cell r="G1171">
            <v>11</v>
          </cell>
          <cell r="H1171" t="str">
            <v>Supermercado</v>
          </cell>
        </row>
        <row r="1172">
          <cell r="A1172">
            <v>44750</v>
          </cell>
          <cell r="B1172" t="str">
            <v>2022-07</v>
          </cell>
          <cell r="C1172" t="str">
            <v>Nubank</v>
          </cell>
          <cell r="D1172" t="str">
            <v>Conta Corrente</v>
          </cell>
          <cell r="E1172" t="str">
            <v>Compra no débito - Pag*Picolittosltda</v>
          </cell>
          <cell r="F1172" t="str">
            <v>Despesa</v>
          </cell>
          <cell r="G1172">
            <v>20</v>
          </cell>
          <cell r="H1172" t="str">
            <v>Sem Categoria</v>
          </cell>
        </row>
        <row r="1173">
          <cell r="A1173">
            <v>44751</v>
          </cell>
          <cell r="B1173" t="str">
            <v>2022-08</v>
          </cell>
          <cell r="C1173" t="str">
            <v>Nubank</v>
          </cell>
          <cell r="D1173" t="str">
            <v>Cartão de Crédito</v>
          </cell>
          <cell r="E1173" t="str">
            <v>Centro Bugio</v>
          </cell>
          <cell r="F1173" t="str">
            <v>Despesa</v>
          </cell>
          <cell r="G1173">
            <v>18</v>
          </cell>
          <cell r="H1173" t="str">
            <v>Vestuário</v>
          </cell>
        </row>
        <row r="1174">
          <cell r="A1174">
            <v>44751</v>
          </cell>
          <cell r="B1174" t="str">
            <v>2022-08</v>
          </cell>
          <cell r="C1174" t="str">
            <v>Nubank</v>
          </cell>
          <cell r="D1174" t="str">
            <v>Cartão de Crédito</v>
          </cell>
          <cell r="E1174" t="str">
            <v>Amazon-Marketplace</v>
          </cell>
          <cell r="F1174" t="str">
            <v>Despesa</v>
          </cell>
          <cell r="G1174">
            <v>77.900000000000006</v>
          </cell>
          <cell r="H1174" t="str">
            <v>Compras Online</v>
          </cell>
        </row>
        <row r="1175">
          <cell r="A1175">
            <v>44751</v>
          </cell>
          <cell r="B1175" t="str">
            <v>2022-08</v>
          </cell>
          <cell r="C1175" t="str">
            <v>Nubank</v>
          </cell>
          <cell r="D1175" t="str">
            <v>Cartão de Crédito</v>
          </cell>
          <cell r="E1175" t="str">
            <v>Centro Bugio</v>
          </cell>
          <cell r="F1175" t="str">
            <v>Despesa</v>
          </cell>
          <cell r="G1175">
            <v>22</v>
          </cell>
          <cell r="H1175" t="str">
            <v>Vestuário</v>
          </cell>
        </row>
        <row r="1176">
          <cell r="A1176">
            <v>44751</v>
          </cell>
          <cell r="B1176" t="str">
            <v>2022-08</v>
          </cell>
          <cell r="C1176" t="str">
            <v>Nubank</v>
          </cell>
          <cell r="D1176" t="str">
            <v>Cartão de Crédito</v>
          </cell>
          <cell r="E1176" t="str">
            <v>Centro Bugio</v>
          </cell>
          <cell r="F1176" t="str">
            <v>Despesa</v>
          </cell>
          <cell r="G1176">
            <v>20</v>
          </cell>
          <cell r="H1176" t="str">
            <v>Vestuário</v>
          </cell>
        </row>
        <row r="1177">
          <cell r="A1177">
            <v>44751</v>
          </cell>
          <cell r="B1177" t="str">
            <v>2022-08</v>
          </cell>
          <cell r="C1177" t="str">
            <v>Nubank</v>
          </cell>
          <cell r="D1177" t="str">
            <v>Cartão de Crédito</v>
          </cell>
          <cell r="E1177" t="str">
            <v>Restaurante Kibelandia</v>
          </cell>
          <cell r="F1177" t="str">
            <v>Despesa</v>
          </cell>
          <cell r="G1177">
            <v>50</v>
          </cell>
          <cell r="H1177" t="str">
            <v>Restaurante</v>
          </cell>
        </row>
        <row r="1178">
          <cell r="A1178">
            <v>44751</v>
          </cell>
          <cell r="B1178" t="str">
            <v>2022-08</v>
          </cell>
          <cell r="C1178" t="str">
            <v>Nubank</v>
          </cell>
          <cell r="D1178" t="str">
            <v>Cartão de Crédito</v>
          </cell>
          <cell r="E1178" t="str">
            <v>Amazon-Marketplace</v>
          </cell>
          <cell r="F1178" t="str">
            <v>Despesa</v>
          </cell>
          <cell r="G1178">
            <v>47.95</v>
          </cell>
          <cell r="H1178" t="str">
            <v>Compras Online</v>
          </cell>
        </row>
        <row r="1179">
          <cell r="A1179">
            <v>44751</v>
          </cell>
          <cell r="B1179" t="str">
            <v>2022-08</v>
          </cell>
          <cell r="C1179" t="str">
            <v>Nubank</v>
          </cell>
          <cell r="D1179" t="str">
            <v>Cartão de Crédito</v>
          </cell>
          <cell r="E1179" t="str">
            <v>Amazon-Marketplace</v>
          </cell>
          <cell r="F1179" t="str">
            <v>Despesa</v>
          </cell>
          <cell r="G1179">
            <v>49.99</v>
          </cell>
          <cell r="H1179" t="str">
            <v>Compras Online</v>
          </cell>
        </row>
        <row r="1180">
          <cell r="A1180">
            <v>44751</v>
          </cell>
          <cell r="B1180" t="str">
            <v>2022-08</v>
          </cell>
          <cell r="C1180" t="str">
            <v>Nubank</v>
          </cell>
          <cell r="D1180" t="str">
            <v>Cartão de Crédito</v>
          </cell>
          <cell r="E1180" t="str">
            <v>Amazon-Marketplace</v>
          </cell>
          <cell r="F1180" t="str">
            <v>Despesa</v>
          </cell>
          <cell r="G1180">
            <v>90.82</v>
          </cell>
          <cell r="H1180" t="str">
            <v>Compras Online</v>
          </cell>
        </row>
        <row r="1181">
          <cell r="A1181">
            <v>44752</v>
          </cell>
          <cell r="B1181" t="str">
            <v>2022-08</v>
          </cell>
          <cell r="C1181" t="str">
            <v>Nubank</v>
          </cell>
          <cell r="D1181" t="str">
            <v>Cartão de Crédito</v>
          </cell>
          <cell r="E1181" t="str">
            <v>Uber *Uber *Trip</v>
          </cell>
          <cell r="F1181" t="str">
            <v>Despesa</v>
          </cell>
          <cell r="G1181">
            <v>23.03</v>
          </cell>
          <cell r="H1181" t="str">
            <v>Transporte</v>
          </cell>
        </row>
        <row r="1182">
          <cell r="A1182">
            <v>44753</v>
          </cell>
          <cell r="B1182" t="str">
            <v>2022-08</v>
          </cell>
          <cell r="C1182" t="str">
            <v>Nubank</v>
          </cell>
          <cell r="D1182" t="str">
            <v>Cartão de Crédito</v>
          </cell>
          <cell r="E1182" t="str">
            <v>Cafe Pacai</v>
          </cell>
          <cell r="F1182" t="str">
            <v>Despesa</v>
          </cell>
          <cell r="G1182">
            <v>40.700000000000003</v>
          </cell>
          <cell r="H1182" t="str">
            <v>Lanches</v>
          </cell>
        </row>
        <row r="1183">
          <cell r="A1183">
            <v>44754</v>
          </cell>
          <cell r="B1183" t="str">
            <v>2022-07</v>
          </cell>
          <cell r="C1183" t="str">
            <v>Nubank</v>
          </cell>
          <cell r="D1183" t="str">
            <v>Conta Corrente</v>
          </cell>
          <cell r="E1183" t="str">
            <v>Transferência enviada pelo Pix - ELIANE MARISE DO NASCIMENTO MAFRA - •••.333.399-•• - CC NOSSA SENHORA DO DESTERRO Agência: 3258 Conta: 10861-8</v>
          </cell>
          <cell r="F1183" t="str">
            <v>Despesa</v>
          </cell>
          <cell r="G1183">
            <v>312.5</v>
          </cell>
          <cell r="H1183" t="str">
            <v>Outras Receitas</v>
          </cell>
        </row>
        <row r="1184">
          <cell r="A1184">
            <v>44755</v>
          </cell>
          <cell r="B1184" t="str">
            <v>2022-08</v>
          </cell>
          <cell r="C1184" t="str">
            <v>Nubank</v>
          </cell>
          <cell r="D1184" t="str">
            <v>Cartão de Crédito</v>
          </cell>
          <cell r="E1184" t="str">
            <v>Acqio*Bruxa da Ilha</v>
          </cell>
          <cell r="F1184" t="str">
            <v>Despesa</v>
          </cell>
          <cell r="G1184">
            <v>10.5</v>
          </cell>
          <cell r="H1184" t="str">
            <v>Sem Categoria</v>
          </cell>
        </row>
        <row r="1185">
          <cell r="A1185">
            <v>44756</v>
          </cell>
          <cell r="B1185" t="str">
            <v>2022-07</v>
          </cell>
          <cell r="C1185" t="str">
            <v>Nubank</v>
          </cell>
          <cell r="D1185" t="str">
            <v>Conta Corrente</v>
          </cell>
          <cell r="E1185" t="str">
            <v>Transferência recebida pelo Pix - ANTONIO ROBSON ARAUJO DE SOUSA - •••.013.844-•• - BCO BRADESCO S.A. (0237) Agência: 522 Conta: 1006265-9</v>
          </cell>
          <cell r="F1185" t="str">
            <v>Receita</v>
          </cell>
          <cell r="G1185">
            <v>50</v>
          </cell>
          <cell r="H1185" t="str">
            <v>Outras Receitas</v>
          </cell>
        </row>
        <row r="1186">
          <cell r="A1186">
            <v>44756</v>
          </cell>
          <cell r="B1186" t="str">
            <v>2022-08</v>
          </cell>
          <cell r="C1186" t="str">
            <v>Nubank</v>
          </cell>
          <cell r="D1186" t="str">
            <v>Cartão de Crédito</v>
          </cell>
          <cell r="E1186" t="str">
            <v>Pag*Ronivondeoliveira</v>
          </cell>
          <cell r="F1186" t="str">
            <v>Despesa</v>
          </cell>
          <cell r="G1186">
            <v>50</v>
          </cell>
          <cell r="H1186" t="str">
            <v>Sem Categoria</v>
          </cell>
        </row>
        <row r="1187">
          <cell r="A1187">
            <v>44756</v>
          </cell>
          <cell r="B1187" t="str">
            <v>2022-08</v>
          </cell>
          <cell r="C1187" t="str">
            <v>Nubank</v>
          </cell>
          <cell r="D1187" t="str">
            <v>Cartão de Crédito</v>
          </cell>
          <cell r="E1187" t="str">
            <v>Rogerio Alves Arcange</v>
          </cell>
          <cell r="F1187" t="str">
            <v>Despesa</v>
          </cell>
          <cell r="G1187">
            <v>39</v>
          </cell>
          <cell r="H1187" t="str">
            <v>Salário</v>
          </cell>
        </row>
        <row r="1188">
          <cell r="A1188">
            <v>44756</v>
          </cell>
          <cell r="B1188" t="str">
            <v>2022-07</v>
          </cell>
          <cell r="C1188" t="str">
            <v>Nubank</v>
          </cell>
          <cell r="D1188" t="str">
            <v>Conta Corrente</v>
          </cell>
          <cell r="E1188" t="str">
            <v>Transferência enviada pelo Pix - ROZANI ELIZABET SCHAU MENEZES - •••.976.190-•• - ITAÚ UNIBANCO S.A. (0341) Agência: 4730 Conta: 14906-1</v>
          </cell>
          <cell r="F1188" t="str">
            <v>Despesa</v>
          </cell>
          <cell r="G1188">
            <v>557</v>
          </cell>
          <cell r="H1188" t="str">
            <v>Outras Despesas</v>
          </cell>
        </row>
        <row r="1189">
          <cell r="A1189">
            <v>44757</v>
          </cell>
          <cell r="B1189" t="str">
            <v>2022-08</v>
          </cell>
          <cell r="C1189" t="str">
            <v>Nubank</v>
          </cell>
          <cell r="D1189" t="str">
            <v>Cartão de Crédito</v>
          </cell>
          <cell r="E1189" t="str">
            <v>Gqf Taqueria</v>
          </cell>
          <cell r="F1189" t="str">
            <v>Despesa</v>
          </cell>
          <cell r="G1189">
            <v>34</v>
          </cell>
          <cell r="H1189" t="str">
            <v>Restaurante</v>
          </cell>
        </row>
        <row r="1190">
          <cell r="A1190">
            <v>44757</v>
          </cell>
          <cell r="B1190" t="str">
            <v>2022-08</v>
          </cell>
          <cell r="C1190" t="str">
            <v>Nubank</v>
          </cell>
          <cell r="D1190" t="str">
            <v>Cartão de Crédito</v>
          </cell>
          <cell r="E1190" t="str">
            <v>Liffey Mercadoteca</v>
          </cell>
          <cell r="F1190" t="str">
            <v>Despesa</v>
          </cell>
          <cell r="G1190">
            <v>10</v>
          </cell>
          <cell r="H1190" t="str">
            <v>Supermercado</v>
          </cell>
        </row>
        <row r="1191">
          <cell r="A1191">
            <v>44757</v>
          </cell>
          <cell r="B1191" t="str">
            <v>2022-08</v>
          </cell>
          <cell r="C1191" t="str">
            <v>Nubank</v>
          </cell>
          <cell r="D1191" t="str">
            <v>Cartão de Crédito</v>
          </cell>
          <cell r="E1191" t="str">
            <v>Pag*Oinkbar</v>
          </cell>
          <cell r="F1191" t="str">
            <v>Despesa</v>
          </cell>
          <cell r="G1191">
            <v>5</v>
          </cell>
          <cell r="H1191" t="str">
            <v>Cartão de Crédito</v>
          </cell>
        </row>
        <row r="1192">
          <cell r="A1192">
            <v>44758</v>
          </cell>
          <cell r="B1192" t="str">
            <v>2022-08</v>
          </cell>
          <cell r="C1192" t="str">
            <v>Nubank</v>
          </cell>
          <cell r="D1192" t="str">
            <v>Cartão de Crédito</v>
          </cell>
          <cell r="E1192" t="str">
            <v>Ferro Restaurante</v>
          </cell>
          <cell r="F1192" t="str">
            <v>Despesa</v>
          </cell>
          <cell r="G1192">
            <v>79.97</v>
          </cell>
          <cell r="H1192" t="str">
            <v>Restaurante</v>
          </cell>
        </row>
        <row r="1193">
          <cell r="A1193">
            <v>44758</v>
          </cell>
          <cell r="B1193" t="str">
            <v>2022-08</v>
          </cell>
          <cell r="C1193" t="str">
            <v>Nubank</v>
          </cell>
          <cell r="D1193" t="str">
            <v>Cartão de Crédito</v>
          </cell>
          <cell r="E1193" t="str">
            <v>Ferro Restaurante</v>
          </cell>
          <cell r="F1193" t="str">
            <v>Despesa</v>
          </cell>
          <cell r="G1193">
            <v>159.83000000000001</v>
          </cell>
          <cell r="H1193" t="str">
            <v>Restaurante</v>
          </cell>
        </row>
        <row r="1194">
          <cell r="A1194">
            <v>44758</v>
          </cell>
          <cell r="B1194" t="str">
            <v>2022-07</v>
          </cell>
          <cell r="C1194" t="str">
            <v>Nubank</v>
          </cell>
          <cell r="D1194" t="str">
            <v>Conta Corrente</v>
          </cell>
          <cell r="E1194" t="str">
            <v>Transferência Recebida - Nathalia Tonetto Pinheiro - •••.213.730-•• - NU PAGAMENTOS - IP (0260) Agência: 1 Conta: 2976071-9</v>
          </cell>
          <cell r="F1194" t="str">
            <v>Receita</v>
          </cell>
          <cell r="G1194">
            <v>160</v>
          </cell>
          <cell r="H1194" t="str">
            <v>Outras Receitas</v>
          </cell>
        </row>
        <row r="1195">
          <cell r="A1195">
            <v>44758</v>
          </cell>
          <cell r="B1195" t="str">
            <v>2022-07</v>
          </cell>
          <cell r="C1195" t="str">
            <v>Nubank</v>
          </cell>
          <cell r="D1195" t="str">
            <v>Conta Corrente</v>
          </cell>
          <cell r="E1195" t="str">
            <v>Transferência enviada pelo Pix - ELIANE MARISE DO NASCIMENTO MAFRA - •••.333.399-•• - CC NOSSA SENHORA DO DESTERRO Agência: 3258 Conta: 10861-8</v>
          </cell>
          <cell r="F1195" t="str">
            <v>Despesa</v>
          </cell>
          <cell r="G1195">
            <v>1250</v>
          </cell>
          <cell r="H1195" t="str">
            <v>Outras Receitas</v>
          </cell>
        </row>
        <row r="1196">
          <cell r="A1196">
            <v>44759</v>
          </cell>
          <cell r="B1196" t="str">
            <v>2022-08</v>
          </cell>
          <cell r="C1196" t="str">
            <v>Nubank</v>
          </cell>
          <cell r="D1196" t="str">
            <v>Cartão de Crédito</v>
          </cell>
          <cell r="E1196" t="str">
            <v>O Tao Back</v>
          </cell>
          <cell r="F1196" t="str">
            <v>Despesa</v>
          </cell>
          <cell r="G1196">
            <v>48.9</v>
          </cell>
          <cell r="H1196" t="str">
            <v>Sem Categoria</v>
          </cell>
        </row>
        <row r="1197">
          <cell r="A1197">
            <v>44760</v>
          </cell>
          <cell r="B1197" t="str">
            <v>2022-08</v>
          </cell>
          <cell r="C1197" t="str">
            <v>Nubank</v>
          </cell>
          <cell r="D1197" t="str">
            <v>Cartão de Crédito</v>
          </cell>
          <cell r="E1197" t="str">
            <v>Gympass Gympassbr</v>
          </cell>
          <cell r="F1197" t="str">
            <v>Despesa</v>
          </cell>
          <cell r="G1197">
            <v>29.9</v>
          </cell>
          <cell r="H1197" t="str">
            <v>Academia</v>
          </cell>
        </row>
        <row r="1198">
          <cell r="A1198">
            <v>44760</v>
          </cell>
          <cell r="B1198" t="str">
            <v>2022-08</v>
          </cell>
          <cell r="C1198" t="str">
            <v>Nubank</v>
          </cell>
          <cell r="D1198" t="str">
            <v>Cartão de Crédito</v>
          </cell>
          <cell r="E1198" t="str">
            <v>Gas da Ilha Distribuid</v>
          </cell>
          <cell r="F1198" t="str">
            <v>Despesa</v>
          </cell>
          <cell r="G1198">
            <v>132</v>
          </cell>
          <cell r="H1198" t="str">
            <v>Combustível</v>
          </cell>
        </row>
        <row r="1199">
          <cell r="A1199">
            <v>44760</v>
          </cell>
          <cell r="B1199" t="str">
            <v>2022-08</v>
          </cell>
          <cell r="C1199" t="str">
            <v>Nubank</v>
          </cell>
          <cell r="D1199" t="str">
            <v>Cartão de Crédito</v>
          </cell>
          <cell r="E1199" t="str">
            <v>Joao Achiles Biasotto</v>
          </cell>
          <cell r="F1199" t="str">
            <v>Despesa</v>
          </cell>
          <cell r="G1199">
            <v>43</v>
          </cell>
          <cell r="H1199" t="str">
            <v>Salário</v>
          </cell>
        </row>
        <row r="1200">
          <cell r="A1200">
            <v>44761</v>
          </cell>
          <cell r="B1200" t="str">
            <v>2022-08</v>
          </cell>
          <cell r="C1200" t="str">
            <v>Nubank</v>
          </cell>
          <cell r="D1200" t="str">
            <v>Cartão de Crédito</v>
          </cell>
          <cell r="E1200" t="str">
            <v>Milium</v>
          </cell>
          <cell r="F1200" t="str">
            <v>Despesa</v>
          </cell>
          <cell r="G1200">
            <v>47.8</v>
          </cell>
          <cell r="H1200" t="str">
            <v>Sem Categoria</v>
          </cell>
        </row>
        <row r="1201">
          <cell r="A1201">
            <v>44762</v>
          </cell>
          <cell r="B1201" t="str">
            <v>2022-08</v>
          </cell>
          <cell r="C1201" t="str">
            <v>Nubank</v>
          </cell>
          <cell r="D1201" t="str">
            <v>Cartão de Crédito</v>
          </cell>
          <cell r="E1201" t="str">
            <v>Amazon.Com.Br</v>
          </cell>
          <cell r="F1201" t="str">
            <v>Despesa</v>
          </cell>
          <cell r="G1201">
            <v>89.09</v>
          </cell>
          <cell r="H1201" t="str">
            <v>Livros</v>
          </cell>
        </row>
        <row r="1202">
          <cell r="A1202">
            <v>44763</v>
          </cell>
          <cell r="B1202" t="str">
            <v>2022-08</v>
          </cell>
          <cell r="C1202" t="str">
            <v>Nubank</v>
          </cell>
          <cell r="D1202" t="str">
            <v>Cartão de Crédito</v>
          </cell>
          <cell r="E1202" t="str">
            <v>Milium - 1/2</v>
          </cell>
          <cell r="F1202" t="str">
            <v>Despesa</v>
          </cell>
          <cell r="G1202">
            <v>102.34</v>
          </cell>
          <cell r="H1202" t="str">
            <v>Investimentos</v>
          </cell>
        </row>
        <row r="1203">
          <cell r="A1203">
            <v>44763</v>
          </cell>
          <cell r="B1203" t="str">
            <v>2022-07</v>
          </cell>
          <cell r="C1203" t="str">
            <v>Nubank</v>
          </cell>
          <cell r="D1203" t="str">
            <v>Conta Corrente</v>
          </cell>
          <cell r="E1203" t="str">
            <v>Transferência enviada pelo Pix - MU GELATO SORVETES ARTESANAIS LTDA - 23.655.374/0004-93 - STONE IP S.A. (0197) Agência: 1 Conta: 5006965-7</v>
          </cell>
          <cell r="F1203" t="str">
            <v>Despesa</v>
          </cell>
          <cell r="G1203">
            <v>15</v>
          </cell>
          <cell r="H1203" t="str">
            <v>Doações</v>
          </cell>
        </row>
        <row r="1204">
          <cell r="A1204">
            <v>44764</v>
          </cell>
          <cell r="B1204" t="str">
            <v>2022-08</v>
          </cell>
          <cell r="C1204" t="str">
            <v>Nubank</v>
          </cell>
          <cell r="D1204" t="str">
            <v>Cartão de Crédito</v>
          </cell>
          <cell r="E1204" t="str">
            <v>Graosevida</v>
          </cell>
          <cell r="F1204" t="str">
            <v>Despesa</v>
          </cell>
          <cell r="G1204">
            <v>26.55</v>
          </cell>
          <cell r="H1204" t="str">
            <v>Vestuário</v>
          </cell>
        </row>
        <row r="1205">
          <cell r="A1205">
            <v>44764</v>
          </cell>
          <cell r="B1205" t="str">
            <v>2022-08</v>
          </cell>
          <cell r="C1205" t="str">
            <v>Nubank</v>
          </cell>
          <cell r="D1205" t="str">
            <v>Cartão de Crédito</v>
          </cell>
          <cell r="E1205" t="str">
            <v>Soul Gourmet</v>
          </cell>
          <cell r="F1205" t="str">
            <v>Despesa</v>
          </cell>
          <cell r="G1205">
            <v>52</v>
          </cell>
          <cell r="H1205" t="str">
            <v>Restaurante</v>
          </cell>
        </row>
        <row r="1206">
          <cell r="A1206">
            <v>44764</v>
          </cell>
          <cell r="B1206" t="str">
            <v>2022-07</v>
          </cell>
          <cell r="C1206" t="str">
            <v>Nubank</v>
          </cell>
          <cell r="D1206" t="str">
            <v>Conta Corrente</v>
          </cell>
          <cell r="E1206" t="str">
            <v>Pagamento de boleto efetuado - BANCO DO BRASIL S.A.</v>
          </cell>
          <cell r="F1206" t="str">
            <v>Despesa</v>
          </cell>
          <cell r="G1206">
            <v>237.49</v>
          </cell>
          <cell r="H1206" t="str">
            <v>Impostos e Taxas</v>
          </cell>
        </row>
        <row r="1207">
          <cell r="A1207">
            <v>44766</v>
          </cell>
          <cell r="B1207" t="str">
            <v>2022-08</v>
          </cell>
          <cell r="C1207" t="str">
            <v>Nubank</v>
          </cell>
          <cell r="D1207" t="str">
            <v>Cartão de Crédito</v>
          </cell>
          <cell r="E1207" t="str">
            <v>Uber *Uber *Trip</v>
          </cell>
          <cell r="F1207" t="str">
            <v>Despesa</v>
          </cell>
          <cell r="G1207">
            <v>14.91</v>
          </cell>
          <cell r="H1207" t="str">
            <v>Transporte</v>
          </cell>
        </row>
        <row r="1208">
          <cell r="A1208">
            <v>44766</v>
          </cell>
          <cell r="B1208" t="str">
            <v>2022-08</v>
          </cell>
          <cell r="C1208" t="str">
            <v>Nubank</v>
          </cell>
          <cell r="D1208" t="str">
            <v>Cartão de Crédito</v>
          </cell>
          <cell r="E1208" t="str">
            <v>Ciadohomem - 1/6</v>
          </cell>
          <cell r="F1208" t="str">
            <v>Despesa</v>
          </cell>
          <cell r="G1208">
            <v>114.95</v>
          </cell>
          <cell r="H1208" t="str">
            <v>Salário</v>
          </cell>
        </row>
        <row r="1209">
          <cell r="A1209">
            <v>44767</v>
          </cell>
          <cell r="B1209" t="str">
            <v>2022-07</v>
          </cell>
          <cell r="C1209" t="str">
            <v>Nubank</v>
          </cell>
          <cell r="D1209" t="str">
            <v>Conta Corrente</v>
          </cell>
          <cell r="E1209" t="str">
            <v>Compra no débito - Graosevida</v>
          </cell>
          <cell r="F1209" t="str">
            <v>Despesa</v>
          </cell>
          <cell r="G1209">
            <v>12.81</v>
          </cell>
          <cell r="H1209" t="str">
            <v>Vestuário</v>
          </cell>
        </row>
        <row r="1210">
          <cell r="A1210">
            <v>44767</v>
          </cell>
          <cell r="B1210" t="str">
            <v>2022-07</v>
          </cell>
          <cell r="C1210" t="str">
            <v>Nubank</v>
          </cell>
          <cell r="D1210" t="str">
            <v>Conta Corrente</v>
          </cell>
          <cell r="E1210" t="str">
            <v>Compra no débito - Raia</v>
          </cell>
          <cell r="F1210" t="str">
            <v>Despesa</v>
          </cell>
          <cell r="G1210">
            <v>94.48</v>
          </cell>
          <cell r="H1210" t="str">
            <v>Supermercado</v>
          </cell>
        </row>
        <row r="1211">
          <cell r="A1211">
            <v>44767</v>
          </cell>
          <cell r="B1211" t="str">
            <v>2022-07</v>
          </cell>
          <cell r="C1211" t="str">
            <v>Nubank</v>
          </cell>
          <cell r="D1211" t="str">
            <v>Conta Corrente</v>
          </cell>
          <cell r="E1211" t="str">
            <v>Transferência enviada pelo Pix - FERNANDA JUSTI - •••.753.798-•• - ITAÚ UNIBANCO S.A. (0341) Agência: 263 Conta: 1781-6</v>
          </cell>
          <cell r="F1211" t="str">
            <v>Despesa</v>
          </cell>
          <cell r="G1211">
            <v>150</v>
          </cell>
          <cell r="H1211" t="str">
            <v>Transferencias</v>
          </cell>
        </row>
        <row r="1212">
          <cell r="A1212">
            <v>44769</v>
          </cell>
          <cell r="B1212" t="str">
            <v>2022-07</v>
          </cell>
          <cell r="C1212" t="str">
            <v>Nubank</v>
          </cell>
          <cell r="D1212" t="str">
            <v>Conta Corrente</v>
          </cell>
          <cell r="E1212" t="str">
            <v>Recarga de celular</v>
          </cell>
          <cell r="F1212" t="str">
            <v>Despesa</v>
          </cell>
          <cell r="G1212">
            <v>12</v>
          </cell>
          <cell r="H1212" t="str">
            <v>Lanches</v>
          </cell>
        </row>
        <row r="1213">
          <cell r="A1213">
            <v>44769</v>
          </cell>
          <cell r="B1213" t="str">
            <v>2022-07</v>
          </cell>
          <cell r="C1213" t="str">
            <v>Nubank</v>
          </cell>
          <cell r="D1213" t="str">
            <v>Conta Corrente</v>
          </cell>
          <cell r="E1213" t="str">
            <v>Compra no débito - Nefasta Cervejaria Art</v>
          </cell>
          <cell r="F1213" t="str">
            <v>Despesa</v>
          </cell>
          <cell r="G1213">
            <v>26</v>
          </cell>
          <cell r="H1213" t="str">
            <v>Restaurante</v>
          </cell>
        </row>
        <row r="1214">
          <cell r="A1214">
            <v>44769</v>
          </cell>
          <cell r="B1214" t="str">
            <v>2022-07</v>
          </cell>
          <cell r="C1214" t="str">
            <v>Nubank</v>
          </cell>
          <cell r="D1214" t="str">
            <v>Conta Corrente</v>
          </cell>
          <cell r="E1214" t="str">
            <v>Compra no débito - Panvel Filial</v>
          </cell>
          <cell r="F1214" t="str">
            <v>Despesa</v>
          </cell>
          <cell r="G1214">
            <v>32.5</v>
          </cell>
          <cell r="H1214" t="str">
            <v>Supermercado</v>
          </cell>
        </row>
        <row r="1215">
          <cell r="A1215">
            <v>44769</v>
          </cell>
          <cell r="B1215" t="str">
            <v>2022-08</v>
          </cell>
          <cell r="C1215" t="str">
            <v>Nubank</v>
          </cell>
          <cell r="D1215" t="str">
            <v>Cartão de Crédito</v>
          </cell>
          <cell r="E1215" t="str">
            <v>Uber *Uber *Trip</v>
          </cell>
          <cell r="F1215" t="str">
            <v>Despesa</v>
          </cell>
          <cell r="G1215">
            <v>19.989999999999998</v>
          </cell>
          <cell r="H1215" t="str">
            <v>Transporte</v>
          </cell>
        </row>
        <row r="1216">
          <cell r="A1216">
            <v>44770</v>
          </cell>
          <cell r="B1216" t="str">
            <v>2022-07</v>
          </cell>
          <cell r="C1216" t="str">
            <v>Nubank</v>
          </cell>
          <cell r="D1216" t="str">
            <v>Conta Corrente</v>
          </cell>
          <cell r="E1216" t="str">
            <v>Compra no débito - Vibe Poke</v>
          </cell>
          <cell r="F1216" t="str">
            <v>Despesa</v>
          </cell>
          <cell r="G1216">
            <v>52.9</v>
          </cell>
          <cell r="H1216" t="str">
            <v>Restaurante</v>
          </cell>
        </row>
        <row r="1217">
          <cell r="A1217">
            <v>44770</v>
          </cell>
          <cell r="B1217" t="str">
            <v>2022-08</v>
          </cell>
          <cell r="C1217" t="str">
            <v>Nubank</v>
          </cell>
          <cell r="D1217" t="str">
            <v>Cartão de Crédito</v>
          </cell>
          <cell r="E1217" t="str">
            <v>Gympass Gympassbr</v>
          </cell>
          <cell r="F1217" t="str">
            <v>Despesa</v>
          </cell>
          <cell r="G1217">
            <v>83.87</v>
          </cell>
          <cell r="H1217" t="str">
            <v>Academia</v>
          </cell>
        </row>
        <row r="1218">
          <cell r="A1218">
            <v>44771</v>
          </cell>
          <cell r="B1218" t="str">
            <v>2022-07</v>
          </cell>
          <cell r="C1218" t="str">
            <v>Nubank</v>
          </cell>
          <cell r="D1218" t="str">
            <v>Conta Corrente</v>
          </cell>
          <cell r="E1218" t="str">
            <v>Transferência enviada pelo Pix - EMERSON EDSON DOS SANTOS DE AZEVEDO - •••.832.579-•• - BCO SANTANDER (BRASIL) S.A. (0033) Agência: 1772 Conta: 1002965-2</v>
          </cell>
          <cell r="F1218" t="str">
            <v>Despesa</v>
          </cell>
          <cell r="G1218">
            <v>27</v>
          </cell>
          <cell r="H1218" t="str">
            <v>Transferencias</v>
          </cell>
        </row>
        <row r="1219">
          <cell r="A1219">
            <v>44771</v>
          </cell>
          <cell r="B1219" t="str">
            <v>2022-07</v>
          </cell>
          <cell r="C1219" t="str">
            <v>Nubank</v>
          </cell>
          <cell r="D1219" t="str">
            <v>Conta Corrente</v>
          </cell>
          <cell r="E1219" t="str">
            <v>Compra no débito - Pag*Garagemburger</v>
          </cell>
          <cell r="F1219" t="str">
            <v>Despesa</v>
          </cell>
          <cell r="G1219">
            <v>43</v>
          </cell>
          <cell r="H1219" t="str">
            <v>Restaurante</v>
          </cell>
        </row>
        <row r="1220">
          <cell r="A1220">
            <v>44771</v>
          </cell>
          <cell r="B1220" t="str">
            <v>2022-07</v>
          </cell>
          <cell r="C1220" t="str">
            <v>Nubank</v>
          </cell>
          <cell r="D1220" t="str">
            <v>Conta Corrente</v>
          </cell>
          <cell r="E1220" t="str">
            <v>Transferência Recebida - Rodrik Jose Schau Menezes Araujo de Sousa - •••.204.832-•• - BCO DO BRASIL S.A. (0001) Agência: 2290 Conta: 76490-6</v>
          </cell>
          <cell r="F1220" t="str">
            <v>Receita</v>
          </cell>
          <cell r="G1220">
            <v>4244.08</v>
          </cell>
          <cell r="H1220" t="str">
            <v>Outras Receitas</v>
          </cell>
        </row>
        <row r="1221">
          <cell r="A1221">
            <v>44772</v>
          </cell>
          <cell r="B1221" t="str">
            <v>2022-07</v>
          </cell>
          <cell r="C1221" t="str">
            <v>Nubank</v>
          </cell>
          <cell r="D1221" t="str">
            <v>Conta Corrente</v>
          </cell>
          <cell r="E1221" t="str">
            <v>Compra no débito - Disk Pizza Suprema</v>
          </cell>
          <cell r="F1221" t="str">
            <v>Despesa</v>
          </cell>
          <cell r="G1221">
            <v>55</v>
          </cell>
          <cell r="H1221" t="str">
            <v>Restaurante</v>
          </cell>
        </row>
        <row r="1222">
          <cell r="A1222">
            <v>44772</v>
          </cell>
          <cell r="B1222" t="str">
            <v>2022-07</v>
          </cell>
          <cell r="C1222" t="str">
            <v>Nubank</v>
          </cell>
          <cell r="D1222" t="str">
            <v>Conta Corrente</v>
          </cell>
          <cell r="E1222" t="str">
            <v>Compra no débito - Farmacia do Trabalhado</v>
          </cell>
          <cell r="F1222" t="str">
            <v>Despesa</v>
          </cell>
          <cell r="G1222">
            <v>1.98</v>
          </cell>
          <cell r="H1222" t="str">
            <v>Farmácia</v>
          </cell>
        </row>
        <row r="1223">
          <cell r="A1223">
            <v>44772</v>
          </cell>
          <cell r="B1223" t="str">
            <v>2022-07</v>
          </cell>
          <cell r="C1223" t="str">
            <v>Nubank</v>
          </cell>
          <cell r="D1223" t="str">
            <v>Conta Corrente</v>
          </cell>
          <cell r="E1223" t="str">
            <v>Compra no débito - Rosamaram</v>
          </cell>
          <cell r="F1223" t="str">
            <v>Despesa</v>
          </cell>
          <cell r="G1223">
            <v>110.55</v>
          </cell>
          <cell r="H1223" t="str">
            <v>Supermercado</v>
          </cell>
        </row>
        <row r="1224">
          <cell r="A1224">
            <v>44772</v>
          </cell>
          <cell r="B1224" t="str">
            <v>2022-07</v>
          </cell>
          <cell r="C1224" t="str">
            <v>Nubank</v>
          </cell>
          <cell r="D1224" t="str">
            <v>Conta Corrente</v>
          </cell>
          <cell r="E1224" t="str">
            <v>Compra no débito - Delicias do Trigo</v>
          </cell>
          <cell r="F1224" t="str">
            <v>Despesa</v>
          </cell>
          <cell r="G1224">
            <v>29.49</v>
          </cell>
          <cell r="H1224" t="str">
            <v>Supermercado</v>
          </cell>
        </row>
        <row r="1225">
          <cell r="A1225">
            <v>44772</v>
          </cell>
          <cell r="B1225" t="str">
            <v>2022-07</v>
          </cell>
          <cell r="C1225" t="str">
            <v>Nubank</v>
          </cell>
          <cell r="D1225" t="str">
            <v>Conta Corrente</v>
          </cell>
          <cell r="E1225" t="str">
            <v>Compra no débito - Pag*Comercialrp</v>
          </cell>
          <cell r="F1225" t="str">
            <v>Despesa</v>
          </cell>
          <cell r="G1225">
            <v>14.5</v>
          </cell>
          <cell r="H1225" t="str">
            <v>Despesas Financeiras</v>
          </cell>
        </row>
        <row r="1226">
          <cell r="A1226">
            <v>44773</v>
          </cell>
          <cell r="B1226" t="str">
            <v>2022-08</v>
          </cell>
          <cell r="C1226" t="str">
            <v>Nubank</v>
          </cell>
          <cell r="D1226" t="str">
            <v>Cartão de Crédito</v>
          </cell>
          <cell r="E1226" t="str">
            <v>Sim Imbituba Ferju</v>
          </cell>
          <cell r="F1226" t="str">
            <v>Despesa</v>
          </cell>
          <cell r="G1226">
            <v>184.98</v>
          </cell>
          <cell r="H1226" t="str">
            <v>Sem Categoria</v>
          </cell>
        </row>
        <row r="1227">
          <cell r="A1227">
            <v>44773</v>
          </cell>
          <cell r="B1227" t="str">
            <v>2022-08</v>
          </cell>
          <cell r="C1227" t="str">
            <v>Nubank</v>
          </cell>
          <cell r="D1227" t="str">
            <v>Cartão de Crédito</v>
          </cell>
          <cell r="E1227" t="str">
            <v>Coral Restaurante</v>
          </cell>
          <cell r="F1227" t="str">
            <v>Despesa</v>
          </cell>
          <cell r="G1227">
            <v>58.3</v>
          </cell>
          <cell r="H1227" t="str">
            <v>Restaurante</v>
          </cell>
        </row>
        <row r="1228">
          <cell r="A1228">
            <v>44774</v>
          </cell>
          <cell r="B1228" t="str">
            <v>2022-08</v>
          </cell>
          <cell r="C1228" t="str">
            <v>Nubank</v>
          </cell>
          <cell r="D1228" t="str">
            <v>Conta Corrente</v>
          </cell>
          <cell r="E1228" t="str">
            <v>Pagamento de fatura</v>
          </cell>
          <cell r="F1228" t="str">
            <v>Despesa</v>
          </cell>
          <cell r="G1228">
            <v>3039.32</v>
          </cell>
          <cell r="H1228" t="str">
            <v>Despesas Financeiras</v>
          </cell>
        </row>
        <row r="1229">
          <cell r="A1229">
            <v>44774</v>
          </cell>
          <cell r="B1229" t="str">
            <v>2022-08</v>
          </cell>
          <cell r="C1229" t="str">
            <v>Nubank</v>
          </cell>
          <cell r="D1229" t="str">
            <v>Conta Corrente</v>
          </cell>
          <cell r="E1229" t="str">
            <v>Transferência enviada pelo Pix - CIA LATINO AMERICANA DE MEDICAMENTOS - 84.683.481/0001-77 - MERCADO PAGO IP LTDA. (0323) Agência: 1 Conta: 5246987816-8</v>
          </cell>
          <cell r="F1229" t="str">
            <v>Despesa</v>
          </cell>
          <cell r="G1229">
            <v>20.78</v>
          </cell>
          <cell r="H1229" t="str">
            <v>Saúde</v>
          </cell>
        </row>
        <row r="1230">
          <cell r="A1230">
            <v>44774</v>
          </cell>
          <cell r="B1230" t="str">
            <v>2022-08</v>
          </cell>
          <cell r="C1230" t="str">
            <v>Nubank</v>
          </cell>
          <cell r="D1230" t="str">
            <v>Conta Corrente</v>
          </cell>
          <cell r="E1230" t="str">
            <v>Transferência enviada pelo Pix - Rohannah Ster Souto - •••.205.052-•• - NU PAGAMENTOS - IP (0260) Agência: 1 Conta: 9128823-6</v>
          </cell>
          <cell r="F1230" t="str">
            <v>Despesa</v>
          </cell>
          <cell r="G1230">
            <v>26</v>
          </cell>
          <cell r="H1230" t="str">
            <v>Transferencias</v>
          </cell>
        </row>
        <row r="1231">
          <cell r="A1231">
            <v>44774</v>
          </cell>
          <cell r="B1231" t="str">
            <v>2022-08</v>
          </cell>
          <cell r="C1231" t="str">
            <v>Nubank</v>
          </cell>
          <cell r="D1231" t="str">
            <v>Cartão de Crédito</v>
          </cell>
          <cell r="E1231" t="str">
            <v>Pag*Agpix</v>
          </cell>
          <cell r="F1231" t="str">
            <v>Despesa</v>
          </cell>
          <cell r="G1231">
            <v>12.9</v>
          </cell>
          <cell r="H1231" t="str">
            <v>Cartão de Crédito</v>
          </cell>
        </row>
        <row r="1232">
          <cell r="A1232">
            <v>44774</v>
          </cell>
          <cell r="B1232" t="str">
            <v>2022-08</v>
          </cell>
          <cell r="C1232" t="str">
            <v>Nubank</v>
          </cell>
          <cell r="D1232" t="str">
            <v>Cartão de Crédito</v>
          </cell>
          <cell r="E1232" t="str">
            <v>Pagamento em 01 AGO</v>
          </cell>
          <cell r="F1232" t="str">
            <v>Receita</v>
          </cell>
          <cell r="G1232">
            <v>3039.32</v>
          </cell>
          <cell r="H1232" t="str">
            <v>Salário</v>
          </cell>
        </row>
        <row r="1233">
          <cell r="A1233">
            <v>44775</v>
          </cell>
          <cell r="B1233" t="str">
            <v>2022-08</v>
          </cell>
          <cell r="C1233" t="str">
            <v>Nubank</v>
          </cell>
          <cell r="D1233" t="str">
            <v>Conta Corrente</v>
          </cell>
          <cell r="E1233" t="str">
            <v>Compra no débito - Farmacia Preco Popular</v>
          </cell>
          <cell r="F1233" t="str">
            <v>Despesa</v>
          </cell>
          <cell r="G1233">
            <v>14.46</v>
          </cell>
          <cell r="H1233" t="str">
            <v>Farmácia</v>
          </cell>
        </row>
        <row r="1234">
          <cell r="A1234">
            <v>44775</v>
          </cell>
          <cell r="B1234" t="str">
            <v>2022-09</v>
          </cell>
          <cell r="C1234" t="str">
            <v>Nubank</v>
          </cell>
          <cell r="D1234" t="str">
            <v>Cartão de Crédito</v>
          </cell>
          <cell r="E1234" t="str">
            <v>Pg *Genera - 4/4</v>
          </cell>
          <cell r="F1234" t="str">
            <v>Despesa</v>
          </cell>
          <cell r="G1234">
            <v>84.82</v>
          </cell>
          <cell r="H1234" t="str">
            <v>Transferencias</v>
          </cell>
        </row>
        <row r="1235">
          <cell r="A1235">
            <v>44775</v>
          </cell>
          <cell r="B1235" t="str">
            <v>2022-09</v>
          </cell>
          <cell r="C1235" t="str">
            <v>Nubank</v>
          </cell>
          <cell r="D1235" t="str">
            <v>Cartão de Crédito</v>
          </cell>
          <cell r="E1235" t="str">
            <v>Dm*Helphbomaxcom</v>
          </cell>
          <cell r="F1235" t="str">
            <v>Despesa</v>
          </cell>
          <cell r="G1235">
            <v>13.95</v>
          </cell>
          <cell r="H1235" t="str">
            <v>Sem Categoria</v>
          </cell>
        </row>
        <row r="1236">
          <cell r="A1236">
            <v>44775</v>
          </cell>
          <cell r="B1236" t="str">
            <v>2022-09</v>
          </cell>
          <cell r="C1236" t="str">
            <v>Nubank</v>
          </cell>
          <cell r="D1236" t="str">
            <v>Cartão de Crédito</v>
          </cell>
          <cell r="E1236" t="str">
            <v>Polo Wear - 4/4</v>
          </cell>
          <cell r="F1236" t="str">
            <v>Despesa</v>
          </cell>
          <cell r="G1236">
            <v>71.23</v>
          </cell>
          <cell r="H1236" t="str">
            <v>Vestuário</v>
          </cell>
        </row>
        <row r="1237">
          <cell r="A1237">
            <v>44775</v>
          </cell>
          <cell r="B1237" t="str">
            <v>2022-09</v>
          </cell>
          <cell r="C1237" t="str">
            <v>Nubank</v>
          </cell>
          <cell r="D1237" t="str">
            <v>Cartão de Crédito</v>
          </cell>
          <cell r="E1237" t="str">
            <v>Amazon-Marketplace - 3/3</v>
          </cell>
          <cell r="F1237" t="str">
            <v>Despesa</v>
          </cell>
          <cell r="G1237">
            <v>62.1</v>
          </cell>
          <cell r="H1237" t="str">
            <v>Farmácia</v>
          </cell>
        </row>
        <row r="1238">
          <cell r="A1238">
            <v>44775</v>
          </cell>
          <cell r="B1238" t="str">
            <v>2022-09</v>
          </cell>
          <cell r="C1238" t="str">
            <v>Nubank</v>
          </cell>
          <cell r="D1238" t="str">
            <v>Cartão de Crédito</v>
          </cell>
          <cell r="E1238" t="str">
            <v>Amazon-Marketplace - 4/4</v>
          </cell>
          <cell r="F1238" t="str">
            <v>Despesa</v>
          </cell>
          <cell r="G1238">
            <v>166.86</v>
          </cell>
          <cell r="H1238" t="str">
            <v>Livros</v>
          </cell>
        </row>
        <row r="1239">
          <cell r="A1239">
            <v>44775</v>
          </cell>
          <cell r="B1239" t="str">
            <v>2022-09</v>
          </cell>
          <cell r="C1239" t="str">
            <v>Nubank</v>
          </cell>
          <cell r="D1239" t="str">
            <v>Cartão de Crédito</v>
          </cell>
          <cell r="E1239" t="str">
            <v>Ciadohomem - 2/6</v>
          </cell>
          <cell r="F1239" t="str">
            <v>Despesa</v>
          </cell>
          <cell r="G1239">
            <v>114.95</v>
          </cell>
          <cell r="H1239" t="str">
            <v>Outras Receitas</v>
          </cell>
        </row>
        <row r="1240">
          <cell r="A1240">
            <v>44775</v>
          </cell>
          <cell r="B1240" t="str">
            <v>2022-09</v>
          </cell>
          <cell r="C1240" t="str">
            <v>Nubank</v>
          </cell>
          <cell r="D1240" t="str">
            <v>Cartão de Crédito</v>
          </cell>
          <cell r="E1240" t="str">
            <v>Decathlon Floripa Cont - 4/4</v>
          </cell>
          <cell r="F1240" t="str">
            <v>Despesa</v>
          </cell>
          <cell r="G1240">
            <v>59.99</v>
          </cell>
          <cell r="H1240" t="str">
            <v>Utensílios</v>
          </cell>
        </row>
        <row r="1241">
          <cell r="A1241">
            <v>44775</v>
          </cell>
          <cell r="B1241" t="str">
            <v>2022-09</v>
          </cell>
          <cell r="C1241" t="str">
            <v>Nubank</v>
          </cell>
          <cell r="D1241" t="str">
            <v>Cartão de Crédito</v>
          </cell>
          <cell r="E1241" t="str">
            <v>Milium - 2/2</v>
          </cell>
          <cell r="F1241" t="str">
            <v>Despesa</v>
          </cell>
          <cell r="G1241">
            <v>102.34</v>
          </cell>
          <cell r="H1241" t="str">
            <v>Investimentos</v>
          </cell>
        </row>
        <row r="1242">
          <cell r="A1242">
            <v>44776</v>
          </cell>
          <cell r="B1242" t="str">
            <v>2022-08</v>
          </cell>
          <cell r="C1242" t="str">
            <v>Nubank</v>
          </cell>
          <cell r="D1242" t="str">
            <v>Conta Corrente</v>
          </cell>
          <cell r="E1242" t="str">
            <v>Compra no débito - Pauli Produtos Colonia</v>
          </cell>
          <cell r="F1242" t="str">
            <v>Despesa</v>
          </cell>
          <cell r="G1242">
            <v>53.5</v>
          </cell>
          <cell r="H1242" t="str">
            <v>Farmácia</v>
          </cell>
        </row>
        <row r="1243">
          <cell r="A1243">
            <v>44776</v>
          </cell>
          <cell r="B1243" t="str">
            <v>2022-08</v>
          </cell>
          <cell r="C1243" t="str">
            <v>Nubank</v>
          </cell>
          <cell r="D1243" t="str">
            <v>Conta Corrente</v>
          </cell>
          <cell r="E1243" t="str">
            <v>Compra no débito - Mais1 Cafe Sc/Floriano</v>
          </cell>
          <cell r="F1243" t="str">
            <v>Despesa</v>
          </cell>
          <cell r="G1243">
            <v>7.9</v>
          </cell>
          <cell r="H1243" t="str">
            <v>Lanches</v>
          </cell>
        </row>
        <row r="1244">
          <cell r="A1244">
            <v>44776</v>
          </cell>
          <cell r="B1244" t="str">
            <v>2022-09</v>
          </cell>
          <cell r="C1244" t="str">
            <v>Nubank</v>
          </cell>
          <cell r="D1244" t="str">
            <v>Cartão de Crédito</v>
          </cell>
          <cell r="E1244" t="str">
            <v>Pag*Ppfpolisitacorubi - 1/2</v>
          </cell>
          <cell r="F1244" t="str">
            <v>Despesa</v>
          </cell>
          <cell r="G1244">
            <v>50.89</v>
          </cell>
          <cell r="H1244" t="str">
            <v>Saúde</v>
          </cell>
        </row>
        <row r="1245">
          <cell r="A1245">
            <v>44776</v>
          </cell>
          <cell r="B1245" t="str">
            <v>2022-09</v>
          </cell>
          <cell r="C1245" t="str">
            <v>Nubank</v>
          </cell>
          <cell r="D1245" t="str">
            <v>Cartão de Crédito</v>
          </cell>
          <cell r="E1245" t="str">
            <v>Latam Site - 1/3</v>
          </cell>
          <cell r="F1245" t="str">
            <v>Despesa</v>
          </cell>
          <cell r="G1245">
            <v>172.61</v>
          </cell>
          <cell r="H1245" t="str">
            <v>Viagem</v>
          </cell>
        </row>
        <row r="1246">
          <cell r="A1246">
            <v>44777</v>
          </cell>
          <cell r="B1246" t="str">
            <v>2022-09</v>
          </cell>
          <cell r="C1246" t="str">
            <v>Nubank</v>
          </cell>
          <cell r="D1246" t="str">
            <v>Cartão de Crédito</v>
          </cell>
          <cell r="E1246" t="str">
            <v>Fealq</v>
          </cell>
          <cell r="F1246" t="str">
            <v>Despesa</v>
          </cell>
          <cell r="G1246">
            <v>590</v>
          </cell>
          <cell r="H1246" t="str">
            <v>Sem Categoria</v>
          </cell>
        </row>
        <row r="1247">
          <cell r="A1247">
            <v>44778</v>
          </cell>
          <cell r="B1247" t="str">
            <v>2022-09</v>
          </cell>
          <cell r="C1247" t="str">
            <v>Nubank</v>
          </cell>
          <cell r="D1247" t="str">
            <v>Cartão de Crédito</v>
          </cell>
          <cell r="E1247" t="str">
            <v>Amazon-Marketplace - 1/3</v>
          </cell>
          <cell r="F1247" t="str">
            <v>Despesa</v>
          </cell>
          <cell r="G1247">
            <v>86.3</v>
          </cell>
          <cell r="H1247" t="str">
            <v>Livros</v>
          </cell>
        </row>
        <row r="1248">
          <cell r="A1248">
            <v>44779</v>
          </cell>
          <cell r="B1248" t="str">
            <v>2022-08</v>
          </cell>
          <cell r="C1248" t="str">
            <v>Nubank</v>
          </cell>
          <cell r="D1248" t="str">
            <v>Conta Corrente</v>
          </cell>
          <cell r="E1248" t="str">
            <v>Compra no débito - Posto Brasol</v>
          </cell>
          <cell r="F1248" t="str">
            <v>Despesa</v>
          </cell>
          <cell r="G1248">
            <v>9.5</v>
          </cell>
          <cell r="H1248" t="str">
            <v>Combustível</v>
          </cell>
        </row>
        <row r="1249">
          <cell r="A1249">
            <v>44780</v>
          </cell>
          <cell r="B1249" t="str">
            <v>2022-08</v>
          </cell>
          <cell r="C1249" t="str">
            <v>Nubank</v>
          </cell>
          <cell r="D1249" t="str">
            <v>Conta Corrente</v>
          </cell>
          <cell r="E1249" t="str">
            <v>Recarga de celular</v>
          </cell>
          <cell r="F1249" t="str">
            <v>Despesa</v>
          </cell>
          <cell r="G1249">
            <v>12</v>
          </cell>
          <cell r="H1249" t="str">
            <v>Lanches</v>
          </cell>
        </row>
        <row r="1250">
          <cell r="A1250">
            <v>44780</v>
          </cell>
          <cell r="B1250" t="str">
            <v>2022-09</v>
          </cell>
          <cell r="C1250" t="str">
            <v>Nubank</v>
          </cell>
          <cell r="D1250" t="str">
            <v>Cartão de Crédito</v>
          </cell>
          <cell r="E1250" t="str">
            <v>Trattoria Joao Manjer</v>
          </cell>
          <cell r="F1250" t="str">
            <v>Despesa</v>
          </cell>
          <cell r="G1250">
            <v>38.909999999999997</v>
          </cell>
          <cell r="H1250" t="str">
            <v>Restaurante</v>
          </cell>
        </row>
        <row r="1251">
          <cell r="A1251">
            <v>44781</v>
          </cell>
          <cell r="B1251" t="str">
            <v>2022-09</v>
          </cell>
          <cell r="C1251" t="str">
            <v>Nubank</v>
          </cell>
          <cell r="D1251" t="str">
            <v>Cartão de Crédito</v>
          </cell>
          <cell r="E1251" t="str">
            <v>Florianopolis</v>
          </cell>
          <cell r="F1251" t="str">
            <v>Despesa</v>
          </cell>
          <cell r="G1251">
            <v>157.99</v>
          </cell>
          <cell r="H1251" t="str">
            <v>Viagem</v>
          </cell>
        </row>
        <row r="1252">
          <cell r="A1252">
            <v>44782</v>
          </cell>
          <cell r="B1252" t="str">
            <v>2022-08</v>
          </cell>
          <cell r="C1252" t="str">
            <v>Nubank</v>
          </cell>
          <cell r="D1252" t="str">
            <v>Conta Corrente</v>
          </cell>
          <cell r="E1252" t="str">
            <v>Transferência enviada pelo Pix - ELIANE MARISE DO NASCIMENTO MAFRA - •••.333.399-•• - CC NOSSA SENHORA DO DESTERRO Agência: 3258 Conta: 10861-8</v>
          </cell>
          <cell r="F1252" t="str">
            <v>Despesa</v>
          </cell>
          <cell r="G1252">
            <v>1250</v>
          </cell>
          <cell r="H1252" t="str">
            <v>Outras Receitas</v>
          </cell>
        </row>
        <row r="1253">
          <cell r="A1253">
            <v>44782</v>
          </cell>
          <cell r="B1253" t="str">
            <v>2022-08</v>
          </cell>
          <cell r="C1253" t="str">
            <v>Nubank</v>
          </cell>
          <cell r="D1253" t="str">
            <v>Conta Corrente</v>
          </cell>
          <cell r="E1253" t="str">
            <v>Transferência recebida pelo Pix - RODRIK J S M ARAUJO SOUSA - •••.204.832-•• - BCO DO BRASIL S.A. (0001) Agência: 2290 Conta: 76490-6</v>
          </cell>
          <cell r="F1253" t="str">
            <v>Receita</v>
          </cell>
          <cell r="G1253">
            <v>70</v>
          </cell>
          <cell r="H1253" t="str">
            <v>Outras Receitas</v>
          </cell>
        </row>
        <row r="1254">
          <cell r="A1254">
            <v>44784</v>
          </cell>
          <cell r="B1254" t="str">
            <v>2022-08</v>
          </cell>
          <cell r="C1254" t="str">
            <v>Nubank</v>
          </cell>
          <cell r="D1254" t="str">
            <v>Conta Corrente</v>
          </cell>
          <cell r="E1254" t="str">
            <v>Transferência enviada pelo Pix - ELIANE MARISE DO NASCIMENTO MAFRA - •••.333.399-•• - CC NOSSA SENHORA DO DESTERRO Agência: 3258 Conta: 10861-8</v>
          </cell>
          <cell r="F1254" t="str">
            <v>Despesa</v>
          </cell>
          <cell r="G1254">
            <v>55.5</v>
          </cell>
          <cell r="H1254" t="str">
            <v>Outras Receitas</v>
          </cell>
        </row>
        <row r="1255">
          <cell r="A1255">
            <v>44784</v>
          </cell>
          <cell r="B1255" t="str">
            <v>2022-08</v>
          </cell>
          <cell r="C1255" t="str">
            <v>Nubank</v>
          </cell>
          <cell r="D1255" t="str">
            <v>Conta Corrente</v>
          </cell>
          <cell r="E1255" t="str">
            <v>Transferência enviada pelo Pix - ROZANI ELIZABET SCHAU MENEZES - •••.976.190-•• - ITAÚ UNIBANCO S.A. (0341) Agência: 4730 Conta: 14906-1</v>
          </cell>
          <cell r="F1255" t="str">
            <v>Despesa</v>
          </cell>
          <cell r="G1255">
            <v>180</v>
          </cell>
          <cell r="H1255" t="str">
            <v>Outras Despesas</v>
          </cell>
        </row>
        <row r="1256">
          <cell r="A1256">
            <v>44785</v>
          </cell>
          <cell r="B1256" t="str">
            <v>2022-08</v>
          </cell>
          <cell r="C1256" t="str">
            <v>Nubank</v>
          </cell>
          <cell r="D1256" t="str">
            <v>Conta Corrente</v>
          </cell>
          <cell r="E1256" t="str">
            <v>Transferência enviada pelo Pix - ELIANE MARISE DO NASCIMENTO MAFRA - •••.333.399-•• - CC NOSSA SENHORA DO DESTERRO Agência: 3258 Conta: 10861-8</v>
          </cell>
          <cell r="F1256" t="str">
            <v>Despesa</v>
          </cell>
          <cell r="G1256">
            <v>312.5</v>
          </cell>
          <cell r="H1256" t="str">
            <v>Outras Receitas</v>
          </cell>
        </row>
        <row r="1257">
          <cell r="A1257">
            <v>44785</v>
          </cell>
          <cell r="B1257" t="str">
            <v>2022-09</v>
          </cell>
          <cell r="C1257" t="str">
            <v>Nubank</v>
          </cell>
          <cell r="D1257" t="str">
            <v>Cartão de Crédito</v>
          </cell>
          <cell r="E1257" t="str">
            <v>Jana Restaurante Eire</v>
          </cell>
          <cell r="F1257" t="str">
            <v>Despesa</v>
          </cell>
          <cell r="G1257">
            <v>81.03</v>
          </cell>
          <cell r="H1257" t="str">
            <v>Restaurante</v>
          </cell>
        </row>
        <row r="1258">
          <cell r="A1258">
            <v>44786</v>
          </cell>
          <cell r="B1258" t="str">
            <v>2022-09</v>
          </cell>
          <cell r="C1258" t="str">
            <v>Nubank</v>
          </cell>
          <cell r="D1258" t="str">
            <v>Cartão de Crédito</v>
          </cell>
          <cell r="E1258" t="str">
            <v>Mk Lagoa</v>
          </cell>
          <cell r="F1258" t="str">
            <v>Despesa</v>
          </cell>
          <cell r="G1258">
            <v>5</v>
          </cell>
          <cell r="H1258" t="str">
            <v>Lanches</v>
          </cell>
        </row>
        <row r="1259">
          <cell r="A1259">
            <v>44787</v>
          </cell>
          <cell r="B1259" t="str">
            <v>2022-09</v>
          </cell>
          <cell r="C1259" t="str">
            <v>Nubank</v>
          </cell>
          <cell r="D1259" t="str">
            <v>Cartão de Crédito</v>
          </cell>
          <cell r="E1259" t="str">
            <v>Niko Sushi Bar</v>
          </cell>
          <cell r="F1259" t="str">
            <v>Despesa</v>
          </cell>
          <cell r="G1259">
            <v>47.45</v>
          </cell>
          <cell r="H1259" t="str">
            <v>Restaurante</v>
          </cell>
        </row>
        <row r="1260">
          <cell r="A1260">
            <v>44789</v>
          </cell>
          <cell r="B1260" t="str">
            <v>2022-09</v>
          </cell>
          <cell r="C1260" t="str">
            <v>Nubank</v>
          </cell>
          <cell r="D1260" t="str">
            <v>Cartão de Crédito</v>
          </cell>
          <cell r="E1260" t="str">
            <v>Pag*Jessicacarolinevi</v>
          </cell>
          <cell r="F1260" t="str">
            <v>Despesa</v>
          </cell>
          <cell r="G1260">
            <v>10.35</v>
          </cell>
          <cell r="H1260" t="str">
            <v>Salário</v>
          </cell>
        </row>
        <row r="1261">
          <cell r="A1261">
            <v>44790</v>
          </cell>
          <cell r="B1261" t="str">
            <v>2022-09</v>
          </cell>
          <cell r="C1261" t="str">
            <v>Nubank</v>
          </cell>
          <cell r="D1261" t="str">
            <v>Cartão de Crédito</v>
          </cell>
          <cell r="E1261" t="str">
            <v>Gympass Gympassbr</v>
          </cell>
          <cell r="F1261" t="str">
            <v>Despesa</v>
          </cell>
          <cell r="G1261">
            <v>159.9</v>
          </cell>
          <cell r="H1261" t="str">
            <v>Academia</v>
          </cell>
        </row>
        <row r="1262">
          <cell r="A1262">
            <v>44792</v>
          </cell>
          <cell r="B1262" t="str">
            <v>2022-09</v>
          </cell>
          <cell r="C1262" t="str">
            <v>Nubank</v>
          </cell>
          <cell r="D1262" t="str">
            <v>Cartão de Crédito</v>
          </cell>
          <cell r="E1262" t="str">
            <v>Taco Florianopolis</v>
          </cell>
          <cell r="F1262" t="str">
            <v>Despesa</v>
          </cell>
          <cell r="G1262">
            <v>159.9</v>
          </cell>
          <cell r="H1262" t="str">
            <v>Restaurante</v>
          </cell>
        </row>
        <row r="1263">
          <cell r="A1263">
            <v>44792</v>
          </cell>
          <cell r="B1263" t="str">
            <v>2022-09</v>
          </cell>
          <cell r="C1263" t="str">
            <v>Nubank</v>
          </cell>
          <cell r="D1263" t="str">
            <v>Cartão de Crédito</v>
          </cell>
          <cell r="E1263" t="str">
            <v>Lupo Nero</v>
          </cell>
          <cell r="F1263" t="str">
            <v>Despesa</v>
          </cell>
          <cell r="G1263">
            <v>25</v>
          </cell>
          <cell r="H1263" t="str">
            <v>Lanches</v>
          </cell>
        </row>
        <row r="1264">
          <cell r="A1264">
            <v>44792</v>
          </cell>
          <cell r="B1264" t="str">
            <v>2022-09</v>
          </cell>
          <cell r="C1264" t="str">
            <v>Nubank</v>
          </cell>
          <cell r="D1264" t="str">
            <v>Cartão de Crédito</v>
          </cell>
          <cell r="E1264" t="str">
            <v>Jeronimo Florianop. Bg</v>
          </cell>
          <cell r="F1264" t="str">
            <v>Despesa</v>
          </cell>
          <cell r="G1264">
            <v>18.100000000000001</v>
          </cell>
          <cell r="H1264" t="str">
            <v>Salário</v>
          </cell>
        </row>
        <row r="1265">
          <cell r="A1265">
            <v>44792</v>
          </cell>
          <cell r="B1265" t="str">
            <v>2022-09</v>
          </cell>
          <cell r="C1265" t="str">
            <v>Nubank</v>
          </cell>
          <cell r="D1265" t="str">
            <v>Cartão de Crédito</v>
          </cell>
          <cell r="E1265" t="str">
            <v>Lupo Nero</v>
          </cell>
          <cell r="F1265" t="str">
            <v>Despesa</v>
          </cell>
          <cell r="G1265">
            <v>25</v>
          </cell>
          <cell r="H1265" t="str">
            <v>Lanches</v>
          </cell>
        </row>
        <row r="1266">
          <cell r="A1266">
            <v>44793</v>
          </cell>
          <cell r="B1266" t="str">
            <v>2022-08</v>
          </cell>
          <cell r="C1266" t="str">
            <v>Nubank</v>
          </cell>
          <cell r="D1266" t="str">
            <v>Conta Corrente</v>
          </cell>
          <cell r="E1266" t="str">
            <v>Recarga de celular</v>
          </cell>
          <cell r="F1266" t="str">
            <v>Despesa</v>
          </cell>
          <cell r="G1266">
            <v>15</v>
          </cell>
          <cell r="H1266" t="str">
            <v>Lanches</v>
          </cell>
        </row>
        <row r="1267">
          <cell r="A1267">
            <v>44794</v>
          </cell>
          <cell r="B1267" t="str">
            <v>2022-09</v>
          </cell>
          <cell r="C1267" t="str">
            <v>Nubank</v>
          </cell>
          <cell r="D1267" t="str">
            <v>Cartão de Crédito</v>
          </cell>
          <cell r="E1267" t="str">
            <v>Pag*Marcosgomesda</v>
          </cell>
          <cell r="F1267" t="str">
            <v>Despesa</v>
          </cell>
          <cell r="G1267">
            <v>10</v>
          </cell>
          <cell r="H1267" t="str">
            <v>Transferencias</v>
          </cell>
        </row>
        <row r="1268">
          <cell r="A1268">
            <v>44794</v>
          </cell>
          <cell r="B1268" t="str">
            <v>2022-09</v>
          </cell>
          <cell r="C1268" t="str">
            <v>Nubank</v>
          </cell>
          <cell r="D1268" t="str">
            <v>Cartão de Crédito</v>
          </cell>
          <cell r="E1268" t="str">
            <v>Pag*Brunamullerbraga</v>
          </cell>
          <cell r="F1268" t="str">
            <v>Despesa</v>
          </cell>
          <cell r="G1268">
            <v>5</v>
          </cell>
          <cell r="H1268" t="str">
            <v>Salário</v>
          </cell>
        </row>
        <row r="1269">
          <cell r="A1269">
            <v>44794</v>
          </cell>
          <cell r="B1269" t="str">
            <v>2022-09</v>
          </cell>
          <cell r="C1269" t="str">
            <v>Nubank</v>
          </cell>
          <cell r="D1269" t="str">
            <v>Cartão de Crédito</v>
          </cell>
          <cell r="E1269" t="str">
            <v>Ivanicio Kons</v>
          </cell>
          <cell r="F1269" t="str">
            <v>Despesa</v>
          </cell>
          <cell r="G1269">
            <v>4.5</v>
          </cell>
          <cell r="H1269" t="str">
            <v>Sem Categoria</v>
          </cell>
        </row>
        <row r="1270">
          <cell r="A1270">
            <v>44794</v>
          </cell>
          <cell r="B1270" t="str">
            <v>2022-09</v>
          </cell>
          <cell r="C1270" t="str">
            <v>Nubank</v>
          </cell>
          <cell r="D1270" t="str">
            <v>Cartão de Crédito</v>
          </cell>
          <cell r="E1270" t="str">
            <v>Pag*Caldodecanaeliasi</v>
          </cell>
          <cell r="F1270" t="str">
            <v>Despesa</v>
          </cell>
          <cell r="G1270">
            <v>7</v>
          </cell>
          <cell r="H1270" t="str">
            <v>Saúde</v>
          </cell>
        </row>
        <row r="1271">
          <cell r="A1271">
            <v>44794</v>
          </cell>
          <cell r="B1271" t="str">
            <v>2022-09</v>
          </cell>
          <cell r="C1271" t="str">
            <v>Nubank</v>
          </cell>
          <cell r="D1271" t="str">
            <v>Cartão de Crédito</v>
          </cell>
          <cell r="E1271" t="str">
            <v>Dijone Steimbach</v>
          </cell>
          <cell r="F1271" t="str">
            <v>Despesa</v>
          </cell>
          <cell r="G1271">
            <v>39.700000000000003</v>
          </cell>
          <cell r="H1271" t="str">
            <v>Sem Categoria</v>
          </cell>
        </row>
        <row r="1272">
          <cell r="A1272">
            <v>44794</v>
          </cell>
          <cell r="B1272" t="str">
            <v>2022-09</v>
          </cell>
          <cell r="C1272" t="str">
            <v>Nubank</v>
          </cell>
          <cell r="D1272" t="str">
            <v>Cartão de Crédito</v>
          </cell>
          <cell r="E1272" t="str">
            <v>Elizandra Junkes</v>
          </cell>
          <cell r="F1272" t="str">
            <v>Despesa</v>
          </cell>
          <cell r="G1272">
            <v>12.5</v>
          </cell>
          <cell r="H1272" t="str">
            <v>Salário</v>
          </cell>
        </row>
        <row r="1273">
          <cell r="A1273">
            <v>44795</v>
          </cell>
          <cell r="B1273" t="str">
            <v>2022-09</v>
          </cell>
          <cell r="C1273" t="str">
            <v>Nubank</v>
          </cell>
          <cell r="D1273" t="str">
            <v>Cartão de Crédito</v>
          </cell>
          <cell r="E1273" t="str">
            <v>Pag*Agpix</v>
          </cell>
          <cell r="F1273" t="str">
            <v>Despesa</v>
          </cell>
          <cell r="G1273">
            <v>41</v>
          </cell>
          <cell r="H1273" t="str">
            <v>Cartão de Crédito</v>
          </cell>
        </row>
        <row r="1274">
          <cell r="A1274">
            <v>44798</v>
          </cell>
          <cell r="B1274" t="str">
            <v>2022-09</v>
          </cell>
          <cell r="C1274" t="str">
            <v>Nubank</v>
          </cell>
          <cell r="D1274" t="str">
            <v>Cartão de Crédito</v>
          </cell>
          <cell r="E1274" t="str">
            <v>Afonso Burger</v>
          </cell>
          <cell r="F1274" t="str">
            <v>Despesa</v>
          </cell>
          <cell r="G1274">
            <v>133.1</v>
          </cell>
          <cell r="H1274" t="str">
            <v>Supermercado</v>
          </cell>
        </row>
        <row r="1275">
          <cell r="A1275">
            <v>44798</v>
          </cell>
          <cell r="B1275" t="str">
            <v>2022-09</v>
          </cell>
          <cell r="C1275" t="str">
            <v>Nubank</v>
          </cell>
          <cell r="D1275" t="str">
            <v>Cartão de Crédito</v>
          </cell>
          <cell r="E1275" t="str">
            <v>Auto Viacao Catarinens - 1/3</v>
          </cell>
          <cell r="F1275" t="str">
            <v>Despesa</v>
          </cell>
          <cell r="G1275">
            <v>56.64</v>
          </cell>
          <cell r="H1275" t="str">
            <v>Transporte</v>
          </cell>
        </row>
        <row r="1276">
          <cell r="A1276">
            <v>44799</v>
          </cell>
          <cell r="B1276" t="str">
            <v>2022-08</v>
          </cell>
          <cell r="C1276" t="str">
            <v>Nubank</v>
          </cell>
          <cell r="D1276" t="str">
            <v>Conta Corrente</v>
          </cell>
          <cell r="E1276" t="str">
            <v>Transferência enviada pelo Pix - EMERSON EDSON DOS SANTOS DE AZEVEDO - •••.832.579-•• - BCO SANTANDER (BRASIL) S.A. (0033) Agência: 1772 Conta: 1002965-2</v>
          </cell>
          <cell r="F1276" t="str">
            <v>Despesa</v>
          </cell>
          <cell r="G1276">
            <v>24.57</v>
          </cell>
          <cell r="H1276" t="str">
            <v>Transferencias</v>
          </cell>
        </row>
        <row r="1277">
          <cell r="A1277">
            <v>44800</v>
          </cell>
          <cell r="B1277" t="str">
            <v>2022-09</v>
          </cell>
          <cell r="C1277" t="str">
            <v>Nubank</v>
          </cell>
          <cell r="D1277" t="str">
            <v>Cartão de Crédito</v>
          </cell>
          <cell r="E1277" t="str">
            <v>Pag*Kebabfaruk</v>
          </cell>
          <cell r="F1277" t="str">
            <v>Despesa</v>
          </cell>
          <cell r="G1277">
            <v>105.46</v>
          </cell>
          <cell r="H1277" t="str">
            <v>Restaurante</v>
          </cell>
        </row>
        <row r="1278">
          <cell r="A1278">
            <v>44801</v>
          </cell>
          <cell r="B1278" t="str">
            <v>2022-09</v>
          </cell>
          <cell r="C1278" t="str">
            <v>Nubank</v>
          </cell>
          <cell r="D1278" t="str">
            <v>Cartão de Crédito</v>
          </cell>
          <cell r="E1278" t="str">
            <v>Pag*Jessicacarolinevi</v>
          </cell>
          <cell r="F1278" t="str">
            <v>Despesa</v>
          </cell>
          <cell r="G1278">
            <v>4.75</v>
          </cell>
          <cell r="H1278" t="str">
            <v>Salário</v>
          </cell>
        </row>
        <row r="1279">
          <cell r="A1279">
            <v>44801</v>
          </cell>
          <cell r="B1279" t="str">
            <v>2022-09</v>
          </cell>
          <cell r="C1279" t="str">
            <v>Nubank</v>
          </cell>
          <cell r="D1279" t="str">
            <v>Cartão de Crédito</v>
          </cell>
          <cell r="E1279" t="str">
            <v>Barbearia Rany</v>
          </cell>
          <cell r="F1279" t="str">
            <v>Despesa</v>
          </cell>
          <cell r="G1279">
            <v>25</v>
          </cell>
          <cell r="H1279" t="str">
            <v>Utensílios</v>
          </cell>
        </row>
        <row r="1280">
          <cell r="A1280">
            <v>44802</v>
          </cell>
          <cell r="B1280" t="str">
            <v>2022-09</v>
          </cell>
          <cell r="C1280" t="str">
            <v>Nubank</v>
          </cell>
          <cell r="D1280" t="str">
            <v>Cartão de Crédito</v>
          </cell>
          <cell r="E1280" t="str">
            <v>Malhas Ferju - 1/2</v>
          </cell>
          <cell r="F1280" t="str">
            <v>Despesa</v>
          </cell>
          <cell r="G1280">
            <v>39.950000000000003</v>
          </cell>
          <cell r="H1280" t="str">
            <v>Sem Categoria</v>
          </cell>
        </row>
        <row r="1281">
          <cell r="A1281">
            <v>44802</v>
          </cell>
          <cell r="B1281" t="str">
            <v>2022-09</v>
          </cell>
          <cell r="C1281" t="str">
            <v>Nubank</v>
          </cell>
          <cell r="D1281" t="str">
            <v>Cartão de Crédito</v>
          </cell>
          <cell r="E1281" t="str">
            <v>Pg *Dovale Dovale</v>
          </cell>
          <cell r="F1281" t="str">
            <v>Despesa</v>
          </cell>
          <cell r="G1281">
            <v>71</v>
          </cell>
          <cell r="H1281" t="str">
            <v>Salário</v>
          </cell>
        </row>
        <row r="1282">
          <cell r="A1282">
            <v>44803</v>
          </cell>
          <cell r="B1282" t="str">
            <v>2022-09</v>
          </cell>
          <cell r="C1282" t="str">
            <v>Nubank</v>
          </cell>
          <cell r="D1282" t="str">
            <v>Cartão de Crédito</v>
          </cell>
          <cell r="E1282" t="str">
            <v>Pag*Ppfpolisitacorubi</v>
          </cell>
          <cell r="F1282" t="str">
            <v>Despesa</v>
          </cell>
          <cell r="G1282">
            <v>5.9</v>
          </cell>
          <cell r="H1282" t="str">
            <v>Saúde</v>
          </cell>
        </row>
        <row r="1283">
          <cell r="A1283">
            <v>44804</v>
          </cell>
          <cell r="B1283" t="str">
            <v>2022-08</v>
          </cell>
          <cell r="C1283" t="str">
            <v>Nubank</v>
          </cell>
          <cell r="D1283" t="str">
            <v>Conta Corrente</v>
          </cell>
          <cell r="E1283" t="str">
            <v>Transferência Recebida - Rodrik Jose Schau Menezes Araujo de Sousa - •••.204.832-•• - BCO DO BRASIL S.A. (0001) Agência: 2290 Conta: 76490-6</v>
          </cell>
          <cell r="F1283" t="str">
            <v>Receita</v>
          </cell>
          <cell r="G1283">
            <v>4456.5</v>
          </cell>
          <cell r="H1283" t="str">
            <v>Outras Receitas</v>
          </cell>
        </row>
        <row r="1284">
          <cell r="A1284">
            <v>44804</v>
          </cell>
          <cell r="B1284" t="str">
            <v>2022-09</v>
          </cell>
          <cell r="C1284" t="str">
            <v>Nubank</v>
          </cell>
          <cell r="D1284" t="str">
            <v>Cartão de Crédito</v>
          </cell>
          <cell r="E1284" t="str">
            <v>Pag*Panvelfilial474</v>
          </cell>
          <cell r="F1284" t="str">
            <v>Despesa</v>
          </cell>
          <cell r="G1284">
            <v>6.48</v>
          </cell>
          <cell r="H1284" t="str">
            <v>Supermercado</v>
          </cell>
        </row>
        <row r="1285">
          <cell r="A1285">
            <v>44804</v>
          </cell>
          <cell r="B1285" t="str">
            <v>2022-09</v>
          </cell>
          <cell r="C1285" t="str">
            <v>Nubank</v>
          </cell>
          <cell r="D1285" t="str">
            <v>Cartão de Crédito</v>
          </cell>
          <cell r="E1285" t="str">
            <v>Milium Lj</v>
          </cell>
          <cell r="F1285" t="str">
            <v>Despesa</v>
          </cell>
          <cell r="G1285">
            <v>14.9</v>
          </cell>
          <cell r="H1285" t="str">
            <v>Sem Categoria</v>
          </cell>
        </row>
        <row r="1286">
          <cell r="A1286">
            <v>44805</v>
          </cell>
          <cell r="B1286" t="str">
            <v>2022-09</v>
          </cell>
          <cell r="C1286" t="str">
            <v>Nubank</v>
          </cell>
          <cell r="D1286" t="str">
            <v>Cartão de Crédito</v>
          </cell>
          <cell r="E1286" t="str">
            <v>Dm*Helphbomaxcom</v>
          </cell>
          <cell r="F1286" t="str">
            <v>Despesa</v>
          </cell>
          <cell r="G1286">
            <v>13.95</v>
          </cell>
          <cell r="H1286" t="str">
            <v>Sem Categoria</v>
          </cell>
        </row>
        <row r="1287">
          <cell r="A1287">
            <v>44805</v>
          </cell>
          <cell r="B1287" t="str">
            <v>2022-09</v>
          </cell>
          <cell r="C1287" t="str">
            <v>Nubank</v>
          </cell>
          <cell r="D1287" t="str">
            <v>Conta Corrente</v>
          </cell>
          <cell r="E1287" t="str">
            <v>Recarga de celular</v>
          </cell>
          <cell r="F1287" t="str">
            <v>Despesa</v>
          </cell>
          <cell r="G1287">
            <v>12</v>
          </cell>
          <cell r="H1287" t="str">
            <v>Lanches</v>
          </cell>
        </row>
        <row r="1288">
          <cell r="A1288">
            <v>44805</v>
          </cell>
          <cell r="B1288" t="str">
            <v>2022-09</v>
          </cell>
          <cell r="C1288" t="str">
            <v>Nubank</v>
          </cell>
          <cell r="D1288" t="str">
            <v>Cartão de Crédito</v>
          </cell>
          <cell r="E1288" t="str">
            <v>El Grillo</v>
          </cell>
          <cell r="F1288" t="str">
            <v>Despesa</v>
          </cell>
          <cell r="G1288">
            <v>45.4</v>
          </cell>
          <cell r="H1288" t="str">
            <v>Restaurante</v>
          </cell>
        </row>
        <row r="1289">
          <cell r="A1289">
            <v>44805</v>
          </cell>
          <cell r="B1289" t="str">
            <v>2022-09</v>
          </cell>
          <cell r="C1289" t="str">
            <v>Nubank</v>
          </cell>
          <cell r="D1289" t="str">
            <v>Cartão de Crédito</v>
          </cell>
          <cell r="E1289" t="str">
            <v>Rocambole Cafe</v>
          </cell>
          <cell r="F1289" t="str">
            <v>Despesa</v>
          </cell>
          <cell r="G1289">
            <v>6</v>
          </cell>
          <cell r="H1289" t="str">
            <v>Restaurante</v>
          </cell>
        </row>
        <row r="1290">
          <cell r="A1290">
            <v>44806</v>
          </cell>
          <cell r="B1290" t="str">
            <v>2022-10</v>
          </cell>
          <cell r="C1290" t="str">
            <v>Nubank</v>
          </cell>
          <cell r="D1290" t="str">
            <v>Cartão de Crédito</v>
          </cell>
          <cell r="E1290" t="str">
            <v>Burger King</v>
          </cell>
          <cell r="F1290" t="str">
            <v>Despesa</v>
          </cell>
          <cell r="G1290">
            <v>16.899999999999999</v>
          </cell>
          <cell r="H1290" t="str">
            <v>Restaurante</v>
          </cell>
        </row>
        <row r="1291">
          <cell r="A1291">
            <v>44806</v>
          </cell>
          <cell r="B1291" t="str">
            <v>2022-10</v>
          </cell>
          <cell r="C1291" t="str">
            <v>Nubank</v>
          </cell>
          <cell r="D1291" t="str">
            <v>Cartão de Crédito</v>
          </cell>
          <cell r="E1291" t="str">
            <v>Pag*Ppfpolisitacorubi - 2/2</v>
          </cell>
          <cell r="F1291" t="str">
            <v>Despesa</v>
          </cell>
          <cell r="G1291">
            <v>50.88</v>
          </cell>
          <cell r="H1291" t="str">
            <v>Saúde</v>
          </cell>
        </row>
        <row r="1292">
          <cell r="A1292">
            <v>44806</v>
          </cell>
          <cell r="B1292" t="str">
            <v>2022-10</v>
          </cell>
          <cell r="C1292" t="str">
            <v>Nubank</v>
          </cell>
          <cell r="D1292" t="str">
            <v>Cartão de Crédito</v>
          </cell>
          <cell r="E1292" t="str">
            <v>Retail</v>
          </cell>
          <cell r="F1292" t="str">
            <v>Despesa</v>
          </cell>
          <cell r="G1292">
            <v>30</v>
          </cell>
          <cell r="H1292" t="str">
            <v>Supermercado</v>
          </cell>
        </row>
        <row r="1293">
          <cell r="A1293">
            <v>44806</v>
          </cell>
          <cell r="B1293" t="str">
            <v>2022-10</v>
          </cell>
          <cell r="C1293" t="str">
            <v>Nubank</v>
          </cell>
          <cell r="D1293" t="str">
            <v>Cartão de Crédito</v>
          </cell>
          <cell r="E1293" t="str">
            <v>Imperatriz Gourmet</v>
          </cell>
          <cell r="F1293" t="str">
            <v>Despesa</v>
          </cell>
          <cell r="G1293">
            <v>11.98</v>
          </cell>
          <cell r="H1293" t="str">
            <v>Restaurante</v>
          </cell>
        </row>
        <row r="1294">
          <cell r="A1294">
            <v>44806</v>
          </cell>
          <cell r="B1294" t="str">
            <v>2022-10</v>
          </cell>
          <cell r="C1294" t="str">
            <v>Nubank</v>
          </cell>
          <cell r="D1294" t="str">
            <v>Cartão de Crédito</v>
          </cell>
          <cell r="E1294" t="str">
            <v>Auto Viacao Catarinens - 2/3</v>
          </cell>
          <cell r="F1294" t="str">
            <v>Despesa</v>
          </cell>
          <cell r="G1294">
            <v>56.63</v>
          </cell>
          <cell r="H1294" t="str">
            <v>Transporte</v>
          </cell>
        </row>
        <row r="1295">
          <cell r="A1295">
            <v>44806</v>
          </cell>
          <cell r="B1295" t="str">
            <v>2022-10</v>
          </cell>
          <cell r="C1295" t="str">
            <v>Nubank</v>
          </cell>
          <cell r="D1295" t="str">
            <v>Cartão de Crédito</v>
          </cell>
          <cell r="E1295" t="str">
            <v>Malhas Ferju - 2/2</v>
          </cell>
          <cell r="F1295" t="str">
            <v>Despesa</v>
          </cell>
          <cell r="G1295">
            <v>39.950000000000003</v>
          </cell>
          <cell r="H1295" t="str">
            <v>Viagem</v>
          </cell>
        </row>
        <row r="1296">
          <cell r="A1296">
            <v>44806</v>
          </cell>
          <cell r="B1296" t="str">
            <v>2022-10</v>
          </cell>
          <cell r="C1296" t="str">
            <v>Nubank</v>
          </cell>
          <cell r="D1296" t="str">
            <v>Cartão de Crédito</v>
          </cell>
          <cell r="E1296" t="str">
            <v>Uber *Uber *Trip</v>
          </cell>
          <cell r="F1296" t="str">
            <v>Despesa</v>
          </cell>
          <cell r="G1296">
            <v>34.950000000000003</v>
          </cell>
          <cell r="H1296" t="str">
            <v>Transporte</v>
          </cell>
        </row>
        <row r="1297">
          <cell r="A1297">
            <v>44806</v>
          </cell>
          <cell r="B1297" t="str">
            <v>2022-10</v>
          </cell>
          <cell r="C1297" t="str">
            <v>Nubank</v>
          </cell>
          <cell r="D1297" t="str">
            <v>Cartão de Crédito</v>
          </cell>
          <cell r="E1297" t="str">
            <v>Ciadohomem - 3/6</v>
          </cell>
          <cell r="F1297" t="str">
            <v>Despesa</v>
          </cell>
          <cell r="G1297">
            <v>114.95</v>
          </cell>
          <cell r="H1297" t="str">
            <v>Sem Categoria</v>
          </cell>
        </row>
        <row r="1298">
          <cell r="A1298">
            <v>44806</v>
          </cell>
          <cell r="B1298" t="str">
            <v>2022-10</v>
          </cell>
          <cell r="C1298" t="str">
            <v>Nubank</v>
          </cell>
          <cell r="D1298" t="str">
            <v>Cartão de Crédito</v>
          </cell>
          <cell r="E1298" t="str">
            <v>Latam Site - 2/3</v>
          </cell>
          <cell r="F1298" t="str">
            <v>Despesa</v>
          </cell>
          <cell r="G1298">
            <v>172.61</v>
          </cell>
          <cell r="H1298" t="str">
            <v>Viagem</v>
          </cell>
        </row>
        <row r="1299">
          <cell r="A1299">
            <v>44806</v>
          </cell>
          <cell r="B1299" t="str">
            <v>2022-10</v>
          </cell>
          <cell r="C1299" t="str">
            <v>Nubank</v>
          </cell>
          <cell r="D1299" t="str">
            <v>Cartão de Crédito</v>
          </cell>
          <cell r="E1299" t="str">
            <v>Amazon-Marketplace - 2/3</v>
          </cell>
          <cell r="F1299" t="str">
            <v>Despesa</v>
          </cell>
          <cell r="G1299">
            <v>86.3</v>
          </cell>
          <cell r="H1299" t="str">
            <v>Vestuário</v>
          </cell>
        </row>
        <row r="1300">
          <cell r="A1300">
            <v>44807</v>
          </cell>
          <cell r="B1300" t="str">
            <v>2022-10</v>
          </cell>
          <cell r="C1300" t="str">
            <v>Nubank</v>
          </cell>
          <cell r="D1300" t="str">
            <v>Cartão de Crédito</v>
          </cell>
          <cell r="E1300" t="str">
            <v>Bobs</v>
          </cell>
          <cell r="F1300" t="str">
            <v>Despesa</v>
          </cell>
          <cell r="G1300">
            <v>30</v>
          </cell>
          <cell r="H1300" t="str">
            <v>Sem Categoria</v>
          </cell>
        </row>
        <row r="1301">
          <cell r="A1301">
            <v>44807</v>
          </cell>
          <cell r="B1301" t="str">
            <v>2022-10</v>
          </cell>
          <cell r="C1301" t="str">
            <v>Nubank</v>
          </cell>
          <cell r="D1301" t="str">
            <v>Cartão de Crédito</v>
          </cell>
          <cell r="E1301" t="str">
            <v>Farro Restaurante</v>
          </cell>
          <cell r="F1301" t="str">
            <v>Despesa</v>
          </cell>
          <cell r="G1301">
            <v>12.1</v>
          </cell>
          <cell r="H1301" t="str">
            <v>Restaurante</v>
          </cell>
        </row>
        <row r="1302">
          <cell r="A1302">
            <v>44807</v>
          </cell>
          <cell r="B1302" t="str">
            <v>2022-10</v>
          </cell>
          <cell r="C1302" t="str">
            <v>Nubank</v>
          </cell>
          <cell r="D1302" t="str">
            <v>Cartão de Crédito</v>
          </cell>
          <cell r="E1302" t="str">
            <v>Bobs</v>
          </cell>
          <cell r="F1302" t="str">
            <v>Despesa</v>
          </cell>
          <cell r="G1302">
            <v>108</v>
          </cell>
          <cell r="H1302" t="str">
            <v>Sem Categoria</v>
          </cell>
        </row>
        <row r="1303">
          <cell r="A1303">
            <v>44807</v>
          </cell>
          <cell r="B1303" t="str">
            <v>2022-10</v>
          </cell>
          <cell r="C1303" t="str">
            <v>Nubank</v>
          </cell>
          <cell r="D1303" t="str">
            <v>Cartão de Crédito</v>
          </cell>
          <cell r="E1303" t="str">
            <v>Pag*Veronicapinheiro</v>
          </cell>
          <cell r="F1303" t="str">
            <v>Despesa</v>
          </cell>
          <cell r="G1303">
            <v>32.869999999999997</v>
          </cell>
          <cell r="H1303" t="str">
            <v>Salário</v>
          </cell>
        </row>
        <row r="1304">
          <cell r="A1304">
            <v>44807</v>
          </cell>
          <cell r="B1304" t="str">
            <v>2022-10</v>
          </cell>
          <cell r="C1304" t="str">
            <v>Nubank</v>
          </cell>
          <cell r="D1304" t="str">
            <v>Cartão de Crédito</v>
          </cell>
          <cell r="E1304" t="str">
            <v>Bp Comercio</v>
          </cell>
          <cell r="F1304" t="str">
            <v>Despesa</v>
          </cell>
          <cell r="G1304">
            <v>34</v>
          </cell>
          <cell r="H1304" t="str">
            <v>Supermercado</v>
          </cell>
        </row>
        <row r="1305">
          <cell r="A1305">
            <v>44808</v>
          </cell>
          <cell r="B1305" t="str">
            <v>2022-10</v>
          </cell>
          <cell r="C1305" t="str">
            <v>Nubank</v>
          </cell>
          <cell r="D1305" t="str">
            <v>Cartão de Crédito</v>
          </cell>
          <cell r="E1305" t="str">
            <v>Plink Drinkeria</v>
          </cell>
          <cell r="F1305" t="str">
            <v>Despesa</v>
          </cell>
          <cell r="G1305">
            <v>52</v>
          </cell>
          <cell r="H1305" t="str">
            <v>Restaurante</v>
          </cell>
        </row>
        <row r="1306">
          <cell r="A1306">
            <v>44808</v>
          </cell>
          <cell r="B1306" t="str">
            <v>2022-10</v>
          </cell>
          <cell r="C1306" t="str">
            <v>Nubank</v>
          </cell>
          <cell r="D1306" t="str">
            <v>Cartão de Crédito</v>
          </cell>
          <cell r="E1306" t="str">
            <v>Plink Drinkeria</v>
          </cell>
          <cell r="F1306" t="str">
            <v>Despesa</v>
          </cell>
          <cell r="G1306">
            <v>29.1</v>
          </cell>
          <cell r="H1306" t="str">
            <v>Restaurante</v>
          </cell>
        </row>
        <row r="1307">
          <cell r="A1307">
            <v>44808</v>
          </cell>
          <cell r="B1307" t="str">
            <v>2022-10</v>
          </cell>
          <cell r="C1307" t="str">
            <v>Nubank</v>
          </cell>
          <cell r="D1307" t="str">
            <v>Cartão de Crédito</v>
          </cell>
          <cell r="E1307" t="str">
            <v>Bar Kice</v>
          </cell>
          <cell r="F1307" t="str">
            <v>Despesa</v>
          </cell>
          <cell r="G1307">
            <v>28.5</v>
          </cell>
          <cell r="H1307" t="str">
            <v>Lanches</v>
          </cell>
        </row>
        <row r="1308">
          <cell r="A1308">
            <v>44808</v>
          </cell>
          <cell r="B1308" t="str">
            <v>2022-10</v>
          </cell>
          <cell r="C1308" t="str">
            <v>Nubank</v>
          </cell>
          <cell r="D1308" t="str">
            <v>Cartão de Crédito</v>
          </cell>
          <cell r="E1308" t="str">
            <v>Pag*Joanadarcvela</v>
          </cell>
          <cell r="F1308" t="str">
            <v>Despesa</v>
          </cell>
          <cell r="G1308">
            <v>10</v>
          </cell>
          <cell r="H1308" t="str">
            <v>Transferencias</v>
          </cell>
        </row>
        <row r="1309">
          <cell r="A1309">
            <v>44808</v>
          </cell>
          <cell r="B1309" t="str">
            <v>2022-10</v>
          </cell>
          <cell r="C1309" t="str">
            <v>Nubank</v>
          </cell>
          <cell r="D1309" t="str">
            <v>Cartão de Crédito</v>
          </cell>
          <cell r="E1309" t="str">
            <v>Farro Posto</v>
          </cell>
          <cell r="F1309" t="str">
            <v>Despesa</v>
          </cell>
          <cell r="G1309">
            <v>35.200000000000003</v>
          </cell>
          <cell r="H1309" t="str">
            <v>Supermercado</v>
          </cell>
        </row>
        <row r="1310">
          <cell r="A1310">
            <v>44808</v>
          </cell>
          <cell r="B1310" t="str">
            <v>2022-10</v>
          </cell>
          <cell r="C1310" t="str">
            <v>Nubank</v>
          </cell>
          <cell r="D1310" t="str">
            <v>Cartão de Crédito</v>
          </cell>
          <cell r="E1310" t="str">
            <v>Pag*Veronicapinheiro</v>
          </cell>
          <cell r="F1310" t="str">
            <v>Despesa</v>
          </cell>
          <cell r="G1310">
            <v>45.15</v>
          </cell>
          <cell r="H1310" t="str">
            <v>Salário</v>
          </cell>
        </row>
        <row r="1311">
          <cell r="A1311">
            <v>44808</v>
          </cell>
          <cell r="B1311" t="str">
            <v>2022-10</v>
          </cell>
          <cell r="C1311" t="str">
            <v>Nubank</v>
          </cell>
          <cell r="D1311" t="str">
            <v>Cartão de Crédito</v>
          </cell>
          <cell r="E1311" t="str">
            <v>Fealq</v>
          </cell>
          <cell r="F1311" t="str">
            <v>Despesa</v>
          </cell>
          <cell r="G1311">
            <v>590</v>
          </cell>
          <cell r="H1311" t="str">
            <v>Sem Categoria</v>
          </cell>
        </row>
        <row r="1312">
          <cell r="A1312">
            <v>44809</v>
          </cell>
          <cell r="B1312" t="str">
            <v>2022-10</v>
          </cell>
          <cell r="C1312" t="str">
            <v>Nubank</v>
          </cell>
          <cell r="D1312" t="str">
            <v>Cartão de Crédito</v>
          </cell>
          <cell r="E1312" t="str">
            <v>Pag*Espacoyaki</v>
          </cell>
          <cell r="F1312" t="str">
            <v>Despesa</v>
          </cell>
          <cell r="G1312">
            <v>34</v>
          </cell>
          <cell r="H1312" t="str">
            <v>Restaurante</v>
          </cell>
        </row>
        <row r="1313">
          <cell r="A1313">
            <v>44809</v>
          </cell>
          <cell r="B1313" t="str">
            <v>2022-10</v>
          </cell>
          <cell r="C1313" t="str">
            <v>Nubank</v>
          </cell>
          <cell r="D1313" t="str">
            <v>Cartão de Crédito</v>
          </cell>
          <cell r="E1313" t="str">
            <v>Asa do Camarao Restaur</v>
          </cell>
          <cell r="F1313" t="str">
            <v>Despesa</v>
          </cell>
          <cell r="G1313">
            <v>59.97</v>
          </cell>
          <cell r="H1313" t="str">
            <v>Restaurante</v>
          </cell>
        </row>
        <row r="1314">
          <cell r="A1314">
            <v>44809</v>
          </cell>
          <cell r="B1314" t="str">
            <v>2022-10</v>
          </cell>
          <cell r="C1314" t="str">
            <v>Nubank</v>
          </cell>
          <cell r="D1314" t="str">
            <v>Cartão de Crédito</v>
          </cell>
          <cell r="E1314" t="str">
            <v>Iz*The Coffee</v>
          </cell>
          <cell r="F1314" t="str">
            <v>Despesa</v>
          </cell>
          <cell r="G1314">
            <v>23</v>
          </cell>
          <cell r="H1314" t="str">
            <v>Lanches</v>
          </cell>
        </row>
        <row r="1315">
          <cell r="A1315">
            <v>44811</v>
          </cell>
          <cell r="B1315" t="str">
            <v>2022-10</v>
          </cell>
          <cell r="C1315" t="str">
            <v>Nubank</v>
          </cell>
          <cell r="D1315" t="str">
            <v>Cartão de Crédito</v>
          </cell>
          <cell r="E1315" t="str">
            <v>Pagamento em 07 SET</v>
          </cell>
          <cell r="F1315" t="str">
            <v>Receita</v>
          </cell>
          <cell r="G1315">
            <v>2938.95</v>
          </cell>
          <cell r="H1315" t="str">
            <v>Salário</v>
          </cell>
        </row>
        <row r="1316">
          <cell r="A1316">
            <v>44811</v>
          </cell>
          <cell r="B1316" t="str">
            <v>2022-09</v>
          </cell>
          <cell r="C1316" t="str">
            <v>Nubank</v>
          </cell>
          <cell r="D1316" t="str">
            <v>Conta Corrente</v>
          </cell>
          <cell r="E1316" t="str">
            <v>Transferência enviada pelo Pix - Álvaro Alessandro de Faria Sousa - •••.851.728-•• - BCO C6 S.A. (0336) Agência: 1 Conta: 13112472-2</v>
          </cell>
          <cell r="F1316" t="str">
            <v>Despesa</v>
          </cell>
          <cell r="G1316">
            <v>15</v>
          </cell>
          <cell r="H1316" t="str">
            <v>Transferencias</v>
          </cell>
        </row>
        <row r="1317">
          <cell r="A1317">
            <v>44811</v>
          </cell>
          <cell r="B1317" t="str">
            <v>2022-09</v>
          </cell>
          <cell r="C1317" t="str">
            <v>Nubank</v>
          </cell>
          <cell r="D1317" t="str">
            <v>Conta Corrente</v>
          </cell>
          <cell r="E1317" t="str">
            <v>Pagamento de fatura</v>
          </cell>
          <cell r="F1317" t="str">
            <v>Despesa</v>
          </cell>
          <cell r="G1317">
            <v>2938.95</v>
          </cell>
          <cell r="H1317" t="str">
            <v>Despesas Financeiras</v>
          </cell>
        </row>
        <row r="1318">
          <cell r="A1318">
            <v>44811</v>
          </cell>
          <cell r="B1318" t="str">
            <v>2022-09</v>
          </cell>
          <cell r="C1318" t="str">
            <v>Nubank</v>
          </cell>
          <cell r="D1318" t="str">
            <v>Conta Corrente</v>
          </cell>
          <cell r="E1318" t="str">
            <v>Transferência enviada pelo Pix - Álvaro Alessandro de Faria Sousa - •••.851.728-•• - BCO C6 S.A. (0336) Agência: 1 Conta: 13112472-2</v>
          </cell>
          <cell r="F1318" t="str">
            <v>Despesa</v>
          </cell>
          <cell r="G1318">
            <v>16</v>
          </cell>
          <cell r="H1318" t="str">
            <v>Transferencias</v>
          </cell>
        </row>
        <row r="1319">
          <cell r="A1319">
            <v>44811</v>
          </cell>
          <cell r="B1319" t="str">
            <v>2022-09</v>
          </cell>
          <cell r="C1319" t="str">
            <v>Nubank</v>
          </cell>
          <cell r="D1319" t="str">
            <v>Conta Corrente</v>
          </cell>
          <cell r="E1319" t="str">
            <v>Transferência enviada pelo Pix - Álvaro Alessandro de Faria Sousa - •••.851.728-•• - BCO C6 S.A. (0336) Agência: 1 Conta: 13112472-2</v>
          </cell>
          <cell r="F1319" t="str">
            <v>Despesa</v>
          </cell>
          <cell r="G1319">
            <v>41</v>
          </cell>
          <cell r="H1319" t="str">
            <v>Transferencias</v>
          </cell>
        </row>
        <row r="1320">
          <cell r="A1320">
            <v>44814</v>
          </cell>
          <cell r="B1320" t="str">
            <v>2022-09</v>
          </cell>
          <cell r="C1320" t="str">
            <v>Nubank</v>
          </cell>
          <cell r="D1320" t="str">
            <v>Conta Corrente</v>
          </cell>
          <cell r="E1320" t="str">
            <v>Transferência enviada pelo Pix - ROZANI ELIZABET SCHAU MENEZES - •••.976.190-•• - ITAÚ UNIBANCO S.A. (0341) Agência: 4730 Conta: 14906-1</v>
          </cell>
          <cell r="F1320" t="str">
            <v>Despesa</v>
          </cell>
          <cell r="G1320">
            <v>413.65</v>
          </cell>
          <cell r="H1320" t="str">
            <v>Outras Despesas</v>
          </cell>
        </row>
        <row r="1321">
          <cell r="A1321">
            <v>44815</v>
          </cell>
          <cell r="B1321" t="str">
            <v>2022-10</v>
          </cell>
          <cell r="C1321" t="str">
            <v>Nubank</v>
          </cell>
          <cell r="D1321" t="str">
            <v>Cartão de Crédito</v>
          </cell>
          <cell r="E1321" t="str">
            <v>Milium Lj</v>
          </cell>
          <cell r="F1321" t="str">
            <v>Despesa</v>
          </cell>
          <cell r="G1321">
            <v>30.24</v>
          </cell>
          <cell r="H1321" t="str">
            <v>Sem Categoria</v>
          </cell>
        </row>
        <row r="1322">
          <cell r="A1322">
            <v>44815</v>
          </cell>
          <cell r="B1322" t="str">
            <v>2022-10</v>
          </cell>
          <cell r="C1322" t="str">
            <v>Nubank</v>
          </cell>
          <cell r="D1322" t="str">
            <v>Cartão de Crédito</v>
          </cell>
          <cell r="E1322" t="str">
            <v>Pag*Rodrigodamiani</v>
          </cell>
          <cell r="F1322" t="str">
            <v>Despesa</v>
          </cell>
          <cell r="G1322">
            <v>8</v>
          </cell>
          <cell r="H1322" t="str">
            <v>Salário</v>
          </cell>
        </row>
        <row r="1323">
          <cell r="A1323">
            <v>44816</v>
          </cell>
          <cell r="B1323" t="str">
            <v>2022-10</v>
          </cell>
          <cell r="C1323" t="str">
            <v>Nubank</v>
          </cell>
          <cell r="D1323" t="str">
            <v>Cartão de Crédito</v>
          </cell>
          <cell r="E1323" t="str">
            <v>Milium Lj</v>
          </cell>
          <cell r="F1323" t="str">
            <v>Despesa</v>
          </cell>
          <cell r="G1323">
            <v>18.899999999999999</v>
          </cell>
          <cell r="H1323" t="str">
            <v>Sem Categoria</v>
          </cell>
        </row>
        <row r="1324">
          <cell r="A1324">
            <v>44816</v>
          </cell>
          <cell r="B1324" t="str">
            <v>2022-10</v>
          </cell>
          <cell r="C1324" t="str">
            <v>Nubank</v>
          </cell>
          <cell r="D1324" t="str">
            <v>Cartão de Crédito</v>
          </cell>
          <cell r="E1324" t="str">
            <v>Pag*Dcfpolissanta</v>
          </cell>
          <cell r="F1324" t="str">
            <v>Despesa</v>
          </cell>
          <cell r="G1324">
            <v>62.8</v>
          </cell>
          <cell r="H1324" t="str">
            <v>Saúde</v>
          </cell>
        </row>
        <row r="1325">
          <cell r="A1325">
            <v>44817</v>
          </cell>
          <cell r="B1325" t="str">
            <v>2022-09</v>
          </cell>
          <cell r="C1325" t="str">
            <v>Nubank</v>
          </cell>
          <cell r="D1325" t="str">
            <v>Conta Corrente</v>
          </cell>
          <cell r="E1325" t="str">
            <v>Transferência enviada pelo Pix - ELIANE MARISE DO NASCIMENTO MAFRA - •••.333.399-•• - CC NOSSA SENHORA DO DESTERRO Agência: 3258 Conta: 10861-8</v>
          </cell>
          <cell r="F1325" t="str">
            <v>Despesa</v>
          </cell>
          <cell r="G1325">
            <v>1596.81</v>
          </cell>
          <cell r="H1325" t="str">
            <v>Outras Receitas</v>
          </cell>
        </row>
        <row r="1326">
          <cell r="A1326">
            <v>44817</v>
          </cell>
          <cell r="B1326" t="str">
            <v>2022-09</v>
          </cell>
          <cell r="C1326" t="str">
            <v>Nubank</v>
          </cell>
          <cell r="D1326" t="str">
            <v>Conta Corrente</v>
          </cell>
          <cell r="E1326" t="str">
            <v>Compra no débito - Maos Peruanas</v>
          </cell>
          <cell r="F1326" t="str">
            <v>Despesa</v>
          </cell>
          <cell r="G1326">
            <v>12</v>
          </cell>
          <cell r="H1326" t="str">
            <v>Vestuário</v>
          </cell>
        </row>
        <row r="1327">
          <cell r="A1327">
            <v>44818</v>
          </cell>
          <cell r="B1327" t="str">
            <v>2022-10</v>
          </cell>
          <cell r="C1327" t="str">
            <v>Nubank</v>
          </cell>
          <cell r="D1327" t="str">
            <v>Cartão de Crédito</v>
          </cell>
          <cell r="E1327" t="str">
            <v>Amazon.Com.Br - 1/3</v>
          </cell>
          <cell r="F1327" t="str">
            <v>Despesa</v>
          </cell>
          <cell r="G1327">
            <v>53.3</v>
          </cell>
          <cell r="H1327" t="str">
            <v>Outras Despesas</v>
          </cell>
        </row>
        <row r="1328">
          <cell r="A1328">
            <v>44818</v>
          </cell>
          <cell r="B1328" t="str">
            <v>2022-10</v>
          </cell>
          <cell r="C1328" t="str">
            <v>Nubank</v>
          </cell>
          <cell r="D1328" t="str">
            <v>Cartão de Crédito</v>
          </cell>
          <cell r="E1328" t="str">
            <v>Casa do Bem Com</v>
          </cell>
          <cell r="F1328" t="str">
            <v>Despesa</v>
          </cell>
          <cell r="G1328">
            <v>1.58</v>
          </cell>
          <cell r="H1328" t="str">
            <v>Supermercado</v>
          </cell>
        </row>
        <row r="1329">
          <cell r="A1329">
            <v>44819</v>
          </cell>
          <cell r="B1329" t="str">
            <v>2022-10</v>
          </cell>
          <cell r="C1329" t="str">
            <v>Nubank</v>
          </cell>
          <cell r="D1329" t="str">
            <v>Cartão de Crédito</v>
          </cell>
          <cell r="E1329" t="str">
            <v>Espaco Nutrir</v>
          </cell>
          <cell r="F1329" t="str">
            <v>Despesa</v>
          </cell>
          <cell r="G1329">
            <v>27.95</v>
          </cell>
          <cell r="H1329" t="str">
            <v>Supermercado</v>
          </cell>
        </row>
        <row r="1330">
          <cell r="A1330">
            <v>44819</v>
          </cell>
          <cell r="B1330" t="str">
            <v>2022-09</v>
          </cell>
          <cell r="C1330" t="str">
            <v>Nubank</v>
          </cell>
          <cell r="D1330" t="str">
            <v>Conta Corrente</v>
          </cell>
          <cell r="E1330" t="str">
            <v>Transferência enviada pelo Pix - Rodrik Jose Schau Menezes Araujo de Sousa - •••.204.832-•• - BCO DO BRASIL S.A. (0001) Agência: 2290 Conta: 76490-6</v>
          </cell>
          <cell r="F1330" t="str">
            <v>Despesa</v>
          </cell>
          <cell r="G1330">
            <v>80.12</v>
          </cell>
          <cell r="H1330" t="str">
            <v>Transferencias</v>
          </cell>
        </row>
        <row r="1331">
          <cell r="A1331">
            <v>44820</v>
          </cell>
          <cell r="B1331" t="str">
            <v>2022-10</v>
          </cell>
          <cell r="C1331" t="str">
            <v>Nubank</v>
          </cell>
          <cell r="D1331" t="str">
            <v>Cartão de Crédito</v>
          </cell>
          <cell r="E1331" t="str">
            <v>Recarga de celular</v>
          </cell>
          <cell r="F1331" t="str">
            <v>Despesa</v>
          </cell>
          <cell r="G1331">
            <v>12</v>
          </cell>
          <cell r="H1331" t="str">
            <v>Lanches</v>
          </cell>
        </row>
        <row r="1332">
          <cell r="A1332">
            <v>44821</v>
          </cell>
          <cell r="B1332" t="str">
            <v>2022-10</v>
          </cell>
          <cell r="C1332" t="str">
            <v>Nubank</v>
          </cell>
          <cell r="D1332" t="str">
            <v>Cartão de Crédito</v>
          </cell>
          <cell r="E1332" t="str">
            <v>Gympass Gympassbr</v>
          </cell>
          <cell r="F1332" t="str">
            <v>Despesa</v>
          </cell>
          <cell r="G1332">
            <v>159.9</v>
          </cell>
          <cell r="H1332" t="str">
            <v>Academia</v>
          </cell>
        </row>
        <row r="1333">
          <cell r="A1333">
            <v>44821</v>
          </cell>
          <cell r="B1333" t="str">
            <v>2022-10</v>
          </cell>
          <cell r="C1333" t="str">
            <v>Nubank</v>
          </cell>
          <cell r="D1333" t="str">
            <v>Cartão de Crédito</v>
          </cell>
          <cell r="E1333" t="str">
            <v>Gapo Comercio de Alime</v>
          </cell>
          <cell r="F1333" t="str">
            <v>Despesa</v>
          </cell>
          <cell r="G1333">
            <v>18</v>
          </cell>
          <cell r="H1333" t="str">
            <v>Vestuário</v>
          </cell>
        </row>
        <row r="1334">
          <cell r="A1334">
            <v>44821</v>
          </cell>
          <cell r="B1334" t="str">
            <v>2022-10</v>
          </cell>
          <cell r="C1334" t="str">
            <v>Nubank</v>
          </cell>
          <cell r="D1334" t="str">
            <v>Cartão de Crédito</v>
          </cell>
          <cell r="E1334" t="str">
            <v>Wills Beers On Tap</v>
          </cell>
          <cell r="F1334" t="str">
            <v>Despesa</v>
          </cell>
          <cell r="G1334">
            <v>25</v>
          </cell>
          <cell r="H1334" t="str">
            <v>Lanches</v>
          </cell>
        </row>
        <row r="1335">
          <cell r="A1335">
            <v>44822</v>
          </cell>
          <cell r="B1335" t="str">
            <v>2022-10</v>
          </cell>
          <cell r="C1335" t="str">
            <v>Nubank</v>
          </cell>
          <cell r="D1335" t="str">
            <v>Cartão de Crédito</v>
          </cell>
          <cell r="E1335" t="str">
            <v>Pag*Grillorestaurante</v>
          </cell>
          <cell r="F1335" t="str">
            <v>Despesa</v>
          </cell>
          <cell r="G1335">
            <v>21.69</v>
          </cell>
          <cell r="H1335" t="str">
            <v>Restaurante</v>
          </cell>
        </row>
        <row r="1336">
          <cell r="A1336">
            <v>44822</v>
          </cell>
          <cell r="B1336" t="str">
            <v>2022-10</v>
          </cell>
          <cell r="C1336" t="str">
            <v>Nubank</v>
          </cell>
          <cell r="D1336" t="str">
            <v>Cartão de Crédito</v>
          </cell>
          <cell r="E1336" t="str">
            <v>Pag*Thefestivalmakers</v>
          </cell>
          <cell r="F1336" t="str">
            <v>Despesa</v>
          </cell>
          <cell r="G1336">
            <v>100</v>
          </cell>
          <cell r="H1336" t="str">
            <v>Lazer</v>
          </cell>
        </row>
        <row r="1337">
          <cell r="A1337">
            <v>44822</v>
          </cell>
          <cell r="B1337" t="str">
            <v>2022-10</v>
          </cell>
          <cell r="C1337" t="str">
            <v>Nubank</v>
          </cell>
          <cell r="D1337" t="str">
            <v>Cartão de Crédito</v>
          </cell>
          <cell r="E1337" t="str">
            <v>Pag*Thefestivalmakers</v>
          </cell>
          <cell r="F1337" t="str">
            <v>Despesa</v>
          </cell>
          <cell r="G1337">
            <v>8</v>
          </cell>
          <cell r="H1337" t="str">
            <v>Lazer</v>
          </cell>
        </row>
        <row r="1338">
          <cell r="A1338">
            <v>44823</v>
          </cell>
          <cell r="B1338" t="str">
            <v>2022-10</v>
          </cell>
          <cell r="C1338" t="str">
            <v>Nubank</v>
          </cell>
          <cell r="D1338" t="str">
            <v>Cartão de Crédito</v>
          </cell>
          <cell r="E1338" t="str">
            <v>Fort</v>
          </cell>
          <cell r="F1338" t="str">
            <v>Despesa</v>
          </cell>
          <cell r="G1338">
            <v>10.84</v>
          </cell>
          <cell r="H1338" t="str">
            <v>Sem Categoria</v>
          </cell>
        </row>
        <row r="1339">
          <cell r="A1339">
            <v>44824</v>
          </cell>
          <cell r="B1339" t="str">
            <v>2022-10</v>
          </cell>
          <cell r="C1339" t="str">
            <v>Nubank</v>
          </cell>
          <cell r="D1339" t="str">
            <v>Cartão de Crédito</v>
          </cell>
          <cell r="E1339" t="str">
            <v>Aramado Restaurante e</v>
          </cell>
          <cell r="F1339" t="str">
            <v>Despesa</v>
          </cell>
          <cell r="G1339">
            <v>25</v>
          </cell>
          <cell r="H1339" t="str">
            <v>Restaurante</v>
          </cell>
        </row>
        <row r="1340">
          <cell r="A1340">
            <v>44825</v>
          </cell>
          <cell r="B1340" t="str">
            <v>2022-10</v>
          </cell>
          <cell r="C1340" t="str">
            <v>Nubank</v>
          </cell>
          <cell r="D1340" t="str">
            <v>Cartão de Crédito</v>
          </cell>
          <cell r="E1340" t="str">
            <v>Graosevida</v>
          </cell>
          <cell r="F1340" t="str">
            <v>Despesa</v>
          </cell>
          <cell r="G1340">
            <v>10.81</v>
          </cell>
          <cell r="H1340" t="str">
            <v>Vestuário</v>
          </cell>
        </row>
        <row r="1341">
          <cell r="A1341">
            <v>44825</v>
          </cell>
          <cell r="B1341" t="str">
            <v>2022-10</v>
          </cell>
          <cell r="C1341" t="str">
            <v>Nubank</v>
          </cell>
          <cell r="D1341" t="str">
            <v>Cartão de Crédito</v>
          </cell>
          <cell r="E1341" t="str">
            <v>Viviane Bugmann</v>
          </cell>
          <cell r="F1341" t="str">
            <v>Despesa</v>
          </cell>
          <cell r="G1341">
            <v>52.68</v>
          </cell>
          <cell r="H1341" t="str">
            <v>Salário</v>
          </cell>
        </row>
        <row r="1342">
          <cell r="A1342">
            <v>44826</v>
          </cell>
          <cell r="B1342" t="str">
            <v>2022-10</v>
          </cell>
          <cell r="C1342" t="str">
            <v>Nubank</v>
          </cell>
          <cell r="D1342" t="str">
            <v>Cartão de Crédito</v>
          </cell>
          <cell r="E1342" t="str">
            <v>Rocambole Cafe</v>
          </cell>
          <cell r="F1342" t="str">
            <v>Despesa</v>
          </cell>
          <cell r="G1342">
            <v>12</v>
          </cell>
          <cell r="H1342" t="str">
            <v>Restaurante</v>
          </cell>
        </row>
        <row r="1343">
          <cell r="A1343">
            <v>44826</v>
          </cell>
          <cell r="B1343" t="str">
            <v>2022-10</v>
          </cell>
          <cell r="C1343" t="str">
            <v>Nubank</v>
          </cell>
          <cell r="D1343" t="str">
            <v>Cartão de Crédito</v>
          </cell>
          <cell r="E1343" t="str">
            <v>Espaco Nutrir</v>
          </cell>
          <cell r="F1343" t="str">
            <v>Despesa</v>
          </cell>
          <cell r="G1343">
            <v>26.83</v>
          </cell>
          <cell r="H1343" t="str">
            <v>Supermercado</v>
          </cell>
        </row>
        <row r="1344">
          <cell r="A1344">
            <v>44826</v>
          </cell>
          <cell r="B1344" t="str">
            <v>2022-10</v>
          </cell>
          <cell r="C1344" t="str">
            <v>Nubank</v>
          </cell>
          <cell r="D1344" t="str">
            <v>Cartão de Crédito</v>
          </cell>
          <cell r="E1344" t="str">
            <v>Posto Parque Sao Jorge</v>
          </cell>
          <cell r="F1344" t="str">
            <v>Despesa</v>
          </cell>
          <cell r="G1344">
            <v>50</v>
          </cell>
          <cell r="H1344" t="str">
            <v>Combustível</v>
          </cell>
        </row>
        <row r="1345">
          <cell r="A1345">
            <v>44827</v>
          </cell>
          <cell r="B1345" t="str">
            <v>2022-10</v>
          </cell>
          <cell r="C1345" t="str">
            <v>Nubank</v>
          </cell>
          <cell r="D1345" t="str">
            <v>Cartão de Crédito</v>
          </cell>
          <cell r="E1345" t="str">
            <v>Aramado Restaurante e</v>
          </cell>
          <cell r="F1345" t="str">
            <v>Despesa</v>
          </cell>
          <cell r="G1345">
            <v>18</v>
          </cell>
          <cell r="H1345" t="str">
            <v>Restaurante</v>
          </cell>
        </row>
        <row r="1346">
          <cell r="A1346">
            <v>44827</v>
          </cell>
          <cell r="B1346" t="str">
            <v>2022-10</v>
          </cell>
          <cell r="C1346" t="str">
            <v>Nubank</v>
          </cell>
          <cell r="D1346" t="str">
            <v>Cartão de Crédito</v>
          </cell>
          <cell r="E1346" t="str">
            <v>Cozinha Mercado S J</v>
          </cell>
          <cell r="F1346" t="str">
            <v>Despesa</v>
          </cell>
          <cell r="G1346">
            <v>47.6</v>
          </cell>
          <cell r="H1346" t="str">
            <v>Supermercado</v>
          </cell>
        </row>
        <row r="1347">
          <cell r="A1347">
            <v>44827</v>
          </cell>
          <cell r="B1347" t="str">
            <v>2022-10</v>
          </cell>
          <cell r="C1347" t="str">
            <v>Nubank</v>
          </cell>
          <cell r="D1347" t="str">
            <v>Cartão de Crédito</v>
          </cell>
          <cell r="E1347" t="str">
            <v>Aramado Restaurante e</v>
          </cell>
          <cell r="F1347" t="str">
            <v>Despesa</v>
          </cell>
          <cell r="G1347">
            <v>8</v>
          </cell>
          <cell r="H1347" t="str">
            <v>Restaurante</v>
          </cell>
        </row>
        <row r="1348">
          <cell r="A1348">
            <v>44828</v>
          </cell>
          <cell r="B1348" t="str">
            <v>2022-10</v>
          </cell>
          <cell r="C1348" t="str">
            <v>Nubank</v>
          </cell>
          <cell r="D1348" t="str">
            <v>Cartão de Crédito</v>
          </cell>
          <cell r="E1348" t="str">
            <v>Mais Natural - 0004-37</v>
          </cell>
          <cell r="F1348" t="str">
            <v>Despesa</v>
          </cell>
          <cell r="G1348">
            <v>44.91</v>
          </cell>
          <cell r="H1348" t="str">
            <v>Sem Categoria</v>
          </cell>
        </row>
        <row r="1349">
          <cell r="A1349">
            <v>44829</v>
          </cell>
          <cell r="B1349" t="str">
            <v>2022-10</v>
          </cell>
          <cell r="C1349" t="str">
            <v>Nubank</v>
          </cell>
          <cell r="D1349" t="str">
            <v>Cartão de Crédito</v>
          </cell>
          <cell r="E1349" t="str">
            <v>3429raia</v>
          </cell>
          <cell r="F1349" t="str">
            <v>Despesa</v>
          </cell>
          <cell r="G1349">
            <v>8.76</v>
          </cell>
          <cell r="H1349" t="str">
            <v>Sem Categoria</v>
          </cell>
        </row>
        <row r="1350">
          <cell r="A1350">
            <v>44829</v>
          </cell>
          <cell r="B1350" t="str">
            <v>2022-10</v>
          </cell>
          <cell r="C1350" t="str">
            <v>Nubank</v>
          </cell>
          <cell r="D1350" t="str">
            <v>Cartão de Crédito</v>
          </cell>
          <cell r="E1350" t="str">
            <v>Havan Floripa Via Expr - 1/3</v>
          </cell>
          <cell r="F1350" t="str">
            <v>Despesa</v>
          </cell>
          <cell r="G1350">
            <v>26.66</v>
          </cell>
          <cell r="H1350" t="str">
            <v>Transporte</v>
          </cell>
        </row>
        <row r="1351">
          <cell r="A1351">
            <v>44829</v>
          </cell>
          <cell r="B1351" t="str">
            <v>2022-10</v>
          </cell>
          <cell r="C1351" t="str">
            <v>Nubank</v>
          </cell>
          <cell r="D1351" t="str">
            <v>Cartão de Crédito</v>
          </cell>
          <cell r="E1351" t="str">
            <v>Supermercados Angeloni</v>
          </cell>
          <cell r="F1351" t="str">
            <v>Despesa</v>
          </cell>
          <cell r="G1351">
            <v>76.08</v>
          </cell>
          <cell r="H1351" t="str">
            <v>Supermercado</v>
          </cell>
        </row>
        <row r="1352">
          <cell r="A1352">
            <v>44829</v>
          </cell>
          <cell r="B1352" t="str">
            <v>2022-10</v>
          </cell>
          <cell r="C1352" t="str">
            <v>Nubank</v>
          </cell>
          <cell r="D1352" t="str">
            <v>Cartão de Crédito</v>
          </cell>
          <cell r="E1352" t="str">
            <v>Studio Z</v>
          </cell>
          <cell r="F1352" t="str">
            <v>Despesa</v>
          </cell>
          <cell r="G1352">
            <v>15.99</v>
          </cell>
          <cell r="H1352" t="str">
            <v>Lazer</v>
          </cell>
        </row>
        <row r="1353">
          <cell r="A1353">
            <v>44830</v>
          </cell>
          <cell r="B1353" t="str">
            <v>2022-09</v>
          </cell>
          <cell r="C1353" t="str">
            <v>Nubank</v>
          </cell>
          <cell r="D1353" t="str">
            <v>Conta Corrente</v>
          </cell>
          <cell r="E1353" t="str">
            <v>Transferência Recebida - Diandra Brasil - •••.339.669-•• - NU PAGAMENTOS - IP (0260) Agência: 1 Conta: 1354143-2</v>
          </cell>
          <cell r="F1353" t="str">
            <v>Receita</v>
          </cell>
          <cell r="G1353">
            <v>18</v>
          </cell>
          <cell r="H1353" t="str">
            <v>Outras Receitas</v>
          </cell>
        </row>
        <row r="1354">
          <cell r="A1354">
            <v>44830</v>
          </cell>
          <cell r="B1354" t="str">
            <v>2022-10</v>
          </cell>
          <cell r="C1354" t="str">
            <v>Nubank</v>
          </cell>
          <cell r="D1354" t="str">
            <v>Cartão de Crédito</v>
          </cell>
          <cell r="E1354" t="str">
            <v>Supermercados Angeloni</v>
          </cell>
          <cell r="F1354" t="str">
            <v>Despesa</v>
          </cell>
          <cell r="G1354">
            <v>50.08</v>
          </cell>
          <cell r="H1354" t="str">
            <v>Supermercado</v>
          </cell>
        </row>
        <row r="1355">
          <cell r="A1355">
            <v>44831</v>
          </cell>
          <cell r="B1355" t="str">
            <v>2022-10</v>
          </cell>
          <cell r="C1355" t="str">
            <v>Nubank</v>
          </cell>
          <cell r="D1355" t="str">
            <v>Cartão de Crédito</v>
          </cell>
          <cell r="E1355" t="str">
            <v>Aramado Restaurante e</v>
          </cell>
          <cell r="F1355" t="str">
            <v>Despesa</v>
          </cell>
          <cell r="G1355">
            <v>5</v>
          </cell>
          <cell r="H1355" t="str">
            <v>Restaurante</v>
          </cell>
        </row>
        <row r="1356">
          <cell r="A1356">
            <v>44833</v>
          </cell>
          <cell r="B1356" t="str">
            <v>2022-10</v>
          </cell>
          <cell r="C1356" t="str">
            <v>Nubank</v>
          </cell>
          <cell r="D1356" t="str">
            <v>Cartão de Crédito</v>
          </cell>
          <cell r="E1356" t="str">
            <v>Resenhas Bar</v>
          </cell>
          <cell r="F1356" t="str">
            <v>Despesa</v>
          </cell>
          <cell r="G1356">
            <v>28.5</v>
          </cell>
          <cell r="H1356" t="str">
            <v>Restaurante</v>
          </cell>
        </row>
        <row r="1357">
          <cell r="A1357">
            <v>44834</v>
          </cell>
          <cell r="B1357" t="str">
            <v>2022-09</v>
          </cell>
          <cell r="C1357" t="str">
            <v>Nubank</v>
          </cell>
          <cell r="D1357" t="str">
            <v>Conta Corrente</v>
          </cell>
          <cell r="E1357" t="str">
            <v>Transferência enviada pelo Pix - Rodrik Jose Schau Menezes Araujo de Sousa - •••.204.832-•• - BCO DO BRASIL S.A. (0001) Agência: 2290 Conta: 76490-6</v>
          </cell>
          <cell r="F1357" t="str">
            <v>Despesa</v>
          </cell>
          <cell r="G1357">
            <v>160</v>
          </cell>
          <cell r="H1357" t="str">
            <v>Transferencias</v>
          </cell>
        </row>
        <row r="1358">
          <cell r="A1358">
            <v>44834</v>
          </cell>
          <cell r="B1358" t="str">
            <v>2022-10</v>
          </cell>
          <cell r="C1358" t="str">
            <v>Nubank</v>
          </cell>
          <cell r="D1358" t="str">
            <v>Cartão de Crédito</v>
          </cell>
          <cell r="E1358" t="str">
            <v>Real Auto Posto</v>
          </cell>
          <cell r="F1358" t="str">
            <v>Despesa</v>
          </cell>
          <cell r="G1358">
            <v>50</v>
          </cell>
          <cell r="H1358" t="str">
            <v>Combustível</v>
          </cell>
        </row>
        <row r="1359">
          <cell r="A1359">
            <v>44834</v>
          </cell>
          <cell r="B1359" t="str">
            <v>2022-09</v>
          </cell>
          <cell r="C1359" t="str">
            <v>Nubank</v>
          </cell>
          <cell r="D1359" t="str">
            <v>Conta Corrente</v>
          </cell>
          <cell r="E1359" t="str">
            <v>Transferência Recebida - RODRIK JOSE SCHAU MENEZES ARAUJO DE SOUSA - •••.204.832-•• - BCO DO BRASIL S.A. (0001) Agência: 2290 Conta: 76490-6</v>
          </cell>
          <cell r="F1359" t="str">
            <v>Receita</v>
          </cell>
          <cell r="G1359">
            <v>4548.2700000000004</v>
          </cell>
          <cell r="H1359" t="str">
            <v>Outras Receitas</v>
          </cell>
        </row>
        <row r="1360">
          <cell r="A1360">
            <v>44834</v>
          </cell>
          <cell r="B1360" t="str">
            <v>2022-09</v>
          </cell>
          <cell r="C1360" t="str">
            <v>Nubank</v>
          </cell>
          <cell r="D1360" t="str">
            <v>Conta Corrente</v>
          </cell>
          <cell r="E1360" t="str">
            <v>Compra no débito - Marcelo Sebastiao Gern</v>
          </cell>
          <cell r="F1360" t="str">
            <v>Despesa</v>
          </cell>
          <cell r="G1360">
            <v>7</v>
          </cell>
          <cell r="H1360" t="str">
            <v>Salário</v>
          </cell>
        </row>
        <row r="1361">
          <cell r="A1361">
            <v>44835</v>
          </cell>
          <cell r="B1361" t="str">
            <v>2022-10</v>
          </cell>
          <cell r="C1361" t="str">
            <v>Nubank</v>
          </cell>
          <cell r="D1361" t="str">
            <v>Cartão de Crédito</v>
          </cell>
          <cell r="E1361" t="str">
            <v>Dm*Helphbomaxcom</v>
          </cell>
          <cell r="F1361" t="str">
            <v>Despesa</v>
          </cell>
          <cell r="G1361">
            <v>13.95</v>
          </cell>
          <cell r="H1361" t="str">
            <v>Sem Categoria</v>
          </cell>
        </row>
        <row r="1362">
          <cell r="A1362">
            <v>44835</v>
          </cell>
          <cell r="B1362" t="str">
            <v>2022-10</v>
          </cell>
          <cell r="C1362" t="str">
            <v>Nubank</v>
          </cell>
          <cell r="D1362" t="str">
            <v>Conta Corrente</v>
          </cell>
          <cell r="E1362" t="str">
            <v>Recarga de celular</v>
          </cell>
          <cell r="F1362" t="str">
            <v>Despesa</v>
          </cell>
          <cell r="G1362">
            <v>15</v>
          </cell>
          <cell r="H1362" t="str">
            <v>Lanches</v>
          </cell>
        </row>
        <row r="1363">
          <cell r="A1363">
            <v>44835</v>
          </cell>
          <cell r="B1363" t="str">
            <v>2022-10</v>
          </cell>
          <cell r="C1363" t="str">
            <v>Nubank</v>
          </cell>
          <cell r="D1363" t="str">
            <v>Cartão de Crédito</v>
          </cell>
          <cell r="E1363" t="str">
            <v>Rocambole Cafe</v>
          </cell>
          <cell r="F1363" t="str">
            <v>Despesa</v>
          </cell>
          <cell r="G1363">
            <v>12</v>
          </cell>
          <cell r="H1363" t="str">
            <v>Restaurante</v>
          </cell>
        </row>
        <row r="1364">
          <cell r="A1364">
            <v>44835</v>
          </cell>
          <cell r="B1364" t="str">
            <v>2022-10</v>
          </cell>
          <cell r="C1364" t="str">
            <v>Nubank</v>
          </cell>
          <cell r="D1364" t="str">
            <v>Cartão de Crédito</v>
          </cell>
          <cell r="E1364" t="str">
            <v>El Grillo</v>
          </cell>
          <cell r="F1364" t="str">
            <v>Despesa</v>
          </cell>
          <cell r="G1364">
            <v>37.549999999999997</v>
          </cell>
          <cell r="H1364" t="str">
            <v>Restaurante</v>
          </cell>
        </row>
        <row r="1365">
          <cell r="A1365">
            <v>44836</v>
          </cell>
          <cell r="B1365" t="str">
            <v>2022-11</v>
          </cell>
          <cell r="C1365" t="str">
            <v>Nubank</v>
          </cell>
          <cell r="D1365" t="str">
            <v>Cartão de Crédito</v>
          </cell>
          <cell r="E1365" t="str">
            <v>Pag*Ppfpolisitacorubi</v>
          </cell>
          <cell r="F1365" t="str">
            <v>Despesa</v>
          </cell>
          <cell r="G1365">
            <v>29.7</v>
          </cell>
          <cell r="H1365" t="str">
            <v>Saúde</v>
          </cell>
        </row>
        <row r="1366">
          <cell r="A1366">
            <v>44836</v>
          </cell>
          <cell r="B1366" t="str">
            <v>2022-11</v>
          </cell>
          <cell r="C1366" t="str">
            <v>Nubank</v>
          </cell>
          <cell r="D1366" t="str">
            <v>Cartão de Crédito</v>
          </cell>
          <cell r="E1366" t="str">
            <v>Havan Floripa Via Expr - 2/3</v>
          </cell>
          <cell r="F1366" t="str">
            <v>Despesa</v>
          </cell>
          <cell r="G1366">
            <v>26.66</v>
          </cell>
          <cell r="H1366" t="str">
            <v>Taxas</v>
          </cell>
        </row>
        <row r="1367">
          <cell r="A1367">
            <v>44836</v>
          </cell>
          <cell r="B1367" t="str">
            <v>2022-11</v>
          </cell>
          <cell r="C1367" t="str">
            <v>Nubank</v>
          </cell>
          <cell r="D1367" t="str">
            <v>Cartão de Crédito</v>
          </cell>
          <cell r="E1367" t="str">
            <v>Amazon.Com.Br - 2/3</v>
          </cell>
          <cell r="F1367" t="str">
            <v>Despesa</v>
          </cell>
          <cell r="G1367">
            <v>53.3</v>
          </cell>
          <cell r="H1367" t="str">
            <v>Livros</v>
          </cell>
        </row>
        <row r="1368">
          <cell r="A1368">
            <v>44836</v>
          </cell>
          <cell r="B1368" t="str">
            <v>2022-11</v>
          </cell>
          <cell r="C1368" t="str">
            <v>Nubank</v>
          </cell>
          <cell r="D1368" t="str">
            <v>Cartão de Crédito</v>
          </cell>
          <cell r="E1368" t="str">
            <v>Latam Site - 3/3</v>
          </cell>
          <cell r="F1368" t="str">
            <v>Despesa</v>
          </cell>
          <cell r="G1368">
            <v>172.61</v>
          </cell>
          <cell r="H1368" t="str">
            <v>Educação</v>
          </cell>
        </row>
        <row r="1369">
          <cell r="A1369">
            <v>44836</v>
          </cell>
          <cell r="B1369" t="str">
            <v>2022-11</v>
          </cell>
          <cell r="C1369" t="str">
            <v>Nubank</v>
          </cell>
          <cell r="D1369" t="str">
            <v>Cartão de Crédito</v>
          </cell>
          <cell r="E1369" t="str">
            <v>Ciadohomem - 4/6</v>
          </cell>
          <cell r="F1369" t="str">
            <v>Despesa</v>
          </cell>
          <cell r="G1369">
            <v>114.95</v>
          </cell>
          <cell r="H1369" t="str">
            <v>Sem Categoria</v>
          </cell>
        </row>
        <row r="1370">
          <cell r="A1370">
            <v>44836</v>
          </cell>
          <cell r="B1370" t="str">
            <v>2022-11</v>
          </cell>
          <cell r="C1370" t="str">
            <v>Nubank</v>
          </cell>
          <cell r="D1370" t="str">
            <v>Cartão de Crédito</v>
          </cell>
          <cell r="E1370" t="str">
            <v>Auto Viacao Catarinens - 3/3</v>
          </cell>
          <cell r="F1370" t="str">
            <v>Despesa</v>
          </cell>
          <cell r="G1370">
            <v>56.63</v>
          </cell>
          <cell r="H1370" t="str">
            <v>Transporte</v>
          </cell>
        </row>
        <row r="1371">
          <cell r="A1371">
            <v>44836</v>
          </cell>
          <cell r="B1371" t="str">
            <v>2022-11</v>
          </cell>
          <cell r="C1371" t="str">
            <v>Nubank</v>
          </cell>
          <cell r="D1371" t="str">
            <v>Cartão de Crédito</v>
          </cell>
          <cell r="E1371" t="str">
            <v>Amazon-Marketplace - 3/3</v>
          </cell>
          <cell r="F1371" t="str">
            <v>Despesa</v>
          </cell>
          <cell r="G1371">
            <v>86.3</v>
          </cell>
          <cell r="H1371" t="str">
            <v>Farmácia</v>
          </cell>
        </row>
        <row r="1372">
          <cell r="A1372">
            <v>44837</v>
          </cell>
          <cell r="B1372" t="str">
            <v>2022-11</v>
          </cell>
          <cell r="C1372" t="str">
            <v>Nubank</v>
          </cell>
          <cell r="D1372" t="str">
            <v>Cartão de Crédito</v>
          </cell>
          <cell r="E1372" t="str">
            <v>Pag*Dcfpolissanta</v>
          </cell>
          <cell r="F1372" t="str">
            <v>Despesa</v>
          </cell>
          <cell r="G1372">
            <v>8.1999999999999993</v>
          </cell>
          <cell r="H1372" t="str">
            <v>Saúde</v>
          </cell>
        </row>
        <row r="1373">
          <cell r="A1373">
            <v>44837</v>
          </cell>
          <cell r="B1373" t="str">
            <v>2022-11</v>
          </cell>
          <cell r="C1373" t="str">
            <v>Nubank</v>
          </cell>
          <cell r="D1373" t="str">
            <v>Cartão de Crédito</v>
          </cell>
          <cell r="E1373" t="str">
            <v>Pg *Pensa No Evento Pe</v>
          </cell>
          <cell r="F1373" t="str">
            <v>Despesa</v>
          </cell>
          <cell r="G1373">
            <v>17</v>
          </cell>
          <cell r="H1373" t="str">
            <v>Presentes</v>
          </cell>
        </row>
        <row r="1374">
          <cell r="A1374">
            <v>44837</v>
          </cell>
          <cell r="B1374" t="str">
            <v>2022-11</v>
          </cell>
          <cell r="C1374" t="str">
            <v>Nubank</v>
          </cell>
          <cell r="D1374" t="str">
            <v>Cartão de Crédito</v>
          </cell>
          <cell r="E1374" t="str">
            <v>Vibe Poke</v>
          </cell>
          <cell r="F1374" t="str">
            <v>Despesa</v>
          </cell>
          <cell r="G1374">
            <v>52.9</v>
          </cell>
          <cell r="H1374" t="str">
            <v>Restaurante</v>
          </cell>
        </row>
        <row r="1375">
          <cell r="A1375">
            <v>44838</v>
          </cell>
          <cell r="B1375" t="str">
            <v>2022-11</v>
          </cell>
          <cell r="C1375" t="str">
            <v>Nubank</v>
          </cell>
          <cell r="D1375" t="str">
            <v>Cartão de Crédito</v>
          </cell>
          <cell r="E1375" t="str">
            <v>Fealq</v>
          </cell>
          <cell r="F1375" t="str">
            <v>Despesa</v>
          </cell>
          <cell r="G1375">
            <v>590</v>
          </cell>
          <cell r="H1375" t="str">
            <v>Sem Categoria</v>
          </cell>
        </row>
        <row r="1376">
          <cell r="A1376">
            <v>44840</v>
          </cell>
          <cell r="B1376" t="str">
            <v>2022-11</v>
          </cell>
          <cell r="C1376" t="str">
            <v>Nubank</v>
          </cell>
          <cell r="D1376" t="str">
            <v>Cartão de Crédito</v>
          </cell>
          <cell r="E1376" t="str">
            <v>Pagamento em 06 OUT</v>
          </cell>
          <cell r="F1376" t="str">
            <v>Receita</v>
          </cell>
          <cell r="G1376">
            <v>2917.64</v>
          </cell>
          <cell r="H1376" t="str">
            <v>Sem Categoria</v>
          </cell>
        </row>
        <row r="1377">
          <cell r="A1377">
            <v>44840</v>
          </cell>
          <cell r="B1377" t="str">
            <v>2022-10</v>
          </cell>
          <cell r="C1377" t="str">
            <v>Nubank</v>
          </cell>
          <cell r="D1377" t="str">
            <v>Conta Corrente</v>
          </cell>
          <cell r="E1377" t="str">
            <v>Pagamento de fatura</v>
          </cell>
          <cell r="F1377" t="str">
            <v>Despesa</v>
          </cell>
          <cell r="G1377">
            <v>2917.64</v>
          </cell>
          <cell r="H1377" t="str">
            <v>Despesas Financeiras</v>
          </cell>
        </row>
        <row r="1378">
          <cell r="A1378">
            <v>44841</v>
          </cell>
          <cell r="B1378" t="str">
            <v>2022-11</v>
          </cell>
          <cell r="C1378" t="str">
            <v>Nubank</v>
          </cell>
          <cell r="D1378" t="str">
            <v>Cartão de Crédito</v>
          </cell>
          <cell r="E1378" t="str">
            <v>Pg *Estrategiacon - 1/12</v>
          </cell>
          <cell r="F1378" t="str">
            <v>Despesa</v>
          </cell>
          <cell r="G1378">
            <v>139.93</v>
          </cell>
          <cell r="H1378" t="str">
            <v>Transferencias</v>
          </cell>
        </row>
        <row r="1379">
          <cell r="A1379">
            <v>44841</v>
          </cell>
          <cell r="B1379" t="str">
            <v>2022-10</v>
          </cell>
          <cell r="C1379" t="str">
            <v>Nubank</v>
          </cell>
          <cell r="D1379" t="str">
            <v>Conta Corrente</v>
          </cell>
          <cell r="E1379" t="str">
            <v>Transferência enviada pelo Pix - ELIANE MARISE DO NASCIMENTO MAFRA - •••.333.399-•• - CC NOSSA SENHORA DO DESTERRO Agência: 3258 Conta: 10861-8</v>
          </cell>
          <cell r="F1379" t="str">
            <v>Despesa</v>
          </cell>
          <cell r="G1379">
            <v>1250</v>
          </cell>
          <cell r="H1379" t="str">
            <v>Outras Receitas</v>
          </cell>
        </row>
        <row r="1380">
          <cell r="A1380">
            <v>44841</v>
          </cell>
          <cell r="B1380" t="str">
            <v>2022-10</v>
          </cell>
          <cell r="C1380" t="str">
            <v>Nubank</v>
          </cell>
          <cell r="D1380" t="str">
            <v>Conta Corrente</v>
          </cell>
          <cell r="E1380" t="str">
            <v>Transferência enviada pelo Pix - Amanda Beatriz Ponpeo - •••.627.278-•• - NU PAGAMENTOS - IP (0260) Agência: 1 Conta: 22515509-5</v>
          </cell>
          <cell r="F1380" t="str">
            <v>Despesa</v>
          </cell>
          <cell r="G1380">
            <v>48</v>
          </cell>
          <cell r="H1380" t="str">
            <v>Transferencias</v>
          </cell>
        </row>
        <row r="1381">
          <cell r="A1381">
            <v>44844</v>
          </cell>
          <cell r="B1381" t="str">
            <v>2022-11</v>
          </cell>
          <cell r="C1381" t="str">
            <v>Nubank</v>
          </cell>
          <cell r="D1381" t="str">
            <v>Cartão de Crédito</v>
          </cell>
          <cell r="E1381" t="str">
            <v>Posto Parque Sao Jorge</v>
          </cell>
          <cell r="F1381" t="str">
            <v>Despesa</v>
          </cell>
          <cell r="G1381">
            <v>50</v>
          </cell>
          <cell r="H1381" t="str">
            <v>Combustível</v>
          </cell>
        </row>
        <row r="1382">
          <cell r="A1382">
            <v>44844</v>
          </cell>
          <cell r="B1382" t="str">
            <v>2022-10</v>
          </cell>
          <cell r="C1382" t="str">
            <v>Nubank</v>
          </cell>
          <cell r="D1382" t="str">
            <v>Conta Corrente</v>
          </cell>
          <cell r="E1382" t="str">
            <v>Transferência Recebida - RODRIK JOSE SCHAU MENEZES ARAUJO DE SOUSA - •••.204.832-•• - BCO DO BRASIL S.A. (0001) Agência: 2290 Conta: 76490-6</v>
          </cell>
          <cell r="F1382" t="str">
            <v>Receita</v>
          </cell>
          <cell r="G1382">
            <v>3331.65</v>
          </cell>
          <cell r="H1382" t="str">
            <v>Outras Receitas</v>
          </cell>
        </row>
        <row r="1383">
          <cell r="A1383">
            <v>44844</v>
          </cell>
          <cell r="B1383" t="str">
            <v>2022-11</v>
          </cell>
          <cell r="C1383" t="str">
            <v>Nubank</v>
          </cell>
          <cell r="D1383" t="str">
            <v>Cartão de Crédito</v>
          </cell>
          <cell r="E1383" t="str">
            <v>Prakaza</v>
          </cell>
          <cell r="F1383" t="str">
            <v>Despesa</v>
          </cell>
          <cell r="G1383">
            <v>20.5</v>
          </cell>
          <cell r="H1383" t="str">
            <v>Sem Categoria</v>
          </cell>
        </row>
        <row r="1384">
          <cell r="A1384">
            <v>44845</v>
          </cell>
          <cell r="B1384" t="str">
            <v>2022-10</v>
          </cell>
          <cell r="C1384" t="str">
            <v>Nubank</v>
          </cell>
          <cell r="D1384" t="str">
            <v>Conta Corrente</v>
          </cell>
          <cell r="E1384" t="str">
            <v>Transferência enviada pelo Pix - ELIANE MARISE DO NASCIMENTO MAFRA - •••.333.399-•• - CC NOSSA SENHORA DO DESTERRO Agência: 3258 Conta: 10861-8</v>
          </cell>
          <cell r="F1384" t="str">
            <v>Despesa</v>
          </cell>
          <cell r="G1384">
            <v>79.180000000000007</v>
          </cell>
          <cell r="H1384" t="str">
            <v>Outras Receitas</v>
          </cell>
        </row>
        <row r="1385">
          <cell r="A1385">
            <v>44845</v>
          </cell>
          <cell r="B1385" t="str">
            <v>2022-10</v>
          </cell>
          <cell r="C1385" t="str">
            <v>Nubank</v>
          </cell>
          <cell r="D1385" t="str">
            <v>Conta Corrente</v>
          </cell>
          <cell r="E1385" t="str">
            <v>Pagamento de boleto efetuado - DARE SANTA CATARINA</v>
          </cell>
          <cell r="F1385" t="str">
            <v>Despesa</v>
          </cell>
          <cell r="G1385">
            <v>170</v>
          </cell>
          <cell r="H1385" t="str">
            <v>Impostos e Taxas</v>
          </cell>
        </row>
        <row r="1386">
          <cell r="A1386">
            <v>44845</v>
          </cell>
          <cell r="B1386" t="str">
            <v>2022-10</v>
          </cell>
          <cell r="C1386" t="str">
            <v>Nubank</v>
          </cell>
          <cell r="D1386" t="str">
            <v>Conta Corrente</v>
          </cell>
          <cell r="E1386" t="str">
            <v>Transferência enviada pelo Pix - ELIANE MARISE DO NASCIMENTO MAFRA - •••.333.399-•• - CC NOSSA SENHORA DO DESTERRO Agência: 3258 Conta: 10861-8</v>
          </cell>
          <cell r="F1386" t="str">
            <v>Despesa</v>
          </cell>
          <cell r="G1386">
            <v>312.5</v>
          </cell>
          <cell r="H1386" t="str">
            <v>Outras Receitas</v>
          </cell>
        </row>
        <row r="1387">
          <cell r="A1387">
            <v>44845</v>
          </cell>
          <cell r="B1387" t="str">
            <v>2022-11</v>
          </cell>
          <cell r="C1387" t="str">
            <v>Nubank</v>
          </cell>
          <cell r="D1387" t="str">
            <v>Cartão de Crédito</v>
          </cell>
          <cell r="E1387" t="str">
            <v>Ifood *Ifood</v>
          </cell>
          <cell r="F1387" t="str">
            <v>Despesa</v>
          </cell>
          <cell r="G1387">
            <v>47.89</v>
          </cell>
          <cell r="H1387" t="str">
            <v>Lanches</v>
          </cell>
        </row>
        <row r="1388">
          <cell r="A1388">
            <v>44847</v>
          </cell>
          <cell r="B1388" t="str">
            <v>2022-10</v>
          </cell>
          <cell r="C1388" t="str">
            <v>Nubank</v>
          </cell>
          <cell r="D1388" t="str">
            <v>Conta Corrente</v>
          </cell>
          <cell r="E1388" t="str">
            <v>Transferência enviada pelo Pix - Diandra Brasil - •••.339.669-•• - NU PAGAMENTOS - IP (0260) Agência: 1 Conta: 1354143-2</v>
          </cell>
          <cell r="F1388" t="str">
            <v>Despesa</v>
          </cell>
          <cell r="G1388">
            <v>25</v>
          </cell>
          <cell r="H1388" t="str">
            <v>Transferencias</v>
          </cell>
        </row>
        <row r="1389">
          <cell r="A1389">
            <v>44847</v>
          </cell>
          <cell r="B1389" t="str">
            <v>2022-11</v>
          </cell>
          <cell r="C1389" t="str">
            <v>Nubank</v>
          </cell>
          <cell r="D1389" t="str">
            <v>Cartão de Crédito</v>
          </cell>
          <cell r="E1389" t="str">
            <v>Ifood *Ifood</v>
          </cell>
          <cell r="F1389" t="str">
            <v>Despesa</v>
          </cell>
          <cell r="G1389">
            <v>58.41</v>
          </cell>
          <cell r="H1389" t="str">
            <v>Lanches</v>
          </cell>
        </row>
        <row r="1390">
          <cell r="A1390">
            <v>44849</v>
          </cell>
          <cell r="B1390" t="str">
            <v>2022-11</v>
          </cell>
          <cell r="C1390" t="str">
            <v>Nubank</v>
          </cell>
          <cell r="D1390" t="str">
            <v>Cartão de Crédito</v>
          </cell>
          <cell r="E1390" t="str">
            <v>Mercadolivre*Dlspecia</v>
          </cell>
          <cell r="F1390" t="str">
            <v>Despesa</v>
          </cell>
          <cell r="G1390">
            <v>599</v>
          </cell>
          <cell r="H1390" t="str">
            <v>Lazer</v>
          </cell>
        </row>
        <row r="1391">
          <cell r="A1391">
            <v>44850</v>
          </cell>
          <cell r="B1391" t="str">
            <v>2022-11</v>
          </cell>
          <cell r="C1391" t="str">
            <v>Nubank</v>
          </cell>
          <cell r="D1391" t="str">
            <v>Cartão de Crédito</v>
          </cell>
          <cell r="E1391" t="str">
            <v>Decathlon Florianopoli</v>
          </cell>
          <cell r="F1391" t="str">
            <v>Despesa</v>
          </cell>
          <cell r="G1391">
            <v>54.99</v>
          </cell>
          <cell r="H1391" t="str">
            <v>Utensílios</v>
          </cell>
        </row>
        <row r="1392">
          <cell r="A1392">
            <v>44850</v>
          </cell>
          <cell r="B1392" t="str">
            <v>2022-11</v>
          </cell>
          <cell r="C1392" t="str">
            <v>Nubank</v>
          </cell>
          <cell r="D1392" t="str">
            <v>Cartão de Crédito</v>
          </cell>
          <cell r="E1392" t="str">
            <v>Posto</v>
          </cell>
          <cell r="F1392" t="str">
            <v>Despesa</v>
          </cell>
          <cell r="G1392">
            <v>50</v>
          </cell>
          <cell r="H1392" t="str">
            <v>Combustível</v>
          </cell>
        </row>
        <row r="1393">
          <cell r="A1393">
            <v>44852</v>
          </cell>
          <cell r="B1393" t="str">
            <v>2022-11</v>
          </cell>
          <cell r="C1393" t="str">
            <v>Nubank</v>
          </cell>
          <cell r="D1393" t="str">
            <v>Cartão de Crédito</v>
          </cell>
          <cell r="E1393" t="str">
            <v>Dtudo Comercio Varejis - 1/2</v>
          </cell>
          <cell r="F1393" t="str">
            <v>Despesa</v>
          </cell>
          <cell r="G1393">
            <v>24.2</v>
          </cell>
          <cell r="H1393" t="str">
            <v>Supermercado</v>
          </cell>
        </row>
        <row r="1394">
          <cell r="A1394">
            <v>44852</v>
          </cell>
          <cell r="B1394" t="str">
            <v>2022-11</v>
          </cell>
          <cell r="C1394" t="str">
            <v>Nubank</v>
          </cell>
          <cell r="D1394" t="str">
            <v>Cartão de Crédito</v>
          </cell>
          <cell r="E1394" t="str">
            <v>Floripa Park Estaciona</v>
          </cell>
          <cell r="F1394" t="str">
            <v>Despesa</v>
          </cell>
          <cell r="G1394">
            <v>20</v>
          </cell>
          <cell r="H1394" t="str">
            <v>Transporte</v>
          </cell>
        </row>
        <row r="1395">
          <cell r="A1395">
            <v>44852</v>
          </cell>
          <cell r="B1395" t="str">
            <v>2022-11</v>
          </cell>
          <cell r="C1395" t="str">
            <v>Nubank</v>
          </cell>
          <cell r="D1395" t="str">
            <v>Cartão de Crédito</v>
          </cell>
          <cell r="E1395" t="str">
            <v>Pag*Caprichos</v>
          </cell>
          <cell r="F1395" t="str">
            <v>Despesa</v>
          </cell>
          <cell r="G1395">
            <v>40</v>
          </cell>
          <cell r="H1395" t="str">
            <v>Lazer</v>
          </cell>
        </row>
        <row r="1396">
          <cell r="A1396">
            <v>44852</v>
          </cell>
          <cell r="B1396" t="str">
            <v>2022-10</v>
          </cell>
          <cell r="C1396" t="str">
            <v>Nubank</v>
          </cell>
          <cell r="D1396" t="str">
            <v>Conta Corrente</v>
          </cell>
          <cell r="E1396" t="str">
            <v>Pagamento de boleto efetuado - DARE SANTA CATARINA</v>
          </cell>
          <cell r="F1396" t="str">
            <v>Despesa</v>
          </cell>
          <cell r="G1396">
            <v>120</v>
          </cell>
          <cell r="H1396" t="str">
            <v>Impostos e Taxas</v>
          </cell>
        </row>
        <row r="1397">
          <cell r="A1397">
            <v>44853</v>
          </cell>
          <cell r="B1397" t="str">
            <v>2022-10</v>
          </cell>
          <cell r="C1397" t="str">
            <v>Nubank</v>
          </cell>
          <cell r="D1397" t="str">
            <v>Conta Corrente</v>
          </cell>
          <cell r="E1397" t="str">
            <v>Compra no débito - Redecine Fln</v>
          </cell>
          <cell r="F1397" t="str">
            <v>Despesa</v>
          </cell>
          <cell r="G1397">
            <v>14</v>
          </cell>
          <cell r="H1397" t="str">
            <v>Despesas Financeiras</v>
          </cell>
        </row>
        <row r="1398">
          <cell r="A1398">
            <v>44853</v>
          </cell>
          <cell r="B1398" t="str">
            <v>2022-10</v>
          </cell>
          <cell r="C1398" t="str">
            <v>Nubank</v>
          </cell>
          <cell r="D1398" t="str">
            <v>Conta Corrente</v>
          </cell>
          <cell r="E1398" t="str">
            <v>Transferência Recebida - RODRIK JOSE SCHAU MENEZES ARAUJO DE SOUSA - •••.204.832-•• - XP Investimentos Corretora de Câmbio Títulos e Valores Mobiliários S.A. (0102) Agência: 2 Conta: 272575-9</v>
          </cell>
          <cell r="F1398" t="str">
            <v>Receita</v>
          </cell>
          <cell r="G1398">
            <v>246.4</v>
          </cell>
          <cell r="H1398" t="str">
            <v>Investimentos</v>
          </cell>
        </row>
        <row r="1399">
          <cell r="A1399">
            <v>44854</v>
          </cell>
          <cell r="B1399" t="str">
            <v>2022-11</v>
          </cell>
          <cell r="C1399" t="str">
            <v>Nubank</v>
          </cell>
          <cell r="D1399" t="str">
            <v>Cartão de Crédito</v>
          </cell>
          <cell r="E1399" t="str">
            <v>Est. Villa Romana</v>
          </cell>
          <cell r="F1399" t="str">
            <v>Despesa</v>
          </cell>
          <cell r="G1399">
            <v>23</v>
          </cell>
          <cell r="H1399" t="str">
            <v>Supermercado</v>
          </cell>
        </row>
        <row r="1400">
          <cell r="A1400">
            <v>44854</v>
          </cell>
          <cell r="B1400" t="str">
            <v>2022-11</v>
          </cell>
          <cell r="C1400" t="str">
            <v>Nubank</v>
          </cell>
          <cell r="D1400" t="str">
            <v>Cartão de Crédito</v>
          </cell>
          <cell r="E1400" t="str">
            <v>Chinese</v>
          </cell>
          <cell r="F1400" t="str">
            <v>Despesa</v>
          </cell>
          <cell r="G1400">
            <v>38.56</v>
          </cell>
          <cell r="H1400" t="str">
            <v>Restaurante</v>
          </cell>
        </row>
        <row r="1401">
          <cell r="A1401">
            <v>44854</v>
          </cell>
          <cell r="B1401" t="str">
            <v>2022-10</v>
          </cell>
          <cell r="C1401" t="str">
            <v>Nubank</v>
          </cell>
          <cell r="D1401" t="str">
            <v>Conta Corrente</v>
          </cell>
          <cell r="E1401" t="str">
            <v>Pagamento de boleto efetuado - Concurso Publico UDESC</v>
          </cell>
          <cell r="F1401" t="str">
            <v>Despesa</v>
          </cell>
          <cell r="G1401">
            <v>140</v>
          </cell>
          <cell r="H1401" t="str">
            <v>Despesas Financeiras</v>
          </cell>
        </row>
        <row r="1402">
          <cell r="A1402">
            <v>44856</v>
          </cell>
          <cell r="B1402" t="str">
            <v>2022-11</v>
          </cell>
          <cell r="C1402" t="str">
            <v>Nubank</v>
          </cell>
          <cell r="D1402" t="str">
            <v>Cartão de Crédito</v>
          </cell>
          <cell r="E1402" t="str">
            <v>Gelato Di Panna</v>
          </cell>
          <cell r="F1402" t="str">
            <v>Despesa</v>
          </cell>
          <cell r="G1402">
            <v>22</v>
          </cell>
          <cell r="H1402" t="str">
            <v>Lanches</v>
          </cell>
        </row>
        <row r="1403">
          <cell r="A1403">
            <v>44856</v>
          </cell>
          <cell r="B1403" t="str">
            <v>2022-11</v>
          </cell>
          <cell r="C1403" t="str">
            <v>Nubank</v>
          </cell>
          <cell r="D1403" t="str">
            <v>Cartão de Crédito</v>
          </cell>
          <cell r="E1403" t="str">
            <v>Espaco Nutrir</v>
          </cell>
          <cell r="F1403" t="str">
            <v>Despesa</v>
          </cell>
          <cell r="G1403">
            <v>30.25</v>
          </cell>
          <cell r="H1403" t="str">
            <v>Supermercado</v>
          </cell>
        </row>
        <row r="1404">
          <cell r="A1404">
            <v>44856</v>
          </cell>
          <cell r="B1404" t="str">
            <v>2022-10</v>
          </cell>
          <cell r="C1404" t="str">
            <v>Nubank</v>
          </cell>
          <cell r="D1404" t="str">
            <v>Conta Corrente</v>
          </cell>
          <cell r="E1404" t="str">
            <v>Recarga de celular</v>
          </cell>
          <cell r="F1404" t="str">
            <v>Despesa</v>
          </cell>
          <cell r="G1404">
            <v>15</v>
          </cell>
          <cell r="H1404" t="str">
            <v>Lanches</v>
          </cell>
        </row>
        <row r="1405">
          <cell r="A1405">
            <v>44858</v>
          </cell>
          <cell r="B1405" t="str">
            <v>2022-11</v>
          </cell>
          <cell r="C1405" t="str">
            <v>Nubank</v>
          </cell>
          <cell r="D1405" t="str">
            <v>Cartão de Crédito</v>
          </cell>
          <cell r="E1405" t="str">
            <v>Ifood *Ifood</v>
          </cell>
          <cell r="F1405" t="str">
            <v>Despesa</v>
          </cell>
          <cell r="G1405">
            <v>47.9</v>
          </cell>
          <cell r="H1405" t="str">
            <v>Lanches</v>
          </cell>
        </row>
        <row r="1406">
          <cell r="A1406">
            <v>44859</v>
          </cell>
          <cell r="B1406" t="str">
            <v>2022-11</v>
          </cell>
          <cell r="C1406" t="str">
            <v>Nubank</v>
          </cell>
          <cell r="D1406" t="str">
            <v>Cartão de Crédito</v>
          </cell>
          <cell r="E1406" t="str">
            <v>Ifood *Ifood</v>
          </cell>
          <cell r="F1406" t="str">
            <v>Despesa</v>
          </cell>
          <cell r="G1406">
            <v>19.989999999999998</v>
          </cell>
          <cell r="H1406" t="str">
            <v>Lanches</v>
          </cell>
        </row>
        <row r="1407">
          <cell r="A1407">
            <v>44859</v>
          </cell>
          <cell r="B1407" t="str">
            <v>2022-10</v>
          </cell>
          <cell r="C1407" t="str">
            <v>Nubank</v>
          </cell>
          <cell r="D1407" t="str">
            <v>Conta Corrente</v>
          </cell>
          <cell r="E1407" t="str">
            <v>Transferência enviada pelo Pix - JOIA POSTO LTDA - 83.890.814/0001-76 - CC NOSSA SENHORA DO DESTERRO Agência: 3258 Conta: 13134-2</v>
          </cell>
          <cell r="F1407" t="str">
            <v>Despesa</v>
          </cell>
          <cell r="G1407">
            <v>160</v>
          </cell>
          <cell r="H1407" t="str">
            <v>Transferencias</v>
          </cell>
        </row>
        <row r="1408">
          <cell r="A1408">
            <v>44860</v>
          </cell>
          <cell r="B1408" t="str">
            <v>2022-11</v>
          </cell>
          <cell r="C1408" t="str">
            <v>Nubank</v>
          </cell>
          <cell r="D1408" t="str">
            <v>Cartão de Crédito</v>
          </cell>
          <cell r="E1408" t="str">
            <v>Santa Apolonia Hospita - 1/10</v>
          </cell>
          <cell r="F1408" t="str">
            <v>Despesa</v>
          </cell>
          <cell r="G1408">
            <v>110</v>
          </cell>
          <cell r="H1408" t="str">
            <v>Saúde</v>
          </cell>
        </row>
        <row r="1409">
          <cell r="A1409">
            <v>44860</v>
          </cell>
          <cell r="B1409" t="str">
            <v>2022-10</v>
          </cell>
          <cell r="C1409" t="str">
            <v>Nubank</v>
          </cell>
          <cell r="D1409" t="str">
            <v>Conta Corrente</v>
          </cell>
          <cell r="E1409" t="str">
            <v>Compra no débito - I9pay S*Bela Ilha Cafe</v>
          </cell>
          <cell r="F1409" t="str">
            <v>Despesa</v>
          </cell>
          <cell r="G1409">
            <v>1</v>
          </cell>
          <cell r="H1409" t="str">
            <v>Lanches</v>
          </cell>
        </row>
        <row r="1410">
          <cell r="A1410">
            <v>44860</v>
          </cell>
          <cell r="B1410" t="str">
            <v>2022-11</v>
          </cell>
          <cell r="C1410" t="str">
            <v>Nubank</v>
          </cell>
          <cell r="D1410" t="str">
            <v>Cartão de Crédito</v>
          </cell>
          <cell r="E1410" t="str">
            <v>Berlinf*Ac Lagoa</v>
          </cell>
          <cell r="F1410" t="str">
            <v>Despesa</v>
          </cell>
          <cell r="G1410">
            <v>16.55</v>
          </cell>
          <cell r="H1410" t="str">
            <v>Sem Categoria</v>
          </cell>
        </row>
        <row r="1411">
          <cell r="A1411">
            <v>44861</v>
          </cell>
          <cell r="B1411" t="str">
            <v>2022-11</v>
          </cell>
          <cell r="C1411" t="str">
            <v>Nubank</v>
          </cell>
          <cell r="D1411" t="str">
            <v>Cartão de Crédito</v>
          </cell>
          <cell r="E1411" t="str">
            <v>I9pay S*Bela Ilha Cafe</v>
          </cell>
          <cell r="F1411" t="str">
            <v>Despesa</v>
          </cell>
          <cell r="G1411">
            <v>6</v>
          </cell>
          <cell r="H1411" t="str">
            <v>Lanches</v>
          </cell>
        </row>
        <row r="1412">
          <cell r="A1412">
            <v>44862</v>
          </cell>
          <cell r="B1412" t="str">
            <v>2022-10</v>
          </cell>
          <cell r="C1412" t="str">
            <v>Nubank</v>
          </cell>
          <cell r="D1412" t="str">
            <v>Conta Corrente</v>
          </cell>
          <cell r="E1412" t="str">
            <v>Pagamento de boleto efetuado - BANCO DO BRASIL S.A.</v>
          </cell>
          <cell r="F1412" t="str">
            <v>Despesa</v>
          </cell>
          <cell r="G1412">
            <v>22.95</v>
          </cell>
          <cell r="H1412" t="str">
            <v>Impostos e Taxas</v>
          </cell>
        </row>
        <row r="1413">
          <cell r="A1413">
            <v>44863</v>
          </cell>
          <cell r="B1413" t="str">
            <v>2022-11</v>
          </cell>
          <cell r="C1413" t="str">
            <v>Nubank</v>
          </cell>
          <cell r="D1413" t="str">
            <v>Cartão de Crédito</v>
          </cell>
          <cell r="E1413" t="str">
            <v>Ifood *Ifood</v>
          </cell>
          <cell r="F1413" t="str">
            <v>Despesa</v>
          </cell>
          <cell r="G1413">
            <v>33.49</v>
          </cell>
          <cell r="H1413" t="str">
            <v>Lanches</v>
          </cell>
        </row>
        <row r="1414">
          <cell r="A1414">
            <v>44863</v>
          </cell>
          <cell r="B1414" t="str">
            <v>2022-11</v>
          </cell>
          <cell r="C1414" t="str">
            <v>Nubank</v>
          </cell>
          <cell r="D1414" t="str">
            <v>Cartão de Crédito</v>
          </cell>
          <cell r="E1414" t="str">
            <v>Pag*Marcosricardodela</v>
          </cell>
          <cell r="F1414" t="str">
            <v>Despesa</v>
          </cell>
          <cell r="G1414">
            <v>40</v>
          </cell>
          <cell r="H1414" t="str">
            <v>Salário</v>
          </cell>
        </row>
        <row r="1415">
          <cell r="A1415">
            <v>44864</v>
          </cell>
          <cell r="B1415" t="str">
            <v>2022-11</v>
          </cell>
          <cell r="C1415" t="str">
            <v>Nubank</v>
          </cell>
          <cell r="D1415" t="str">
            <v>Cartão de Crédito</v>
          </cell>
          <cell r="E1415" t="str">
            <v>Francois Cafe</v>
          </cell>
          <cell r="F1415" t="str">
            <v>Despesa</v>
          </cell>
          <cell r="G1415">
            <v>64</v>
          </cell>
          <cell r="H1415" t="str">
            <v>Restaurante</v>
          </cell>
        </row>
        <row r="1416">
          <cell r="A1416">
            <v>44865</v>
          </cell>
          <cell r="B1416" t="str">
            <v>2022-10</v>
          </cell>
          <cell r="C1416" t="str">
            <v>Nubank</v>
          </cell>
          <cell r="D1416" t="str">
            <v>Conta Corrente</v>
          </cell>
          <cell r="E1416" t="str">
            <v>Transferência enviada pelo Pix - Andressa Ramos Siqueira Silva - •••.209.918-•• - NU PAGAMENTOS - IP (0260) Agência: 1 Conta: 1337264-7</v>
          </cell>
          <cell r="F1416" t="str">
            <v>Despesa</v>
          </cell>
          <cell r="G1416">
            <v>98</v>
          </cell>
          <cell r="H1416" t="str">
            <v>Transferencias</v>
          </cell>
        </row>
        <row r="1417">
          <cell r="A1417">
            <v>44865</v>
          </cell>
          <cell r="B1417" t="str">
            <v>2022-10</v>
          </cell>
          <cell r="C1417" t="str">
            <v>Nubank</v>
          </cell>
          <cell r="D1417" t="str">
            <v>Conta Corrente</v>
          </cell>
          <cell r="E1417" t="str">
            <v>Transferência Recebida - RODRIK JOSE SCHAU MENEZES ARAUJO DE SOUSA - •••.204.832-•• - BCO DO BRASIL S.A. (0001) Agência: 2290 Conta: 76490-6</v>
          </cell>
          <cell r="F1417" t="str">
            <v>Receita</v>
          </cell>
          <cell r="G1417">
            <v>3522.36</v>
          </cell>
          <cell r="H1417" t="str">
            <v>Outras Receitas</v>
          </cell>
        </row>
        <row r="1418">
          <cell r="A1418">
            <v>44866</v>
          </cell>
          <cell r="B1418" t="str">
            <v>2022-11</v>
          </cell>
          <cell r="C1418" t="str">
            <v>Nubank</v>
          </cell>
          <cell r="D1418" t="str">
            <v>Conta Corrente</v>
          </cell>
          <cell r="E1418" t="str">
            <v>Transferência recebida pelo Pix - RODRIK J S M ARAUJO SOUSA - •••.204.832-•• - BCO DO BRASIL S.A. (0001) Agência: 2290 Conta: 76490-6</v>
          </cell>
          <cell r="F1418" t="str">
            <v>Receita</v>
          </cell>
          <cell r="G1418">
            <v>590</v>
          </cell>
          <cell r="H1418" t="str">
            <v>Outras Receitas</v>
          </cell>
        </row>
        <row r="1419">
          <cell r="A1419">
            <v>44866</v>
          </cell>
          <cell r="B1419" t="str">
            <v>2022-11</v>
          </cell>
          <cell r="C1419" t="str">
            <v>Nubank</v>
          </cell>
          <cell r="D1419" t="str">
            <v>Cartão de Crédito</v>
          </cell>
          <cell r="E1419" t="str">
            <v>Dm*Helphbomaxcom</v>
          </cell>
          <cell r="F1419" t="str">
            <v>Despesa</v>
          </cell>
          <cell r="G1419">
            <v>13.95</v>
          </cell>
          <cell r="H1419" t="str">
            <v>Sem Categoria</v>
          </cell>
        </row>
        <row r="1420">
          <cell r="A1420">
            <v>44866</v>
          </cell>
          <cell r="B1420" t="str">
            <v>2022-11</v>
          </cell>
          <cell r="C1420" t="str">
            <v>Nubank</v>
          </cell>
          <cell r="D1420" t="str">
            <v>Cartão de Crédito</v>
          </cell>
          <cell r="E1420" t="str">
            <v>Crédito de "Mercadolivre*Dlspecia"</v>
          </cell>
          <cell r="F1420" t="str">
            <v>Despesa</v>
          </cell>
          <cell r="G1420">
            <v>-599</v>
          </cell>
          <cell r="H1420" t="str">
            <v>Outras Receitas</v>
          </cell>
        </row>
        <row r="1421">
          <cell r="A1421">
            <v>44867</v>
          </cell>
          <cell r="B1421" t="str">
            <v>2022-12</v>
          </cell>
          <cell r="C1421" t="str">
            <v>Nubank</v>
          </cell>
          <cell r="D1421" t="str">
            <v>Cartão de Crédito</v>
          </cell>
          <cell r="E1421" t="str">
            <v>Ciadohomem - 5/6</v>
          </cell>
          <cell r="F1421" t="str">
            <v>Despesa</v>
          </cell>
          <cell r="G1421">
            <v>114.95</v>
          </cell>
          <cell r="H1421" t="str">
            <v>Salário</v>
          </cell>
        </row>
        <row r="1422">
          <cell r="A1422">
            <v>44867</v>
          </cell>
          <cell r="B1422" t="str">
            <v>2022-12</v>
          </cell>
          <cell r="C1422" t="str">
            <v>Nubank</v>
          </cell>
          <cell r="D1422" t="str">
            <v>Cartão de Crédito</v>
          </cell>
          <cell r="E1422" t="str">
            <v>Havan Floripa Via Expr - 3/3</v>
          </cell>
          <cell r="F1422" t="str">
            <v>Despesa</v>
          </cell>
          <cell r="G1422">
            <v>26.66</v>
          </cell>
          <cell r="H1422" t="str">
            <v>Sem Categoria</v>
          </cell>
        </row>
        <row r="1423">
          <cell r="A1423">
            <v>44867</v>
          </cell>
          <cell r="B1423" t="str">
            <v>2022-12</v>
          </cell>
          <cell r="C1423" t="str">
            <v>Nubank</v>
          </cell>
          <cell r="D1423" t="str">
            <v>Cartão de Crédito</v>
          </cell>
          <cell r="E1423" t="str">
            <v>Amazon.Com.Br - 3/3</v>
          </cell>
          <cell r="F1423" t="str">
            <v>Despesa</v>
          </cell>
          <cell r="G1423">
            <v>53.3</v>
          </cell>
          <cell r="H1423" t="str">
            <v>Livros</v>
          </cell>
        </row>
        <row r="1424">
          <cell r="A1424">
            <v>44867</v>
          </cell>
          <cell r="B1424" t="str">
            <v>2022-12</v>
          </cell>
          <cell r="C1424" t="str">
            <v>Nubank</v>
          </cell>
          <cell r="D1424" t="str">
            <v>Cartão de Crédito</v>
          </cell>
          <cell r="E1424" t="str">
            <v>Pg *Estrategiacon - 2/12</v>
          </cell>
          <cell r="F1424" t="str">
            <v>Despesa</v>
          </cell>
          <cell r="G1424">
            <v>139.93</v>
          </cell>
          <cell r="H1424" t="str">
            <v>Investimentos</v>
          </cell>
        </row>
        <row r="1425">
          <cell r="A1425">
            <v>44867</v>
          </cell>
          <cell r="B1425" t="str">
            <v>2022-12</v>
          </cell>
          <cell r="C1425" t="str">
            <v>Nubank</v>
          </cell>
          <cell r="D1425" t="str">
            <v>Cartão de Crédito</v>
          </cell>
          <cell r="E1425" t="str">
            <v>Santa Apolonia Hospita - 2/10</v>
          </cell>
          <cell r="F1425" t="str">
            <v>Despesa</v>
          </cell>
          <cell r="G1425">
            <v>110</v>
          </cell>
          <cell r="H1425" t="str">
            <v>Saúde</v>
          </cell>
        </row>
        <row r="1426">
          <cell r="A1426">
            <v>44867</v>
          </cell>
          <cell r="B1426" t="str">
            <v>2022-11</v>
          </cell>
          <cell r="C1426" t="str">
            <v>Nubank</v>
          </cell>
          <cell r="D1426" t="str">
            <v>Conta Corrente</v>
          </cell>
          <cell r="E1426" t="str">
            <v>Compra no débito - Juliana Budelon Comerc</v>
          </cell>
          <cell r="F1426" t="str">
            <v>Despesa</v>
          </cell>
          <cell r="G1426">
            <v>47</v>
          </cell>
          <cell r="H1426" t="str">
            <v>Supermercado</v>
          </cell>
        </row>
        <row r="1427">
          <cell r="A1427">
            <v>44867</v>
          </cell>
          <cell r="B1427" t="str">
            <v>2022-12</v>
          </cell>
          <cell r="C1427" t="str">
            <v>Nubank</v>
          </cell>
          <cell r="D1427" t="str">
            <v>Cartão de Crédito</v>
          </cell>
          <cell r="E1427" t="str">
            <v>Dtudo Comercio Varejis - 2/2</v>
          </cell>
          <cell r="F1427" t="str">
            <v>Despesa</v>
          </cell>
          <cell r="G1427">
            <v>24.2</v>
          </cell>
          <cell r="H1427" t="str">
            <v>Sem Categoria</v>
          </cell>
        </row>
        <row r="1428">
          <cell r="A1428">
            <v>44868</v>
          </cell>
          <cell r="B1428" t="str">
            <v>2022-11</v>
          </cell>
          <cell r="C1428" t="str">
            <v>Nubank</v>
          </cell>
          <cell r="D1428" t="str">
            <v>Conta Corrente</v>
          </cell>
          <cell r="E1428" t="str">
            <v>Pagamento de fatura</v>
          </cell>
          <cell r="F1428" t="str">
            <v>Despesa</v>
          </cell>
          <cell r="G1428">
            <v>2179.86</v>
          </cell>
          <cell r="H1428" t="str">
            <v>Despesas Financeiras</v>
          </cell>
        </row>
        <row r="1429">
          <cell r="A1429">
            <v>44868</v>
          </cell>
          <cell r="B1429" t="str">
            <v>2022-12</v>
          </cell>
          <cell r="C1429" t="str">
            <v>Nubank</v>
          </cell>
          <cell r="D1429" t="str">
            <v>Cartão de Crédito</v>
          </cell>
          <cell r="E1429" t="str">
            <v>Pag*Orisantamonica</v>
          </cell>
          <cell r="F1429" t="str">
            <v>Despesa</v>
          </cell>
          <cell r="G1429">
            <v>33.9</v>
          </cell>
          <cell r="H1429" t="str">
            <v>Sem Categoria</v>
          </cell>
        </row>
        <row r="1430">
          <cell r="A1430">
            <v>44868</v>
          </cell>
          <cell r="B1430" t="str">
            <v>2022-12</v>
          </cell>
          <cell r="C1430" t="str">
            <v>Nubank</v>
          </cell>
          <cell r="D1430" t="str">
            <v>Cartão de Crédito</v>
          </cell>
          <cell r="E1430" t="str">
            <v>Milium Lj</v>
          </cell>
          <cell r="F1430" t="str">
            <v>Despesa</v>
          </cell>
          <cell r="G1430">
            <v>64.8</v>
          </cell>
          <cell r="H1430" t="str">
            <v>Sem Categoria</v>
          </cell>
        </row>
        <row r="1431">
          <cell r="A1431">
            <v>44868</v>
          </cell>
          <cell r="B1431" t="str">
            <v>2022-12</v>
          </cell>
          <cell r="C1431" t="str">
            <v>Nubank</v>
          </cell>
          <cell r="D1431" t="str">
            <v>Cartão de Crédito</v>
          </cell>
          <cell r="E1431" t="str">
            <v>Pagamento em 03 NOV</v>
          </cell>
          <cell r="F1431" t="str">
            <v>Receita</v>
          </cell>
          <cell r="G1431">
            <v>2179.86</v>
          </cell>
          <cell r="H1431" t="str">
            <v>Salário</v>
          </cell>
        </row>
        <row r="1432">
          <cell r="A1432">
            <v>44869</v>
          </cell>
          <cell r="B1432" t="str">
            <v>2022-12</v>
          </cell>
          <cell r="C1432" t="str">
            <v>Nubank</v>
          </cell>
          <cell r="D1432" t="str">
            <v>Cartão de Crédito</v>
          </cell>
          <cell r="E1432" t="str">
            <v>Fealq</v>
          </cell>
          <cell r="F1432" t="str">
            <v>Despesa</v>
          </cell>
          <cell r="G1432">
            <v>590</v>
          </cell>
          <cell r="H1432" t="str">
            <v>Sem Categoria</v>
          </cell>
        </row>
        <row r="1433">
          <cell r="A1433">
            <v>44870</v>
          </cell>
          <cell r="B1433" t="str">
            <v>2022-12</v>
          </cell>
          <cell r="C1433" t="str">
            <v>Nubank</v>
          </cell>
          <cell r="D1433" t="str">
            <v>Cartão de Crédito</v>
          </cell>
          <cell r="E1433" t="str">
            <v>Santa Apolonia Hospita - 1/3</v>
          </cell>
          <cell r="F1433" t="str">
            <v>Despesa</v>
          </cell>
          <cell r="G1433">
            <v>87.68</v>
          </cell>
          <cell r="H1433" t="str">
            <v>Saúde</v>
          </cell>
        </row>
        <row r="1434">
          <cell r="A1434">
            <v>44871</v>
          </cell>
          <cell r="B1434" t="str">
            <v>2022-12</v>
          </cell>
          <cell r="C1434" t="str">
            <v>Nubank</v>
          </cell>
          <cell r="D1434" t="str">
            <v>Cartão de Crédito</v>
          </cell>
          <cell r="E1434" t="str">
            <v>Decathlon Florianopoli - 1/2</v>
          </cell>
          <cell r="F1434" t="str">
            <v>Despesa</v>
          </cell>
          <cell r="G1434">
            <v>49.99</v>
          </cell>
          <cell r="H1434" t="str">
            <v>Utensílios</v>
          </cell>
        </row>
        <row r="1435">
          <cell r="A1435">
            <v>44871</v>
          </cell>
          <cell r="B1435" t="str">
            <v>2022-12</v>
          </cell>
          <cell r="C1435" t="str">
            <v>Nubank</v>
          </cell>
          <cell r="D1435" t="str">
            <v>Cartão de Crédito</v>
          </cell>
          <cell r="E1435" t="str">
            <v>Pg *Ton Mariana Dutr</v>
          </cell>
          <cell r="F1435" t="str">
            <v>Despesa</v>
          </cell>
          <cell r="G1435">
            <v>16</v>
          </cell>
          <cell r="H1435" t="str">
            <v>Salário</v>
          </cell>
        </row>
        <row r="1436">
          <cell r="A1436">
            <v>44871</v>
          </cell>
          <cell r="B1436" t="str">
            <v>2022-12</v>
          </cell>
          <cell r="C1436" t="str">
            <v>Nubank</v>
          </cell>
          <cell r="D1436" t="str">
            <v>Cartão de Crédito</v>
          </cell>
          <cell r="E1436" t="str">
            <v>Havaianas - 1/2</v>
          </cell>
          <cell r="F1436" t="str">
            <v>Despesa</v>
          </cell>
          <cell r="G1436">
            <v>60</v>
          </cell>
          <cell r="H1436" t="str">
            <v>Vestuário</v>
          </cell>
        </row>
        <row r="1437">
          <cell r="A1437">
            <v>44871</v>
          </cell>
          <cell r="B1437" t="str">
            <v>2022-12</v>
          </cell>
          <cell r="C1437" t="str">
            <v>Nubank</v>
          </cell>
          <cell r="D1437" t="str">
            <v>Cartão de Crédito</v>
          </cell>
          <cell r="E1437" t="str">
            <v>Pag*Cafelagoada</v>
          </cell>
          <cell r="F1437" t="str">
            <v>Despesa</v>
          </cell>
          <cell r="G1437">
            <v>37.18</v>
          </cell>
          <cell r="H1437" t="str">
            <v>Lanches</v>
          </cell>
        </row>
        <row r="1438">
          <cell r="A1438">
            <v>44871</v>
          </cell>
          <cell r="B1438" t="str">
            <v>2022-12</v>
          </cell>
          <cell r="C1438" t="str">
            <v>Nubank</v>
          </cell>
          <cell r="D1438" t="str">
            <v>Cartão de Crédito</v>
          </cell>
          <cell r="E1438" t="str">
            <v>Pag*Fabioluiz</v>
          </cell>
          <cell r="F1438" t="str">
            <v>Despesa</v>
          </cell>
          <cell r="G1438">
            <v>18</v>
          </cell>
          <cell r="H1438" t="str">
            <v>Sem Categoria</v>
          </cell>
        </row>
        <row r="1439">
          <cell r="A1439">
            <v>44872</v>
          </cell>
          <cell r="B1439" t="str">
            <v>2022-11</v>
          </cell>
          <cell r="C1439" t="str">
            <v>Nubank</v>
          </cell>
          <cell r="D1439" t="str">
            <v>Conta Corrente</v>
          </cell>
          <cell r="E1439" t="str">
            <v>Transferência enviada pelo Pix - ELIANE MARISE DO NASCIMENTO MAFRA - •••.333.399-•• - CC NOSSA SENHORA DO DESTERRO Agência: 3258 Conta: 10861-8</v>
          </cell>
          <cell r="F1439" t="str">
            <v>Despesa</v>
          </cell>
          <cell r="G1439">
            <v>1250</v>
          </cell>
          <cell r="H1439" t="str">
            <v>Outras Receitas</v>
          </cell>
        </row>
        <row r="1440">
          <cell r="A1440">
            <v>44873</v>
          </cell>
          <cell r="B1440" t="str">
            <v>2022-11</v>
          </cell>
          <cell r="C1440" t="str">
            <v>Nubank</v>
          </cell>
          <cell r="D1440" t="str">
            <v>Conta Corrente</v>
          </cell>
          <cell r="E1440" t="str">
            <v>Transferência enviada pelo Pix - RODRIK J S M ARAUJO SOUSA - •••.204.832-•• - BCO DO BRASIL S.A. (0001) Agência: 2290 Conta: 76490-6</v>
          </cell>
          <cell r="F1440" t="str">
            <v>Despesa</v>
          </cell>
          <cell r="G1440">
            <v>10</v>
          </cell>
          <cell r="H1440" t="str">
            <v>Transferencias</v>
          </cell>
        </row>
        <row r="1441">
          <cell r="A1441">
            <v>44874</v>
          </cell>
          <cell r="B1441" t="str">
            <v>2022-12</v>
          </cell>
          <cell r="C1441" t="str">
            <v>Nubank</v>
          </cell>
          <cell r="D1441" t="str">
            <v>Cartão de Crédito</v>
          </cell>
          <cell r="E1441" t="str">
            <v>Juliana Budelon Comerc</v>
          </cell>
          <cell r="F1441" t="str">
            <v>Despesa</v>
          </cell>
          <cell r="G1441">
            <v>49</v>
          </cell>
          <cell r="H1441" t="str">
            <v>Outras Receitas</v>
          </cell>
        </row>
        <row r="1442">
          <cell r="A1442">
            <v>44874</v>
          </cell>
          <cell r="B1442" t="str">
            <v>2022-11</v>
          </cell>
          <cell r="C1442" t="str">
            <v>Nubank</v>
          </cell>
          <cell r="D1442" t="str">
            <v>Conta Corrente</v>
          </cell>
          <cell r="E1442" t="str">
            <v>Transferência enviada pelo Pix - Diandra Brasil - •••.339.669-•• - NU PAGAMENTOS - IP (0260) Agência: 1 Conta: 1354143-2</v>
          </cell>
          <cell r="F1442" t="str">
            <v>Despesa</v>
          </cell>
          <cell r="G1442">
            <v>78.12</v>
          </cell>
          <cell r="H1442" t="str">
            <v>Transferencias</v>
          </cell>
        </row>
        <row r="1443">
          <cell r="A1443">
            <v>44874</v>
          </cell>
          <cell r="B1443" t="str">
            <v>2022-11</v>
          </cell>
          <cell r="C1443" t="str">
            <v>Nubank</v>
          </cell>
          <cell r="D1443" t="str">
            <v>Conta Corrente</v>
          </cell>
          <cell r="E1443" t="str">
            <v>Transferência Recebida - Caroline Ferreira Roberto - •••.574.268-•• - NU PAGAMENTOS - IP (0260) Agência: 1 Conta: 8831014-4</v>
          </cell>
          <cell r="F1443" t="str">
            <v>Receita</v>
          </cell>
          <cell r="G1443">
            <v>40</v>
          </cell>
          <cell r="H1443" t="str">
            <v>Salário</v>
          </cell>
        </row>
        <row r="1444">
          <cell r="A1444">
            <v>44874</v>
          </cell>
          <cell r="B1444" t="str">
            <v>2022-12</v>
          </cell>
          <cell r="C1444" t="str">
            <v>Nubank</v>
          </cell>
          <cell r="D1444" t="str">
            <v>Cartão de Crédito</v>
          </cell>
          <cell r="E1444" t="str">
            <v>Floripa Park Estaciona</v>
          </cell>
          <cell r="F1444" t="str">
            <v>Despesa</v>
          </cell>
          <cell r="G1444">
            <v>10</v>
          </cell>
          <cell r="H1444" t="str">
            <v>Transporte</v>
          </cell>
        </row>
        <row r="1445">
          <cell r="A1445">
            <v>44874</v>
          </cell>
          <cell r="B1445" t="str">
            <v>2022-12</v>
          </cell>
          <cell r="C1445" t="str">
            <v>Nubank</v>
          </cell>
          <cell r="D1445" t="str">
            <v>Cartão de Crédito</v>
          </cell>
          <cell r="E1445" t="str">
            <v>Espaco Nutrir</v>
          </cell>
          <cell r="F1445" t="str">
            <v>Despesa</v>
          </cell>
          <cell r="G1445">
            <v>24.6</v>
          </cell>
          <cell r="H1445" t="str">
            <v>Supermercado</v>
          </cell>
        </row>
        <row r="1446">
          <cell r="A1446">
            <v>44876</v>
          </cell>
          <cell r="B1446" t="str">
            <v>2022-11</v>
          </cell>
          <cell r="C1446" t="str">
            <v>Nubank</v>
          </cell>
          <cell r="D1446" t="str">
            <v>Conta Corrente</v>
          </cell>
          <cell r="E1446" t="str">
            <v>Transferência enviada pelo Pix - ELIANE MARISE DO NASCIMENTO MAFRA - •••.333.399-•• - CC NOSSA SENHORA DO DESTERRO Agência: 3258 Conta: 10861-8</v>
          </cell>
          <cell r="F1446" t="str">
            <v>Despesa</v>
          </cell>
          <cell r="G1446">
            <v>94.72</v>
          </cell>
          <cell r="H1446" t="str">
            <v>Outras Receitas</v>
          </cell>
        </row>
        <row r="1447">
          <cell r="A1447">
            <v>44876</v>
          </cell>
          <cell r="B1447" t="str">
            <v>2022-11</v>
          </cell>
          <cell r="C1447" t="str">
            <v>Nubank</v>
          </cell>
          <cell r="D1447" t="str">
            <v>Conta Corrente</v>
          </cell>
          <cell r="E1447" t="str">
            <v>Transferência enviada pelo Pix - Andressa Ramos Siqueira Silva - •••.209.918-•• - NU PAGAMENTOS - IP (0260) Agência: 1 Conta: 1337264-7</v>
          </cell>
          <cell r="F1447" t="str">
            <v>Despesa</v>
          </cell>
          <cell r="G1447">
            <v>90</v>
          </cell>
          <cell r="H1447" t="str">
            <v>Transferencias</v>
          </cell>
        </row>
        <row r="1448">
          <cell r="A1448">
            <v>44877</v>
          </cell>
          <cell r="B1448" t="str">
            <v>2022-11</v>
          </cell>
          <cell r="C1448" t="str">
            <v>Nubank</v>
          </cell>
          <cell r="D1448" t="str">
            <v>Conta Corrente</v>
          </cell>
          <cell r="E1448" t="str">
            <v>Transferência enviada pelo Pix - RESTAURANTE CANTO DA LAGOINHA - 02.813.602/0001-93 - CC NOSSA SENHORA DO DESTERRO Agência: 3258 Conta: 13061-3</v>
          </cell>
          <cell r="F1448" t="str">
            <v>Despesa</v>
          </cell>
          <cell r="G1448">
            <v>98</v>
          </cell>
          <cell r="H1448" t="str">
            <v>Restaurante</v>
          </cell>
        </row>
        <row r="1449">
          <cell r="A1449">
            <v>44879</v>
          </cell>
          <cell r="B1449" t="str">
            <v>2022-12</v>
          </cell>
          <cell r="C1449" t="str">
            <v>Nubank</v>
          </cell>
          <cell r="D1449" t="str">
            <v>Cartão de Crédito</v>
          </cell>
          <cell r="E1449" t="str">
            <v>Amoriko - Ribeirao</v>
          </cell>
          <cell r="F1449" t="str">
            <v>Despesa</v>
          </cell>
          <cell r="G1449">
            <v>28.5</v>
          </cell>
          <cell r="H1449" t="str">
            <v>Sem Categoria</v>
          </cell>
        </row>
        <row r="1450">
          <cell r="A1450">
            <v>44879</v>
          </cell>
          <cell r="B1450" t="str">
            <v>2022-12</v>
          </cell>
          <cell r="C1450" t="str">
            <v>Nubank</v>
          </cell>
          <cell r="D1450" t="str">
            <v>Cartão de Crédito</v>
          </cell>
          <cell r="E1450" t="str">
            <v>Tens Tempo Cafe Ltda M</v>
          </cell>
          <cell r="F1450" t="str">
            <v>Despesa</v>
          </cell>
          <cell r="G1450">
            <v>33</v>
          </cell>
          <cell r="H1450" t="str">
            <v>Lanches</v>
          </cell>
        </row>
        <row r="1451">
          <cell r="A1451">
            <v>44879</v>
          </cell>
          <cell r="B1451" t="str">
            <v>2022-12</v>
          </cell>
          <cell r="C1451" t="str">
            <v>Nubank</v>
          </cell>
          <cell r="D1451" t="str">
            <v>Cartão de Crédito</v>
          </cell>
          <cell r="E1451" t="str">
            <v>Nacanoa Oyster</v>
          </cell>
          <cell r="F1451" t="str">
            <v>Despesa</v>
          </cell>
          <cell r="G1451">
            <v>117.33</v>
          </cell>
          <cell r="H1451" t="str">
            <v>Restaurante</v>
          </cell>
        </row>
        <row r="1452">
          <cell r="A1452">
            <v>44879</v>
          </cell>
          <cell r="B1452" t="str">
            <v>2022-12</v>
          </cell>
          <cell r="C1452" t="str">
            <v>Nubank</v>
          </cell>
          <cell r="D1452" t="str">
            <v>Cartão de Crédito</v>
          </cell>
          <cell r="E1452" t="str">
            <v>Posto Galo</v>
          </cell>
          <cell r="F1452" t="str">
            <v>Despesa</v>
          </cell>
          <cell r="G1452">
            <v>100</v>
          </cell>
          <cell r="H1452" t="str">
            <v>Combustível</v>
          </cell>
        </row>
        <row r="1453">
          <cell r="A1453">
            <v>44881</v>
          </cell>
          <cell r="B1453" t="str">
            <v>2022-12</v>
          </cell>
          <cell r="C1453" t="str">
            <v>Nubank</v>
          </cell>
          <cell r="D1453" t="str">
            <v>Cartão de Crédito</v>
          </cell>
          <cell r="E1453" t="str">
            <v>Didge Steakhouse Pub</v>
          </cell>
          <cell r="F1453" t="str">
            <v>Despesa</v>
          </cell>
          <cell r="G1453">
            <v>184.71</v>
          </cell>
          <cell r="H1453" t="str">
            <v>Restaurante</v>
          </cell>
        </row>
        <row r="1454">
          <cell r="A1454">
            <v>44882</v>
          </cell>
          <cell r="B1454" t="str">
            <v>2022-12</v>
          </cell>
          <cell r="C1454" t="str">
            <v>Nubank</v>
          </cell>
          <cell r="D1454" t="str">
            <v>Cartão de Crédito</v>
          </cell>
          <cell r="E1454" t="str">
            <v>Maos Peruanas</v>
          </cell>
          <cell r="F1454" t="str">
            <v>Despesa</v>
          </cell>
          <cell r="G1454">
            <v>11.74</v>
          </cell>
          <cell r="H1454" t="str">
            <v>Lanches</v>
          </cell>
        </row>
        <row r="1455">
          <cell r="A1455">
            <v>44882</v>
          </cell>
          <cell r="B1455" t="str">
            <v>2022-12</v>
          </cell>
          <cell r="C1455" t="str">
            <v>Nubank</v>
          </cell>
          <cell r="D1455" t="str">
            <v>Cartão de Crédito</v>
          </cell>
          <cell r="E1455" t="str">
            <v>Auto Viacao Catarinens - 1/3</v>
          </cell>
          <cell r="F1455" t="str">
            <v>Despesa</v>
          </cell>
          <cell r="G1455">
            <v>60.14</v>
          </cell>
          <cell r="H1455" t="str">
            <v>Transporte</v>
          </cell>
        </row>
        <row r="1456">
          <cell r="A1456">
            <v>44882</v>
          </cell>
          <cell r="B1456" t="str">
            <v>2022-12</v>
          </cell>
          <cell r="C1456" t="str">
            <v>Nubank</v>
          </cell>
          <cell r="D1456" t="str">
            <v>Cartão de Crédito</v>
          </cell>
          <cell r="E1456" t="str">
            <v>Alexandre Representaco</v>
          </cell>
          <cell r="F1456" t="str">
            <v>Despesa</v>
          </cell>
          <cell r="G1456">
            <v>12</v>
          </cell>
          <cell r="H1456" t="str">
            <v>Salário</v>
          </cell>
        </row>
        <row r="1457">
          <cell r="A1457">
            <v>44882</v>
          </cell>
          <cell r="B1457" t="str">
            <v>2022-11</v>
          </cell>
          <cell r="C1457" t="str">
            <v>Nubank</v>
          </cell>
          <cell r="D1457" t="str">
            <v>Conta Corrente</v>
          </cell>
          <cell r="E1457" t="str">
            <v>Transferência enviada pelo Pix - FABIANE HORONGOSO - •••.748.989-•• - BCO DO BRASIL S.A. (0001) Agência: 5201 Conta: 10851-0</v>
          </cell>
          <cell r="F1457" t="str">
            <v>Despesa</v>
          </cell>
          <cell r="G1457">
            <v>50</v>
          </cell>
          <cell r="H1457" t="str">
            <v>Transferencias</v>
          </cell>
        </row>
        <row r="1458">
          <cell r="A1458">
            <v>44882</v>
          </cell>
          <cell r="B1458" t="str">
            <v>2022-12</v>
          </cell>
          <cell r="C1458" t="str">
            <v>Nubank</v>
          </cell>
          <cell r="D1458" t="str">
            <v>Cartão de Crédito</v>
          </cell>
          <cell r="E1458" t="str">
            <v>Alexandre Representaco</v>
          </cell>
          <cell r="F1458" t="str">
            <v>Despesa</v>
          </cell>
          <cell r="G1458">
            <v>2.75</v>
          </cell>
          <cell r="H1458" t="str">
            <v>Salário</v>
          </cell>
        </row>
        <row r="1459">
          <cell r="A1459">
            <v>44884</v>
          </cell>
          <cell r="B1459" t="str">
            <v>2022-11</v>
          </cell>
          <cell r="C1459" t="str">
            <v>Nubank</v>
          </cell>
          <cell r="D1459" t="str">
            <v>Conta Corrente</v>
          </cell>
          <cell r="E1459" t="str">
            <v>Transferência recebida pelo Pix - KARYN CRISTINE C HYLARIO - •••.223.919-•• - BCO DO BRASIL S.A. (0001) Agência: 5201 Conta: 21792-1</v>
          </cell>
          <cell r="F1459" t="str">
            <v>Receita</v>
          </cell>
          <cell r="G1459">
            <v>43</v>
          </cell>
          <cell r="H1459" t="str">
            <v>Outras Receitas</v>
          </cell>
        </row>
        <row r="1460">
          <cell r="A1460">
            <v>44884</v>
          </cell>
          <cell r="B1460" t="str">
            <v>2022-12</v>
          </cell>
          <cell r="C1460" t="str">
            <v>Nubank</v>
          </cell>
          <cell r="D1460" t="str">
            <v>Cartão de Crédito</v>
          </cell>
          <cell r="E1460" t="str">
            <v>Afonso Burger Bar</v>
          </cell>
          <cell r="F1460" t="str">
            <v>Despesa</v>
          </cell>
          <cell r="G1460">
            <v>41.25</v>
          </cell>
          <cell r="H1460" t="str">
            <v>Restaurante</v>
          </cell>
        </row>
        <row r="1461">
          <cell r="A1461">
            <v>44885</v>
          </cell>
          <cell r="B1461" t="str">
            <v>2022-12</v>
          </cell>
          <cell r="C1461" t="str">
            <v>Nubank</v>
          </cell>
          <cell r="D1461" t="str">
            <v>Cartão de Crédito</v>
          </cell>
          <cell r="E1461" t="str">
            <v>Pag*Grillburger</v>
          </cell>
          <cell r="F1461" t="str">
            <v>Despesa</v>
          </cell>
          <cell r="G1461">
            <v>85.9</v>
          </cell>
          <cell r="H1461" t="str">
            <v>Restaurante</v>
          </cell>
        </row>
        <row r="1462">
          <cell r="A1462">
            <v>44886</v>
          </cell>
          <cell r="B1462" t="str">
            <v>2022-11</v>
          </cell>
          <cell r="C1462" t="str">
            <v>Nubank</v>
          </cell>
          <cell r="D1462" t="str">
            <v>Conta Corrente</v>
          </cell>
          <cell r="E1462" t="str">
            <v>Recarga de celular</v>
          </cell>
          <cell r="F1462" t="str">
            <v>Despesa</v>
          </cell>
          <cell r="G1462">
            <v>15</v>
          </cell>
          <cell r="H1462" t="str">
            <v>Lanches</v>
          </cell>
        </row>
        <row r="1463">
          <cell r="A1463">
            <v>44886</v>
          </cell>
          <cell r="B1463" t="str">
            <v>2022-12</v>
          </cell>
          <cell r="C1463" t="str">
            <v>Nubank</v>
          </cell>
          <cell r="D1463" t="str">
            <v>Cartão de Crédito</v>
          </cell>
          <cell r="E1463" t="str">
            <v>Better Comercio de Ali</v>
          </cell>
          <cell r="F1463" t="str">
            <v>Despesa</v>
          </cell>
          <cell r="G1463">
            <v>4</v>
          </cell>
          <cell r="H1463" t="str">
            <v>Supermercado</v>
          </cell>
        </row>
        <row r="1464">
          <cell r="A1464">
            <v>44886</v>
          </cell>
          <cell r="B1464" t="str">
            <v>2022-12</v>
          </cell>
          <cell r="C1464" t="str">
            <v>Nubank</v>
          </cell>
          <cell r="D1464" t="str">
            <v>Cartão de Crédito</v>
          </cell>
          <cell r="E1464" t="str">
            <v>Ksc Alimentos</v>
          </cell>
          <cell r="F1464" t="str">
            <v>Despesa</v>
          </cell>
          <cell r="G1464">
            <v>38.700000000000003</v>
          </cell>
          <cell r="H1464" t="str">
            <v>Supermercado</v>
          </cell>
        </row>
        <row r="1465">
          <cell r="A1465">
            <v>44887</v>
          </cell>
          <cell r="B1465" t="str">
            <v>2022-12</v>
          </cell>
          <cell r="C1465" t="str">
            <v>Nubank</v>
          </cell>
          <cell r="D1465" t="str">
            <v>Cartão de Crédito</v>
          </cell>
          <cell r="E1465" t="str">
            <v>Lamoel Hauptli Duarte</v>
          </cell>
          <cell r="F1465" t="str">
            <v>Despesa</v>
          </cell>
          <cell r="G1465">
            <v>11</v>
          </cell>
          <cell r="H1465" t="str">
            <v>Sem Categoria</v>
          </cell>
        </row>
        <row r="1466">
          <cell r="A1466">
            <v>44888</v>
          </cell>
          <cell r="B1466" t="str">
            <v>2022-12</v>
          </cell>
          <cell r="C1466" t="str">
            <v>Nubank</v>
          </cell>
          <cell r="D1466" t="str">
            <v>Cartão de Crédito</v>
          </cell>
          <cell r="E1466" t="str">
            <v>Pp *Ingressos - 1/3</v>
          </cell>
          <cell r="F1466" t="str">
            <v>Despesa</v>
          </cell>
          <cell r="G1466">
            <v>50</v>
          </cell>
          <cell r="H1466" t="str">
            <v>Lazer</v>
          </cell>
        </row>
        <row r="1467">
          <cell r="A1467">
            <v>44889</v>
          </cell>
          <cell r="B1467" t="str">
            <v>2022-12</v>
          </cell>
          <cell r="C1467" t="str">
            <v>Nubank</v>
          </cell>
          <cell r="D1467" t="str">
            <v>Cartão de Crédito</v>
          </cell>
          <cell r="E1467" t="str">
            <v>Pag*Cafecultura</v>
          </cell>
          <cell r="F1467" t="str">
            <v>Despesa</v>
          </cell>
          <cell r="G1467">
            <v>19</v>
          </cell>
          <cell r="H1467" t="str">
            <v>Lanches</v>
          </cell>
        </row>
        <row r="1468">
          <cell r="A1468">
            <v>44889</v>
          </cell>
          <cell r="B1468" t="str">
            <v>2022-12</v>
          </cell>
          <cell r="C1468" t="str">
            <v>Nubank</v>
          </cell>
          <cell r="D1468" t="str">
            <v>Cartão de Crédito</v>
          </cell>
          <cell r="E1468" t="str">
            <v>Ahimsa</v>
          </cell>
          <cell r="F1468" t="str">
            <v>Despesa</v>
          </cell>
          <cell r="G1468">
            <v>39</v>
          </cell>
          <cell r="H1468" t="str">
            <v>Sem Categoria</v>
          </cell>
        </row>
        <row r="1469">
          <cell r="A1469">
            <v>44890</v>
          </cell>
          <cell r="B1469" t="str">
            <v>2022-11</v>
          </cell>
          <cell r="C1469" t="str">
            <v>Nubank</v>
          </cell>
          <cell r="D1469" t="str">
            <v>Conta Corrente</v>
          </cell>
          <cell r="E1469" t="str">
            <v>Transferência recebida pelo Pix - RODRIK J S M ARAUJO SOUSA - •••.204.832-•• - BCO DO BRASIL S.A. (0001) Agência: 2290 Conta: 76490-6</v>
          </cell>
          <cell r="F1469" t="str">
            <v>Receita</v>
          </cell>
          <cell r="G1469">
            <v>600</v>
          </cell>
          <cell r="H1469" t="str">
            <v>Outras Receitas</v>
          </cell>
        </row>
        <row r="1470">
          <cell r="A1470">
            <v>44891</v>
          </cell>
          <cell r="B1470" t="str">
            <v>2022-12</v>
          </cell>
          <cell r="C1470" t="str">
            <v>Nubank</v>
          </cell>
          <cell r="D1470" t="str">
            <v>Cartão de Crédito</v>
          </cell>
          <cell r="E1470" t="str">
            <v>Mercadolivre*Pnova - 1/4</v>
          </cell>
          <cell r="F1470" t="str">
            <v>Despesa</v>
          </cell>
          <cell r="G1470">
            <v>68.739999999999995</v>
          </cell>
          <cell r="H1470" t="str">
            <v>Outras Receitas</v>
          </cell>
        </row>
        <row r="1471">
          <cell r="A1471">
            <v>44892</v>
          </cell>
          <cell r="B1471" t="str">
            <v>2022-12</v>
          </cell>
          <cell r="C1471" t="str">
            <v>Nubank</v>
          </cell>
          <cell r="D1471" t="str">
            <v>Cartão de Crédito</v>
          </cell>
          <cell r="E1471" t="str">
            <v>Kyoto Sushi</v>
          </cell>
          <cell r="F1471" t="str">
            <v>Despesa</v>
          </cell>
          <cell r="G1471">
            <v>43.9</v>
          </cell>
          <cell r="H1471" t="str">
            <v>Restaurante</v>
          </cell>
        </row>
        <row r="1472">
          <cell r="A1472">
            <v>44895</v>
          </cell>
          <cell r="B1472" t="str">
            <v>2022-12</v>
          </cell>
          <cell r="C1472" t="str">
            <v>Nubank</v>
          </cell>
          <cell r="D1472" t="str">
            <v>Cartão de Crédito</v>
          </cell>
          <cell r="E1472" t="str">
            <v>Pagamento em 30 NOV</v>
          </cell>
          <cell r="F1472" t="str">
            <v>Receita</v>
          </cell>
          <cell r="G1472">
            <v>2641.95</v>
          </cell>
          <cell r="H1472" t="str">
            <v>Despesas Financeiras</v>
          </cell>
        </row>
        <row r="1473">
          <cell r="A1473">
            <v>44895</v>
          </cell>
          <cell r="B1473" t="str">
            <v>2022-11</v>
          </cell>
          <cell r="C1473" t="str">
            <v>Nubank</v>
          </cell>
          <cell r="D1473" t="str">
            <v>Conta Corrente</v>
          </cell>
          <cell r="E1473" t="str">
            <v>Transferência Recebida - RODRIK JOSE SCHAU MENEZES ARAUJO DE SOUSA - •••.204.832-•• - BCO DO BRASIL S.A. (0001) Agência: 2290 Conta: 76490-6</v>
          </cell>
          <cell r="F1473" t="str">
            <v>Receita</v>
          </cell>
          <cell r="G1473">
            <v>3380.51</v>
          </cell>
          <cell r="H1473" t="str">
            <v>Outras Receitas</v>
          </cell>
        </row>
        <row r="1474">
          <cell r="A1474">
            <v>44895</v>
          </cell>
          <cell r="B1474" t="str">
            <v>2022-11</v>
          </cell>
          <cell r="C1474" t="str">
            <v>Nubank</v>
          </cell>
          <cell r="D1474" t="str">
            <v>Conta Corrente</v>
          </cell>
          <cell r="E1474" t="str">
            <v>Pagamento de fatura</v>
          </cell>
          <cell r="F1474" t="str">
            <v>Despesa</v>
          </cell>
          <cell r="G1474">
            <v>2641.95</v>
          </cell>
          <cell r="H1474" t="str">
            <v>Despesas Financeiras</v>
          </cell>
        </row>
        <row r="1475">
          <cell r="A1475">
            <v>44896</v>
          </cell>
          <cell r="B1475" t="str">
            <v>2022-12</v>
          </cell>
          <cell r="C1475" t="str">
            <v>Nubank</v>
          </cell>
          <cell r="D1475" t="str">
            <v>Cartão de Crédito</v>
          </cell>
          <cell r="E1475" t="str">
            <v>Dm*Helphbomaxcom</v>
          </cell>
          <cell r="F1475" t="str">
            <v>Despesa</v>
          </cell>
          <cell r="G1475">
            <v>13.95</v>
          </cell>
          <cell r="H1475" t="str">
            <v>Sem Categoria</v>
          </cell>
        </row>
        <row r="1476">
          <cell r="A1476">
            <v>44896</v>
          </cell>
          <cell r="B1476" t="str">
            <v>2022-12</v>
          </cell>
          <cell r="C1476" t="str">
            <v>Nubank</v>
          </cell>
          <cell r="D1476" t="str">
            <v>Cartão de Crédito</v>
          </cell>
          <cell r="E1476" t="str">
            <v>Acougue Serrano</v>
          </cell>
          <cell r="F1476" t="str">
            <v>Despesa</v>
          </cell>
          <cell r="G1476">
            <v>31.9</v>
          </cell>
          <cell r="H1476" t="str">
            <v>Supermercado</v>
          </cell>
        </row>
        <row r="1477">
          <cell r="A1477">
            <v>44896</v>
          </cell>
          <cell r="B1477" t="str">
            <v>2022-12</v>
          </cell>
          <cell r="C1477" t="str">
            <v>Nubank</v>
          </cell>
          <cell r="D1477" t="str">
            <v>Conta Corrente</v>
          </cell>
          <cell r="E1477" t="str">
            <v>Pagamento de boleto efetuado - VIVO SC PR</v>
          </cell>
          <cell r="F1477" t="str">
            <v>Despesa</v>
          </cell>
          <cell r="G1477">
            <v>100.23</v>
          </cell>
          <cell r="H1477" t="str">
            <v>Sem Categoria</v>
          </cell>
        </row>
        <row r="1478">
          <cell r="A1478">
            <v>44896</v>
          </cell>
          <cell r="B1478" t="str">
            <v>2022-12</v>
          </cell>
          <cell r="C1478" t="str">
            <v>Nubank</v>
          </cell>
          <cell r="D1478" t="str">
            <v>Cartão de Crédito</v>
          </cell>
          <cell r="E1478" t="str">
            <v>Amazon Marketplace - 1/2</v>
          </cell>
          <cell r="F1478" t="str">
            <v>Despesa</v>
          </cell>
          <cell r="G1478">
            <v>59.5</v>
          </cell>
          <cell r="H1478" t="str">
            <v>Livros</v>
          </cell>
        </row>
        <row r="1479">
          <cell r="A1479">
            <v>44896</v>
          </cell>
          <cell r="B1479" t="str">
            <v>2022-12</v>
          </cell>
          <cell r="C1479" t="str">
            <v>Nubank</v>
          </cell>
          <cell r="D1479" t="str">
            <v>Cartão de Crédito</v>
          </cell>
          <cell r="E1479" t="str">
            <v>Ifood *Ifood</v>
          </cell>
          <cell r="F1479" t="str">
            <v>Despesa</v>
          </cell>
          <cell r="G1479">
            <v>88.7</v>
          </cell>
          <cell r="H1479" t="str">
            <v>Lanches</v>
          </cell>
        </row>
        <row r="1480">
          <cell r="A1480">
            <v>44897</v>
          </cell>
          <cell r="B1480" t="str">
            <v>2022-12</v>
          </cell>
          <cell r="C1480" t="str">
            <v>Nubank</v>
          </cell>
          <cell r="D1480" t="str">
            <v>Conta Corrente</v>
          </cell>
          <cell r="E1480" t="str">
            <v>Pagamento de fatura</v>
          </cell>
          <cell r="F1480" t="str">
            <v>Despesa</v>
          </cell>
          <cell r="G1480">
            <v>13.95</v>
          </cell>
          <cell r="H1480" t="str">
            <v>Despesas Financeiras</v>
          </cell>
        </row>
        <row r="1481">
          <cell r="A1481">
            <v>44897</v>
          </cell>
          <cell r="B1481" t="str">
            <v>2022-12</v>
          </cell>
          <cell r="C1481" t="str">
            <v>Nubank</v>
          </cell>
          <cell r="D1481" t="str">
            <v>Conta Corrente</v>
          </cell>
          <cell r="E1481" t="str">
            <v>Compra no débito - Pag*Farmaciapreco</v>
          </cell>
          <cell r="F1481" t="str">
            <v>Despesa</v>
          </cell>
          <cell r="G1481">
            <v>12.08</v>
          </cell>
          <cell r="H1481" t="str">
            <v>Farmácia</v>
          </cell>
        </row>
        <row r="1482">
          <cell r="A1482">
            <v>44901</v>
          </cell>
          <cell r="B1482" t="str">
            <v>2022-12</v>
          </cell>
          <cell r="C1482" t="str">
            <v>Nubank</v>
          </cell>
          <cell r="D1482" t="str">
            <v>Conta Corrente</v>
          </cell>
          <cell r="E1482" t="str">
            <v>Pagamento de boleto efetuado - ENERGISA RO</v>
          </cell>
          <cell r="F1482" t="str">
            <v>Despesa</v>
          </cell>
          <cell r="G1482">
            <v>24.01</v>
          </cell>
          <cell r="H1482" t="str">
            <v>Combustível</v>
          </cell>
        </row>
        <row r="1483">
          <cell r="A1483">
            <v>44903</v>
          </cell>
          <cell r="B1483" t="str">
            <v>2022-12</v>
          </cell>
          <cell r="C1483" t="str">
            <v>Nubank</v>
          </cell>
          <cell r="D1483" t="str">
            <v>Conta Corrente</v>
          </cell>
          <cell r="E1483" t="str">
            <v>Transferência recebida pelo Pix - RODRIK J S M ARAUJO SOUSA - •••.204.832-•• - BCO DO BRASIL S.A. (0001) Agência: 2290 Conta: 76490-6</v>
          </cell>
          <cell r="F1483" t="str">
            <v>Receita</v>
          </cell>
          <cell r="G1483">
            <v>2900</v>
          </cell>
          <cell r="H1483" t="str">
            <v>Outras Receitas</v>
          </cell>
        </row>
        <row r="1484">
          <cell r="A1484">
            <v>44903</v>
          </cell>
          <cell r="B1484" t="str">
            <v>2022-12</v>
          </cell>
          <cell r="C1484" t="str">
            <v>Nubank</v>
          </cell>
          <cell r="D1484" t="str">
            <v>Conta Corrente</v>
          </cell>
          <cell r="E1484" t="str">
            <v>Aplicação RDB</v>
          </cell>
          <cell r="F1484" t="str">
            <v>Despesa</v>
          </cell>
          <cell r="G1484">
            <v>4000</v>
          </cell>
          <cell r="H1484" t="str">
            <v>Investimentos</v>
          </cell>
        </row>
        <row r="1485">
          <cell r="A1485">
            <v>44905</v>
          </cell>
          <cell r="B1485" t="str">
            <v>2022-12</v>
          </cell>
          <cell r="C1485" t="str">
            <v>Nubank</v>
          </cell>
          <cell r="D1485" t="str">
            <v>Conta Corrente</v>
          </cell>
          <cell r="E1485" t="str">
            <v>Transferência enviada pelo Pix - MARIA CLARA NEVES ARAUJO 14181779971 - 44.965.040/0001-43 - BCO SANTANDER (BRASIL) S.A. (0033) Agência: 2990 Conta: 13091718-0</v>
          </cell>
          <cell r="F1485" t="str">
            <v>Despesa</v>
          </cell>
          <cell r="G1485">
            <v>45</v>
          </cell>
          <cell r="H1485" t="str">
            <v>Doações</v>
          </cell>
        </row>
        <row r="1486">
          <cell r="A1486">
            <v>44907</v>
          </cell>
          <cell r="B1486" t="str">
            <v>2022-12</v>
          </cell>
          <cell r="C1486" t="str">
            <v>Nubank</v>
          </cell>
          <cell r="D1486" t="str">
            <v>Conta Corrente</v>
          </cell>
          <cell r="E1486" t="str">
            <v>Recarga de celular</v>
          </cell>
          <cell r="F1486" t="str">
            <v>Despesa</v>
          </cell>
          <cell r="G1486">
            <v>15</v>
          </cell>
          <cell r="H1486" t="str">
            <v>Lanches</v>
          </cell>
        </row>
        <row r="1487">
          <cell r="A1487">
            <v>44910</v>
          </cell>
          <cell r="B1487" t="str">
            <v>2022-12</v>
          </cell>
          <cell r="C1487" t="str">
            <v>Nubank</v>
          </cell>
          <cell r="D1487" t="str">
            <v>Conta Corrente</v>
          </cell>
          <cell r="E1487" t="str">
            <v>Transferência enviada pelo Pix - Rohannah Ster Souto - •••.205.052-•• - NU PAGAMENTOS - IP (0260) Agência: 1 Conta: 9128823-6</v>
          </cell>
          <cell r="F1487" t="str">
            <v>Despesa</v>
          </cell>
          <cell r="G1487">
            <v>95</v>
          </cell>
          <cell r="H1487" t="str">
            <v>Transferencias</v>
          </cell>
        </row>
        <row r="1488">
          <cell r="A1488">
            <v>44911</v>
          </cell>
          <cell r="B1488" t="str">
            <v>2022-12</v>
          </cell>
          <cell r="C1488" t="str">
            <v>Nubank</v>
          </cell>
          <cell r="D1488" t="str">
            <v>Conta Corrente</v>
          </cell>
          <cell r="E1488" t="str">
            <v>Compra no débito - Pag*Barbeariarany</v>
          </cell>
          <cell r="F1488" t="str">
            <v>Despesa</v>
          </cell>
          <cell r="G1488">
            <v>25</v>
          </cell>
          <cell r="H1488" t="str">
            <v>Utensílios</v>
          </cell>
        </row>
        <row r="1489">
          <cell r="A1489">
            <v>44911</v>
          </cell>
          <cell r="B1489" t="str">
            <v>2022-12</v>
          </cell>
          <cell r="C1489" t="str">
            <v>Nubank</v>
          </cell>
          <cell r="D1489" t="str">
            <v>Conta Corrente</v>
          </cell>
          <cell r="E1489" t="str">
            <v>Compra no débito - Mp *Prosaavenida das N</v>
          </cell>
          <cell r="F1489" t="str">
            <v>Despesa</v>
          </cell>
          <cell r="G1489">
            <v>8.5500000000000007</v>
          </cell>
          <cell r="H1489" t="str">
            <v>Supermercado</v>
          </cell>
        </row>
        <row r="1490">
          <cell r="A1490">
            <v>44911</v>
          </cell>
          <cell r="B1490" t="str">
            <v>2022-12</v>
          </cell>
          <cell r="C1490" t="str">
            <v>Nubank</v>
          </cell>
          <cell r="D1490" t="str">
            <v>Conta Corrente</v>
          </cell>
          <cell r="E1490" t="str">
            <v>Transferência Recebida - RODRIK JOSE SCHAU MENEZES ARAUJO DE SOUSA - •••.204.832-•• - BCO DO BRASIL S.A. (0001) Agência: 2290 Conta: 76490-6</v>
          </cell>
          <cell r="F1490" t="str">
            <v>Receita</v>
          </cell>
          <cell r="G1490">
            <v>1752.37</v>
          </cell>
          <cell r="H1490" t="str">
            <v>Outras Receitas</v>
          </cell>
        </row>
        <row r="1491">
          <cell r="A1491">
            <v>44911</v>
          </cell>
          <cell r="B1491" t="str">
            <v>2022-12</v>
          </cell>
          <cell r="C1491" t="str">
            <v>Nubank</v>
          </cell>
          <cell r="D1491" t="str">
            <v>Conta Corrente</v>
          </cell>
          <cell r="E1491" t="str">
            <v>Transferência recebida pelo Pix - ROHANNAH STER SCHAU MENEZES ARAUJO DE SOUSA - •••.205.052-•• - Banco XP S.A. (0348) Agência: 1 Conta: 857580-9</v>
          </cell>
          <cell r="F1491" t="str">
            <v>Receita</v>
          </cell>
          <cell r="G1491">
            <v>625</v>
          </cell>
          <cell r="H1491" t="str">
            <v>Outras Receitas</v>
          </cell>
        </row>
        <row r="1492">
          <cell r="A1492">
            <v>44911</v>
          </cell>
          <cell r="B1492" t="str">
            <v>2022-12</v>
          </cell>
          <cell r="C1492" t="str">
            <v>Nubank</v>
          </cell>
          <cell r="D1492" t="str">
            <v>Conta Corrente</v>
          </cell>
          <cell r="E1492" t="str">
            <v>Compra no débito - Estarte</v>
          </cell>
          <cell r="F1492" t="str">
            <v>Despesa</v>
          </cell>
          <cell r="G1492">
            <v>11</v>
          </cell>
          <cell r="H1492" t="str">
            <v>Supermercado</v>
          </cell>
        </row>
        <row r="1493">
          <cell r="A1493">
            <v>44911</v>
          </cell>
          <cell r="B1493" t="str">
            <v>2022-12</v>
          </cell>
          <cell r="C1493" t="str">
            <v>Nubank</v>
          </cell>
          <cell r="D1493" t="str">
            <v>Conta Corrente</v>
          </cell>
          <cell r="E1493" t="str">
            <v>Transferência enviada pelo Pix - Fábio Sabino Salvador - •••.856.199-•• - NU PAGAMENTOS - IP (0260) Agência: 1 Conta: 1188284-3</v>
          </cell>
          <cell r="F1493" t="str">
            <v>Despesa</v>
          </cell>
          <cell r="G1493">
            <v>2050</v>
          </cell>
          <cell r="H1493" t="str">
            <v>Transferencias</v>
          </cell>
        </row>
        <row r="1494">
          <cell r="A1494">
            <v>44914</v>
          </cell>
          <cell r="B1494" t="str">
            <v>2022-12</v>
          </cell>
          <cell r="C1494" t="str">
            <v>Nubank</v>
          </cell>
          <cell r="D1494" t="str">
            <v>Conta Corrente</v>
          </cell>
          <cell r="E1494" t="str">
            <v>Recarga de celular</v>
          </cell>
          <cell r="F1494" t="str">
            <v>Despesa</v>
          </cell>
          <cell r="G1494">
            <v>12</v>
          </cell>
          <cell r="H1494" t="str">
            <v>Lanches</v>
          </cell>
        </row>
        <row r="1495">
          <cell r="A1495">
            <v>44915</v>
          </cell>
          <cell r="B1495" t="str">
            <v>2022-12</v>
          </cell>
          <cell r="C1495" t="str">
            <v>Nubank</v>
          </cell>
          <cell r="D1495" t="str">
            <v>Conta Corrente</v>
          </cell>
          <cell r="E1495" t="str">
            <v>Transferência recebida pelo Pix - FABIANE HORONGOSO - •••.748.989-•• - BCO DO BRASIL S.A. (0001) Agência: 5201 Conta: 10851-0</v>
          </cell>
          <cell r="F1495" t="str">
            <v>Receita</v>
          </cell>
          <cell r="G1495">
            <v>50.54</v>
          </cell>
          <cell r="H1495" t="str">
            <v>Outras Receitas</v>
          </cell>
        </row>
        <row r="1496">
          <cell r="A1496">
            <v>44916</v>
          </cell>
          <cell r="B1496" t="str">
            <v>2022-12</v>
          </cell>
          <cell r="C1496" t="str">
            <v>Nubank</v>
          </cell>
          <cell r="D1496" t="str">
            <v>Conta Corrente</v>
          </cell>
          <cell r="E1496" t="str">
            <v>Transferência enviada pelo Pix - NIKO SUSHI BAR - 30.842.735/0001-23 - CC NOSSA SENHORA DO DESTERRO Agência: 3258 Conta: 16202-7</v>
          </cell>
          <cell r="F1496" t="str">
            <v>Despesa</v>
          </cell>
          <cell r="G1496">
            <v>29.9</v>
          </cell>
          <cell r="H1496" t="str">
            <v>Restaurante</v>
          </cell>
        </row>
        <row r="1497">
          <cell r="A1497">
            <v>44921</v>
          </cell>
          <cell r="B1497" t="str">
            <v>2022-12</v>
          </cell>
          <cell r="C1497" t="str">
            <v>Nubank</v>
          </cell>
          <cell r="D1497" t="str">
            <v>Conta Corrente</v>
          </cell>
          <cell r="E1497" t="str">
            <v>Transferência enviada pelo Pix - Rafael Abreu de Souza - •••.489.210-•• - BCO C6 S.A. (0336) Agência: 1 Conta: 8744269-8</v>
          </cell>
          <cell r="F1497" t="str">
            <v>Despesa</v>
          </cell>
          <cell r="G1497">
            <v>280</v>
          </cell>
          <cell r="H1497" t="str">
            <v>Transferencias</v>
          </cell>
        </row>
        <row r="1498">
          <cell r="A1498">
            <v>44924</v>
          </cell>
          <cell r="B1498" t="str">
            <v>2022-12</v>
          </cell>
          <cell r="C1498" t="str">
            <v>Nubank</v>
          </cell>
          <cell r="D1498" t="str">
            <v>Conta Corrente</v>
          </cell>
          <cell r="E1498" t="str">
            <v>Transferência Recebida - RODRIK JOSE SCHAU MENEZES ARAUJO DE SOUSA - •••.204.832-•• - BCO DO BRASIL S.A. (0001) Agência: 2290 Conta: 76490-6</v>
          </cell>
          <cell r="F1498" t="str">
            <v>Receita</v>
          </cell>
          <cell r="G1498">
            <v>2607.7600000000002</v>
          </cell>
          <cell r="H1498" t="str">
            <v>Outras Receitas</v>
          </cell>
        </row>
        <row r="1499">
          <cell r="A1499">
            <v>44925</v>
          </cell>
          <cell r="B1499" t="str">
            <v>2022-12</v>
          </cell>
          <cell r="C1499" t="str">
            <v>Nubank</v>
          </cell>
          <cell r="D1499" t="str">
            <v>Conta Corrente</v>
          </cell>
          <cell r="E1499" t="str">
            <v>Transferência enviada pelo Pix - Diandra Brasil - •••.339.669-•• - NU PAGAMENTOS - IP (0260) Agência: 1 Conta: 1354143-2</v>
          </cell>
          <cell r="F1499" t="str">
            <v>Despesa</v>
          </cell>
          <cell r="G1499">
            <v>31.5</v>
          </cell>
          <cell r="H1499" t="str">
            <v>Transferencias</v>
          </cell>
        </row>
        <row r="1500">
          <cell r="A1500">
            <v>44926</v>
          </cell>
          <cell r="B1500" t="str">
            <v>2022-12</v>
          </cell>
          <cell r="C1500" t="str">
            <v>Nubank</v>
          </cell>
          <cell r="D1500" t="str">
            <v>Conta Corrente</v>
          </cell>
          <cell r="E1500" t="str">
            <v>Resgate RDB</v>
          </cell>
          <cell r="F1500" t="str">
            <v>Receita</v>
          </cell>
          <cell r="G1500">
            <v>4020.7</v>
          </cell>
          <cell r="H1500" t="str">
            <v>Investimentos</v>
          </cell>
        </row>
        <row r="1501">
          <cell r="A1501">
            <v>44927</v>
          </cell>
          <cell r="B1501" t="str">
            <v>2023-01</v>
          </cell>
          <cell r="C1501" t="str">
            <v>Nubank</v>
          </cell>
          <cell r="D1501" t="str">
            <v>Cartão de Crédito</v>
          </cell>
          <cell r="E1501" t="str">
            <v>Dm *Helphbomaxcom</v>
          </cell>
          <cell r="F1501" t="str">
            <v>Despesa</v>
          </cell>
          <cell r="G1501">
            <v>13.95</v>
          </cell>
          <cell r="H1501" t="str">
            <v>Sem Categoria</v>
          </cell>
        </row>
        <row r="1502">
          <cell r="A1502">
            <v>44928</v>
          </cell>
          <cell r="B1502" t="str">
            <v>2023-01</v>
          </cell>
          <cell r="C1502" t="str">
            <v>Nubank</v>
          </cell>
          <cell r="D1502" t="str">
            <v>Conta Corrente</v>
          </cell>
          <cell r="E1502" t="str">
            <v>Transferência enviada - RODRIK JOSE SCHAU MENEZES ARAUJO DE SOUSA - •••.204.832-•• - XP Investimentos Corretora de Câmbio Títulos e Valores Mobiliários S.A. (0102) Agência: 2 Conta: 272575-9</v>
          </cell>
          <cell r="F1502" t="str">
            <v>Despesa</v>
          </cell>
          <cell r="G1502">
            <v>6000</v>
          </cell>
          <cell r="H1502" t="str">
            <v>Investimentos</v>
          </cell>
        </row>
        <row r="1503">
          <cell r="A1503">
            <v>44928</v>
          </cell>
          <cell r="B1503" t="str">
            <v>2023-01</v>
          </cell>
          <cell r="C1503" t="str">
            <v>Nubank</v>
          </cell>
          <cell r="D1503" t="str">
            <v>Conta Corrente</v>
          </cell>
          <cell r="E1503" t="str">
            <v>Transferência recebida pelo Pix - RODRIK J S M ARAUJO SOUSA - •••.204.832-•• - BCO DO BRASIL S.A. (0001) Agência: 2290 Conta: 76490-6</v>
          </cell>
          <cell r="F1503" t="str">
            <v>Receita</v>
          </cell>
          <cell r="G1503">
            <v>2500</v>
          </cell>
          <cell r="H1503" t="str">
            <v>Outras Receitas</v>
          </cell>
        </row>
        <row r="1504">
          <cell r="A1504">
            <v>44928</v>
          </cell>
          <cell r="B1504" t="str">
            <v>2023-01</v>
          </cell>
          <cell r="C1504" t="str">
            <v>Nubank</v>
          </cell>
          <cell r="D1504" t="str">
            <v>Conta Corrente</v>
          </cell>
          <cell r="E1504" t="str">
            <v>Recarga de celular</v>
          </cell>
          <cell r="F1504" t="str">
            <v>Despesa</v>
          </cell>
          <cell r="G1504">
            <v>12</v>
          </cell>
          <cell r="H1504" t="str">
            <v>Lanches</v>
          </cell>
        </row>
        <row r="1505">
          <cell r="A1505">
            <v>44928</v>
          </cell>
          <cell r="B1505" t="str">
            <v>2023-02</v>
          </cell>
          <cell r="C1505" t="str">
            <v>Nubank</v>
          </cell>
          <cell r="D1505" t="str">
            <v>Cartão de Crédito</v>
          </cell>
          <cell r="E1505" t="str">
            <v>Pg *Estrategiacon - 4/12</v>
          </cell>
          <cell r="F1505" t="str">
            <v>Despesa</v>
          </cell>
          <cell r="G1505">
            <v>139.93</v>
          </cell>
          <cell r="H1505" t="str">
            <v>Transferencias</v>
          </cell>
        </row>
        <row r="1506">
          <cell r="A1506">
            <v>44928</v>
          </cell>
          <cell r="B1506" t="str">
            <v>2023-02</v>
          </cell>
          <cell r="C1506" t="str">
            <v>Nubank</v>
          </cell>
          <cell r="D1506" t="str">
            <v>Cartão de Crédito</v>
          </cell>
          <cell r="E1506" t="str">
            <v>Santa Apolonia Hospita - 3/3</v>
          </cell>
          <cell r="F1506" t="str">
            <v>Despesa</v>
          </cell>
          <cell r="G1506">
            <v>87.66</v>
          </cell>
          <cell r="H1506" t="str">
            <v>Saúde</v>
          </cell>
        </row>
        <row r="1507">
          <cell r="A1507">
            <v>44928</v>
          </cell>
          <cell r="B1507" t="str">
            <v>2023-02</v>
          </cell>
          <cell r="C1507" t="str">
            <v>Nubank</v>
          </cell>
          <cell r="D1507" t="str">
            <v>Cartão de Crédito</v>
          </cell>
          <cell r="E1507" t="str">
            <v>Polo Wear - 2/2</v>
          </cell>
          <cell r="F1507" t="str">
            <v>Despesa</v>
          </cell>
          <cell r="G1507">
            <v>59.99</v>
          </cell>
          <cell r="H1507" t="str">
            <v>Vestuário</v>
          </cell>
        </row>
        <row r="1508">
          <cell r="A1508">
            <v>44928</v>
          </cell>
          <cell r="B1508" t="str">
            <v>2023-02</v>
          </cell>
          <cell r="C1508" t="str">
            <v>Nubank</v>
          </cell>
          <cell r="D1508" t="str">
            <v>Cartão de Crédito</v>
          </cell>
          <cell r="E1508" t="str">
            <v>Zp *Bluhen - 2/3</v>
          </cell>
          <cell r="F1508" t="str">
            <v>Despesa</v>
          </cell>
          <cell r="G1508">
            <v>79.17</v>
          </cell>
          <cell r="H1508" t="str">
            <v>Sem Categoria</v>
          </cell>
        </row>
        <row r="1509">
          <cell r="A1509">
            <v>44928</v>
          </cell>
          <cell r="B1509" t="str">
            <v>2023-02</v>
          </cell>
          <cell r="C1509" t="str">
            <v>Nubank</v>
          </cell>
          <cell r="D1509" t="str">
            <v>Cartão de Crédito</v>
          </cell>
          <cell r="E1509" t="str">
            <v>Auto Viacao Catarinens - 3/3</v>
          </cell>
          <cell r="F1509" t="str">
            <v>Despesa</v>
          </cell>
          <cell r="G1509">
            <v>60.13</v>
          </cell>
          <cell r="H1509" t="str">
            <v>Transporte</v>
          </cell>
        </row>
        <row r="1510">
          <cell r="A1510">
            <v>44928</v>
          </cell>
          <cell r="B1510" t="str">
            <v>2023-02</v>
          </cell>
          <cell r="C1510" t="str">
            <v>Nubank</v>
          </cell>
          <cell r="D1510" t="str">
            <v>Cartão de Crédito</v>
          </cell>
          <cell r="E1510" t="str">
            <v>Mercadolivre*Pnova - 3/4</v>
          </cell>
          <cell r="F1510" t="str">
            <v>Despesa</v>
          </cell>
          <cell r="G1510">
            <v>68.73</v>
          </cell>
          <cell r="H1510" t="str">
            <v>Livros</v>
          </cell>
        </row>
        <row r="1511">
          <cell r="A1511">
            <v>44928</v>
          </cell>
          <cell r="B1511" t="str">
            <v>2023-02</v>
          </cell>
          <cell r="C1511" t="str">
            <v>Nubank</v>
          </cell>
          <cell r="D1511" t="str">
            <v>Cartão de Crédito</v>
          </cell>
          <cell r="E1511" t="str">
            <v>Usina do Hamburguer</v>
          </cell>
          <cell r="F1511" t="str">
            <v>Despesa</v>
          </cell>
          <cell r="G1511">
            <v>58.08</v>
          </cell>
          <cell r="H1511" t="str">
            <v>Restaurante</v>
          </cell>
        </row>
        <row r="1512">
          <cell r="A1512">
            <v>44928</v>
          </cell>
          <cell r="B1512" t="str">
            <v>2023-02</v>
          </cell>
          <cell r="C1512" t="str">
            <v>Nubank</v>
          </cell>
          <cell r="D1512" t="str">
            <v>Cartão de Crédito</v>
          </cell>
          <cell r="E1512" t="str">
            <v>Ebw *Shein - 2/2</v>
          </cell>
          <cell r="F1512" t="str">
            <v>Despesa</v>
          </cell>
          <cell r="G1512">
            <v>55.95</v>
          </cell>
          <cell r="H1512" t="str">
            <v>Vestuário</v>
          </cell>
        </row>
        <row r="1513">
          <cell r="A1513">
            <v>44928</v>
          </cell>
          <cell r="B1513" t="str">
            <v>2023-02</v>
          </cell>
          <cell r="C1513" t="str">
            <v>Nubank</v>
          </cell>
          <cell r="D1513" t="str">
            <v>Cartão de Crédito</v>
          </cell>
          <cell r="E1513" t="str">
            <v>Pp *Ingressos - 3/3</v>
          </cell>
          <cell r="F1513" t="str">
            <v>Despesa</v>
          </cell>
          <cell r="G1513">
            <v>50</v>
          </cell>
          <cell r="H1513" t="str">
            <v>Lazer</v>
          </cell>
        </row>
        <row r="1514">
          <cell r="A1514">
            <v>44928</v>
          </cell>
          <cell r="B1514" t="str">
            <v>2023-02</v>
          </cell>
          <cell r="C1514" t="str">
            <v>Nubank</v>
          </cell>
          <cell r="D1514" t="str">
            <v>Cartão de Crédito</v>
          </cell>
          <cell r="E1514" t="str">
            <v>Santa Apolonia Hospita - 4/10</v>
          </cell>
          <cell r="F1514" t="str">
            <v>Despesa</v>
          </cell>
          <cell r="G1514">
            <v>110</v>
          </cell>
          <cell r="H1514" t="str">
            <v>Saúde</v>
          </cell>
        </row>
        <row r="1515">
          <cell r="A1515">
            <v>44929</v>
          </cell>
          <cell r="B1515" t="str">
            <v>2023-02</v>
          </cell>
          <cell r="C1515" t="str">
            <v>Nubank</v>
          </cell>
          <cell r="D1515" t="str">
            <v>Cartão de Crédito</v>
          </cell>
          <cell r="E1515" t="str">
            <v>Afonso Burger Bar</v>
          </cell>
          <cell r="F1515" t="str">
            <v>Despesa</v>
          </cell>
          <cell r="G1515">
            <v>47.3</v>
          </cell>
          <cell r="H1515" t="str">
            <v>Restaurante</v>
          </cell>
        </row>
        <row r="1516">
          <cell r="A1516">
            <v>44929</v>
          </cell>
          <cell r="B1516" t="str">
            <v>2023-02</v>
          </cell>
          <cell r="C1516" t="str">
            <v>Nubank</v>
          </cell>
          <cell r="D1516" t="str">
            <v>Cartão de Crédito</v>
          </cell>
          <cell r="E1516" t="str">
            <v>Filial 53 Mime Rita Ma</v>
          </cell>
          <cell r="F1516" t="str">
            <v>Despesa</v>
          </cell>
          <cell r="G1516">
            <v>60</v>
          </cell>
          <cell r="H1516" t="str">
            <v>Sem Categoria</v>
          </cell>
        </row>
        <row r="1517">
          <cell r="A1517">
            <v>44930</v>
          </cell>
          <cell r="B1517" t="str">
            <v>2023-01</v>
          </cell>
          <cell r="C1517" t="str">
            <v>Nubank</v>
          </cell>
          <cell r="D1517" t="str">
            <v>Conta Corrente</v>
          </cell>
          <cell r="E1517" t="str">
            <v>Transferência enviada pelo Pix - Vakinha - 22.831.673/0001-26 - TRANSFEERA IP S.A. Agência: 1 Conta: 6656315-0</v>
          </cell>
          <cell r="F1517" t="str">
            <v>Despesa</v>
          </cell>
          <cell r="G1517">
            <v>30</v>
          </cell>
          <cell r="H1517" t="str">
            <v>Sem Categoria</v>
          </cell>
        </row>
        <row r="1518">
          <cell r="A1518">
            <v>44930</v>
          </cell>
          <cell r="B1518" t="str">
            <v>2023-02</v>
          </cell>
          <cell r="C1518" t="str">
            <v>Nubank</v>
          </cell>
          <cell r="D1518" t="str">
            <v>Cartão de Crédito</v>
          </cell>
          <cell r="E1518" t="str">
            <v>Fealq</v>
          </cell>
          <cell r="F1518" t="str">
            <v>Despesa</v>
          </cell>
          <cell r="G1518">
            <v>590</v>
          </cell>
          <cell r="H1518" t="str">
            <v>Sem Categoria</v>
          </cell>
        </row>
        <row r="1519">
          <cell r="A1519">
            <v>44932</v>
          </cell>
          <cell r="B1519" t="str">
            <v>2023-01</v>
          </cell>
          <cell r="C1519" t="str">
            <v>Nubank</v>
          </cell>
          <cell r="D1519" t="str">
            <v>Conta Corrente</v>
          </cell>
          <cell r="E1519" t="str">
            <v>Transferência Recebida - RODRIK JOSE SCHAU MENEZES ARAUJO DE SOUSA - •••.204.832-•• - XP Investimentos Corretora de Câmbio Títulos e Valores Mobiliários S.A. (0102) Agência: 2 Conta: 272575-9</v>
          </cell>
          <cell r="F1519" t="str">
            <v>Receita</v>
          </cell>
          <cell r="G1519">
            <v>2974.17</v>
          </cell>
          <cell r="H1519" t="str">
            <v>Investimentos</v>
          </cell>
        </row>
        <row r="1520">
          <cell r="A1520">
            <v>44933</v>
          </cell>
          <cell r="B1520" t="str">
            <v>2023-02</v>
          </cell>
          <cell r="C1520" t="str">
            <v>Nubank</v>
          </cell>
          <cell r="D1520" t="str">
            <v>Cartão de Crédito</v>
          </cell>
          <cell r="E1520" t="str">
            <v>Ebw*Sonyplaystatn</v>
          </cell>
          <cell r="F1520" t="str">
            <v>Despesa</v>
          </cell>
          <cell r="G1520">
            <v>250.85</v>
          </cell>
          <cell r="H1520" t="str">
            <v>Jogos</v>
          </cell>
        </row>
        <row r="1521">
          <cell r="A1521">
            <v>44933</v>
          </cell>
          <cell r="B1521" t="str">
            <v>2023-02</v>
          </cell>
          <cell r="C1521" t="str">
            <v>Nubank</v>
          </cell>
          <cell r="D1521" t="str">
            <v>Cartão de Crédito</v>
          </cell>
          <cell r="E1521" t="str">
            <v>Ebw*Sonyplaystatn</v>
          </cell>
          <cell r="F1521" t="str">
            <v>Despesa</v>
          </cell>
          <cell r="G1521">
            <v>50.55</v>
          </cell>
          <cell r="H1521" t="str">
            <v>Jogos</v>
          </cell>
        </row>
        <row r="1522">
          <cell r="A1522">
            <v>44935</v>
          </cell>
          <cell r="B1522" t="str">
            <v>2023-01</v>
          </cell>
          <cell r="C1522" t="str">
            <v>Nubank</v>
          </cell>
          <cell r="D1522" t="str">
            <v>Conta Corrente</v>
          </cell>
          <cell r="E1522" t="str">
            <v>Pagamento de fatura</v>
          </cell>
          <cell r="F1522" t="str">
            <v>Despesa</v>
          </cell>
          <cell r="G1522">
            <v>2874.59</v>
          </cell>
          <cell r="H1522" t="str">
            <v>Despesas Financeiras</v>
          </cell>
        </row>
        <row r="1523">
          <cell r="A1523">
            <v>44935</v>
          </cell>
          <cell r="B1523" t="str">
            <v>2023-02</v>
          </cell>
          <cell r="C1523" t="str">
            <v>Nubank</v>
          </cell>
          <cell r="D1523" t="str">
            <v>Cartão de Crédito</v>
          </cell>
          <cell r="E1523" t="str">
            <v>Pagamento em 09 JAN</v>
          </cell>
          <cell r="F1523" t="str">
            <v>Receita</v>
          </cell>
          <cell r="G1523">
            <v>2874.59</v>
          </cell>
          <cell r="H1523" t="str">
            <v>Sem Categoria</v>
          </cell>
        </row>
        <row r="1524">
          <cell r="A1524">
            <v>44936</v>
          </cell>
          <cell r="B1524" t="str">
            <v>2023-02</v>
          </cell>
          <cell r="C1524" t="str">
            <v>Nubank</v>
          </cell>
          <cell r="D1524" t="str">
            <v>Cartão de Crédito</v>
          </cell>
          <cell r="E1524" t="str">
            <v>123 Viagens e Turismo - 1/4</v>
          </cell>
          <cell r="F1524" t="str">
            <v>Despesa</v>
          </cell>
          <cell r="G1524">
            <v>228.75</v>
          </cell>
          <cell r="H1524" t="str">
            <v>Viagem</v>
          </cell>
        </row>
        <row r="1525">
          <cell r="A1525">
            <v>44939</v>
          </cell>
          <cell r="B1525" t="str">
            <v>2023-02</v>
          </cell>
          <cell r="C1525" t="str">
            <v>Nubank</v>
          </cell>
          <cell r="D1525" t="str">
            <v>Cartão de Crédito</v>
          </cell>
          <cell r="E1525" t="str">
            <v>Amazon Marketplace - 1/4</v>
          </cell>
          <cell r="F1525" t="str">
            <v>Despesa</v>
          </cell>
          <cell r="G1525">
            <v>63.82</v>
          </cell>
          <cell r="H1525" t="str">
            <v>Livros</v>
          </cell>
        </row>
        <row r="1526">
          <cell r="A1526">
            <v>44939</v>
          </cell>
          <cell r="B1526" t="str">
            <v>2023-02</v>
          </cell>
          <cell r="C1526" t="str">
            <v>Nubank</v>
          </cell>
          <cell r="D1526" t="str">
            <v>Cartão de Crédito</v>
          </cell>
          <cell r="E1526" t="str">
            <v>123 Viagens e Turismo - 1/4</v>
          </cell>
          <cell r="F1526" t="str">
            <v>Despesa</v>
          </cell>
          <cell r="G1526">
            <v>476.46</v>
          </cell>
          <cell r="H1526" t="str">
            <v>Viagem</v>
          </cell>
        </row>
        <row r="1527">
          <cell r="A1527">
            <v>44944</v>
          </cell>
          <cell r="B1527" t="str">
            <v>2023-02</v>
          </cell>
          <cell r="C1527" t="str">
            <v>Nubank</v>
          </cell>
          <cell r="D1527" t="str">
            <v>Cartão de Crédito</v>
          </cell>
          <cell r="E1527" t="str">
            <v>Cia do Peixe</v>
          </cell>
          <cell r="F1527" t="str">
            <v>Despesa</v>
          </cell>
          <cell r="G1527">
            <v>51.5</v>
          </cell>
          <cell r="H1527" t="str">
            <v>Supermercado</v>
          </cell>
        </row>
        <row r="1528">
          <cell r="A1528">
            <v>44944</v>
          </cell>
          <cell r="B1528" t="str">
            <v>2023-02</v>
          </cell>
          <cell r="C1528" t="str">
            <v>Nubank</v>
          </cell>
          <cell r="D1528" t="str">
            <v>Cartão de Crédito</v>
          </cell>
          <cell r="E1528" t="str">
            <v>3429raia</v>
          </cell>
          <cell r="F1528" t="str">
            <v>Despesa</v>
          </cell>
          <cell r="G1528">
            <v>58.9</v>
          </cell>
          <cell r="H1528" t="str">
            <v>Sem Categoria</v>
          </cell>
        </row>
        <row r="1529">
          <cell r="A1529">
            <v>44946</v>
          </cell>
          <cell r="B1529" t="str">
            <v>2023-02</v>
          </cell>
          <cell r="C1529" t="str">
            <v>Nubank</v>
          </cell>
          <cell r="D1529" t="str">
            <v>Cartão de Crédito</v>
          </cell>
          <cell r="E1529" t="str">
            <v>Amazon-Marketplace</v>
          </cell>
          <cell r="F1529" t="str">
            <v>Despesa</v>
          </cell>
          <cell r="G1529">
            <v>109.9</v>
          </cell>
          <cell r="H1529" t="str">
            <v>Compras Online</v>
          </cell>
        </row>
        <row r="1530">
          <cell r="A1530">
            <v>44947</v>
          </cell>
          <cell r="B1530" t="str">
            <v>2023-02</v>
          </cell>
          <cell r="C1530" t="str">
            <v>Nubank</v>
          </cell>
          <cell r="D1530" t="str">
            <v>Cartão de Crédito</v>
          </cell>
          <cell r="E1530" t="str">
            <v>Amazon-Marketplace</v>
          </cell>
          <cell r="F1530" t="str">
            <v>Despesa</v>
          </cell>
          <cell r="G1530">
            <v>34.99</v>
          </cell>
          <cell r="H1530" t="str">
            <v>Compras Online</v>
          </cell>
        </row>
        <row r="1531">
          <cell r="A1531">
            <v>44947</v>
          </cell>
          <cell r="B1531" t="str">
            <v>2023-02</v>
          </cell>
          <cell r="C1531" t="str">
            <v>Nubank</v>
          </cell>
          <cell r="D1531" t="str">
            <v>Cartão de Crédito</v>
          </cell>
          <cell r="E1531" t="str">
            <v>Amazon-Marketplace</v>
          </cell>
          <cell r="F1531" t="str">
            <v>Despesa</v>
          </cell>
          <cell r="G1531">
            <v>44.99</v>
          </cell>
          <cell r="H1531" t="str">
            <v>Compras Online</v>
          </cell>
        </row>
        <row r="1532">
          <cell r="A1532">
            <v>44947</v>
          </cell>
          <cell r="B1532" t="str">
            <v>2023-02</v>
          </cell>
          <cell r="C1532" t="str">
            <v>Nubank</v>
          </cell>
          <cell r="D1532" t="str">
            <v>Cartão de Crédito</v>
          </cell>
          <cell r="E1532" t="str">
            <v>Amazon-Marketplace</v>
          </cell>
          <cell r="F1532" t="str">
            <v>Despesa</v>
          </cell>
          <cell r="G1532">
            <v>46.01</v>
          </cell>
          <cell r="H1532" t="str">
            <v>Compras Online</v>
          </cell>
        </row>
        <row r="1533">
          <cell r="A1533">
            <v>44948</v>
          </cell>
          <cell r="B1533" t="str">
            <v>2023-02</v>
          </cell>
          <cell r="C1533" t="str">
            <v>Nubank</v>
          </cell>
          <cell r="D1533" t="str">
            <v>Cartão de Crédito</v>
          </cell>
          <cell r="E1533" t="str">
            <v>Ec*Guicheweb</v>
          </cell>
          <cell r="F1533" t="str">
            <v>Despesa</v>
          </cell>
          <cell r="G1533">
            <v>200</v>
          </cell>
          <cell r="H1533" t="str">
            <v>Transferencias</v>
          </cell>
        </row>
        <row r="1534">
          <cell r="A1534">
            <v>44949</v>
          </cell>
          <cell r="B1534" t="str">
            <v>2023-01</v>
          </cell>
          <cell r="C1534" t="str">
            <v>Nubank</v>
          </cell>
          <cell r="D1534" t="str">
            <v>Conta Corrente</v>
          </cell>
          <cell r="E1534" t="str">
            <v>Pagamento de boleto efetuado - BRDE</v>
          </cell>
          <cell r="F1534" t="str">
            <v>Despesa</v>
          </cell>
          <cell r="G1534">
            <v>233.24</v>
          </cell>
          <cell r="H1534" t="str">
            <v>Impostos e Taxas</v>
          </cell>
        </row>
        <row r="1535">
          <cell r="A1535">
            <v>44950</v>
          </cell>
          <cell r="B1535" t="str">
            <v>2023-02</v>
          </cell>
          <cell r="C1535" t="str">
            <v>Nubank</v>
          </cell>
          <cell r="D1535" t="str">
            <v>Cartão de Crédito</v>
          </cell>
          <cell r="E1535" t="str">
            <v>Latam Site - 1/3</v>
          </cell>
          <cell r="F1535" t="str">
            <v>Despesa</v>
          </cell>
          <cell r="G1535">
            <v>81.83</v>
          </cell>
          <cell r="H1535" t="str">
            <v>Viagem</v>
          </cell>
        </row>
        <row r="1536">
          <cell r="A1536">
            <v>44951</v>
          </cell>
          <cell r="B1536" t="str">
            <v>2023-02</v>
          </cell>
          <cell r="C1536" t="str">
            <v>Nubank</v>
          </cell>
          <cell r="D1536" t="str">
            <v>Cartão de Crédito</v>
          </cell>
          <cell r="E1536" t="str">
            <v>Amazon-Marketplace</v>
          </cell>
          <cell r="F1536" t="str">
            <v>Despesa</v>
          </cell>
          <cell r="G1536">
            <v>45.05</v>
          </cell>
          <cell r="H1536" t="str">
            <v>Compras Online</v>
          </cell>
        </row>
        <row r="1537">
          <cell r="A1537">
            <v>44951</v>
          </cell>
          <cell r="B1537" t="str">
            <v>2023-02</v>
          </cell>
          <cell r="C1537" t="str">
            <v>Nubank</v>
          </cell>
          <cell r="D1537" t="str">
            <v>Cartão de Crédito</v>
          </cell>
          <cell r="E1537" t="str">
            <v>Amazon-Marketplace</v>
          </cell>
          <cell r="F1537" t="str">
            <v>Despesa</v>
          </cell>
          <cell r="G1537">
            <v>58.59</v>
          </cell>
          <cell r="H1537" t="str">
            <v>Compras Online</v>
          </cell>
        </row>
        <row r="1538">
          <cell r="A1538">
            <v>44951</v>
          </cell>
          <cell r="B1538" t="str">
            <v>2023-01</v>
          </cell>
          <cell r="C1538" t="str">
            <v>Nubank</v>
          </cell>
          <cell r="D1538" t="str">
            <v>Conta Corrente</v>
          </cell>
          <cell r="E1538" t="str">
            <v>Pagamento de boleto efetuado - BANCO DO BRASIL S.A.</v>
          </cell>
          <cell r="F1538" t="str">
            <v>Despesa</v>
          </cell>
          <cell r="G1538">
            <v>14.9</v>
          </cell>
          <cell r="H1538" t="str">
            <v>Impostos e Taxas</v>
          </cell>
        </row>
        <row r="1539">
          <cell r="A1539">
            <v>44954</v>
          </cell>
          <cell r="B1539" t="str">
            <v>2023-02</v>
          </cell>
          <cell r="C1539" t="str">
            <v>Nubank</v>
          </cell>
          <cell r="D1539" t="str">
            <v>Cartão de Crédito</v>
          </cell>
          <cell r="E1539" t="str">
            <v>3429raia</v>
          </cell>
          <cell r="F1539" t="str">
            <v>Despesa</v>
          </cell>
          <cell r="G1539">
            <v>112.7</v>
          </cell>
          <cell r="H1539" t="str">
            <v>Sem Categoria</v>
          </cell>
        </row>
        <row r="1540">
          <cell r="A1540">
            <v>44955</v>
          </cell>
          <cell r="B1540" t="str">
            <v>2023-02</v>
          </cell>
          <cell r="C1540" t="str">
            <v>Nubank</v>
          </cell>
          <cell r="D1540" t="str">
            <v>Cartão de Crédito</v>
          </cell>
          <cell r="E1540" t="str">
            <v>Recarga de celular</v>
          </cell>
          <cell r="F1540" t="str">
            <v>Despesa</v>
          </cell>
          <cell r="G1540">
            <v>15</v>
          </cell>
          <cell r="H1540" t="str">
            <v>Lanches</v>
          </cell>
        </row>
        <row r="1541">
          <cell r="A1541">
            <v>44955</v>
          </cell>
          <cell r="B1541" t="str">
            <v>2023-02</v>
          </cell>
          <cell r="C1541" t="str">
            <v>Nubank</v>
          </cell>
          <cell r="D1541" t="str">
            <v>Cartão de Crédito</v>
          </cell>
          <cell r="E1541" t="str">
            <v>Bristot Schiestl</v>
          </cell>
          <cell r="F1541" t="str">
            <v>Despesa</v>
          </cell>
          <cell r="G1541">
            <v>39.229999999999997</v>
          </cell>
          <cell r="H1541" t="str">
            <v>Lanches</v>
          </cell>
        </row>
        <row r="1542">
          <cell r="A1542">
            <v>44956</v>
          </cell>
          <cell r="B1542" t="str">
            <v>2023-02</v>
          </cell>
          <cell r="C1542" t="str">
            <v>Nubank</v>
          </cell>
          <cell r="D1542" t="str">
            <v>Cartão de Crédito</v>
          </cell>
          <cell r="E1542" t="str">
            <v>Lume Gastronomia</v>
          </cell>
          <cell r="F1542" t="str">
            <v>Despesa</v>
          </cell>
          <cell r="G1542">
            <v>23</v>
          </cell>
          <cell r="H1542" t="str">
            <v>Restaurante</v>
          </cell>
        </row>
        <row r="1543">
          <cell r="A1543">
            <v>44956</v>
          </cell>
          <cell r="B1543" t="str">
            <v>2023-02</v>
          </cell>
          <cell r="C1543" t="str">
            <v>Nubank</v>
          </cell>
          <cell r="D1543" t="str">
            <v>Cartão de Crédito</v>
          </cell>
          <cell r="E1543" t="str">
            <v>Mj Restaurante</v>
          </cell>
          <cell r="F1543" t="str">
            <v>Despesa</v>
          </cell>
          <cell r="G1543">
            <v>36</v>
          </cell>
          <cell r="H1543" t="str">
            <v>Restaurante</v>
          </cell>
        </row>
        <row r="1544">
          <cell r="A1544">
            <v>44956</v>
          </cell>
          <cell r="B1544" t="str">
            <v>2023-02</v>
          </cell>
          <cell r="C1544" t="str">
            <v>Nubank</v>
          </cell>
          <cell r="D1544" t="str">
            <v>Cartão de Crédito</v>
          </cell>
          <cell r="E1544" t="str">
            <v>Mj Restaurante</v>
          </cell>
          <cell r="F1544" t="str">
            <v>Despesa</v>
          </cell>
          <cell r="G1544">
            <v>18</v>
          </cell>
          <cell r="H1544" t="str">
            <v>Restaurante</v>
          </cell>
        </row>
        <row r="1545">
          <cell r="A1545">
            <v>44957</v>
          </cell>
          <cell r="B1545" t="str">
            <v>2023-02</v>
          </cell>
          <cell r="C1545" t="str">
            <v>Nubank</v>
          </cell>
          <cell r="D1545" t="str">
            <v>Cartão de Crédito</v>
          </cell>
          <cell r="E1545" t="str">
            <v>Crédito de "Amazon Marketplace"</v>
          </cell>
          <cell r="F1545" t="str">
            <v>Despesa</v>
          </cell>
          <cell r="G1545">
            <v>-146.4</v>
          </cell>
          <cell r="H1545" t="str">
            <v>Livros</v>
          </cell>
        </row>
        <row r="1546">
          <cell r="A1546">
            <v>44957</v>
          </cell>
          <cell r="B1546" t="str">
            <v>2023-01</v>
          </cell>
          <cell r="C1546" t="str">
            <v>Nubank</v>
          </cell>
          <cell r="D1546" t="str">
            <v>Conta Corrente</v>
          </cell>
          <cell r="E1546" t="str">
            <v>Pagamento de boleto efetuado - MAPFRE SEGUROS GERAIS S.A.</v>
          </cell>
          <cell r="F1546" t="str">
            <v>Despesa</v>
          </cell>
          <cell r="G1546">
            <v>266.29000000000002</v>
          </cell>
          <cell r="H1546" t="str">
            <v>Impostos e Taxas</v>
          </cell>
        </row>
        <row r="1547">
          <cell r="A1547">
            <v>44957</v>
          </cell>
          <cell r="B1547" t="str">
            <v>2023-01</v>
          </cell>
          <cell r="C1547" t="str">
            <v>Nubank</v>
          </cell>
          <cell r="D1547" t="str">
            <v>Conta Corrente</v>
          </cell>
          <cell r="E1547" t="str">
            <v>Transferência Recebida - RODRIK JOSE SCHAU MENEZES ARAUJO DE SOUSA - •••.204.832-•• - BCO DO BRASIL S.A. (0001) Agência: 2290 Conta: 76490-6</v>
          </cell>
          <cell r="F1547" t="str">
            <v>Receita</v>
          </cell>
          <cell r="G1547">
            <v>1964.44</v>
          </cell>
          <cell r="H1547" t="str">
            <v>Outras Receitas</v>
          </cell>
        </row>
        <row r="1548">
          <cell r="A1548">
            <v>44958</v>
          </cell>
          <cell r="B1548" t="str">
            <v>2023-02</v>
          </cell>
          <cell r="C1548" t="str">
            <v>Nubank</v>
          </cell>
          <cell r="D1548" t="str">
            <v>Cartão de Crédito</v>
          </cell>
          <cell r="E1548" t="str">
            <v>Dm *Helphbomaxcom</v>
          </cell>
          <cell r="F1548" t="str">
            <v>Despesa</v>
          </cell>
          <cell r="G1548">
            <v>13.95</v>
          </cell>
          <cell r="H1548" t="str">
            <v>Sem Categoria</v>
          </cell>
        </row>
        <row r="1549">
          <cell r="A1549">
            <v>44958</v>
          </cell>
          <cell r="B1549" t="str">
            <v>2023-02</v>
          </cell>
          <cell r="C1549" t="str">
            <v>Nubank</v>
          </cell>
          <cell r="D1549" t="str">
            <v>Cartão de Crédito</v>
          </cell>
          <cell r="E1549" t="str">
            <v>IOF de "Datacamp Inc."</v>
          </cell>
          <cell r="F1549" t="str">
            <v>Despesa</v>
          </cell>
          <cell r="G1549">
            <v>16.829999999999998</v>
          </cell>
          <cell r="H1549" t="str">
            <v>Investimentos</v>
          </cell>
        </row>
        <row r="1550">
          <cell r="A1550">
            <v>44958</v>
          </cell>
          <cell r="B1550" t="str">
            <v>2023-02</v>
          </cell>
          <cell r="C1550" t="str">
            <v>Nubank</v>
          </cell>
          <cell r="D1550" t="str">
            <v>Cartão de Crédito</v>
          </cell>
          <cell r="E1550" t="str">
            <v>Datacamp Inc.</v>
          </cell>
          <cell r="F1550" t="str">
            <v>Despesa</v>
          </cell>
          <cell r="G1550">
            <v>312.89</v>
          </cell>
          <cell r="H1550" t="str">
            <v>Investimentos</v>
          </cell>
        </row>
        <row r="1551">
          <cell r="A1551">
            <v>44958</v>
          </cell>
          <cell r="B1551" t="str">
            <v>2023-02</v>
          </cell>
          <cell r="C1551" t="str">
            <v>Nubank</v>
          </cell>
          <cell r="D1551" t="str">
            <v>Conta Corrente</v>
          </cell>
          <cell r="E1551" t="str">
            <v>Transferência enviada pelo Pix - Raniery Maykon Souza Dutra - •••.604.029-•• - NU PAGAMENTOS - IP (0260) Agência: 1 Conta: 76289572-8</v>
          </cell>
          <cell r="F1551" t="str">
            <v>Despesa</v>
          </cell>
          <cell r="G1551">
            <v>25</v>
          </cell>
          <cell r="H1551" t="str">
            <v>Transferencias</v>
          </cell>
        </row>
        <row r="1552">
          <cell r="A1552">
            <v>44958</v>
          </cell>
          <cell r="B1552" t="str">
            <v>2023-02</v>
          </cell>
          <cell r="C1552" t="str">
            <v>Nubank</v>
          </cell>
          <cell r="D1552" t="str">
            <v>Cartão de Crédito</v>
          </cell>
          <cell r="E1552" t="str">
            <v>Amazon Marketplace - 1/3</v>
          </cell>
          <cell r="F1552" t="str">
            <v>Despesa</v>
          </cell>
          <cell r="G1552">
            <v>63</v>
          </cell>
          <cell r="H1552" t="str">
            <v>Livros</v>
          </cell>
        </row>
        <row r="1553">
          <cell r="A1553">
            <v>44959</v>
          </cell>
          <cell r="B1553" t="str">
            <v>2023-02</v>
          </cell>
          <cell r="C1553" t="str">
            <v>Nubank</v>
          </cell>
          <cell r="D1553" t="str">
            <v>Conta Corrente</v>
          </cell>
          <cell r="E1553" t="str">
            <v>Transferência enviada pelo Pix - ONEBOX TECNOLOGIA EM INFORMAC - 19.609.281/0001-02 - PAGAR.ME INSTITUICAO DE PAGAME Agência: 1 Conta: 777-6</v>
          </cell>
          <cell r="F1553" t="str">
            <v>Despesa</v>
          </cell>
          <cell r="G1553">
            <v>52.1</v>
          </cell>
          <cell r="H1553" t="str">
            <v>Transferencias</v>
          </cell>
        </row>
        <row r="1554">
          <cell r="A1554">
            <v>44959</v>
          </cell>
          <cell r="B1554" t="str">
            <v>2023-03</v>
          </cell>
          <cell r="C1554" t="str">
            <v>Nubank</v>
          </cell>
          <cell r="D1554" t="str">
            <v>Cartão de Crédito</v>
          </cell>
          <cell r="E1554" t="str">
            <v>Amazon Marketplace - 2/4</v>
          </cell>
          <cell r="F1554" t="str">
            <v>Despesa</v>
          </cell>
          <cell r="G1554">
            <v>63.79</v>
          </cell>
          <cell r="H1554" t="str">
            <v>Livros</v>
          </cell>
        </row>
        <row r="1555">
          <cell r="A1555">
            <v>44959</v>
          </cell>
          <cell r="B1555" t="str">
            <v>2023-03</v>
          </cell>
          <cell r="C1555" t="str">
            <v>Nubank</v>
          </cell>
          <cell r="D1555" t="str">
            <v>Cartão de Crédito</v>
          </cell>
          <cell r="E1555" t="str">
            <v>123 Viagens e Turismo - 2/4</v>
          </cell>
          <cell r="F1555" t="str">
            <v>Despesa</v>
          </cell>
          <cell r="G1555">
            <v>476.46</v>
          </cell>
          <cell r="H1555" t="str">
            <v>Viagem</v>
          </cell>
        </row>
        <row r="1556">
          <cell r="A1556">
            <v>44959</v>
          </cell>
          <cell r="B1556" t="str">
            <v>2023-03</v>
          </cell>
          <cell r="C1556" t="str">
            <v>Nubank</v>
          </cell>
          <cell r="D1556" t="str">
            <v>Cartão de Crédito</v>
          </cell>
          <cell r="E1556" t="str">
            <v>Amazon Marketplace - 2/3</v>
          </cell>
          <cell r="F1556" t="str">
            <v>Despesa</v>
          </cell>
          <cell r="G1556">
            <v>63</v>
          </cell>
          <cell r="H1556" t="str">
            <v>Livros</v>
          </cell>
        </row>
        <row r="1557">
          <cell r="A1557">
            <v>44959</v>
          </cell>
          <cell r="B1557" t="str">
            <v>2023-03</v>
          </cell>
          <cell r="C1557" t="str">
            <v>Nubank</v>
          </cell>
          <cell r="D1557" t="str">
            <v>Cartão de Crédito</v>
          </cell>
          <cell r="E1557" t="str">
            <v>Mercadolivre*Pnova - 4/4</v>
          </cell>
          <cell r="F1557" t="str">
            <v>Despesa</v>
          </cell>
          <cell r="G1557">
            <v>68.73</v>
          </cell>
          <cell r="H1557" t="str">
            <v>Outras Despesas</v>
          </cell>
        </row>
        <row r="1558">
          <cell r="A1558">
            <v>44959</v>
          </cell>
          <cell r="B1558" t="str">
            <v>2023-03</v>
          </cell>
          <cell r="C1558" t="str">
            <v>Nubank</v>
          </cell>
          <cell r="D1558" t="str">
            <v>Cartão de Crédito</v>
          </cell>
          <cell r="E1558" t="str">
            <v>123 Viagens e Turismo - 2/4</v>
          </cell>
          <cell r="F1558" t="str">
            <v>Despesa</v>
          </cell>
          <cell r="G1558">
            <v>228.72</v>
          </cell>
          <cell r="H1558" t="str">
            <v>Viagem</v>
          </cell>
        </row>
        <row r="1559">
          <cell r="A1559">
            <v>44959</v>
          </cell>
          <cell r="B1559" t="str">
            <v>2023-03</v>
          </cell>
          <cell r="C1559" t="str">
            <v>Nubank</v>
          </cell>
          <cell r="D1559" t="str">
            <v>Cartão de Crédito</v>
          </cell>
          <cell r="E1559" t="str">
            <v>Zp *Bluhen - 3/3</v>
          </cell>
          <cell r="F1559" t="str">
            <v>Despesa</v>
          </cell>
          <cell r="G1559">
            <v>79.17</v>
          </cell>
          <cell r="H1559" t="str">
            <v>Sem Categoria</v>
          </cell>
        </row>
        <row r="1560">
          <cell r="A1560">
            <v>44959</v>
          </cell>
          <cell r="B1560" t="str">
            <v>2023-03</v>
          </cell>
          <cell r="C1560" t="str">
            <v>Nubank</v>
          </cell>
          <cell r="D1560" t="str">
            <v>Cartão de Crédito</v>
          </cell>
          <cell r="E1560" t="str">
            <v>Pg *Estrategiacon - 5/12</v>
          </cell>
          <cell r="F1560" t="str">
            <v>Despesa</v>
          </cell>
          <cell r="G1560">
            <v>139.93</v>
          </cell>
          <cell r="H1560" t="str">
            <v>Transferencias</v>
          </cell>
        </row>
        <row r="1561">
          <cell r="A1561">
            <v>44959</v>
          </cell>
          <cell r="B1561" t="str">
            <v>2023-03</v>
          </cell>
          <cell r="C1561" t="str">
            <v>Nubank</v>
          </cell>
          <cell r="D1561" t="str">
            <v>Cartão de Crédito</v>
          </cell>
          <cell r="E1561" t="str">
            <v>Latam Site - 2/3</v>
          </cell>
          <cell r="F1561" t="str">
            <v>Despesa</v>
          </cell>
          <cell r="G1561">
            <v>81.819999999999993</v>
          </cell>
          <cell r="H1561" t="str">
            <v>Viagem</v>
          </cell>
        </row>
        <row r="1562">
          <cell r="A1562">
            <v>44959</v>
          </cell>
          <cell r="B1562" t="str">
            <v>2023-03</v>
          </cell>
          <cell r="C1562" t="str">
            <v>Nubank</v>
          </cell>
          <cell r="D1562" t="str">
            <v>Cartão de Crédito</v>
          </cell>
          <cell r="E1562" t="str">
            <v>Santa Apolonia Hospita - 5/10</v>
          </cell>
          <cell r="F1562" t="str">
            <v>Despesa</v>
          </cell>
          <cell r="G1562">
            <v>110</v>
          </cell>
          <cell r="H1562" t="str">
            <v>Saúde</v>
          </cell>
        </row>
        <row r="1563">
          <cell r="A1563">
            <v>44960</v>
          </cell>
          <cell r="B1563" t="str">
            <v>2023-03</v>
          </cell>
          <cell r="C1563" t="str">
            <v>Nubank</v>
          </cell>
          <cell r="D1563" t="str">
            <v>Cartão de Crédito</v>
          </cell>
          <cell r="E1563" t="str">
            <v>Catarinense*Hreix2nr - 1/2</v>
          </cell>
          <cell r="F1563" t="str">
            <v>Despesa</v>
          </cell>
          <cell r="G1563">
            <v>104.49</v>
          </cell>
          <cell r="H1563" t="str">
            <v>Sem Categoria</v>
          </cell>
        </row>
        <row r="1564">
          <cell r="A1564">
            <v>44961</v>
          </cell>
          <cell r="B1564" t="str">
            <v>2023-03</v>
          </cell>
          <cell r="C1564" t="str">
            <v>Nubank</v>
          </cell>
          <cell r="D1564" t="str">
            <v>Cartão de Crédito</v>
          </cell>
          <cell r="E1564" t="str">
            <v>Fealq</v>
          </cell>
          <cell r="F1564" t="str">
            <v>Despesa</v>
          </cell>
          <cell r="G1564">
            <v>590</v>
          </cell>
          <cell r="H1564" t="str">
            <v>Sem Categoria</v>
          </cell>
        </row>
        <row r="1565">
          <cell r="A1565">
            <v>44961</v>
          </cell>
          <cell r="B1565" t="str">
            <v>2023-03</v>
          </cell>
          <cell r="C1565" t="str">
            <v>Nubank</v>
          </cell>
          <cell r="D1565" t="str">
            <v>Cartão de Crédito</v>
          </cell>
          <cell r="E1565" t="str">
            <v>Pag*Restaurantetenshi</v>
          </cell>
          <cell r="F1565" t="str">
            <v>Despesa</v>
          </cell>
          <cell r="G1565">
            <v>67.900000000000006</v>
          </cell>
          <cell r="H1565" t="str">
            <v>Restaurante</v>
          </cell>
        </row>
        <row r="1566">
          <cell r="A1566">
            <v>44962</v>
          </cell>
          <cell r="B1566" t="str">
            <v>2023-03</v>
          </cell>
          <cell r="C1566" t="str">
            <v>Nubank</v>
          </cell>
          <cell r="D1566" t="str">
            <v>Cartão de Crédito</v>
          </cell>
          <cell r="E1566" t="str">
            <v>Pagamento em 05 FEV</v>
          </cell>
          <cell r="F1566" t="str">
            <v>Receita</v>
          </cell>
          <cell r="G1566">
            <v>3773.33</v>
          </cell>
          <cell r="H1566" t="str">
            <v>Salário</v>
          </cell>
        </row>
        <row r="1567">
          <cell r="A1567">
            <v>44962</v>
          </cell>
          <cell r="B1567" t="str">
            <v>2023-02</v>
          </cell>
          <cell r="C1567" t="str">
            <v>Nubank</v>
          </cell>
          <cell r="D1567" t="str">
            <v>Conta Corrente</v>
          </cell>
          <cell r="E1567" t="str">
            <v>Recarga de celular</v>
          </cell>
          <cell r="F1567" t="str">
            <v>Despesa</v>
          </cell>
          <cell r="G1567">
            <v>15</v>
          </cell>
          <cell r="H1567" t="str">
            <v>Lanches</v>
          </cell>
        </row>
        <row r="1568">
          <cell r="A1568">
            <v>44962</v>
          </cell>
          <cell r="B1568" t="str">
            <v>2023-02</v>
          </cell>
          <cell r="C1568" t="str">
            <v>Nubank</v>
          </cell>
          <cell r="D1568" t="str">
            <v>Conta Corrente</v>
          </cell>
          <cell r="E1568" t="str">
            <v>Transferência enviada pelo Pix - ELIANA MARIA TELLES DE CASTRO 48786446991 - 41.408.885/0001-40 - PAGSEGURO INTERNET IP S.A. (0290) Agência: 1 Conta: 49249352-3</v>
          </cell>
          <cell r="F1568" t="str">
            <v>Despesa</v>
          </cell>
          <cell r="G1568">
            <v>33</v>
          </cell>
          <cell r="H1568" t="str">
            <v>Transferencias</v>
          </cell>
        </row>
        <row r="1569">
          <cell r="A1569">
            <v>44962</v>
          </cell>
          <cell r="B1569" t="str">
            <v>2023-02</v>
          </cell>
          <cell r="C1569" t="str">
            <v>Nubank</v>
          </cell>
          <cell r="D1569" t="str">
            <v>Conta Corrente</v>
          </cell>
          <cell r="E1569" t="str">
            <v>Pagamento de fatura</v>
          </cell>
          <cell r="F1569" t="str">
            <v>Despesa</v>
          </cell>
          <cell r="G1569">
            <v>3773.33</v>
          </cell>
          <cell r="H1569" t="str">
            <v>Despesas Financeiras</v>
          </cell>
        </row>
        <row r="1570">
          <cell r="A1570">
            <v>44963</v>
          </cell>
          <cell r="B1570" t="str">
            <v>2023-03</v>
          </cell>
          <cell r="C1570" t="str">
            <v>Nubank</v>
          </cell>
          <cell r="D1570" t="str">
            <v>Cartão de Crédito</v>
          </cell>
          <cell r="E1570" t="str">
            <v>Pag*Outrooftop</v>
          </cell>
          <cell r="F1570" t="str">
            <v>Despesa</v>
          </cell>
          <cell r="G1570">
            <v>89.3</v>
          </cell>
          <cell r="H1570" t="str">
            <v>Sem Categoria</v>
          </cell>
        </row>
        <row r="1571">
          <cell r="A1571">
            <v>44964</v>
          </cell>
          <cell r="B1571" t="str">
            <v>2023-03</v>
          </cell>
          <cell r="C1571" t="str">
            <v>Nubank</v>
          </cell>
          <cell r="D1571" t="str">
            <v>Cartão de Crédito</v>
          </cell>
          <cell r="E1571" t="str">
            <v>Gympass Gympassbr</v>
          </cell>
          <cell r="F1571" t="str">
            <v>Despesa</v>
          </cell>
          <cell r="G1571">
            <v>55.9</v>
          </cell>
          <cell r="H1571" t="str">
            <v>Academia</v>
          </cell>
        </row>
        <row r="1572">
          <cell r="A1572">
            <v>44964</v>
          </cell>
          <cell r="B1572" t="str">
            <v>2023-02</v>
          </cell>
          <cell r="C1572" t="str">
            <v>Nubank</v>
          </cell>
          <cell r="D1572" t="str">
            <v>Conta Corrente</v>
          </cell>
          <cell r="E1572" t="str">
            <v>Pagamento de boleto efetuado - COPERVE UFSC CONCURSO PuBLICO</v>
          </cell>
          <cell r="F1572" t="str">
            <v>Despesa</v>
          </cell>
          <cell r="G1572">
            <v>195.55</v>
          </cell>
          <cell r="H1572" t="str">
            <v>Impostos e Taxas</v>
          </cell>
        </row>
        <row r="1573">
          <cell r="A1573">
            <v>44965</v>
          </cell>
          <cell r="B1573" t="str">
            <v>2023-03</v>
          </cell>
          <cell r="C1573" t="str">
            <v>Nubank</v>
          </cell>
          <cell r="D1573" t="str">
            <v>Cartão de Crédito</v>
          </cell>
          <cell r="E1573" t="str">
            <v>Pag*Borracharia</v>
          </cell>
          <cell r="F1573" t="str">
            <v>Despesa</v>
          </cell>
          <cell r="G1573">
            <v>40</v>
          </cell>
          <cell r="H1573" t="str">
            <v>Manutenção Carro</v>
          </cell>
        </row>
        <row r="1574">
          <cell r="A1574">
            <v>44965</v>
          </cell>
          <cell r="B1574" t="str">
            <v>2023-03</v>
          </cell>
          <cell r="C1574" t="str">
            <v>Nubank</v>
          </cell>
          <cell r="D1574" t="str">
            <v>Cartão de Crédito</v>
          </cell>
          <cell r="E1574" t="str">
            <v>Ifood *Ifd*Grill Bur</v>
          </cell>
          <cell r="F1574" t="str">
            <v>Despesa</v>
          </cell>
          <cell r="G1574">
            <v>25.99</v>
          </cell>
          <cell r="H1574" t="str">
            <v>Lanches</v>
          </cell>
        </row>
        <row r="1575">
          <cell r="A1575">
            <v>44969</v>
          </cell>
          <cell r="B1575" t="str">
            <v>2023-02</v>
          </cell>
          <cell r="C1575" t="str">
            <v>Nubank</v>
          </cell>
          <cell r="D1575" t="str">
            <v>Conta Corrente</v>
          </cell>
          <cell r="E1575" t="str">
            <v>Recarga de celular</v>
          </cell>
          <cell r="F1575" t="str">
            <v>Despesa</v>
          </cell>
          <cell r="G1575">
            <v>15</v>
          </cell>
          <cell r="H1575" t="str">
            <v>Lanches</v>
          </cell>
        </row>
        <row r="1576">
          <cell r="A1576">
            <v>44970</v>
          </cell>
          <cell r="B1576" t="str">
            <v>2023-03</v>
          </cell>
          <cell r="C1576" t="str">
            <v>Nubank</v>
          </cell>
          <cell r="D1576" t="str">
            <v>Cartão de Crédito</v>
          </cell>
          <cell r="E1576" t="str">
            <v>Cafe Cultura</v>
          </cell>
          <cell r="F1576" t="str">
            <v>Despesa</v>
          </cell>
          <cell r="G1576">
            <v>31</v>
          </cell>
          <cell r="H1576" t="str">
            <v>Lanches</v>
          </cell>
        </row>
        <row r="1577">
          <cell r="A1577">
            <v>44970</v>
          </cell>
          <cell r="B1577" t="str">
            <v>2023-02</v>
          </cell>
          <cell r="C1577" t="str">
            <v>Nubank</v>
          </cell>
          <cell r="D1577" t="str">
            <v>Conta Corrente</v>
          </cell>
          <cell r="E1577" t="str">
            <v>Transferência enviada pelo Pix - NIKO SUSHI BAR EIRELI - 30.842.735/0001-23 - STONE IP S.A. (0197) Agência: 1 Conta: 733283-6</v>
          </cell>
          <cell r="F1577" t="str">
            <v>Despesa</v>
          </cell>
          <cell r="G1577">
            <v>24.9</v>
          </cell>
          <cell r="H1577" t="str">
            <v>Restaurante</v>
          </cell>
        </row>
        <row r="1578">
          <cell r="A1578">
            <v>44970</v>
          </cell>
          <cell r="B1578" t="str">
            <v>2023-02</v>
          </cell>
          <cell r="C1578" t="str">
            <v>Nubank</v>
          </cell>
          <cell r="D1578" t="str">
            <v>Conta Corrente</v>
          </cell>
          <cell r="E1578" t="str">
            <v>Transferência Recebida - Kildery Lorens de Lima - •••.213.752-•• - NU PAGAMENTOS - IP (0260) Agência: 1 Conta: 47675772-3</v>
          </cell>
          <cell r="F1578" t="str">
            <v>Receita</v>
          </cell>
          <cell r="G1578">
            <v>54</v>
          </cell>
          <cell r="H1578" t="str">
            <v>Outras Receitas</v>
          </cell>
        </row>
        <row r="1579">
          <cell r="A1579">
            <v>44972</v>
          </cell>
          <cell r="B1579" t="str">
            <v>2023-03</v>
          </cell>
          <cell r="C1579" t="str">
            <v>Nubank</v>
          </cell>
          <cell r="D1579" t="str">
            <v>Cartão de Crédito</v>
          </cell>
          <cell r="E1579" t="str">
            <v>Open Air</v>
          </cell>
          <cell r="F1579" t="str">
            <v>Despesa</v>
          </cell>
          <cell r="G1579">
            <v>28.6</v>
          </cell>
          <cell r="H1579" t="str">
            <v>Lazer</v>
          </cell>
        </row>
        <row r="1580">
          <cell r="A1580">
            <v>44972</v>
          </cell>
          <cell r="B1580" t="str">
            <v>2023-02</v>
          </cell>
          <cell r="C1580" t="str">
            <v>Nubank</v>
          </cell>
          <cell r="D1580" t="str">
            <v>Conta Corrente</v>
          </cell>
          <cell r="E1580" t="str">
            <v>Transferência enviada pelo Pix - Rodrik Jose Schau Menezes Araujo de Sousa - •••.204.832-•• - BCO DO BRASIL S.A. (0001) Agência: 2290 Conta: 76490-6</v>
          </cell>
          <cell r="F1580" t="str">
            <v>Despesa</v>
          </cell>
          <cell r="G1580">
            <v>370</v>
          </cell>
          <cell r="H1580" t="str">
            <v>Transferencias</v>
          </cell>
        </row>
        <row r="1581">
          <cell r="A1581">
            <v>44972</v>
          </cell>
          <cell r="B1581" t="str">
            <v>2023-03</v>
          </cell>
          <cell r="C1581" t="str">
            <v>Nubank</v>
          </cell>
          <cell r="D1581" t="str">
            <v>Cartão de Crédito</v>
          </cell>
          <cell r="E1581" t="str">
            <v>It S Italian Tratoria</v>
          </cell>
          <cell r="F1581" t="str">
            <v>Despesa</v>
          </cell>
          <cell r="G1581">
            <v>6</v>
          </cell>
          <cell r="H1581" t="str">
            <v>Restaurante</v>
          </cell>
        </row>
        <row r="1582">
          <cell r="A1582">
            <v>44972</v>
          </cell>
          <cell r="B1582" t="str">
            <v>2023-03</v>
          </cell>
          <cell r="C1582" t="str">
            <v>Nubank</v>
          </cell>
          <cell r="D1582" t="str">
            <v>Cartão de Crédito</v>
          </cell>
          <cell r="E1582" t="str">
            <v>It S Italian Tratoria</v>
          </cell>
          <cell r="F1582" t="str">
            <v>Despesa</v>
          </cell>
          <cell r="G1582">
            <v>122.1</v>
          </cell>
          <cell r="H1582" t="str">
            <v>Restaurante</v>
          </cell>
        </row>
        <row r="1583">
          <cell r="A1583">
            <v>44972</v>
          </cell>
          <cell r="B1583" t="str">
            <v>2023-03</v>
          </cell>
          <cell r="C1583" t="str">
            <v>Nubank</v>
          </cell>
          <cell r="D1583" t="str">
            <v>Cartão de Crédito</v>
          </cell>
          <cell r="E1583" t="str">
            <v>Pg *Fdass - 1/2</v>
          </cell>
          <cell r="F1583" t="str">
            <v>Despesa</v>
          </cell>
          <cell r="G1583">
            <v>80.25</v>
          </cell>
          <cell r="H1583" t="str">
            <v>Sem Categoria</v>
          </cell>
        </row>
        <row r="1584">
          <cell r="A1584">
            <v>44974</v>
          </cell>
          <cell r="B1584" t="str">
            <v>2023-03</v>
          </cell>
          <cell r="C1584" t="str">
            <v>Nubank</v>
          </cell>
          <cell r="D1584" t="str">
            <v>Cartão de Crédito</v>
          </cell>
          <cell r="E1584" t="str">
            <v>Maria Eduarda Dias Pi</v>
          </cell>
          <cell r="F1584" t="str">
            <v>Despesa</v>
          </cell>
          <cell r="G1584">
            <v>39</v>
          </cell>
          <cell r="H1584" t="str">
            <v>Salário</v>
          </cell>
        </row>
        <row r="1585">
          <cell r="A1585">
            <v>44974</v>
          </cell>
          <cell r="B1585" t="str">
            <v>2023-02</v>
          </cell>
          <cell r="C1585" t="str">
            <v>Nubank</v>
          </cell>
          <cell r="D1585" t="str">
            <v>Conta Corrente</v>
          </cell>
          <cell r="E1585" t="str">
            <v>Transferência enviada pelo Pix - Cristiane Amaral Costa  - •••.725.502-•• - NU PAGAMENTOS - IP (0260) Agência: 1 Conta: 11874149-5</v>
          </cell>
          <cell r="F1585" t="str">
            <v>Despesa</v>
          </cell>
          <cell r="G1585">
            <v>70</v>
          </cell>
          <cell r="H1585" t="str">
            <v>Doações</v>
          </cell>
        </row>
        <row r="1586">
          <cell r="A1586">
            <v>44976</v>
          </cell>
          <cell r="B1586" t="str">
            <v>2023-02</v>
          </cell>
          <cell r="C1586" t="str">
            <v>Nubank</v>
          </cell>
          <cell r="D1586" t="str">
            <v>Conta Corrente</v>
          </cell>
          <cell r="E1586" t="str">
            <v>Compra no débito - Bioposto Campeche</v>
          </cell>
          <cell r="F1586" t="str">
            <v>Despesa</v>
          </cell>
          <cell r="G1586">
            <v>50</v>
          </cell>
          <cell r="H1586" t="str">
            <v>Supermercado</v>
          </cell>
        </row>
        <row r="1587">
          <cell r="A1587">
            <v>44977</v>
          </cell>
          <cell r="B1587" t="str">
            <v>2023-03</v>
          </cell>
          <cell r="C1587" t="str">
            <v>Nubank</v>
          </cell>
          <cell r="D1587" t="str">
            <v>Cartão de Crédito</v>
          </cell>
          <cell r="E1587" t="str">
            <v>Pag*Paiprodutos</v>
          </cell>
          <cell r="F1587" t="str">
            <v>Despesa</v>
          </cell>
          <cell r="G1587">
            <v>63</v>
          </cell>
          <cell r="H1587" t="str">
            <v>Farmácia</v>
          </cell>
        </row>
        <row r="1588">
          <cell r="A1588">
            <v>44977</v>
          </cell>
          <cell r="B1588" t="str">
            <v>2023-03</v>
          </cell>
          <cell r="C1588" t="str">
            <v>Nubank</v>
          </cell>
          <cell r="D1588" t="str">
            <v>Cartão de Crédito</v>
          </cell>
          <cell r="E1588" t="str">
            <v>Pao de Queijo Vo Zara</v>
          </cell>
          <cell r="F1588" t="str">
            <v>Despesa</v>
          </cell>
          <cell r="G1588">
            <v>23</v>
          </cell>
          <cell r="H1588" t="str">
            <v>Lanches</v>
          </cell>
        </row>
        <row r="1589">
          <cell r="A1589">
            <v>44977</v>
          </cell>
          <cell r="B1589" t="str">
            <v>2023-03</v>
          </cell>
          <cell r="C1589" t="str">
            <v>Nubank</v>
          </cell>
          <cell r="D1589" t="str">
            <v>Cartão de Crédito</v>
          </cell>
          <cell r="E1589" t="str">
            <v>Cervejaria Matura</v>
          </cell>
          <cell r="F1589" t="str">
            <v>Despesa</v>
          </cell>
          <cell r="G1589">
            <v>53</v>
          </cell>
          <cell r="H1589" t="str">
            <v>Lanches</v>
          </cell>
        </row>
        <row r="1590">
          <cell r="A1590">
            <v>44979</v>
          </cell>
          <cell r="B1590" t="str">
            <v>2023-02</v>
          </cell>
          <cell r="C1590" t="str">
            <v>Nubank</v>
          </cell>
          <cell r="D1590" t="str">
            <v>Conta Corrente</v>
          </cell>
          <cell r="E1590" t="str">
            <v>Transferência recebida pelo Pix - RODRIK J S M ARAUJO SOUSA - •••.204.832-•• - BCO DO BRASIL S.A. (0001) Agência: 2290 Conta: 76490-6</v>
          </cell>
          <cell r="F1590" t="str">
            <v>Receita</v>
          </cell>
          <cell r="G1590">
            <v>269</v>
          </cell>
          <cell r="H1590" t="str">
            <v>Outras Receitas</v>
          </cell>
        </row>
        <row r="1591">
          <cell r="A1591">
            <v>44981</v>
          </cell>
          <cell r="B1591" t="str">
            <v>2023-02</v>
          </cell>
          <cell r="C1591" t="str">
            <v>Nubank</v>
          </cell>
          <cell r="D1591" t="str">
            <v>Conta Corrente</v>
          </cell>
          <cell r="E1591" t="str">
            <v>Transferência enviada pelo Pix - KSPORTSFISIO CENTRO DE FISIOTERAPIA E SAUDE EIRELI - 22.226.626/0001-53 - BCO DO BRASIL S.A. (0001) Agência: 2638 Conta: 59476-8</v>
          </cell>
          <cell r="F1591" t="str">
            <v>Despesa</v>
          </cell>
          <cell r="G1591">
            <v>720</v>
          </cell>
          <cell r="H1591" t="str">
            <v>Saúde</v>
          </cell>
        </row>
        <row r="1592">
          <cell r="A1592">
            <v>44981</v>
          </cell>
          <cell r="B1592" t="str">
            <v>2023-03</v>
          </cell>
          <cell r="C1592" t="str">
            <v>Nubank</v>
          </cell>
          <cell r="D1592" t="str">
            <v>Cartão de Crédito</v>
          </cell>
          <cell r="E1592" t="str">
            <v>Niko Sushi Bar</v>
          </cell>
          <cell r="F1592" t="str">
            <v>Despesa</v>
          </cell>
          <cell r="G1592">
            <v>42.45</v>
          </cell>
          <cell r="H1592" t="str">
            <v>Restaurante</v>
          </cell>
        </row>
        <row r="1593">
          <cell r="A1593">
            <v>44982</v>
          </cell>
          <cell r="B1593" t="str">
            <v>2023-02</v>
          </cell>
          <cell r="C1593" t="str">
            <v>Nubank</v>
          </cell>
          <cell r="D1593" t="str">
            <v>Conta Corrente</v>
          </cell>
          <cell r="E1593" t="str">
            <v>Transferência enviada pelo Pix - CRISLAINE SILVA PORTES - •••.029.539-•• - ITAÚ UNIBANCO S.A. (0341) Agência: 8262 Conta: 55617-1</v>
          </cell>
          <cell r="F1593" t="str">
            <v>Despesa</v>
          </cell>
          <cell r="G1593">
            <v>240</v>
          </cell>
          <cell r="H1593" t="str">
            <v>Doações</v>
          </cell>
        </row>
        <row r="1594">
          <cell r="A1594">
            <v>44982</v>
          </cell>
          <cell r="B1594" t="str">
            <v>2023-03</v>
          </cell>
          <cell r="C1594" t="str">
            <v>Nubank</v>
          </cell>
          <cell r="D1594" t="str">
            <v>Cartão de Crédito</v>
          </cell>
          <cell r="E1594" t="str">
            <v>Estacionamento Estori</v>
          </cell>
          <cell r="F1594" t="str">
            <v>Despesa</v>
          </cell>
          <cell r="G1594">
            <v>10</v>
          </cell>
          <cell r="H1594" t="str">
            <v>Manutenção Carro</v>
          </cell>
        </row>
        <row r="1595">
          <cell r="A1595">
            <v>44982</v>
          </cell>
          <cell r="B1595" t="str">
            <v>2023-03</v>
          </cell>
          <cell r="C1595" t="str">
            <v>Nubank</v>
          </cell>
          <cell r="D1595" t="str">
            <v>Cartão de Crédito</v>
          </cell>
          <cell r="E1595" t="str">
            <v>Mania da Ilha</v>
          </cell>
          <cell r="F1595" t="str">
            <v>Despesa</v>
          </cell>
          <cell r="G1595">
            <v>42.5</v>
          </cell>
          <cell r="H1595" t="str">
            <v>Lazer</v>
          </cell>
        </row>
        <row r="1596">
          <cell r="A1596">
            <v>44982</v>
          </cell>
          <cell r="B1596" t="str">
            <v>2023-03</v>
          </cell>
          <cell r="C1596" t="str">
            <v>Nubank</v>
          </cell>
          <cell r="D1596" t="str">
            <v>Cartão de Crédito</v>
          </cell>
          <cell r="E1596" t="str">
            <v>Peixaria Trindade</v>
          </cell>
          <cell r="F1596" t="str">
            <v>Despesa</v>
          </cell>
          <cell r="G1596">
            <v>27</v>
          </cell>
          <cell r="H1596" t="str">
            <v>Supermercado</v>
          </cell>
        </row>
        <row r="1597">
          <cell r="A1597">
            <v>44983</v>
          </cell>
          <cell r="B1597" t="str">
            <v>2023-03</v>
          </cell>
          <cell r="C1597" t="str">
            <v>Nubank</v>
          </cell>
          <cell r="D1597" t="str">
            <v>Cartão de Crédito</v>
          </cell>
          <cell r="E1597" t="str">
            <v>Farmacia Sodre</v>
          </cell>
          <cell r="F1597" t="str">
            <v>Despesa</v>
          </cell>
          <cell r="G1597">
            <v>24</v>
          </cell>
          <cell r="H1597" t="str">
            <v>Farmácia</v>
          </cell>
        </row>
        <row r="1598">
          <cell r="A1598">
            <v>44983</v>
          </cell>
          <cell r="B1598" t="str">
            <v>2023-03</v>
          </cell>
          <cell r="C1598" t="str">
            <v>Nubank</v>
          </cell>
          <cell r="D1598" t="str">
            <v>Cartão de Crédito</v>
          </cell>
          <cell r="E1598" t="str">
            <v>Sinha Benta Cafe</v>
          </cell>
          <cell r="F1598" t="str">
            <v>Despesa</v>
          </cell>
          <cell r="G1598">
            <v>32</v>
          </cell>
          <cell r="H1598" t="str">
            <v>Lanches</v>
          </cell>
        </row>
        <row r="1599">
          <cell r="A1599">
            <v>44983</v>
          </cell>
          <cell r="B1599" t="str">
            <v>2023-03</v>
          </cell>
          <cell r="C1599" t="str">
            <v>Nubank</v>
          </cell>
          <cell r="D1599" t="str">
            <v>Cartão de Crédito</v>
          </cell>
          <cell r="E1599" t="str">
            <v>Imperio Pirata</v>
          </cell>
          <cell r="F1599" t="str">
            <v>Despesa</v>
          </cell>
          <cell r="G1599">
            <v>48</v>
          </cell>
          <cell r="H1599" t="str">
            <v>Sem Categoria</v>
          </cell>
        </row>
        <row r="1600">
          <cell r="A1600">
            <v>44984</v>
          </cell>
          <cell r="B1600" t="str">
            <v>2023-03</v>
          </cell>
          <cell r="C1600" t="str">
            <v>Nubank</v>
          </cell>
          <cell r="D1600" t="str">
            <v>Cartão de Crédito</v>
          </cell>
          <cell r="E1600" t="str">
            <v>Rocambole Cafe</v>
          </cell>
          <cell r="F1600" t="str">
            <v>Despesa</v>
          </cell>
          <cell r="G1600">
            <v>33</v>
          </cell>
          <cell r="H1600" t="str">
            <v>Restaurante</v>
          </cell>
        </row>
        <row r="1601">
          <cell r="A1601">
            <v>44985</v>
          </cell>
          <cell r="B1601" t="str">
            <v>2023-02</v>
          </cell>
          <cell r="C1601" t="str">
            <v>Nubank</v>
          </cell>
          <cell r="D1601" t="str">
            <v>Conta Corrente</v>
          </cell>
          <cell r="E1601" t="str">
            <v>Transferência Recebida - RODRIK JOSE SCHAU MENEZES ARAUJO DE SOUSA - •••.204.832-•• - BCO DO BRASIL S.A. (0001) Agência: 2290 Conta: 76490-6</v>
          </cell>
          <cell r="F1601" t="str">
            <v>Receita</v>
          </cell>
          <cell r="G1601">
            <v>2913.26</v>
          </cell>
          <cell r="H1601" t="str">
            <v>Outras Receitas</v>
          </cell>
        </row>
        <row r="1602">
          <cell r="A1602">
            <v>44986</v>
          </cell>
          <cell r="B1602" t="str">
            <v>2023-03</v>
          </cell>
          <cell r="C1602" t="str">
            <v>Nubank</v>
          </cell>
          <cell r="D1602" t="str">
            <v>Cartão de Crédito</v>
          </cell>
          <cell r="E1602" t="str">
            <v>Dm*Helphbomaxcom</v>
          </cell>
          <cell r="F1602" t="str">
            <v>Despesa</v>
          </cell>
          <cell r="G1602">
            <v>13.95</v>
          </cell>
          <cell r="H1602" t="str">
            <v>Sem Categoria</v>
          </cell>
        </row>
        <row r="1603">
          <cell r="A1603">
            <v>44987</v>
          </cell>
          <cell r="B1603" t="str">
            <v>2023-04</v>
          </cell>
          <cell r="C1603" t="str">
            <v>Nubank</v>
          </cell>
          <cell r="D1603" t="str">
            <v>Cartão de Crédito</v>
          </cell>
          <cell r="E1603" t="str">
            <v>Santa Apolonia Hospita - 6/10</v>
          </cell>
          <cell r="F1603" t="str">
            <v>Despesa</v>
          </cell>
          <cell r="G1603">
            <v>110</v>
          </cell>
          <cell r="H1603" t="str">
            <v>Saúde</v>
          </cell>
        </row>
        <row r="1604">
          <cell r="A1604">
            <v>44987</v>
          </cell>
          <cell r="B1604" t="str">
            <v>2023-04</v>
          </cell>
          <cell r="C1604" t="str">
            <v>Nubank</v>
          </cell>
          <cell r="D1604" t="str">
            <v>Cartão de Crédito</v>
          </cell>
          <cell r="E1604" t="str">
            <v>Amazon Marketplace - 3/4</v>
          </cell>
          <cell r="F1604" t="str">
            <v>Despesa</v>
          </cell>
          <cell r="G1604">
            <v>63.79</v>
          </cell>
          <cell r="H1604" t="str">
            <v>Livros</v>
          </cell>
        </row>
        <row r="1605">
          <cell r="A1605">
            <v>44987</v>
          </cell>
          <cell r="B1605" t="str">
            <v>2023-04</v>
          </cell>
          <cell r="C1605" t="str">
            <v>Nubank</v>
          </cell>
          <cell r="D1605" t="str">
            <v>Cartão de Crédito</v>
          </cell>
          <cell r="E1605" t="str">
            <v>123 Viagens e Turismo - 3/4</v>
          </cell>
          <cell r="F1605" t="str">
            <v>Despesa</v>
          </cell>
          <cell r="G1605">
            <v>476.46</v>
          </cell>
          <cell r="H1605" t="str">
            <v>Viagem</v>
          </cell>
        </row>
        <row r="1606">
          <cell r="A1606">
            <v>44987</v>
          </cell>
          <cell r="B1606" t="str">
            <v>2023-04</v>
          </cell>
          <cell r="C1606" t="str">
            <v>Nubank</v>
          </cell>
          <cell r="D1606" t="str">
            <v>Cartão de Crédito</v>
          </cell>
          <cell r="E1606" t="str">
            <v>123 Viagens e Turismo - 3/4</v>
          </cell>
          <cell r="F1606" t="str">
            <v>Despesa</v>
          </cell>
          <cell r="G1606">
            <v>228.72</v>
          </cell>
          <cell r="H1606" t="str">
            <v>Viagem</v>
          </cell>
        </row>
        <row r="1607">
          <cell r="A1607">
            <v>44987</v>
          </cell>
          <cell r="B1607" t="str">
            <v>2023-04</v>
          </cell>
          <cell r="C1607" t="str">
            <v>Nubank</v>
          </cell>
          <cell r="D1607" t="str">
            <v>Cartão de Crédito</v>
          </cell>
          <cell r="E1607" t="str">
            <v>Catarinense*Hreix2nr - 2/2</v>
          </cell>
          <cell r="F1607" t="str">
            <v>Despesa</v>
          </cell>
          <cell r="G1607">
            <v>104.49</v>
          </cell>
          <cell r="H1607" t="str">
            <v>Sem Categoria</v>
          </cell>
        </row>
        <row r="1608">
          <cell r="A1608">
            <v>44987</v>
          </cell>
          <cell r="B1608" t="str">
            <v>2023-04</v>
          </cell>
          <cell r="C1608" t="str">
            <v>Nubank</v>
          </cell>
          <cell r="D1608" t="str">
            <v>Cartão de Crédito</v>
          </cell>
          <cell r="E1608" t="str">
            <v>Pg *Estrategiacon - 6/12</v>
          </cell>
          <cell r="F1608" t="str">
            <v>Despesa</v>
          </cell>
          <cell r="G1608">
            <v>139.93</v>
          </cell>
          <cell r="H1608" t="str">
            <v>Transferencias</v>
          </cell>
        </row>
        <row r="1609">
          <cell r="A1609">
            <v>44987</v>
          </cell>
          <cell r="B1609" t="str">
            <v>2023-04</v>
          </cell>
          <cell r="C1609" t="str">
            <v>Nubank</v>
          </cell>
          <cell r="D1609" t="str">
            <v>Cartão de Crédito</v>
          </cell>
          <cell r="E1609" t="str">
            <v>Latam Site - 3/3</v>
          </cell>
          <cell r="F1609" t="str">
            <v>Despesa</v>
          </cell>
          <cell r="G1609">
            <v>81.819999999999993</v>
          </cell>
          <cell r="H1609" t="str">
            <v>Educação</v>
          </cell>
        </row>
        <row r="1610">
          <cell r="A1610">
            <v>44987</v>
          </cell>
          <cell r="B1610" t="str">
            <v>2023-04</v>
          </cell>
          <cell r="C1610" t="str">
            <v>Nubank</v>
          </cell>
          <cell r="D1610" t="str">
            <v>Cartão de Crédito</v>
          </cell>
          <cell r="E1610" t="str">
            <v>Amazon Marketplace - 3/3</v>
          </cell>
          <cell r="F1610" t="str">
            <v>Despesa</v>
          </cell>
          <cell r="G1610">
            <v>63</v>
          </cell>
          <cell r="H1610" t="str">
            <v>Livros</v>
          </cell>
        </row>
        <row r="1611">
          <cell r="A1611">
            <v>44987</v>
          </cell>
          <cell r="B1611" t="str">
            <v>2023-04</v>
          </cell>
          <cell r="C1611" t="str">
            <v>Nubank</v>
          </cell>
          <cell r="D1611" t="str">
            <v>Cartão de Crédito</v>
          </cell>
          <cell r="E1611" t="str">
            <v>Pg *Fdass - 2/2</v>
          </cell>
          <cell r="F1611" t="str">
            <v>Despesa</v>
          </cell>
          <cell r="G1611">
            <v>80.25</v>
          </cell>
          <cell r="H1611" t="str">
            <v>Salário</v>
          </cell>
        </row>
        <row r="1612">
          <cell r="A1612">
            <v>44989</v>
          </cell>
          <cell r="B1612" t="str">
            <v>2023-04</v>
          </cell>
          <cell r="C1612" t="str">
            <v>Nubank</v>
          </cell>
          <cell r="D1612" t="str">
            <v>Cartão de Crédito</v>
          </cell>
          <cell r="E1612" t="str">
            <v>Antidotosurfskt_shop</v>
          </cell>
          <cell r="F1612" t="str">
            <v>Despesa</v>
          </cell>
          <cell r="G1612">
            <v>20</v>
          </cell>
          <cell r="H1612" t="str">
            <v>Presentes</v>
          </cell>
        </row>
        <row r="1613">
          <cell r="A1613">
            <v>44989</v>
          </cell>
          <cell r="B1613" t="str">
            <v>2023-04</v>
          </cell>
          <cell r="C1613" t="str">
            <v>Nubank</v>
          </cell>
          <cell r="D1613" t="str">
            <v>Cartão de Crédito</v>
          </cell>
          <cell r="E1613" t="str">
            <v>Fealq</v>
          </cell>
          <cell r="F1613" t="str">
            <v>Despesa</v>
          </cell>
          <cell r="G1613">
            <v>590</v>
          </cell>
          <cell r="H1613" t="str">
            <v>Sem Categoria</v>
          </cell>
        </row>
        <row r="1614">
          <cell r="A1614">
            <v>44989</v>
          </cell>
          <cell r="B1614" t="str">
            <v>2023-04</v>
          </cell>
          <cell r="C1614" t="str">
            <v>Nubank</v>
          </cell>
          <cell r="D1614" t="str">
            <v>Cartão de Crédito</v>
          </cell>
          <cell r="E1614" t="str">
            <v>Pag*Emporiodaalimenta</v>
          </cell>
          <cell r="F1614" t="str">
            <v>Despesa</v>
          </cell>
          <cell r="G1614">
            <v>35</v>
          </cell>
          <cell r="H1614" t="str">
            <v>Supermercado</v>
          </cell>
        </row>
        <row r="1615">
          <cell r="A1615">
            <v>44989</v>
          </cell>
          <cell r="B1615" t="str">
            <v>2023-04</v>
          </cell>
          <cell r="C1615" t="str">
            <v>Nubank</v>
          </cell>
          <cell r="D1615" t="str">
            <v>Cartão de Crédito</v>
          </cell>
          <cell r="E1615" t="str">
            <v>Pag*Carlosalexandre</v>
          </cell>
          <cell r="F1615" t="str">
            <v>Despesa</v>
          </cell>
          <cell r="G1615">
            <v>12</v>
          </cell>
          <cell r="H1615" t="str">
            <v>Salário</v>
          </cell>
        </row>
        <row r="1616">
          <cell r="A1616">
            <v>44990</v>
          </cell>
          <cell r="B1616" t="str">
            <v>2023-04</v>
          </cell>
          <cell r="C1616" t="str">
            <v>Nubank</v>
          </cell>
          <cell r="D1616" t="str">
            <v>Cartão de Crédito</v>
          </cell>
          <cell r="E1616" t="str">
            <v>Pag*Postolagoa</v>
          </cell>
          <cell r="F1616" t="str">
            <v>Despesa</v>
          </cell>
          <cell r="G1616">
            <v>45</v>
          </cell>
          <cell r="H1616" t="str">
            <v>Vestuário</v>
          </cell>
        </row>
        <row r="1617">
          <cell r="A1617">
            <v>44990</v>
          </cell>
          <cell r="B1617" t="str">
            <v>2023-04</v>
          </cell>
          <cell r="C1617" t="str">
            <v>Nubank</v>
          </cell>
          <cell r="D1617" t="str">
            <v>Cartão de Crédito</v>
          </cell>
          <cell r="E1617" t="str">
            <v>Pag*Urcaferrugem</v>
          </cell>
          <cell r="F1617" t="str">
            <v>Despesa</v>
          </cell>
          <cell r="G1617">
            <v>27</v>
          </cell>
          <cell r="H1617" t="str">
            <v>Manutenção Carro</v>
          </cell>
        </row>
        <row r="1618">
          <cell r="A1618">
            <v>44990</v>
          </cell>
          <cell r="B1618" t="str">
            <v>2023-04</v>
          </cell>
          <cell r="C1618" t="str">
            <v>Nubank</v>
          </cell>
          <cell r="D1618" t="str">
            <v>Cartão de Crédito</v>
          </cell>
          <cell r="E1618" t="str">
            <v>Bahamas Restaurante</v>
          </cell>
          <cell r="F1618" t="str">
            <v>Despesa</v>
          </cell>
          <cell r="G1618">
            <v>44</v>
          </cell>
          <cell r="H1618" t="str">
            <v>Restaurante</v>
          </cell>
        </row>
        <row r="1619">
          <cell r="A1619">
            <v>44993</v>
          </cell>
          <cell r="B1619" t="str">
            <v>2023-04</v>
          </cell>
          <cell r="C1619" t="str">
            <v>Nubank</v>
          </cell>
          <cell r="D1619" t="str">
            <v>Cartão de Crédito</v>
          </cell>
          <cell r="E1619" t="str">
            <v>Pag*Toppark</v>
          </cell>
          <cell r="F1619" t="str">
            <v>Despesa</v>
          </cell>
          <cell r="G1619">
            <v>15</v>
          </cell>
          <cell r="H1619" t="str">
            <v>Sem Categoria</v>
          </cell>
        </row>
        <row r="1620">
          <cell r="A1620">
            <v>44994</v>
          </cell>
          <cell r="B1620" t="str">
            <v>2023-04</v>
          </cell>
          <cell r="C1620" t="str">
            <v>Nubank</v>
          </cell>
          <cell r="D1620" t="str">
            <v>Cartão de Crédito</v>
          </cell>
          <cell r="E1620" t="str">
            <v>Pagamento em 09 MAR</v>
          </cell>
          <cell r="F1620" t="str">
            <v>Receita</v>
          </cell>
          <cell r="G1620">
            <v>3004.05</v>
          </cell>
          <cell r="H1620" t="str">
            <v>Sem Categoria</v>
          </cell>
        </row>
        <row r="1621">
          <cell r="A1621">
            <v>44994</v>
          </cell>
          <cell r="B1621" t="str">
            <v>2023-03</v>
          </cell>
          <cell r="C1621" t="str">
            <v>Nubank</v>
          </cell>
          <cell r="D1621" t="str">
            <v>Conta Corrente</v>
          </cell>
          <cell r="E1621" t="str">
            <v>Pagamento de fatura</v>
          </cell>
          <cell r="F1621" t="str">
            <v>Despesa</v>
          </cell>
          <cell r="G1621">
            <v>3004.05</v>
          </cell>
          <cell r="H1621" t="str">
            <v>Despesas Financeiras</v>
          </cell>
        </row>
        <row r="1622">
          <cell r="A1622">
            <v>44995</v>
          </cell>
          <cell r="B1622" t="str">
            <v>2023-03</v>
          </cell>
          <cell r="C1622" t="str">
            <v>Nubank</v>
          </cell>
          <cell r="D1622" t="str">
            <v>Conta Corrente</v>
          </cell>
          <cell r="E1622" t="str">
            <v>Transferência enviada pelo Pix - ARAMADO RESTAURANTE E LANCHONETE EI - 20.443.027/0001-66 - BANCO INTER (0077) Agência: 1 Conta: 21353985-3</v>
          </cell>
          <cell r="F1622" t="str">
            <v>Despesa</v>
          </cell>
          <cell r="G1622">
            <v>28</v>
          </cell>
          <cell r="H1622" t="str">
            <v>Restaurante</v>
          </cell>
        </row>
        <row r="1623">
          <cell r="A1623">
            <v>44996</v>
          </cell>
          <cell r="B1623" t="str">
            <v>2023-04</v>
          </cell>
          <cell r="C1623" t="str">
            <v>Nubank</v>
          </cell>
          <cell r="D1623" t="str">
            <v>Cartão de Crédito</v>
          </cell>
          <cell r="E1623" t="str">
            <v>Posto Brasol</v>
          </cell>
          <cell r="F1623" t="str">
            <v>Despesa</v>
          </cell>
          <cell r="G1623">
            <v>50</v>
          </cell>
          <cell r="H1623" t="str">
            <v>Combustível</v>
          </cell>
        </row>
        <row r="1624">
          <cell r="A1624">
            <v>44998</v>
          </cell>
          <cell r="B1624" t="str">
            <v>2023-04</v>
          </cell>
          <cell r="C1624" t="str">
            <v>Nubank</v>
          </cell>
          <cell r="D1624" t="str">
            <v>Cartão de Crédito</v>
          </cell>
          <cell r="E1624" t="str">
            <v>Pinbank*Bar O Bohemio</v>
          </cell>
          <cell r="F1624" t="str">
            <v>Despesa</v>
          </cell>
          <cell r="G1624">
            <v>14</v>
          </cell>
          <cell r="H1624" t="str">
            <v>Restaurante</v>
          </cell>
        </row>
        <row r="1625">
          <cell r="A1625">
            <v>44998</v>
          </cell>
          <cell r="B1625" t="str">
            <v>2023-04</v>
          </cell>
          <cell r="C1625" t="str">
            <v>Nubank</v>
          </cell>
          <cell r="D1625" t="str">
            <v>Cartão de Crédito</v>
          </cell>
          <cell r="E1625" t="str">
            <v>Pinbank*Bar O Bohemio</v>
          </cell>
          <cell r="F1625" t="str">
            <v>Despesa</v>
          </cell>
          <cell r="G1625">
            <v>14</v>
          </cell>
          <cell r="H1625" t="str">
            <v>Restaurante</v>
          </cell>
        </row>
        <row r="1626">
          <cell r="A1626">
            <v>44999</v>
          </cell>
          <cell r="B1626" t="str">
            <v>2023-04</v>
          </cell>
          <cell r="C1626" t="str">
            <v>Nubank</v>
          </cell>
          <cell r="D1626" t="str">
            <v>Cartão de Crédito</v>
          </cell>
          <cell r="E1626" t="str">
            <v>Direto do Campo</v>
          </cell>
          <cell r="F1626" t="str">
            <v>Despesa</v>
          </cell>
          <cell r="G1626">
            <v>23.88</v>
          </cell>
          <cell r="H1626" t="str">
            <v>Combustível</v>
          </cell>
        </row>
        <row r="1627">
          <cell r="A1627">
            <v>44999</v>
          </cell>
          <cell r="B1627" t="str">
            <v>2023-03</v>
          </cell>
          <cell r="C1627" t="str">
            <v>Nubank</v>
          </cell>
          <cell r="D1627" t="str">
            <v>Conta Corrente</v>
          </cell>
          <cell r="E1627" t="str">
            <v>Transferência enviada pelo Pix - Rodrik Jose Schau Menezes Araujo de Sousa - •••.204.832-•• - BCO DO BRASIL S.A. (0001) Agência: 2290 Conta: 76490-6</v>
          </cell>
          <cell r="F1627" t="str">
            <v>Despesa</v>
          </cell>
          <cell r="G1627">
            <v>366.3</v>
          </cell>
          <cell r="H1627" t="str">
            <v>Transferencias</v>
          </cell>
        </row>
        <row r="1628">
          <cell r="A1628">
            <v>45000</v>
          </cell>
          <cell r="B1628" t="str">
            <v>2023-04</v>
          </cell>
          <cell r="C1628" t="str">
            <v>Nubank</v>
          </cell>
          <cell r="D1628" t="str">
            <v>Cartão de Crédito</v>
          </cell>
          <cell r="E1628" t="str">
            <v>Lebonton</v>
          </cell>
          <cell r="F1628" t="str">
            <v>Despesa</v>
          </cell>
          <cell r="G1628">
            <v>26.9</v>
          </cell>
          <cell r="H1628" t="str">
            <v>Sem Categoria</v>
          </cell>
        </row>
        <row r="1629">
          <cell r="A1629">
            <v>45000</v>
          </cell>
          <cell r="B1629" t="str">
            <v>2023-04</v>
          </cell>
          <cell r="C1629" t="str">
            <v>Nubank</v>
          </cell>
          <cell r="D1629" t="str">
            <v>Cartão de Crédito</v>
          </cell>
          <cell r="E1629" t="str">
            <v>Est. Villa Romana</v>
          </cell>
          <cell r="F1629" t="str">
            <v>Despesa</v>
          </cell>
          <cell r="G1629">
            <v>15</v>
          </cell>
          <cell r="H1629" t="str">
            <v>Supermercado</v>
          </cell>
        </row>
        <row r="1630">
          <cell r="A1630">
            <v>45000</v>
          </cell>
          <cell r="B1630" t="str">
            <v>2023-04</v>
          </cell>
          <cell r="C1630" t="str">
            <v>Nubank</v>
          </cell>
          <cell r="D1630" t="str">
            <v>Cartão de Crédito</v>
          </cell>
          <cell r="E1630" t="str">
            <v>Milano Comercio Vareji</v>
          </cell>
          <cell r="F1630" t="str">
            <v>Despesa</v>
          </cell>
          <cell r="G1630">
            <v>21.5</v>
          </cell>
          <cell r="H1630" t="str">
            <v>Supermercado</v>
          </cell>
        </row>
        <row r="1631">
          <cell r="A1631">
            <v>45003</v>
          </cell>
          <cell r="B1631" t="str">
            <v>2023-04</v>
          </cell>
          <cell r="C1631" t="str">
            <v>Nubank</v>
          </cell>
          <cell r="D1631" t="str">
            <v>Cartão de Crédito</v>
          </cell>
          <cell r="E1631" t="str">
            <v>Maos Peruanas</v>
          </cell>
          <cell r="F1631" t="str">
            <v>Despesa</v>
          </cell>
          <cell r="G1631">
            <v>15</v>
          </cell>
          <cell r="H1631" t="str">
            <v>Lanches</v>
          </cell>
        </row>
        <row r="1632">
          <cell r="A1632">
            <v>45006</v>
          </cell>
          <cell r="B1632" t="str">
            <v>2023-04</v>
          </cell>
          <cell r="C1632" t="str">
            <v>Nubank</v>
          </cell>
          <cell r="D1632" t="str">
            <v>Cartão de Crédito</v>
          </cell>
          <cell r="E1632" t="str">
            <v>Pg *Pensa No Evento Pe</v>
          </cell>
          <cell r="F1632" t="str">
            <v>Despesa</v>
          </cell>
          <cell r="G1632">
            <v>88</v>
          </cell>
          <cell r="H1632" t="str">
            <v>Presentes</v>
          </cell>
        </row>
        <row r="1633">
          <cell r="A1633">
            <v>45007</v>
          </cell>
          <cell r="B1633" t="str">
            <v>2023-04</v>
          </cell>
          <cell r="C1633" t="str">
            <v>Nubank</v>
          </cell>
          <cell r="D1633" t="str">
            <v>Cartão de Crédito</v>
          </cell>
          <cell r="E1633" t="str">
            <v>Posto Marquinho Capoei</v>
          </cell>
          <cell r="F1633" t="str">
            <v>Despesa</v>
          </cell>
          <cell r="G1633">
            <v>100</v>
          </cell>
          <cell r="H1633" t="str">
            <v>Combustível</v>
          </cell>
        </row>
        <row r="1634">
          <cell r="A1634">
            <v>45007</v>
          </cell>
          <cell r="B1634" t="str">
            <v>2023-04</v>
          </cell>
          <cell r="C1634" t="str">
            <v>Nubank</v>
          </cell>
          <cell r="D1634" t="str">
            <v>Cartão de Crédito</v>
          </cell>
          <cell r="E1634" t="str">
            <v>Niko Sushi Bar</v>
          </cell>
          <cell r="F1634" t="str">
            <v>Despesa</v>
          </cell>
          <cell r="G1634">
            <v>31.9</v>
          </cell>
          <cell r="H1634" t="str">
            <v>Restaurante</v>
          </cell>
        </row>
        <row r="1635">
          <cell r="A1635">
            <v>45008</v>
          </cell>
          <cell r="B1635" t="str">
            <v>2023-04</v>
          </cell>
          <cell r="C1635" t="str">
            <v>Nubank</v>
          </cell>
          <cell r="D1635" t="str">
            <v>Cartão de Crédito</v>
          </cell>
          <cell r="E1635" t="str">
            <v>Ferro Restaurante</v>
          </cell>
          <cell r="F1635" t="str">
            <v>Despesa</v>
          </cell>
          <cell r="G1635">
            <v>80</v>
          </cell>
          <cell r="H1635" t="str">
            <v>Restaurante</v>
          </cell>
        </row>
        <row r="1636">
          <cell r="A1636">
            <v>45008</v>
          </cell>
          <cell r="B1636" t="str">
            <v>2023-04</v>
          </cell>
          <cell r="C1636" t="str">
            <v>Nubank</v>
          </cell>
          <cell r="D1636" t="str">
            <v>Cartão de Crédito</v>
          </cell>
          <cell r="E1636" t="str">
            <v>Recarga de celular</v>
          </cell>
          <cell r="F1636" t="str">
            <v>Despesa</v>
          </cell>
          <cell r="G1636">
            <v>20</v>
          </cell>
          <cell r="H1636" t="str">
            <v>Lanches</v>
          </cell>
        </row>
        <row r="1637">
          <cell r="A1637">
            <v>45009</v>
          </cell>
          <cell r="B1637" t="str">
            <v>2023-04</v>
          </cell>
          <cell r="C1637" t="str">
            <v>Nubank</v>
          </cell>
          <cell r="D1637" t="str">
            <v>Cartão de Crédito</v>
          </cell>
          <cell r="E1637" t="str">
            <v>Parador Garopaba</v>
          </cell>
          <cell r="F1637" t="str">
            <v>Despesa</v>
          </cell>
          <cell r="G1637">
            <v>90.9</v>
          </cell>
          <cell r="H1637" t="str">
            <v>Viagem</v>
          </cell>
        </row>
        <row r="1638">
          <cell r="A1638">
            <v>45009</v>
          </cell>
          <cell r="B1638" t="str">
            <v>2023-04</v>
          </cell>
          <cell r="C1638" t="str">
            <v>Nubank</v>
          </cell>
          <cell r="D1638" t="str">
            <v>Cartão de Crédito</v>
          </cell>
          <cell r="E1638" t="str">
            <v>Pag*Mercadocentral</v>
          </cell>
          <cell r="F1638" t="str">
            <v>Despesa</v>
          </cell>
          <cell r="G1638">
            <v>11</v>
          </cell>
          <cell r="H1638" t="str">
            <v>Supermercado</v>
          </cell>
        </row>
        <row r="1639">
          <cell r="A1639">
            <v>45010</v>
          </cell>
          <cell r="B1639" t="str">
            <v>2023-04</v>
          </cell>
          <cell r="C1639" t="str">
            <v>Nubank</v>
          </cell>
          <cell r="D1639" t="str">
            <v>Cartão de Crédito</v>
          </cell>
          <cell r="E1639" t="str">
            <v>Sorveteria Gelomel</v>
          </cell>
          <cell r="F1639" t="str">
            <v>Despesa</v>
          </cell>
          <cell r="G1639">
            <v>14.43</v>
          </cell>
          <cell r="H1639" t="str">
            <v>Lanches</v>
          </cell>
        </row>
        <row r="1640">
          <cell r="A1640">
            <v>45010</v>
          </cell>
          <cell r="B1640" t="str">
            <v>2023-04</v>
          </cell>
          <cell r="C1640" t="str">
            <v>Nubank</v>
          </cell>
          <cell r="D1640" t="str">
            <v>Cartão de Crédito</v>
          </cell>
          <cell r="E1640" t="str">
            <v>Pag*Restaurantee</v>
          </cell>
          <cell r="F1640" t="str">
            <v>Despesa</v>
          </cell>
          <cell r="G1640">
            <v>25</v>
          </cell>
          <cell r="H1640" t="str">
            <v>Restaurante</v>
          </cell>
        </row>
        <row r="1641">
          <cell r="A1641">
            <v>45010</v>
          </cell>
          <cell r="B1641" t="str">
            <v>2023-04</v>
          </cell>
          <cell r="C1641" t="str">
            <v>Nubank</v>
          </cell>
          <cell r="D1641" t="str">
            <v>Cartão de Crédito</v>
          </cell>
          <cell r="E1641" t="str">
            <v>Pag*Sambura</v>
          </cell>
          <cell r="F1641" t="str">
            <v>Despesa</v>
          </cell>
          <cell r="G1641">
            <v>9.7899999999999991</v>
          </cell>
          <cell r="H1641" t="str">
            <v>Presentes</v>
          </cell>
        </row>
        <row r="1642">
          <cell r="A1642">
            <v>45010</v>
          </cell>
          <cell r="B1642" t="str">
            <v>2023-04</v>
          </cell>
          <cell r="C1642" t="str">
            <v>Nubank</v>
          </cell>
          <cell r="D1642" t="str">
            <v>Cartão de Crédito</v>
          </cell>
          <cell r="E1642" t="str">
            <v>Pag*Mercadocentral</v>
          </cell>
          <cell r="F1642" t="str">
            <v>Despesa</v>
          </cell>
          <cell r="G1642">
            <v>26</v>
          </cell>
          <cell r="H1642" t="str">
            <v>Supermercado</v>
          </cell>
        </row>
        <row r="1643">
          <cell r="A1643">
            <v>45012</v>
          </cell>
          <cell r="B1643" t="str">
            <v>2023-04</v>
          </cell>
          <cell r="C1643" t="str">
            <v>Nubank</v>
          </cell>
          <cell r="D1643" t="str">
            <v>Cartão de Crédito</v>
          </cell>
          <cell r="E1643" t="str">
            <v>Pag*Horak</v>
          </cell>
          <cell r="F1643" t="str">
            <v>Despesa</v>
          </cell>
          <cell r="G1643">
            <v>18</v>
          </cell>
          <cell r="H1643" t="str">
            <v>Salário</v>
          </cell>
        </row>
        <row r="1644">
          <cell r="A1644">
            <v>45012</v>
          </cell>
          <cell r="B1644" t="str">
            <v>2023-04</v>
          </cell>
          <cell r="C1644" t="str">
            <v>Nubank</v>
          </cell>
          <cell r="D1644" t="str">
            <v>Cartão de Crédito</v>
          </cell>
          <cell r="E1644" t="str">
            <v>Pg *Ton Estacao do L</v>
          </cell>
          <cell r="F1644" t="str">
            <v>Despesa</v>
          </cell>
          <cell r="G1644">
            <v>24</v>
          </cell>
          <cell r="H1644" t="str">
            <v>Transporte</v>
          </cell>
        </row>
        <row r="1645">
          <cell r="A1645">
            <v>45015</v>
          </cell>
          <cell r="B1645" t="str">
            <v>2023-04</v>
          </cell>
          <cell r="C1645" t="str">
            <v>Nubank</v>
          </cell>
          <cell r="D1645" t="str">
            <v>Cartão de Crédito</v>
          </cell>
          <cell r="E1645" t="str">
            <v>Aramado Restaurante e</v>
          </cell>
          <cell r="F1645" t="str">
            <v>Despesa</v>
          </cell>
          <cell r="G1645">
            <v>8.8000000000000007</v>
          </cell>
          <cell r="H1645" t="str">
            <v>Restaurante</v>
          </cell>
        </row>
        <row r="1646">
          <cell r="A1646">
            <v>45015</v>
          </cell>
          <cell r="B1646" t="str">
            <v>2023-04</v>
          </cell>
          <cell r="C1646" t="str">
            <v>Nubank</v>
          </cell>
          <cell r="D1646" t="str">
            <v>Cartão de Crédito</v>
          </cell>
          <cell r="E1646" t="str">
            <v>Panificadora Pss</v>
          </cell>
          <cell r="F1646" t="str">
            <v>Despesa</v>
          </cell>
          <cell r="G1646">
            <v>11.3</v>
          </cell>
          <cell r="H1646" t="str">
            <v>Supermercado</v>
          </cell>
        </row>
        <row r="1647">
          <cell r="A1647">
            <v>45015</v>
          </cell>
          <cell r="B1647" t="str">
            <v>2023-04</v>
          </cell>
          <cell r="C1647" t="str">
            <v>Nubank</v>
          </cell>
          <cell r="D1647" t="str">
            <v>Cartão de Crédito</v>
          </cell>
          <cell r="E1647" t="str">
            <v>Vista Nipo</v>
          </cell>
          <cell r="F1647" t="str">
            <v>Despesa</v>
          </cell>
          <cell r="G1647">
            <v>57.6</v>
          </cell>
          <cell r="H1647" t="str">
            <v>Sem Categoria</v>
          </cell>
        </row>
        <row r="1648">
          <cell r="A1648">
            <v>45016</v>
          </cell>
          <cell r="B1648" t="str">
            <v>2023-03</v>
          </cell>
          <cell r="C1648" t="str">
            <v>Nubank</v>
          </cell>
          <cell r="D1648" t="str">
            <v>Conta Corrente</v>
          </cell>
          <cell r="E1648" t="str">
            <v>Transferência Recebida - RODRIK JOSE SCHAU MENEZES ARAUJO DE SOUSA - •••.204.832-•• - BCO DO BRASIL S.A. (0001) Agência: 2290 Conta: 76490-6</v>
          </cell>
          <cell r="F1648" t="str">
            <v>Receita</v>
          </cell>
          <cell r="G1648">
            <v>4448.26</v>
          </cell>
          <cell r="H1648" t="str">
            <v>Outras Receitas</v>
          </cell>
        </row>
        <row r="1649">
          <cell r="A1649">
            <v>45016</v>
          </cell>
          <cell r="B1649" t="str">
            <v>2023-04</v>
          </cell>
          <cell r="C1649" t="str">
            <v>Nubank</v>
          </cell>
          <cell r="D1649" t="str">
            <v>Cartão de Crédito</v>
          </cell>
          <cell r="E1649" t="str">
            <v>Outisde Stor*Lojaoutsi - 1/3</v>
          </cell>
          <cell r="F1649" t="str">
            <v>Despesa</v>
          </cell>
          <cell r="G1649">
            <v>79.209999999999994</v>
          </cell>
          <cell r="H1649" t="str">
            <v>Lanches</v>
          </cell>
        </row>
        <row r="1650">
          <cell r="A1650">
            <v>45017</v>
          </cell>
          <cell r="B1650" t="str">
            <v>2023-04</v>
          </cell>
          <cell r="C1650" t="str">
            <v>Nubank</v>
          </cell>
          <cell r="D1650" t="str">
            <v>Conta Corrente</v>
          </cell>
          <cell r="E1650" t="str">
            <v>Transferência recebida pelo Pix - NATALIA BURATTO RODRIGUES - •••.165.549-•• - BCO SANTANDER (BRASIL) S.A. (0033) Agência: 1512 Conta: 1033342-1</v>
          </cell>
          <cell r="F1650" t="str">
            <v>Receita</v>
          </cell>
          <cell r="G1650">
            <v>18</v>
          </cell>
          <cell r="H1650" t="str">
            <v>Outras Receitas</v>
          </cell>
        </row>
        <row r="1651">
          <cell r="A1651">
            <v>45017</v>
          </cell>
          <cell r="B1651" t="str">
            <v>2023-04</v>
          </cell>
          <cell r="C1651" t="str">
            <v>Nubank</v>
          </cell>
          <cell r="D1651" t="str">
            <v>Cartão de Crédito</v>
          </cell>
          <cell r="E1651" t="str">
            <v>Dm*Helphbomaxcom</v>
          </cell>
          <cell r="F1651" t="str">
            <v>Despesa</v>
          </cell>
          <cell r="G1651">
            <v>17.45</v>
          </cell>
          <cell r="H1651" t="str">
            <v>Sem Categoria</v>
          </cell>
        </row>
        <row r="1652">
          <cell r="A1652">
            <v>45018</v>
          </cell>
          <cell r="B1652" t="str">
            <v>2023-04</v>
          </cell>
          <cell r="C1652" t="str">
            <v>Nubank</v>
          </cell>
          <cell r="D1652" t="str">
            <v>Conta Corrente</v>
          </cell>
          <cell r="E1652" t="str">
            <v>Transferência enviada pelo Pix - ALEXANDRE TOGNASINI - •••.915.178-•• - PAGSEGURO INTERNET IP S.A. (0290) Agência: 1 Conta: 35628055-2</v>
          </cell>
          <cell r="F1652" t="str">
            <v>Despesa</v>
          </cell>
          <cell r="G1652">
            <v>49</v>
          </cell>
          <cell r="H1652" t="str">
            <v>Doações</v>
          </cell>
        </row>
        <row r="1653">
          <cell r="A1653">
            <v>45019</v>
          </cell>
          <cell r="B1653" t="str">
            <v>2023-04</v>
          </cell>
          <cell r="C1653" t="str">
            <v>Nubank</v>
          </cell>
          <cell r="D1653" t="str">
            <v>Conta Corrente</v>
          </cell>
          <cell r="E1653" t="str">
            <v>Pagamento de fatura</v>
          </cell>
          <cell r="F1653" t="str">
            <v>Despesa</v>
          </cell>
          <cell r="G1653">
            <v>3030.12</v>
          </cell>
          <cell r="H1653" t="str">
            <v>Despesas Financeiras</v>
          </cell>
        </row>
        <row r="1654">
          <cell r="A1654">
            <v>45019</v>
          </cell>
          <cell r="B1654" t="str">
            <v>2023-04</v>
          </cell>
          <cell r="C1654" t="str">
            <v>Nubank</v>
          </cell>
          <cell r="D1654" t="str">
            <v>Conta Corrente</v>
          </cell>
          <cell r="E1654" t="str">
            <v>Pagamento de boleto efetuado - DARE SANTA CATARINA</v>
          </cell>
          <cell r="F1654" t="str">
            <v>Despesa</v>
          </cell>
          <cell r="G1654">
            <v>305.56</v>
          </cell>
          <cell r="H1654" t="str">
            <v>Impostos e Taxas</v>
          </cell>
        </row>
        <row r="1655">
          <cell r="A1655">
            <v>45019</v>
          </cell>
          <cell r="B1655" t="str">
            <v>2023-04</v>
          </cell>
          <cell r="C1655" t="str">
            <v>Nubank</v>
          </cell>
          <cell r="D1655" t="str">
            <v>Conta Corrente</v>
          </cell>
          <cell r="E1655" t="str">
            <v>Pagamento de boleto devolvido - DARE SANTA CATARINA</v>
          </cell>
          <cell r="F1655" t="str">
            <v>Receita</v>
          </cell>
          <cell r="G1655">
            <v>305.56</v>
          </cell>
          <cell r="H1655" t="str">
            <v>Impostos e Taxas</v>
          </cell>
        </row>
        <row r="1656">
          <cell r="A1656">
            <v>45020</v>
          </cell>
          <cell r="B1656" t="str">
            <v>2023-04</v>
          </cell>
          <cell r="C1656" t="str">
            <v>Nubank</v>
          </cell>
          <cell r="D1656" t="str">
            <v>Conta Corrente</v>
          </cell>
          <cell r="E1656" t="str">
            <v>Transferência enviada pelo Pix - ASSOCIACAO DOS REGISTRADORES DAS PESSOAS NATURAIS DO ESTADO DE SAO PAULO - 44.423.316/0001-61 - BANCO MASTER (0243) Agência: 1 Conta: 108323-8</v>
          </cell>
          <cell r="F1656" t="str">
            <v>Despesa</v>
          </cell>
          <cell r="G1656">
            <v>22.13</v>
          </cell>
          <cell r="H1656" t="str">
            <v>Doações</v>
          </cell>
        </row>
        <row r="1657">
          <cell r="A1657">
            <v>45020</v>
          </cell>
          <cell r="B1657" t="str">
            <v>2023-04</v>
          </cell>
          <cell r="C1657" t="str">
            <v>Nubank</v>
          </cell>
          <cell r="D1657" t="str">
            <v>Conta Corrente</v>
          </cell>
          <cell r="E1657" t="str">
            <v>Pagamento de boleto efetuado - DARE SANTA CATARINA</v>
          </cell>
          <cell r="F1657" t="str">
            <v>Despesa</v>
          </cell>
          <cell r="G1657">
            <v>305.56</v>
          </cell>
          <cell r="H1657" t="str">
            <v>Impostos e Taxas</v>
          </cell>
        </row>
        <row r="1658">
          <cell r="A1658">
            <v>45023</v>
          </cell>
          <cell r="B1658" t="str">
            <v>2023-04</v>
          </cell>
          <cell r="C1658" t="str">
            <v>Nubank</v>
          </cell>
          <cell r="D1658" t="str">
            <v>Conta Corrente</v>
          </cell>
          <cell r="E1658" t="str">
            <v>Transferência enviada pelo Pix - ROZANI ELIZABET SCHAU MENEZES - •••.976.190-•• - ITAÚ UNIBANCO S.A. (0341) Agência: 4730 Conta: 14906-1</v>
          </cell>
          <cell r="F1658" t="str">
            <v>Despesa</v>
          </cell>
          <cell r="G1658">
            <v>656.5</v>
          </cell>
          <cell r="H1658" t="str">
            <v>Outras Despesas</v>
          </cell>
        </row>
        <row r="1659">
          <cell r="A1659">
            <v>45024</v>
          </cell>
          <cell r="B1659" t="str">
            <v>2023-04</v>
          </cell>
          <cell r="C1659" t="str">
            <v>Nubank</v>
          </cell>
          <cell r="D1659" t="str">
            <v>Conta Corrente</v>
          </cell>
          <cell r="E1659" t="str">
            <v>Transferência enviada pelo Pix - ALEXANDRE TOGNASINI - •••.915.178-•• - PAGSEGURO INTERNET IP S.A. (0290) Agência: 1 Conta: 35628055-2</v>
          </cell>
          <cell r="F1659" t="str">
            <v>Despesa</v>
          </cell>
          <cell r="G1659">
            <v>325</v>
          </cell>
          <cell r="H1659" t="str">
            <v>Doações</v>
          </cell>
        </row>
        <row r="1660">
          <cell r="A1660">
            <v>45024</v>
          </cell>
          <cell r="B1660" t="str">
            <v>2023-04</v>
          </cell>
          <cell r="C1660" t="str">
            <v>Nubank</v>
          </cell>
          <cell r="D1660" t="str">
            <v>Conta Corrente</v>
          </cell>
          <cell r="E1660" t="str">
            <v>Transferência enviada pelo Pix - ALEXANDRE TOGNASINI - •••.915.178-•• - PAGSEGURO INTERNET IP S.A. (0290) Agência: 1 Conta: 35628055-2</v>
          </cell>
          <cell r="F1660" t="str">
            <v>Despesa</v>
          </cell>
          <cell r="G1660">
            <v>172</v>
          </cell>
          <cell r="H1660" t="str">
            <v>Doações</v>
          </cell>
        </row>
        <row r="1661">
          <cell r="A1661">
            <v>45025</v>
          </cell>
          <cell r="B1661" t="str">
            <v>2023-04</v>
          </cell>
          <cell r="C1661" t="str">
            <v>Nubank</v>
          </cell>
          <cell r="D1661" t="str">
            <v>Conta Corrente</v>
          </cell>
          <cell r="E1661" t="str">
            <v>Transferência enviada pelo Pix - Rodrik Jose Schau Menezes Araujo de Sousa - •••.204.832-•• - BCO DO BRASIL S.A. (0001) Agência: 2290 Conta: 76490-6</v>
          </cell>
          <cell r="F1661" t="str">
            <v>Despesa</v>
          </cell>
          <cell r="G1661">
            <v>366</v>
          </cell>
          <cell r="H1661" t="str">
            <v>Transferencias</v>
          </cell>
        </row>
        <row r="1662">
          <cell r="A1662">
            <v>45026</v>
          </cell>
          <cell r="B1662" t="str">
            <v>2023-04</v>
          </cell>
          <cell r="C1662" t="str">
            <v>Nubank</v>
          </cell>
          <cell r="D1662" t="str">
            <v>Conta Corrente</v>
          </cell>
          <cell r="E1662" t="str">
            <v>Transferência enviada pelo Pix - VICENTE MURILO PAGANELA - •••.235.130-•• - NU PAGAMENTOS - IP (0260) Agência: 1 Conta: 8340165-1</v>
          </cell>
          <cell r="F1662" t="str">
            <v>Despesa</v>
          </cell>
          <cell r="G1662">
            <v>150</v>
          </cell>
          <cell r="H1662" t="str">
            <v>Transferencias</v>
          </cell>
        </row>
        <row r="1663">
          <cell r="A1663">
            <v>45027</v>
          </cell>
          <cell r="B1663" t="str">
            <v>2023-04</v>
          </cell>
          <cell r="C1663" t="str">
            <v>Nubank</v>
          </cell>
          <cell r="D1663" t="str">
            <v>Conta Corrente</v>
          </cell>
          <cell r="E1663" t="str">
            <v>Transferência recebida pelo Pix - RODRIK J S M ARAUJO SOUSA - •••.204.832-•• - BCO DO BRASIL S.A. (0001) Agência: 2290 Conta: 76490-6</v>
          </cell>
          <cell r="F1663" t="str">
            <v>Receita</v>
          </cell>
          <cell r="G1663">
            <v>5100</v>
          </cell>
          <cell r="H1663" t="str">
            <v>Outras Receitas</v>
          </cell>
        </row>
        <row r="1664">
          <cell r="A1664">
            <v>45029</v>
          </cell>
          <cell r="B1664" t="str">
            <v>2023-04</v>
          </cell>
          <cell r="C1664" t="str">
            <v>Nubank</v>
          </cell>
          <cell r="D1664" t="str">
            <v>Conta Corrente</v>
          </cell>
          <cell r="E1664" t="str">
            <v>Transferência recebida pelo Pix - RODRIK J S M ARAUJO SOUSA - •••.204.832-•• - BCO DO BRASIL S.A. (0001) Agência: 2290 Conta: 76490-6</v>
          </cell>
          <cell r="F1664" t="str">
            <v>Receita</v>
          </cell>
          <cell r="G1664">
            <v>5100</v>
          </cell>
          <cell r="H1664" t="str">
            <v>Outras Receitas</v>
          </cell>
        </row>
        <row r="1665">
          <cell r="A1665">
            <v>45030</v>
          </cell>
          <cell r="B1665" t="str">
            <v>2023-04</v>
          </cell>
          <cell r="C1665" t="str">
            <v>Nubank</v>
          </cell>
          <cell r="D1665" t="str">
            <v>Conta Corrente</v>
          </cell>
          <cell r="E1665" t="str">
            <v>Transferência recebida pelo Pix - RODRIK J S M ARAUJO SOUSA - •••.204.832-•• - BCO DO BRASIL S.A. (0001) Agência: 2290 Conta: 76490-6</v>
          </cell>
          <cell r="F1665" t="str">
            <v>Receita</v>
          </cell>
          <cell r="G1665">
            <v>1218</v>
          </cell>
          <cell r="H1665" t="str">
            <v>Outras Receitas</v>
          </cell>
        </row>
        <row r="1666">
          <cell r="A1666">
            <v>45034</v>
          </cell>
          <cell r="B1666" t="str">
            <v>2023-04</v>
          </cell>
          <cell r="C1666" t="str">
            <v>Nubank</v>
          </cell>
          <cell r="D1666" t="str">
            <v>Conta Corrente</v>
          </cell>
          <cell r="E1666" t="str">
            <v>Transferência enviada pelo Pix - Rodrik Jose Schau Menezes Araujo de Sousa - •••.204.832-•• - BANCO BTG PACTUAL S.A. (0208) Agência: 1 Conta: 257923-3</v>
          </cell>
          <cell r="F1666" t="str">
            <v>Despesa</v>
          </cell>
          <cell r="G1666">
            <v>8000</v>
          </cell>
          <cell r="H1666" t="str">
            <v>Transferencias</v>
          </cell>
        </row>
        <row r="1667">
          <cell r="A1667">
            <v>45034</v>
          </cell>
          <cell r="B1667" t="str">
            <v>2023-04</v>
          </cell>
          <cell r="C1667" t="str">
            <v>Nubank</v>
          </cell>
          <cell r="D1667" t="str">
            <v>Conta Corrente</v>
          </cell>
          <cell r="E1667" t="str">
            <v>Transferência enviada pelo Pix - Rodrik Jose Schau Menezes Araujo de Sousa - •••.204.832-•• - BANCO BTG PACTUAL S.A. (0208) Agência: 1 Conta: 257923-3</v>
          </cell>
          <cell r="F1667" t="str">
            <v>Despesa</v>
          </cell>
          <cell r="G1667">
            <v>0.01</v>
          </cell>
          <cell r="H1667" t="str">
            <v>Transferencias</v>
          </cell>
        </row>
        <row r="1668">
          <cell r="A1668">
            <v>45035</v>
          </cell>
          <cell r="B1668" t="str">
            <v>2023-04</v>
          </cell>
          <cell r="C1668" t="str">
            <v>Nubank</v>
          </cell>
          <cell r="D1668" t="str">
            <v>Conta Corrente</v>
          </cell>
          <cell r="E1668" t="str">
            <v>Transferência enviada pelo Pix - Rodrik Jose Schau Menezes Araujo de Sousa - •••.204.832-•• - BCO DO BRASIL S.A. (0001) Agência: 2290 Conta: 76490-6</v>
          </cell>
          <cell r="F1668" t="str">
            <v>Despesa</v>
          </cell>
          <cell r="G1668">
            <v>366.3</v>
          </cell>
          <cell r="H1668" t="str">
            <v>Transferencias</v>
          </cell>
        </row>
        <row r="1669">
          <cell r="A1669">
            <v>45037</v>
          </cell>
          <cell r="B1669" t="str">
            <v>2023-04</v>
          </cell>
          <cell r="C1669" t="str">
            <v>Nubank</v>
          </cell>
          <cell r="D1669" t="str">
            <v>Conta Corrente</v>
          </cell>
          <cell r="E1669" t="str">
            <v>Compra no débito - Pg *Ton Churros Me G</v>
          </cell>
          <cell r="F1669" t="str">
            <v>Despesa</v>
          </cell>
          <cell r="G1669">
            <v>14</v>
          </cell>
          <cell r="H1669" t="str">
            <v>Lanches</v>
          </cell>
        </row>
        <row r="1670">
          <cell r="A1670">
            <v>45037</v>
          </cell>
          <cell r="B1670" t="str">
            <v>2023-04</v>
          </cell>
          <cell r="C1670" t="str">
            <v>Nubank</v>
          </cell>
          <cell r="D1670" t="str">
            <v>Conta Corrente</v>
          </cell>
          <cell r="E1670" t="str">
            <v>Transferência enviada pelo Pix - SIONEI TIAGO PLASSE 06732509977 - 47.909.027/0001-65 - BCO SANTANDER (BRASIL) S.A. (0033) Agência: 2990 Conta: 11023799-4</v>
          </cell>
          <cell r="F1670" t="str">
            <v>Despesa</v>
          </cell>
          <cell r="G1670">
            <v>25</v>
          </cell>
          <cell r="H1670" t="str">
            <v>Transferencias</v>
          </cell>
        </row>
        <row r="1671">
          <cell r="A1671">
            <v>45038</v>
          </cell>
          <cell r="B1671" t="str">
            <v>2023-04</v>
          </cell>
          <cell r="C1671" t="str">
            <v>Nubank</v>
          </cell>
          <cell r="D1671" t="str">
            <v>Conta Corrente</v>
          </cell>
          <cell r="E1671" t="str">
            <v>Transferência enviada pelo Pix - Rosa Mazenir Hoffmann - •••.389.480-•• - NU PAGAMENTOS - IP (0260) Agência: 1 Conta: 88553715-3</v>
          </cell>
          <cell r="F1671" t="str">
            <v>Despesa</v>
          </cell>
          <cell r="G1671">
            <v>123.5</v>
          </cell>
          <cell r="H1671" t="str">
            <v>Outras Despesas</v>
          </cell>
        </row>
        <row r="1672">
          <cell r="A1672">
            <v>45039</v>
          </cell>
          <cell r="B1672" t="str">
            <v>2023-04</v>
          </cell>
          <cell r="C1672" t="str">
            <v>Nubank</v>
          </cell>
          <cell r="D1672" t="str">
            <v>Conta Corrente</v>
          </cell>
          <cell r="E1672" t="str">
            <v>Transferência enviada pelo Pix - POSTO BALEIA FRANCA - 13.268.928/0001-01 - COOP SICREDI NORTE SC Agência: 2602 Conta: 83172-8</v>
          </cell>
          <cell r="F1672" t="str">
            <v>Despesa</v>
          </cell>
          <cell r="G1672">
            <v>147.97</v>
          </cell>
          <cell r="H1672" t="str">
            <v>Transferencias</v>
          </cell>
        </row>
        <row r="1673">
          <cell r="A1673">
            <v>45041</v>
          </cell>
          <cell r="B1673" t="str">
            <v>2023-04</v>
          </cell>
          <cell r="C1673" t="str">
            <v>Nubank</v>
          </cell>
          <cell r="D1673" t="str">
            <v>Conta Corrente</v>
          </cell>
          <cell r="E1673" t="str">
            <v>Transferência enviada pelo Pix - ARAMADO RESTAURANTE E LANCHONETE EI - 20.443.027/0001-66 - BANCO INTER (0077) Agência: 1 Conta: 21353985-3</v>
          </cell>
          <cell r="F1673" t="str">
            <v>Despesa</v>
          </cell>
          <cell r="G1673">
            <v>18.5</v>
          </cell>
          <cell r="H1673" t="str">
            <v>Restaurante</v>
          </cell>
        </row>
        <row r="1674">
          <cell r="A1674">
            <v>45042</v>
          </cell>
          <cell r="B1674" t="str">
            <v>2023-04</v>
          </cell>
          <cell r="C1674" t="str">
            <v>Nubank</v>
          </cell>
          <cell r="D1674" t="str">
            <v>Conta Corrente</v>
          </cell>
          <cell r="E1674" t="str">
            <v>Transferência enviada pelo Pix - VIVIANI KUNTZ MAIKOT - •••.554.849-•• - BCO DO BRASIL S.A. (0001) Agência: 5201 Conta: 1554002-2</v>
          </cell>
          <cell r="F1674" t="str">
            <v>Despesa</v>
          </cell>
          <cell r="G1674">
            <v>10</v>
          </cell>
          <cell r="H1674" t="str">
            <v>Doações</v>
          </cell>
        </row>
        <row r="1675">
          <cell r="A1675">
            <v>45043</v>
          </cell>
          <cell r="B1675" t="str">
            <v>2023-04</v>
          </cell>
          <cell r="C1675" t="str">
            <v>Nubank</v>
          </cell>
          <cell r="D1675" t="str">
            <v>Conta Corrente</v>
          </cell>
          <cell r="E1675" t="str">
            <v>Transferência enviada pelo Pix - ASSOCIACAO DOS REGISTRADORES DAS PESSOAS NATURAIS DO ESTADO DE SAO PAULO - 44.423.316/0001-61 - BANCO MASTER (0243) Agência: 1 Conta: 108323-8</v>
          </cell>
          <cell r="F1675" t="str">
            <v>Despesa</v>
          </cell>
          <cell r="G1675">
            <v>33.770000000000003</v>
          </cell>
          <cell r="H1675" t="str">
            <v>Doações</v>
          </cell>
        </row>
        <row r="1676">
          <cell r="A1676">
            <v>45044</v>
          </cell>
          <cell r="B1676" t="str">
            <v>2023-04</v>
          </cell>
          <cell r="C1676" t="str">
            <v>Nubank</v>
          </cell>
          <cell r="D1676" t="str">
            <v>Conta Corrente</v>
          </cell>
          <cell r="E1676" t="str">
            <v>Transferência Recebida - RODRIK JOSE SCHAU MENEZES ARAUJO DE SOUSA - •••.204.832-•• - BCO DO BRASIL S.A. (0001) Agência: 2290 Conta: 76490-6</v>
          </cell>
          <cell r="F1676" t="str">
            <v>Receita</v>
          </cell>
          <cell r="G1676">
            <v>4954.38</v>
          </cell>
          <cell r="H1676" t="str">
            <v>Outras Receitas</v>
          </cell>
        </row>
        <row r="1677">
          <cell r="A1677">
            <v>45046</v>
          </cell>
          <cell r="B1677" t="str">
            <v>2023-04</v>
          </cell>
          <cell r="C1677" t="str">
            <v>Nubank</v>
          </cell>
          <cell r="D1677" t="str">
            <v>Conta Corrente</v>
          </cell>
          <cell r="E1677" t="str">
            <v>Recarga de celular</v>
          </cell>
          <cell r="F1677" t="str">
            <v>Despesa</v>
          </cell>
          <cell r="G1677">
            <v>15</v>
          </cell>
          <cell r="H1677" t="str">
            <v>Lanches</v>
          </cell>
        </row>
        <row r="1678">
          <cell r="A1678">
            <v>45046</v>
          </cell>
          <cell r="B1678" t="str">
            <v>2023-04</v>
          </cell>
          <cell r="C1678" t="str">
            <v>Nubank</v>
          </cell>
          <cell r="D1678" t="str">
            <v>Conta Corrente</v>
          </cell>
          <cell r="E1678" t="str">
            <v>Transferência recebida pelo Pix - DURCELICE CANDIDA MASCENE - •••.225.321-•• - CAIXA ECONOMICA FEDERAL (0104) Agência: 11 Conta: 24042-5</v>
          </cell>
          <cell r="F1678" t="str">
            <v>Receita</v>
          </cell>
          <cell r="G1678">
            <v>74</v>
          </cell>
          <cell r="H1678" t="str">
            <v>Outras Receitas</v>
          </cell>
        </row>
        <row r="1679">
          <cell r="A1679">
            <v>45048</v>
          </cell>
          <cell r="B1679" t="str">
            <v>2023-06</v>
          </cell>
          <cell r="C1679" t="str">
            <v>Nubank</v>
          </cell>
          <cell r="D1679" t="str">
            <v>Cartão de Crédito</v>
          </cell>
          <cell r="E1679" t="str">
            <v>Pg *Estrategiacon - 8/12</v>
          </cell>
          <cell r="F1679" t="str">
            <v>Despesa</v>
          </cell>
          <cell r="G1679">
            <v>139.93</v>
          </cell>
          <cell r="H1679" t="str">
            <v>Salário</v>
          </cell>
        </row>
        <row r="1680">
          <cell r="A1680">
            <v>45048</v>
          </cell>
          <cell r="B1680" t="str">
            <v>2023-06</v>
          </cell>
          <cell r="C1680" t="str">
            <v>Nubank</v>
          </cell>
          <cell r="D1680" t="str">
            <v>Cartão de Crédito</v>
          </cell>
          <cell r="E1680" t="str">
            <v>Outisde Stor*Lojaoutsi - 3/3</v>
          </cell>
          <cell r="F1680" t="str">
            <v>Despesa</v>
          </cell>
          <cell r="G1680">
            <v>79.19</v>
          </cell>
          <cell r="H1680" t="str">
            <v>Supermercado</v>
          </cell>
        </row>
        <row r="1681">
          <cell r="A1681">
            <v>45048</v>
          </cell>
          <cell r="B1681" t="str">
            <v>2023-05</v>
          </cell>
          <cell r="C1681" t="str">
            <v>Nubank</v>
          </cell>
          <cell r="D1681" t="str">
            <v>Conta Corrente</v>
          </cell>
          <cell r="E1681" t="str">
            <v>Pagamento de boleto efetuado - DARE SANTA CATARINA</v>
          </cell>
          <cell r="F1681" t="str">
            <v>Despesa</v>
          </cell>
          <cell r="G1681">
            <v>305.56</v>
          </cell>
          <cell r="H1681" t="str">
            <v>Impostos e Taxas</v>
          </cell>
        </row>
        <row r="1682">
          <cell r="A1682">
            <v>45048</v>
          </cell>
          <cell r="B1682" t="str">
            <v>2023-06</v>
          </cell>
          <cell r="C1682" t="str">
            <v>Nubank</v>
          </cell>
          <cell r="D1682" t="str">
            <v>Cartão de Crédito</v>
          </cell>
          <cell r="E1682" t="str">
            <v>Traymon - Filial Porto - 2/2</v>
          </cell>
          <cell r="F1682" t="str">
            <v>Despesa</v>
          </cell>
          <cell r="G1682">
            <v>156.68</v>
          </cell>
          <cell r="H1682" t="str">
            <v>Salário</v>
          </cell>
        </row>
        <row r="1683">
          <cell r="A1683">
            <v>45048</v>
          </cell>
          <cell r="B1683" t="str">
            <v>2023-06</v>
          </cell>
          <cell r="C1683" t="str">
            <v>Nubank</v>
          </cell>
          <cell r="D1683" t="str">
            <v>Cartão de Crédito</v>
          </cell>
          <cell r="E1683" t="str">
            <v>Tribikes - 2/2</v>
          </cell>
          <cell r="F1683" t="str">
            <v>Despesa</v>
          </cell>
          <cell r="G1683">
            <v>124.5</v>
          </cell>
          <cell r="H1683" t="str">
            <v>Compras</v>
          </cell>
        </row>
        <row r="1684">
          <cell r="A1684">
            <v>45048</v>
          </cell>
          <cell r="B1684" t="str">
            <v>2023-06</v>
          </cell>
          <cell r="C1684" t="str">
            <v>Nubank</v>
          </cell>
          <cell r="D1684" t="str">
            <v>Cartão de Crédito</v>
          </cell>
          <cell r="E1684" t="str">
            <v>Santa Apolonia Hospita - 8/10</v>
          </cell>
          <cell r="F1684" t="str">
            <v>Despesa</v>
          </cell>
          <cell r="G1684">
            <v>110</v>
          </cell>
          <cell r="H1684" t="str">
            <v>Saúde</v>
          </cell>
        </row>
        <row r="1685">
          <cell r="A1685">
            <v>45048</v>
          </cell>
          <cell r="B1685" t="str">
            <v>2023-06</v>
          </cell>
          <cell r="C1685" t="str">
            <v>Nubank</v>
          </cell>
          <cell r="D1685" t="str">
            <v>Cartão de Crédito</v>
          </cell>
          <cell r="E1685" t="str">
            <v>Pag*Carmemroupas - 2/2</v>
          </cell>
          <cell r="F1685" t="str">
            <v>Despesa</v>
          </cell>
          <cell r="G1685">
            <v>69.95</v>
          </cell>
          <cell r="H1685" t="str">
            <v>Vestuário</v>
          </cell>
        </row>
        <row r="1686">
          <cell r="A1686">
            <v>45048</v>
          </cell>
          <cell r="B1686" t="str">
            <v>2023-06</v>
          </cell>
          <cell r="C1686" t="str">
            <v>Nubank</v>
          </cell>
          <cell r="D1686" t="str">
            <v>Cartão de Crédito</v>
          </cell>
          <cell r="E1686" t="str">
            <v>Pg *Estrategiacon - 2/12</v>
          </cell>
          <cell r="F1686" t="str">
            <v>Despesa</v>
          </cell>
          <cell r="G1686">
            <v>231.58</v>
          </cell>
          <cell r="H1686" t="str">
            <v>Investimentos</v>
          </cell>
        </row>
        <row r="1687">
          <cell r="A1687">
            <v>45048</v>
          </cell>
          <cell r="B1687" t="str">
            <v>2023-06</v>
          </cell>
          <cell r="C1687" t="str">
            <v>Nubank</v>
          </cell>
          <cell r="D1687" t="str">
            <v>Cartão de Crédito</v>
          </cell>
          <cell r="E1687" t="str">
            <v>C e A Flc - 2/2</v>
          </cell>
          <cell r="F1687" t="str">
            <v>Despesa</v>
          </cell>
          <cell r="G1687">
            <v>119.99</v>
          </cell>
          <cell r="H1687" t="str">
            <v>Salário</v>
          </cell>
        </row>
        <row r="1688">
          <cell r="A1688">
            <v>45048</v>
          </cell>
          <cell r="B1688" t="str">
            <v>2023-06</v>
          </cell>
          <cell r="C1688" t="str">
            <v>Nubank</v>
          </cell>
          <cell r="D1688" t="str">
            <v>Cartão de Crédito</v>
          </cell>
          <cell r="E1688" t="str">
            <v>Wemobi - Mobilidade e - 2/3</v>
          </cell>
          <cell r="F1688" t="str">
            <v>Despesa</v>
          </cell>
          <cell r="G1688">
            <v>65.959999999999994</v>
          </cell>
          <cell r="H1688" t="str">
            <v>Uber</v>
          </cell>
        </row>
        <row r="1689">
          <cell r="A1689">
            <v>45049</v>
          </cell>
          <cell r="B1689" t="str">
            <v>2023-05</v>
          </cell>
          <cell r="C1689" t="str">
            <v>Nubank</v>
          </cell>
          <cell r="D1689" t="str">
            <v>Conta Corrente</v>
          </cell>
          <cell r="E1689" t="str">
            <v>Transferência enviada pelo Pix - ROZANI ELIZABET SCHAU MENEZES - •••.976.190-•• - ITAÚ UNIBANCO S.A. (0341) Agência: 4730 Conta: 14906-1</v>
          </cell>
          <cell r="F1689" t="str">
            <v>Despesa</v>
          </cell>
          <cell r="G1689">
            <v>680</v>
          </cell>
          <cell r="H1689" t="str">
            <v>Outras Despesas</v>
          </cell>
        </row>
        <row r="1690">
          <cell r="A1690">
            <v>45050</v>
          </cell>
          <cell r="B1690" t="str">
            <v>2023-06</v>
          </cell>
          <cell r="C1690" t="str">
            <v>Nubank</v>
          </cell>
          <cell r="D1690" t="str">
            <v>Cartão de Crédito</v>
          </cell>
          <cell r="E1690" t="str">
            <v>Fealq</v>
          </cell>
          <cell r="F1690" t="str">
            <v>Despesa</v>
          </cell>
          <cell r="G1690">
            <v>590</v>
          </cell>
          <cell r="H1690" t="str">
            <v>Sem Categoria</v>
          </cell>
        </row>
        <row r="1691">
          <cell r="A1691">
            <v>45050</v>
          </cell>
          <cell r="B1691" t="str">
            <v>2023-05</v>
          </cell>
          <cell r="C1691" t="str">
            <v>Nubank</v>
          </cell>
          <cell r="D1691" t="str">
            <v>Conta Corrente</v>
          </cell>
          <cell r="E1691" t="str">
            <v>Pagamento de fatura</v>
          </cell>
          <cell r="F1691" t="str">
            <v>Despesa</v>
          </cell>
          <cell r="G1691">
            <v>4930.16</v>
          </cell>
          <cell r="H1691" t="str">
            <v>Despesas Financeiras</v>
          </cell>
        </row>
        <row r="1692">
          <cell r="A1692">
            <v>45050</v>
          </cell>
          <cell r="B1692" t="str">
            <v>2023-05</v>
          </cell>
          <cell r="C1692" t="str">
            <v>Nubank</v>
          </cell>
          <cell r="D1692" t="str">
            <v>Conta Corrente</v>
          </cell>
          <cell r="E1692" t="str">
            <v>Transferência enviada pelo Pix - VIVIANI KUNTZ MAIKOT - •••.554.849-•• - BCO DO BRASIL S.A. (0001) Agência: 5201 Conta: 1554002-2</v>
          </cell>
          <cell r="F1692" t="str">
            <v>Despesa</v>
          </cell>
          <cell r="G1692">
            <v>62.5</v>
          </cell>
          <cell r="H1692" t="str">
            <v>Doações</v>
          </cell>
        </row>
        <row r="1693">
          <cell r="A1693">
            <v>45050</v>
          </cell>
          <cell r="B1693" t="str">
            <v>2023-06</v>
          </cell>
          <cell r="C1693" t="str">
            <v>Nubank</v>
          </cell>
          <cell r="D1693" t="str">
            <v>Cartão de Crédito</v>
          </cell>
          <cell r="E1693" t="str">
            <v>Pagamento em 04 MAI</v>
          </cell>
          <cell r="F1693" t="str">
            <v>Receita</v>
          </cell>
          <cell r="G1693">
            <v>4930.16</v>
          </cell>
          <cell r="H1693" t="str">
            <v>Salário</v>
          </cell>
        </row>
        <row r="1694">
          <cell r="A1694">
            <v>45052</v>
          </cell>
          <cell r="B1694" t="str">
            <v>2023-06</v>
          </cell>
          <cell r="C1694" t="str">
            <v>Nubank</v>
          </cell>
          <cell r="D1694" t="str">
            <v>Cartão de Crédito</v>
          </cell>
          <cell r="E1694" t="str">
            <v>Mk Lagoa</v>
          </cell>
          <cell r="F1694" t="str">
            <v>Despesa</v>
          </cell>
          <cell r="G1694">
            <v>25</v>
          </cell>
          <cell r="H1694" t="str">
            <v>Lanches</v>
          </cell>
        </row>
        <row r="1695">
          <cell r="A1695">
            <v>45053</v>
          </cell>
          <cell r="B1695" t="str">
            <v>2023-05</v>
          </cell>
          <cell r="C1695" t="str">
            <v>Nubank</v>
          </cell>
          <cell r="D1695" t="str">
            <v>Conta Corrente</v>
          </cell>
          <cell r="E1695" t="str">
            <v>Transferência enviada pelo Pix - Rodrik Jose Schau Menezes Araujo de Sousa - •••.204.832-•• - BCO DO BRASIL S.A. (0001) Agência: 2290 Conta: 76490-6</v>
          </cell>
          <cell r="F1695" t="str">
            <v>Despesa</v>
          </cell>
          <cell r="G1695">
            <v>5</v>
          </cell>
          <cell r="H1695" t="str">
            <v>Transferencias</v>
          </cell>
        </row>
        <row r="1696">
          <cell r="A1696">
            <v>45053</v>
          </cell>
          <cell r="B1696" t="str">
            <v>2023-06</v>
          </cell>
          <cell r="C1696" t="str">
            <v>Nubank</v>
          </cell>
          <cell r="D1696" t="str">
            <v>Cartão de Crédito</v>
          </cell>
          <cell r="E1696" t="str">
            <v>Milium Tem de Tudo</v>
          </cell>
          <cell r="F1696" t="str">
            <v>Despesa</v>
          </cell>
          <cell r="G1696">
            <v>7.9</v>
          </cell>
          <cell r="H1696" t="str">
            <v>Supermercado</v>
          </cell>
        </row>
        <row r="1697">
          <cell r="A1697">
            <v>45053</v>
          </cell>
          <cell r="B1697" t="str">
            <v>2023-06</v>
          </cell>
          <cell r="C1697" t="str">
            <v>Nubank</v>
          </cell>
          <cell r="D1697" t="str">
            <v>Cartão de Crédito</v>
          </cell>
          <cell r="E1697" t="str">
            <v>Pag*Drogaria</v>
          </cell>
          <cell r="F1697" t="str">
            <v>Despesa</v>
          </cell>
          <cell r="G1697">
            <v>28.96</v>
          </cell>
          <cell r="H1697" t="str">
            <v>Farmácia</v>
          </cell>
        </row>
        <row r="1698">
          <cell r="A1698">
            <v>45053</v>
          </cell>
          <cell r="B1698" t="str">
            <v>2023-06</v>
          </cell>
          <cell r="C1698" t="str">
            <v>Nubank</v>
          </cell>
          <cell r="D1698" t="str">
            <v>Cartão de Crédito</v>
          </cell>
          <cell r="E1698" t="str">
            <v>Mercadolivre*Atacadoc - 1/2</v>
          </cell>
          <cell r="F1698" t="str">
            <v>Despesa</v>
          </cell>
          <cell r="G1698">
            <v>39.78</v>
          </cell>
          <cell r="H1698" t="str">
            <v>Outras Despesas</v>
          </cell>
        </row>
        <row r="1699">
          <cell r="A1699">
            <v>45053</v>
          </cell>
          <cell r="B1699" t="str">
            <v>2023-06</v>
          </cell>
          <cell r="C1699" t="str">
            <v>Nubank</v>
          </cell>
          <cell r="D1699" t="str">
            <v>Cartão de Crédito</v>
          </cell>
          <cell r="E1699" t="str">
            <v>Graos e Vida Emporio</v>
          </cell>
          <cell r="F1699" t="str">
            <v>Despesa</v>
          </cell>
          <cell r="G1699">
            <v>31.87</v>
          </cell>
          <cell r="H1699" t="str">
            <v>Supermercado</v>
          </cell>
        </row>
        <row r="1700">
          <cell r="A1700">
            <v>45053</v>
          </cell>
          <cell r="B1700" t="str">
            <v>2023-06</v>
          </cell>
          <cell r="C1700" t="str">
            <v>Nubank</v>
          </cell>
          <cell r="D1700" t="str">
            <v>Cartão de Crédito</v>
          </cell>
          <cell r="E1700" t="str">
            <v>Bar Ilustrissimo</v>
          </cell>
          <cell r="F1700" t="str">
            <v>Despesa</v>
          </cell>
          <cell r="G1700">
            <v>70.59</v>
          </cell>
          <cell r="H1700" t="str">
            <v>Restaurante</v>
          </cell>
        </row>
        <row r="1701">
          <cell r="A1701">
            <v>45053</v>
          </cell>
          <cell r="B1701" t="str">
            <v>2023-06</v>
          </cell>
          <cell r="C1701" t="str">
            <v>Nubank</v>
          </cell>
          <cell r="D1701" t="str">
            <v>Cartão de Crédito</v>
          </cell>
          <cell r="E1701" t="str">
            <v>Falah Coffee Store</v>
          </cell>
          <cell r="F1701" t="str">
            <v>Despesa</v>
          </cell>
          <cell r="G1701">
            <v>83.9</v>
          </cell>
          <cell r="H1701" t="str">
            <v>Lanches</v>
          </cell>
        </row>
        <row r="1702">
          <cell r="A1702">
            <v>45053</v>
          </cell>
          <cell r="B1702" t="str">
            <v>2023-06</v>
          </cell>
          <cell r="C1702" t="str">
            <v>Nubank</v>
          </cell>
          <cell r="D1702" t="str">
            <v>Cartão de Crédito</v>
          </cell>
          <cell r="E1702" t="str">
            <v>Hna*Oboticario</v>
          </cell>
          <cell r="F1702" t="str">
            <v>Despesa</v>
          </cell>
          <cell r="G1702">
            <v>63.9</v>
          </cell>
          <cell r="H1702" t="str">
            <v>Farmácia</v>
          </cell>
        </row>
        <row r="1703">
          <cell r="A1703">
            <v>45054</v>
          </cell>
          <cell r="B1703" t="str">
            <v>2023-06</v>
          </cell>
          <cell r="C1703" t="str">
            <v>Nubank</v>
          </cell>
          <cell r="D1703" t="str">
            <v>Cartão de Crédito</v>
          </cell>
          <cell r="E1703" t="str">
            <v>Casarao da Danca2-</v>
          </cell>
          <cell r="F1703" t="str">
            <v>Despesa</v>
          </cell>
          <cell r="G1703">
            <v>36</v>
          </cell>
          <cell r="H1703" t="str">
            <v>Sem Categoria</v>
          </cell>
        </row>
        <row r="1704">
          <cell r="A1704">
            <v>45055</v>
          </cell>
          <cell r="B1704" t="str">
            <v>2023-05</v>
          </cell>
          <cell r="C1704" t="str">
            <v>Nubank</v>
          </cell>
          <cell r="D1704" t="str">
            <v>Conta Corrente</v>
          </cell>
          <cell r="E1704" t="str">
            <v>Transferência enviada pelo Pix - ARAMADO RESTAURANTE E LANCHONETE EI - 20.443.027/0001-66 - BANCO INTER (0077) Agência: 1 Conta: 21353985-3</v>
          </cell>
          <cell r="F1704" t="str">
            <v>Despesa</v>
          </cell>
          <cell r="G1704">
            <v>8.8000000000000007</v>
          </cell>
          <cell r="H1704" t="str">
            <v>Restaurante</v>
          </cell>
        </row>
        <row r="1705">
          <cell r="A1705">
            <v>45055</v>
          </cell>
          <cell r="B1705" t="str">
            <v>2023-05</v>
          </cell>
          <cell r="C1705" t="str">
            <v>Nubank</v>
          </cell>
          <cell r="D1705" t="str">
            <v>Conta Corrente</v>
          </cell>
          <cell r="E1705" t="str">
            <v>Transferência enviada pelo Pix - JOEL GRANDO DE ALMEIDA 05581824967 - 43.782.271/0001-59 - BCO BRADESCO S.A. (0237) Agência: 2937 Conta: 28359-2</v>
          </cell>
          <cell r="F1705" t="str">
            <v>Despesa</v>
          </cell>
          <cell r="G1705">
            <v>25</v>
          </cell>
          <cell r="H1705" t="str">
            <v>Transferencias</v>
          </cell>
        </row>
        <row r="1706">
          <cell r="A1706">
            <v>45055</v>
          </cell>
          <cell r="B1706" t="str">
            <v>2023-05</v>
          </cell>
          <cell r="C1706" t="str">
            <v>Nubank</v>
          </cell>
          <cell r="D1706" t="str">
            <v>Conta Corrente</v>
          </cell>
          <cell r="E1706" t="str">
            <v>Transferência enviada pelo Pix - ARAMADO RESTAURANTE E LANCHONETE EI - 20.443.027/0001-66 - BANCO INTER (0077) Agência: 1 Conta: 21353985-3</v>
          </cell>
          <cell r="F1706" t="str">
            <v>Despesa</v>
          </cell>
          <cell r="G1706">
            <v>28</v>
          </cell>
          <cell r="H1706" t="str">
            <v>Restaurante</v>
          </cell>
        </row>
        <row r="1707">
          <cell r="A1707">
            <v>45056</v>
          </cell>
          <cell r="B1707" t="str">
            <v>2023-05</v>
          </cell>
          <cell r="C1707" t="str">
            <v>Nubank</v>
          </cell>
          <cell r="D1707" t="str">
            <v>Conta Corrente</v>
          </cell>
          <cell r="E1707" t="str">
            <v>Compra no débito - Didge Steakhouse Pub</v>
          </cell>
          <cell r="F1707" t="str">
            <v>Despesa</v>
          </cell>
          <cell r="G1707">
            <v>53.46</v>
          </cell>
          <cell r="H1707" t="str">
            <v>Restaurante</v>
          </cell>
        </row>
        <row r="1708">
          <cell r="A1708">
            <v>45056</v>
          </cell>
          <cell r="B1708" t="str">
            <v>2023-05</v>
          </cell>
          <cell r="C1708" t="str">
            <v>Nubank</v>
          </cell>
          <cell r="D1708" t="str">
            <v>Conta Corrente</v>
          </cell>
          <cell r="E1708" t="str">
            <v>Transferência Recebida - RODRIK JOSE SCHAU MENEZES ARAUJO DE SOUSA - •••.204.832-•• - BCO DO BRASIL S.A. (0001) Agência: 2290 Conta: 76490-6</v>
          </cell>
          <cell r="F1708" t="str">
            <v>Receita</v>
          </cell>
          <cell r="G1708">
            <v>3396.28</v>
          </cell>
          <cell r="H1708" t="str">
            <v>Outras Receitas</v>
          </cell>
        </row>
        <row r="1709">
          <cell r="A1709">
            <v>45056</v>
          </cell>
          <cell r="B1709" t="str">
            <v>2023-05</v>
          </cell>
          <cell r="C1709" t="str">
            <v>Nubank</v>
          </cell>
          <cell r="D1709" t="str">
            <v>Conta Corrente</v>
          </cell>
          <cell r="E1709" t="str">
            <v>Compra no débito - Posto Ilha Bela</v>
          </cell>
          <cell r="F1709" t="str">
            <v>Despesa</v>
          </cell>
          <cell r="G1709">
            <v>60</v>
          </cell>
          <cell r="H1709" t="str">
            <v>Combustível</v>
          </cell>
        </row>
        <row r="1710">
          <cell r="A1710">
            <v>45057</v>
          </cell>
          <cell r="B1710" t="str">
            <v>2023-05</v>
          </cell>
          <cell r="C1710" t="str">
            <v>Nubank</v>
          </cell>
          <cell r="D1710" t="str">
            <v>Conta Corrente</v>
          </cell>
          <cell r="E1710" t="str">
            <v>Compra no débito - Bob S Angeloni Capoeir</v>
          </cell>
          <cell r="F1710" t="str">
            <v>Despesa</v>
          </cell>
          <cell r="G1710">
            <v>14.9</v>
          </cell>
          <cell r="H1710" t="str">
            <v>Academia</v>
          </cell>
        </row>
        <row r="1711">
          <cell r="A1711">
            <v>45057</v>
          </cell>
          <cell r="B1711" t="str">
            <v>2023-05</v>
          </cell>
          <cell r="C1711" t="str">
            <v>Nubank</v>
          </cell>
          <cell r="D1711" t="str">
            <v>Conta Corrente</v>
          </cell>
          <cell r="E1711" t="str">
            <v>Transferência enviada pelo Pix - Rodrik Jose Schau Menezes Araujo de Sousa - •••.204.832-•• - BANCO BTG PACTUAL S.A. (0208) Agência: 1 Conta: 257923-3</v>
          </cell>
          <cell r="F1711" t="str">
            <v>Despesa</v>
          </cell>
          <cell r="G1711">
            <v>0.01</v>
          </cell>
          <cell r="H1711" t="str">
            <v>Transferencias</v>
          </cell>
        </row>
        <row r="1712">
          <cell r="A1712">
            <v>45057</v>
          </cell>
          <cell r="B1712" t="str">
            <v>2023-05</v>
          </cell>
          <cell r="C1712" t="str">
            <v>Nubank</v>
          </cell>
          <cell r="D1712" t="str">
            <v>Conta Corrente</v>
          </cell>
          <cell r="E1712" t="str">
            <v>Compra no débito - Milium Loja</v>
          </cell>
          <cell r="F1712" t="str">
            <v>Despesa</v>
          </cell>
          <cell r="G1712">
            <v>22.9</v>
          </cell>
          <cell r="H1712" t="str">
            <v>Vestuário</v>
          </cell>
        </row>
        <row r="1713">
          <cell r="A1713">
            <v>45057</v>
          </cell>
          <cell r="B1713" t="str">
            <v>2023-05</v>
          </cell>
          <cell r="C1713" t="str">
            <v>Nubank</v>
          </cell>
          <cell r="D1713" t="str">
            <v>Conta Corrente</v>
          </cell>
          <cell r="E1713" t="str">
            <v>Transferência enviada pelo Pix - Rodrik Jose Schau Menezes Araujo de Sousa - •••.204.832-•• - BANCO BTG PACTUAL S.A. (0208) Agência: 1 Conta: 257923-3</v>
          </cell>
          <cell r="F1713" t="str">
            <v>Despesa</v>
          </cell>
          <cell r="G1713">
            <v>3000</v>
          </cell>
          <cell r="H1713" t="str">
            <v>Transferencias</v>
          </cell>
        </row>
        <row r="1714">
          <cell r="A1714">
            <v>45058</v>
          </cell>
          <cell r="B1714" t="str">
            <v>2023-05</v>
          </cell>
          <cell r="C1714" t="str">
            <v>Nubank</v>
          </cell>
          <cell r="D1714" t="str">
            <v>Conta Corrente</v>
          </cell>
          <cell r="E1714" t="str">
            <v>Pagamento de boleto efetuado - DARE SANTA CATARINA</v>
          </cell>
          <cell r="F1714" t="str">
            <v>Despesa</v>
          </cell>
          <cell r="G1714">
            <v>142.69</v>
          </cell>
          <cell r="H1714" t="str">
            <v>Impostos e Taxas</v>
          </cell>
        </row>
        <row r="1715">
          <cell r="A1715">
            <v>45058</v>
          </cell>
          <cell r="B1715" t="str">
            <v>2023-05</v>
          </cell>
          <cell r="C1715" t="str">
            <v>Nubank</v>
          </cell>
          <cell r="D1715" t="str">
            <v>Conta Corrente</v>
          </cell>
          <cell r="E1715" t="str">
            <v>Pagamento de boleto efetuado - DARE SANTA CATARINA</v>
          </cell>
          <cell r="F1715" t="str">
            <v>Despesa</v>
          </cell>
          <cell r="G1715">
            <v>305.56</v>
          </cell>
          <cell r="H1715" t="str">
            <v>Impostos e Taxas</v>
          </cell>
        </row>
        <row r="1716">
          <cell r="A1716">
            <v>45058</v>
          </cell>
          <cell r="B1716" t="str">
            <v>2023-05</v>
          </cell>
          <cell r="C1716" t="str">
            <v>Nubank</v>
          </cell>
          <cell r="D1716" t="str">
            <v>Conta Corrente</v>
          </cell>
          <cell r="E1716" t="str">
            <v>Transferência enviada pelo Pix - Andressa Ramos Siqueira Silva - •••.209.918-•• - NU PAGAMENTOS - IP (0260) Agência: 1 Conta: 1337264-7</v>
          </cell>
          <cell r="F1716" t="str">
            <v>Despesa</v>
          </cell>
          <cell r="G1716">
            <v>113</v>
          </cell>
          <cell r="H1716" t="str">
            <v>Transferencias</v>
          </cell>
        </row>
        <row r="1717">
          <cell r="A1717">
            <v>45058</v>
          </cell>
          <cell r="B1717" t="str">
            <v>2023-05</v>
          </cell>
          <cell r="C1717" t="str">
            <v>Nubank</v>
          </cell>
          <cell r="D1717" t="str">
            <v>Conta Corrente</v>
          </cell>
          <cell r="E1717" t="str">
            <v>Compra no débito - Acqio*Pizzaria Vila Ac</v>
          </cell>
          <cell r="F1717" t="str">
            <v>Despesa</v>
          </cell>
          <cell r="G1717">
            <v>43.9</v>
          </cell>
          <cell r="H1717" t="str">
            <v>Restaurante</v>
          </cell>
        </row>
        <row r="1718">
          <cell r="A1718">
            <v>45059</v>
          </cell>
          <cell r="B1718" t="str">
            <v>2023-05</v>
          </cell>
          <cell r="C1718" t="str">
            <v>Nubank</v>
          </cell>
          <cell r="D1718" t="str">
            <v>Conta Corrente</v>
          </cell>
          <cell r="E1718" t="str">
            <v>Compra no débito - Praia Hotel Imbituba</v>
          </cell>
          <cell r="F1718" t="str">
            <v>Despesa</v>
          </cell>
          <cell r="G1718">
            <v>37.4</v>
          </cell>
          <cell r="H1718" t="str">
            <v>Viagem</v>
          </cell>
        </row>
        <row r="1719">
          <cell r="A1719">
            <v>45059</v>
          </cell>
          <cell r="B1719" t="str">
            <v>2023-05</v>
          </cell>
          <cell r="C1719" t="str">
            <v>Nubank</v>
          </cell>
          <cell r="D1719" t="str">
            <v>Conta Corrente</v>
          </cell>
          <cell r="E1719" t="str">
            <v>Compra no débito - Delicias Tropical Acai</v>
          </cell>
          <cell r="F1719" t="str">
            <v>Despesa</v>
          </cell>
          <cell r="G1719">
            <v>35</v>
          </cell>
          <cell r="H1719" t="str">
            <v>Lanches</v>
          </cell>
        </row>
        <row r="1720">
          <cell r="A1720">
            <v>45059</v>
          </cell>
          <cell r="B1720" t="str">
            <v>2023-05</v>
          </cell>
          <cell r="C1720" t="str">
            <v>Nubank</v>
          </cell>
          <cell r="D1720" t="str">
            <v>Conta Corrente</v>
          </cell>
          <cell r="E1720" t="str">
            <v>Compra no débito - Pag*Farmaciapreco</v>
          </cell>
          <cell r="F1720" t="str">
            <v>Despesa</v>
          </cell>
          <cell r="G1720">
            <v>14.9</v>
          </cell>
          <cell r="H1720" t="str">
            <v>Farmácia</v>
          </cell>
        </row>
        <row r="1721">
          <cell r="A1721">
            <v>45059</v>
          </cell>
          <cell r="B1721" t="str">
            <v>2023-05</v>
          </cell>
          <cell r="C1721" t="str">
            <v>Nubank</v>
          </cell>
          <cell r="D1721" t="str">
            <v>Conta Corrente</v>
          </cell>
          <cell r="E1721" t="str">
            <v>Compra no débito - Sorocaba</v>
          </cell>
          <cell r="F1721" t="str">
            <v>Despesa</v>
          </cell>
          <cell r="G1721">
            <v>232.22</v>
          </cell>
          <cell r="H1721" t="str">
            <v>Aluguel</v>
          </cell>
        </row>
        <row r="1722">
          <cell r="A1722">
            <v>45060</v>
          </cell>
          <cell r="B1722" t="str">
            <v>2023-05</v>
          </cell>
          <cell r="C1722" t="str">
            <v>Nubank</v>
          </cell>
          <cell r="D1722" t="str">
            <v>Conta Corrente</v>
          </cell>
          <cell r="E1722" t="str">
            <v>Compra no débito - Tabacaria Cardoso</v>
          </cell>
          <cell r="F1722" t="str">
            <v>Despesa</v>
          </cell>
          <cell r="G1722">
            <v>120</v>
          </cell>
          <cell r="H1722" t="str">
            <v>Lanches</v>
          </cell>
        </row>
        <row r="1723">
          <cell r="A1723">
            <v>45061</v>
          </cell>
          <cell r="B1723" t="str">
            <v>2023-05</v>
          </cell>
          <cell r="C1723" t="str">
            <v>Nubank</v>
          </cell>
          <cell r="D1723" t="str">
            <v>Conta Corrente</v>
          </cell>
          <cell r="E1723" t="str">
            <v>Transferência enviada pelo Pix - VIVIANI KUNTZ MAIKOT - •••.554.849-•• - BCO DO BRASIL S.A. (0001) Agência: 5201 Conta: 1554002-2</v>
          </cell>
          <cell r="F1723" t="str">
            <v>Despesa</v>
          </cell>
          <cell r="G1723">
            <v>62.5</v>
          </cell>
          <cell r="H1723" t="str">
            <v>Doações</v>
          </cell>
        </row>
        <row r="1724">
          <cell r="A1724">
            <v>45061</v>
          </cell>
          <cell r="B1724" t="str">
            <v>2023-06</v>
          </cell>
          <cell r="C1724" t="str">
            <v>Nubank</v>
          </cell>
          <cell r="D1724" t="str">
            <v>Cartão de Crédito</v>
          </cell>
          <cell r="E1724" t="str">
            <v>Gympass Gympassbr</v>
          </cell>
          <cell r="F1724" t="str">
            <v>Despesa</v>
          </cell>
          <cell r="G1724">
            <v>49.9</v>
          </cell>
          <cell r="H1724" t="str">
            <v>Academia</v>
          </cell>
        </row>
        <row r="1725">
          <cell r="A1725">
            <v>45062</v>
          </cell>
          <cell r="B1725" t="str">
            <v>2023-05</v>
          </cell>
          <cell r="C1725" t="str">
            <v>Nubank</v>
          </cell>
          <cell r="D1725" t="str">
            <v>Conta Corrente</v>
          </cell>
          <cell r="E1725" t="str">
            <v>Compra no débito - Floripa Airport</v>
          </cell>
          <cell r="F1725" t="str">
            <v>Despesa</v>
          </cell>
          <cell r="G1725">
            <v>18</v>
          </cell>
          <cell r="H1725" t="str">
            <v>Viagem</v>
          </cell>
        </row>
        <row r="1726">
          <cell r="A1726">
            <v>45062</v>
          </cell>
          <cell r="B1726" t="str">
            <v>2023-05</v>
          </cell>
          <cell r="C1726" t="str">
            <v>Nubank</v>
          </cell>
          <cell r="D1726" t="str">
            <v>Conta Corrente</v>
          </cell>
          <cell r="E1726" t="str">
            <v>Compra no débito - Milium Loja</v>
          </cell>
          <cell r="F1726" t="str">
            <v>Despesa</v>
          </cell>
          <cell r="G1726">
            <v>44.9</v>
          </cell>
          <cell r="H1726" t="str">
            <v>Vestuário</v>
          </cell>
        </row>
        <row r="1727">
          <cell r="A1727">
            <v>45062</v>
          </cell>
          <cell r="B1727" t="str">
            <v>2023-05</v>
          </cell>
          <cell r="C1727" t="str">
            <v>Nubank</v>
          </cell>
          <cell r="D1727" t="str">
            <v>Conta Corrente</v>
          </cell>
          <cell r="E1727" t="str">
            <v>Compra no débito - Niko Sushi Bar</v>
          </cell>
          <cell r="F1727" t="str">
            <v>Despesa</v>
          </cell>
          <cell r="G1727">
            <v>29.9</v>
          </cell>
          <cell r="H1727" t="str">
            <v>Restaurante</v>
          </cell>
        </row>
        <row r="1728">
          <cell r="A1728">
            <v>45065</v>
          </cell>
          <cell r="B1728" t="str">
            <v>2023-05</v>
          </cell>
          <cell r="C1728" t="str">
            <v>Nubank</v>
          </cell>
          <cell r="D1728" t="str">
            <v>Conta Corrente</v>
          </cell>
          <cell r="E1728" t="str">
            <v>Transferência enviada pelo Pix - Rodrik Jose Schau Menezes Araujo de Sousa - •••.204.832-•• - BCO DO BRASIL S.A. (0001) Agência: 2290 Conta: 76490-6</v>
          </cell>
          <cell r="F1728" t="str">
            <v>Despesa</v>
          </cell>
          <cell r="G1728">
            <v>366.3</v>
          </cell>
          <cell r="H1728" t="str">
            <v>Transferencias</v>
          </cell>
        </row>
        <row r="1729">
          <cell r="A1729">
            <v>45066</v>
          </cell>
          <cell r="B1729" t="str">
            <v>2023-06</v>
          </cell>
          <cell r="C1729" t="str">
            <v>Nubank</v>
          </cell>
          <cell r="D1729" t="str">
            <v>Cartão de Crédito</v>
          </cell>
          <cell r="E1729" t="str">
            <v>Amazon-Marketplace</v>
          </cell>
          <cell r="F1729" t="str">
            <v>Despesa</v>
          </cell>
          <cell r="G1729">
            <v>27.4</v>
          </cell>
          <cell r="H1729" t="str">
            <v>Compras Online</v>
          </cell>
        </row>
        <row r="1730">
          <cell r="A1730">
            <v>45066</v>
          </cell>
          <cell r="B1730" t="str">
            <v>2023-06</v>
          </cell>
          <cell r="C1730" t="str">
            <v>Nubank</v>
          </cell>
          <cell r="D1730" t="str">
            <v>Cartão de Crédito</v>
          </cell>
          <cell r="E1730" t="str">
            <v>Amazon-Marketplace</v>
          </cell>
          <cell r="F1730" t="str">
            <v>Despesa</v>
          </cell>
          <cell r="G1730">
            <v>31.49</v>
          </cell>
          <cell r="H1730" t="str">
            <v>Compras Online</v>
          </cell>
        </row>
        <row r="1731">
          <cell r="A1731">
            <v>45066</v>
          </cell>
          <cell r="B1731" t="str">
            <v>2023-05</v>
          </cell>
          <cell r="C1731" t="str">
            <v>Nubank</v>
          </cell>
          <cell r="D1731" t="str">
            <v>Conta Corrente</v>
          </cell>
          <cell r="E1731" t="str">
            <v>Transferência enviada pelo Pix - Jiamin Ma  - •••.668.729-•• - MERCADO PAGO IP LTDA. (0323) Agência: 1 Conta: 1020376662-7</v>
          </cell>
          <cell r="F1731" t="str">
            <v>Despesa</v>
          </cell>
          <cell r="G1731">
            <v>52.76</v>
          </cell>
          <cell r="H1731" t="str">
            <v>Transferencias</v>
          </cell>
        </row>
        <row r="1732">
          <cell r="A1732">
            <v>45066</v>
          </cell>
          <cell r="B1732" t="str">
            <v>2023-05</v>
          </cell>
          <cell r="C1732" t="str">
            <v>Nubank</v>
          </cell>
          <cell r="D1732" t="str">
            <v>Conta Corrente</v>
          </cell>
          <cell r="E1732" t="str">
            <v>Recarga de celular</v>
          </cell>
          <cell r="F1732" t="str">
            <v>Despesa</v>
          </cell>
          <cell r="G1732">
            <v>15</v>
          </cell>
          <cell r="H1732" t="str">
            <v>Lanches</v>
          </cell>
        </row>
        <row r="1733">
          <cell r="A1733">
            <v>45067</v>
          </cell>
          <cell r="B1733" t="str">
            <v>2023-05</v>
          </cell>
          <cell r="C1733" t="str">
            <v>Nubank</v>
          </cell>
          <cell r="D1733" t="str">
            <v>Conta Corrente</v>
          </cell>
          <cell r="E1733" t="str">
            <v>Transferência enviada pelo Pix - ROZANI ELIZABET SCHAU MENEZES - •••.976.190-•• - ITAÚ UNIBANCO S.A. (0341) Agência: 4730 Conta: 14906-1</v>
          </cell>
          <cell r="F1733" t="str">
            <v>Despesa</v>
          </cell>
          <cell r="G1733">
            <v>400</v>
          </cell>
          <cell r="H1733" t="str">
            <v>Outras Despesas</v>
          </cell>
        </row>
        <row r="1734">
          <cell r="A1734">
            <v>45067</v>
          </cell>
          <cell r="B1734" t="str">
            <v>2023-06</v>
          </cell>
          <cell r="C1734" t="str">
            <v>Nubank</v>
          </cell>
          <cell r="D1734" t="str">
            <v>Cartão de Crédito</v>
          </cell>
          <cell r="E1734" t="str">
            <v>Amoriko - Ribeirao</v>
          </cell>
          <cell r="F1734" t="str">
            <v>Despesa</v>
          </cell>
          <cell r="G1734">
            <v>72.599999999999994</v>
          </cell>
          <cell r="H1734" t="str">
            <v>Sem Categoria</v>
          </cell>
        </row>
        <row r="1735">
          <cell r="A1735">
            <v>45067</v>
          </cell>
          <cell r="B1735" t="str">
            <v>2023-06</v>
          </cell>
          <cell r="C1735" t="str">
            <v>Nubank</v>
          </cell>
          <cell r="D1735" t="str">
            <v>Cartão de Crédito</v>
          </cell>
          <cell r="E1735" t="str">
            <v>Amazon-Marketplace</v>
          </cell>
          <cell r="F1735" t="str">
            <v>Despesa</v>
          </cell>
          <cell r="G1735">
            <v>70.2</v>
          </cell>
          <cell r="H1735" t="str">
            <v>Compras Online</v>
          </cell>
        </row>
        <row r="1736">
          <cell r="A1736">
            <v>45068</v>
          </cell>
          <cell r="B1736" t="str">
            <v>2023-05</v>
          </cell>
          <cell r="C1736" t="str">
            <v>Nubank</v>
          </cell>
          <cell r="D1736" t="str">
            <v>Conta Corrente</v>
          </cell>
          <cell r="E1736" t="str">
            <v>Transferência Recebida - RODRIK JOSE SCHAU MENEZES ARAUJO DE SOUSA - •••.204.832-•• - BCO DO BRASIL S.A. (0001) Agência: 2290 Conta: 76490-6</v>
          </cell>
          <cell r="F1736" t="str">
            <v>Receita</v>
          </cell>
          <cell r="G1736">
            <v>6960.34</v>
          </cell>
          <cell r="H1736" t="str">
            <v>Outras Receitas</v>
          </cell>
        </row>
        <row r="1737">
          <cell r="A1737">
            <v>45069</v>
          </cell>
          <cell r="B1737" t="str">
            <v>2023-05</v>
          </cell>
          <cell r="C1737" t="str">
            <v>Nubank</v>
          </cell>
          <cell r="D1737" t="str">
            <v>Conta Corrente</v>
          </cell>
          <cell r="E1737" t="str">
            <v>Compra no débito - Mk Angeloni Capoeiras</v>
          </cell>
          <cell r="F1737" t="str">
            <v>Despesa</v>
          </cell>
          <cell r="G1737">
            <v>21.9</v>
          </cell>
          <cell r="H1737" t="str">
            <v>Transporte</v>
          </cell>
        </row>
        <row r="1738">
          <cell r="A1738">
            <v>45069</v>
          </cell>
          <cell r="B1738" t="str">
            <v>2023-06</v>
          </cell>
          <cell r="C1738" t="str">
            <v>Nubank</v>
          </cell>
          <cell r="D1738" t="str">
            <v>Cartão de Crédito</v>
          </cell>
          <cell r="E1738" t="str">
            <v>Dtudo Comercio Varejis - 1/3</v>
          </cell>
          <cell r="F1738" t="str">
            <v>Despesa</v>
          </cell>
          <cell r="G1738">
            <v>98.58</v>
          </cell>
          <cell r="H1738" t="str">
            <v>Supermercado</v>
          </cell>
        </row>
        <row r="1739">
          <cell r="A1739">
            <v>45070</v>
          </cell>
          <cell r="B1739" t="str">
            <v>2023-05</v>
          </cell>
          <cell r="C1739" t="str">
            <v>Nubank</v>
          </cell>
          <cell r="D1739" t="str">
            <v>Conta Corrente</v>
          </cell>
          <cell r="E1739" t="str">
            <v>Compra no débito - Falah Coffee Store</v>
          </cell>
          <cell r="F1739" t="str">
            <v>Despesa</v>
          </cell>
          <cell r="G1739">
            <v>49.8</v>
          </cell>
          <cell r="H1739" t="str">
            <v>Lanches</v>
          </cell>
        </row>
        <row r="1740">
          <cell r="A1740">
            <v>45070</v>
          </cell>
          <cell r="B1740" t="str">
            <v>2023-05</v>
          </cell>
          <cell r="C1740" t="str">
            <v>Nubank</v>
          </cell>
          <cell r="D1740" t="str">
            <v>Conta Corrente</v>
          </cell>
          <cell r="E1740" t="str">
            <v>Compra no débito - L4u*Mdo Scflorianopoli</v>
          </cell>
          <cell r="F1740" t="str">
            <v>Despesa</v>
          </cell>
          <cell r="G1740">
            <v>249.9</v>
          </cell>
          <cell r="H1740" t="str">
            <v>Supermercado</v>
          </cell>
        </row>
        <row r="1741">
          <cell r="A1741">
            <v>45070</v>
          </cell>
          <cell r="B1741" t="str">
            <v>2023-05</v>
          </cell>
          <cell r="C1741" t="str">
            <v>Nubank</v>
          </cell>
          <cell r="D1741" t="str">
            <v>Conta Corrente</v>
          </cell>
          <cell r="E1741" t="str">
            <v>Compra no débito - Dijone Steimbach</v>
          </cell>
          <cell r="F1741" t="str">
            <v>Despesa</v>
          </cell>
          <cell r="G1741">
            <v>17.5</v>
          </cell>
          <cell r="H1741" t="str">
            <v>Salário</v>
          </cell>
        </row>
        <row r="1742">
          <cell r="A1742">
            <v>45070</v>
          </cell>
          <cell r="B1742" t="str">
            <v>2023-05</v>
          </cell>
          <cell r="C1742" t="str">
            <v>Nubank</v>
          </cell>
          <cell r="D1742" t="str">
            <v>Conta Corrente</v>
          </cell>
          <cell r="E1742" t="str">
            <v>Compra no débito - Portugaria</v>
          </cell>
          <cell r="F1742" t="str">
            <v>Despesa</v>
          </cell>
          <cell r="G1742">
            <v>36</v>
          </cell>
          <cell r="H1742" t="str">
            <v>Combustível</v>
          </cell>
        </row>
        <row r="1743">
          <cell r="A1743">
            <v>45070</v>
          </cell>
          <cell r="B1743" t="str">
            <v>2023-05</v>
          </cell>
          <cell r="C1743" t="str">
            <v>Nubank</v>
          </cell>
          <cell r="D1743" t="str">
            <v>Conta Corrente</v>
          </cell>
          <cell r="E1743" t="str">
            <v>Compra no débito - Aac Comercio de Confec</v>
          </cell>
          <cell r="F1743" t="str">
            <v>Despesa</v>
          </cell>
          <cell r="G1743">
            <v>139.9</v>
          </cell>
          <cell r="H1743" t="str">
            <v>Vestuário</v>
          </cell>
        </row>
        <row r="1744">
          <cell r="A1744">
            <v>45070</v>
          </cell>
          <cell r="B1744" t="str">
            <v>2023-05</v>
          </cell>
          <cell r="C1744" t="str">
            <v>Nubank</v>
          </cell>
          <cell r="D1744" t="str">
            <v>Conta Corrente</v>
          </cell>
          <cell r="E1744" t="str">
            <v>Compra no débito - Mania da Ilha</v>
          </cell>
          <cell r="F1744" t="str">
            <v>Despesa</v>
          </cell>
          <cell r="G1744">
            <v>35.5</v>
          </cell>
          <cell r="H1744" t="str">
            <v>Lazer</v>
          </cell>
        </row>
        <row r="1745">
          <cell r="A1745">
            <v>45070</v>
          </cell>
          <cell r="B1745" t="str">
            <v>2023-05</v>
          </cell>
          <cell r="C1745" t="str">
            <v>Nubank</v>
          </cell>
          <cell r="D1745" t="str">
            <v>Conta Corrente</v>
          </cell>
          <cell r="E1745" t="str">
            <v>Compra no débito - Banca</v>
          </cell>
          <cell r="F1745" t="str">
            <v>Despesa</v>
          </cell>
          <cell r="G1745">
            <v>62.3</v>
          </cell>
          <cell r="H1745" t="str">
            <v>Despesas Financeiras</v>
          </cell>
        </row>
        <row r="1746">
          <cell r="A1746">
            <v>45070</v>
          </cell>
          <cell r="B1746" t="str">
            <v>2023-05</v>
          </cell>
          <cell r="C1746" t="str">
            <v>Nubank</v>
          </cell>
          <cell r="D1746" t="str">
            <v>Conta Corrente</v>
          </cell>
          <cell r="E1746" t="str">
            <v>Compra no débito - Peixaria Golfinho</v>
          </cell>
          <cell r="F1746" t="str">
            <v>Despesa</v>
          </cell>
          <cell r="G1746">
            <v>30</v>
          </cell>
          <cell r="H1746" t="str">
            <v>Supermercado</v>
          </cell>
        </row>
        <row r="1747">
          <cell r="A1747">
            <v>45070</v>
          </cell>
          <cell r="B1747" t="str">
            <v>2023-05</v>
          </cell>
          <cell r="C1747" t="str">
            <v>Nubank</v>
          </cell>
          <cell r="D1747" t="str">
            <v>Conta Corrente</v>
          </cell>
          <cell r="E1747" t="str">
            <v>Compra no débito - Jair Vieira</v>
          </cell>
          <cell r="F1747" t="str">
            <v>Despesa</v>
          </cell>
          <cell r="G1747">
            <v>15.2</v>
          </cell>
          <cell r="H1747" t="str">
            <v>Salário</v>
          </cell>
        </row>
        <row r="1748">
          <cell r="A1748">
            <v>45070</v>
          </cell>
          <cell r="B1748" t="str">
            <v>2023-05</v>
          </cell>
          <cell r="C1748" t="str">
            <v>Nubank</v>
          </cell>
          <cell r="D1748" t="str">
            <v>Conta Corrente</v>
          </cell>
          <cell r="E1748" t="str">
            <v>Compra no débito - Gabriel Richartz</v>
          </cell>
          <cell r="F1748" t="str">
            <v>Despesa</v>
          </cell>
          <cell r="G1748">
            <v>12.25</v>
          </cell>
          <cell r="H1748" t="str">
            <v>Salário</v>
          </cell>
        </row>
        <row r="1749">
          <cell r="A1749">
            <v>45071</v>
          </cell>
          <cell r="B1749" t="str">
            <v>2023-05</v>
          </cell>
          <cell r="C1749" t="str">
            <v>Nubank</v>
          </cell>
          <cell r="D1749" t="str">
            <v>Conta Corrente</v>
          </cell>
          <cell r="E1749" t="str">
            <v>Transferência enviada pelo Pix - VICENTE MURILO PAGANELA - •••.235.130-•• - NU PAGAMENTOS - IP (0260) Agência: 1 Conta: 8340165-1</v>
          </cell>
          <cell r="F1749" t="str">
            <v>Despesa</v>
          </cell>
          <cell r="G1749">
            <v>20</v>
          </cell>
          <cell r="H1749" t="str">
            <v>Transferencias</v>
          </cell>
        </row>
        <row r="1750">
          <cell r="A1750">
            <v>45072</v>
          </cell>
          <cell r="B1750" t="str">
            <v>2023-05</v>
          </cell>
          <cell r="C1750" t="str">
            <v>Nubank</v>
          </cell>
          <cell r="D1750" t="str">
            <v>Conta Corrente</v>
          </cell>
          <cell r="E1750" t="str">
            <v>Compra no débito - Floripa Airport</v>
          </cell>
          <cell r="F1750" t="str">
            <v>Despesa</v>
          </cell>
          <cell r="G1750">
            <v>18</v>
          </cell>
          <cell r="H1750" t="str">
            <v>Viagem</v>
          </cell>
        </row>
        <row r="1751">
          <cell r="A1751">
            <v>45072</v>
          </cell>
          <cell r="B1751" t="str">
            <v>2023-05</v>
          </cell>
          <cell r="C1751" t="str">
            <v>Nubank</v>
          </cell>
          <cell r="D1751" t="str">
            <v>Conta Corrente</v>
          </cell>
          <cell r="E1751" t="str">
            <v>Compra no débito - Suco da Saude</v>
          </cell>
          <cell r="F1751" t="str">
            <v>Despesa</v>
          </cell>
          <cell r="G1751">
            <v>36.4</v>
          </cell>
          <cell r="H1751" t="str">
            <v>Lanches</v>
          </cell>
        </row>
        <row r="1752">
          <cell r="A1752">
            <v>45072</v>
          </cell>
          <cell r="B1752" t="str">
            <v>2023-05</v>
          </cell>
          <cell r="C1752" t="str">
            <v>Nubank</v>
          </cell>
          <cell r="D1752" t="str">
            <v>Conta Corrente</v>
          </cell>
          <cell r="E1752" t="str">
            <v>Compra no débito - Rufus Bar</v>
          </cell>
          <cell r="F1752" t="str">
            <v>Despesa</v>
          </cell>
          <cell r="G1752">
            <v>74</v>
          </cell>
          <cell r="H1752" t="str">
            <v>Restaurante</v>
          </cell>
        </row>
        <row r="1753">
          <cell r="A1753">
            <v>45073</v>
          </cell>
          <cell r="B1753" t="str">
            <v>2023-05</v>
          </cell>
          <cell r="C1753" t="str">
            <v>Nubank</v>
          </cell>
          <cell r="D1753" t="str">
            <v>Conta Corrente</v>
          </cell>
          <cell r="E1753" t="str">
            <v>Compra no débito - Liffey</v>
          </cell>
          <cell r="F1753" t="str">
            <v>Despesa</v>
          </cell>
          <cell r="G1753">
            <v>20</v>
          </cell>
          <cell r="H1753" t="str">
            <v>Supermercado</v>
          </cell>
        </row>
        <row r="1754">
          <cell r="A1754">
            <v>45073</v>
          </cell>
          <cell r="B1754" t="str">
            <v>2023-05</v>
          </cell>
          <cell r="C1754" t="str">
            <v>Nubank</v>
          </cell>
          <cell r="D1754" t="str">
            <v>Conta Corrente</v>
          </cell>
          <cell r="E1754" t="str">
            <v>Compra no débito - Spitfire Pizza</v>
          </cell>
          <cell r="F1754" t="str">
            <v>Despesa</v>
          </cell>
          <cell r="G1754">
            <v>60</v>
          </cell>
          <cell r="H1754" t="str">
            <v>Restaurante</v>
          </cell>
        </row>
        <row r="1755">
          <cell r="A1755">
            <v>45073</v>
          </cell>
          <cell r="B1755" t="str">
            <v>2023-05</v>
          </cell>
          <cell r="C1755" t="str">
            <v>Nubank</v>
          </cell>
          <cell r="D1755" t="str">
            <v>Conta Corrente</v>
          </cell>
          <cell r="E1755" t="str">
            <v>Compra no débito - Pag*Umaorigemcafe</v>
          </cell>
          <cell r="F1755" t="str">
            <v>Despesa</v>
          </cell>
          <cell r="G1755">
            <v>30</v>
          </cell>
          <cell r="H1755" t="str">
            <v>Lanches</v>
          </cell>
        </row>
        <row r="1756">
          <cell r="A1756">
            <v>45073</v>
          </cell>
          <cell r="B1756" t="str">
            <v>2023-05</v>
          </cell>
          <cell r="C1756" t="str">
            <v>Nubank</v>
          </cell>
          <cell r="D1756" t="str">
            <v>Conta Corrente</v>
          </cell>
          <cell r="E1756" t="str">
            <v>Compra no débito - Chuleta Na Tabua</v>
          </cell>
          <cell r="F1756" t="str">
            <v>Despesa</v>
          </cell>
          <cell r="G1756">
            <v>84.25</v>
          </cell>
          <cell r="H1756" t="str">
            <v>Restaurante</v>
          </cell>
        </row>
        <row r="1757">
          <cell r="A1757">
            <v>45073</v>
          </cell>
          <cell r="B1757" t="str">
            <v>2023-05</v>
          </cell>
          <cell r="C1757" t="str">
            <v>Nubank</v>
          </cell>
          <cell r="D1757" t="str">
            <v>Conta Corrente</v>
          </cell>
          <cell r="E1757" t="str">
            <v>Compra no débito - Adrenalina Club</v>
          </cell>
          <cell r="F1757" t="str">
            <v>Despesa</v>
          </cell>
          <cell r="G1757">
            <v>15</v>
          </cell>
          <cell r="H1757" t="str">
            <v>Lazer</v>
          </cell>
        </row>
        <row r="1758">
          <cell r="A1758">
            <v>45074</v>
          </cell>
          <cell r="B1758" t="str">
            <v>2023-05</v>
          </cell>
          <cell r="C1758" t="str">
            <v>Nubank</v>
          </cell>
          <cell r="D1758" t="str">
            <v>Conta Corrente</v>
          </cell>
          <cell r="E1758" t="str">
            <v>Compra no débito - Bar do Espartano</v>
          </cell>
          <cell r="F1758" t="str">
            <v>Despesa</v>
          </cell>
          <cell r="G1758">
            <v>28.7</v>
          </cell>
          <cell r="H1758" t="str">
            <v>Restaurante</v>
          </cell>
        </row>
        <row r="1759">
          <cell r="A1759">
            <v>45076</v>
          </cell>
          <cell r="B1759" t="str">
            <v>2023-05</v>
          </cell>
          <cell r="C1759" t="str">
            <v>Nubank</v>
          </cell>
          <cell r="D1759" t="str">
            <v>Conta Corrente</v>
          </cell>
          <cell r="E1759" t="str">
            <v>Compra no débito - Suzane Ferreira</v>
          </cell>
          <cell r="F1759" t="str">
            <v>Despesa</v>
          </cell>
          <cell r="G1759">
            <v>100</v>
          </cell>
          <cell r="H1759" t="str">
            <v>Salário</v>
          </cell>
        </row>
        <row r="1760">
          <cell r="A1760">
            <v>45077</v>
          </cell>
          <cell r="B1760" t="str">
            <v>2023-05</v>
          </cell>
          <cell r="C1760" t="str">
            <v>Nubank</v>
          </cell>
          <cell r="D1760" t="str">
            <v>Conta Corrente</v>
          </cell>
          <cell r="E1760" t="str">
            <v>Compra no débito - Lojas Renner Fl</v>
          </cell>
          <cell r="F1760" t="str">
            <v>Despesa</v>
          </cell>
          <cell r="G1760">
            <v>79.900000000000006</v>
          </cell>
          <cell r="H1760" t="str">
            <v>Vestuário</v>
          </cell>
        </row>
        <row r="1761">
          <cell r="A1761">
            <v>45077</v>
          </cell>
          <cell r="B1761" t="str">
            <v>2023-05</v>
          </cell>
          <cell r="C1761" t="str">
            <v>Nubank</v>
          </cell>
          <cell r="D1761" t="str">
            <v>Conta Corrente</v>
          </cell>
          <cell r="E1761" t="str">
            <v>Compra no débito - Lmz Sorvetes</v>
          </cell>
          <cell r="F1761" t="str">
            <v>Despesa</v>
          </cell>
          <cell r="G1761">
            <v>18</v>
          </cell>
          <cell r="H1761" t="str">
            <v>Lanches</v>
          </cell>
        </row>
        <row r="1762">
          <cell r="A1762">
            <v>45077</v>
          </cell>
          <cell r="B1762" t="str">
            <v>2023-05</v>
          </cell>
          <cell r="C1762" t="str">
            <v>Nubank</v>
          </cell>
          <cell r="D1762" t="str">
            <v>Conta Corrente</v>
          </cell>
          <cell r="E1762" t="str">
            <v>Recarga de celular</v>
          </cell>
          <cell r="F1762" t="str">
            <v>Despesa</v>
          </cell>
          <cell r="G1762">
            <v>20</v>
          </cell>
          <cell r="H1762" t="str">
            <v>Lanches</v>
          </cell>
        </row>
        <row r="1763">
          <cell r="A1763">
            <v>45077</v>
          </cell>
          <cell r="B1763" t="str">
            <v>2023-05</v>
          </cell>
          <cell r="C1763" t="str">
            <v>Nubank</v>
          </cell>
          <cell r="D1763" t="str">
            <v>Conta Corrente</v>
          </cell>
          <cell r="E1763" t="str">
            <v>Compra no débito - Posto Economic</v>
          </cell>
          <cell r="F1763" t="str">
            <v>Despesa</v>
          </cell>
          <cell r="G1763">
            <v>50</v>
          </cell>
          <cell r="H1763" t="str">
            <v>Combustível</v>
          </cell>
        </row>
        <row r="1764">
          <cell r="A1764">
            <v>45077</v>
          </cell>
          <cell r="B1764" t="str">
            <v>2023-05</v>
          </cell>
          <cell r="C1764" t="str">
            <v>Nubank</v>
          </cell>
          <cell r="D1764" t="str">
            <v>Conta Corrente</v>
          </cell>
          <cell r="E1764" t="str">
            <v>Compra no débito - Vivenda do Camarao</v>
          </cell>
          <cell r="F1764" t="str">
            <v>Despesa</v>
          </cell>
          <cell r="G1764">
            <v>35.9</v>
          </cell>
          <cell r="H1764" t="str">
            <v>Moradia</v>
          </cell>
        </row>
        <row r="1765">
          <cell r="A1765">
            <v>45077</v>
          </cell>
          <cell r="B1765" t="str">
            <v>2023-05</v>
          </cell>
          <cell r="C1765" t="str">
            <v>Nubank</v>
          </cell>
          <cell r="D1765" t="str">
            <v>Conta Corrente</v>
          </cell>
          <cell r="E1765" t="str">
            <v>Compra no débito - Beiramar Park Estac</v>
          </cell>
          <cell r="F1765" t="str">
            <v>Despesa</v>
          </cell>
          <cell r="G1765">
            <v>15</v>
          </cell>
          <cell r="H1765" t="str">
            <v>Combustível</v>
          </cell>
        </row>
        <row r="1766">
          <cell r="A1766">
            <v>45077</v>
          </cell>
          <cell r="B1766" t="str">
            <v>2023-05</v>
          </cell>
          <cell r="C1766" t="str">
            <v>Nubank</v>
          </cell>
          <cell r="D1766" t="str">
            <v>Conta Corrente</v>
          </cell>
          <cell r="E1766" t="str">
            <v>Compra no débito - Yamaki Sushi</v>
          </cell>
          <cell r="F1766" t="str">
            <v>Despesa</v>
          </cell>
          <cell r="G1766">
            <v>54</v>
          </cell>
          <cell r="H1766" t="str">
            <v>Restaurante</v>
          </cell>
        </row>
        <row r="1767">
          <cell r="A1767">
            <v>45077</v>
          </cell>
          <cell r="B1767" t="str">
            <v>2023-05</v>
          </cell>
          <cell r="C1767" t="str">
            <v>Nubank</v>
          </cell>
          <cell r="D1767" t="str">
            <v>Conta Corrente</v>
          </cell>
          <cell r="E1767" t="str">
            <v>Transferência Recebida - RODRIK JOSE SCHAU MENEZES ARAUJO DE SOUSA - •••.204.832-•• - BCO DO BRASIL S.A. (0001) Agência: 2290 Conta: 76490-6</v>
          </cell>
          <cell r="F1767" t="str">
            <v>Receita</v>
          </cell>
          <cell r="G1767">
            <v>3755.69</v>
          </cell>
          <cell r="H1767" t="str">
            <v>Outras Receitas</v>
          </cell>
        </row>
        <row r="1768">
          <cell r="A1768">
            <v>45078</v>
          </cell>
          <cell r="B1768" t="str">
            <v>2023-06</v>
          </cell>
          <cell r="C1768" t="str">
            <v>Nubank</v>
          </cell>
          <cell r="D1768" t="str">
            <v>Cartão de Crédito</v>
          </cell>
          <cell r="E1768" t="str">
            <v>Dm*Helphbomaxcom</v>
          </cell>
          <cell r="F1768" t="str">
            <v>Despesa</v>
          </cell>
          <cell r="G1768">
            <v>17.45</v>
          </cell>
          <cell r="H1768" t="str">
            <v>Sem Categoria</v>
          </cell>
        </row>
        <row r="1769">
          <cell r="A1769">
            <v>45078</v>
          </cell>
          <cell r="B1769" t="str">
            <v>2023-06</v>
          </cell>
          <cell r="C1769" t="str">
            <v>Nubank</v>
          </cell>
          <cell r="D1769" t="str">
            <v>Conta Corrente</v>
          </cell>
          <cell r="E1769" t="str">
            <v>Compra no débito - Wc Postos</v>
          </cell>
          <cell r="F1769" t="str">
            <v>Despesa</v>
          </cell>
          <cell r="G1769">
            <v>16.5</v>
          </cell>
          <cell r="H1769" t="str">
            <v>Combustível</v>
          </cell>
        </row>
        <row r="1770">
          <cell r="A1770">
            <v>45078</v>
          </cell>
          <cell r="B1770" t="str">
            <v>2023-06</v>
          </cell>
          <cell r="C1770" t="str">
            <v>Nubank</v>
          </cell>
          <cell r="D1770" t="str">
            <v>Conta Corrente</v>
          </cell>
          <cell r="E1770" t="str">
            <v>Compra no débito - Quality Engenho</v>
          </cell>
          <cell r="F1770" t="str">
            <v>Despesa</v>
          </cell>
          <cell r="G1770">
            <v>66.260000000000005</v>
          </cell>
          <cell r="H1770" t="str">
            <v>Combustível</v>
          </cell>
        </row>
        <row r="1771">
          <cell r="A1771">
            <v>45078</v>
          </cell>
          <cell r="B1771" t="str">
            <v>2023-06</v>
          </cell>
          <cell r="C1771" t="str">
            <v>Nubank</v>
          </cell>
          <cell r="D1771" t="str">
            <v>Conta Corrente</v>
          </cell>
          <cell r="E1771" t="str">
            <v>Transferência enviada pelo Pix - THAIS DE ALMEIDA POLI SERPA - 35.041.171/0001-43 - CC LITORÂNEA Agência: 3070 Conta: 67341-2</v>
          </cell>
          <cell r="F1771" t="str">
            <v>Despesa</v>
          </cell>
          <cell r="G1771">
            <v>25</v>
          </cell>
          <cell r="H1771" t="str">
            <v>Doações</v>
          </cell>
        </row>
        <row r="1772">
          <cell r="A1772">
            <v>45078</v>
          </cell>
          <cell r="B1772" t="str">
            <v>2023-06</v>
          </cell>
          <cell r="C1772" t="str">
            <v>Nubank</v>
          </cell>
          <cell r="D1772" t="str">
            <v>Conta Corrente</v>
          </cell>
          <cell r="E1772" t="str">
            <v>Compra no débito - Pag*Alessandrodasilva</v>
          </cell>
          <cell r="F1772" t="str">
            <v>Despesa</v>
          </cell>
          <cell r="G1772">
            <v>36</v>
          </cell>
          <cell r="H1772" t="str">
            <v>Cartão de Crédito</v>
          </cell>
        </row>
        <row r="1773">
          <cell r="A1773">
            <v>45078</v>
          </cell>
          <cell r="B1773" t="str">
            <v>2023-06</v>
          </cell>
          <cell r="C1773" t="str">
            <v>Nubank</v>
          </cell>
          <cell r="D1773" t="str">
            <v>Conta Corrente</v>
          </cell>
          <cell r="E1773" t="str">
            <v>Compra no débito - Smoke Shop</v>
          </cell>
          <cell r="F1773" t="str">
            <v>Despesa</v>
          </cell>
          <cell r="G1773">
            <v>10</v>
          </cell>
          <cell r="H1773" t="str">
            <v>Lanches</v>
          </cell>
        </row>
        <row r="1774">
          <cell r="A1774">
            <v>45079</v>
          </cell>
          <cell r="B1774" t="str">
            <v>2023-06</v>
          </cell>
          <cell r="C1774" t="str">
            <v>Nubank</v>
          </cell>
          <cell r="D1774" t="str">
            <v>Conta Corrente</v>
          </cell>
          <cell r="E1774" t="str">
            <v>Compra no débito - Pag*Moccaccinocafe</v>
          </cell>
          <cell r="F1774" t="str">
            <v>Despesa</v>
          </cell>
          <cell r="G1774">
            <v>22</v>
          </cell>
          <cell r="H1774" t="str">
            <v>Restaurante</v>
          </cell>
        </row>
        <row r="1775">
          <cell r="A1775">
            <v>45079</v>
          </cell>
          <cell r="B1775" t="str">
            <v>2023-06</v>
          </cell>
          <cell r="C1775" t="str">
            <v>Nubank</v>
          </cell>
          <cell r="D1775" t="str">
            <v>Conta Corrente</v>
          </cell>
          <cell r="E1775" t="str">
            <v>Compra no débito - Armazem Metropolitano</v>
          </cell>
          <cell r="F1775" t="str">
            <v>Despesa</v>
          </cell>
          <cell r="G1775">
            <v>12</v>
          </cell>
          <cell r="H1775" t="str">
            <v>Supermercado</v>
          </cell>
        </row>
        <row r="1776">
          <cell r="A1776">
            <v>45079</v>
          </cell>
          <cell r="B1776" t="str">
            <v>2023-06</v>
          </cell>
          <cell r="C1776" t="str">
            <v>Nubank</v>
          </cell>
          <cell r="D1776" t="str">
            <v>Conta Corrente</v>
          </cell>
          <cell r="E1776" t="str">
            <v>Compra no débito - Pag*Cervejariaal</v>
          </cell>
          <cell r="F1776" t="str">
            <v>Despesa</v>
          </cell>
          <cell r="G1776">
            <v>5</v>
          </cell>
          <cell r="H1776" t="str">
            <v>Sem Categoria</v>
          </cell>
        </row>
        <row r="1777">
          <cell r="A1777">
            <v>45079</v>
          </cell>
          <cell r="B1777" t="str">
            <v>2023-07</v>
          </cell>
          <cell r="C1777" t="str">
            <v>Nubank</v>
          </cell>
          <cell r="D1777" t="str">
            <v>Cartão de Crédito</v>
          </cell>
          <cell r="E1777" t="str">
            <v>Santa Apolonia Hospita - 9/10</v>
          </cell>
          <cell r="F1777" t="str">
            <v>Despesa</v>
          </cell>
          <cell r="G1777">
            <v>110</v>
          </cell>
          <cell r="H1777" t="str">
            <v>Saúde</v>
          </cell>
        </row>
        <row r="1778">
          <cell r="A1778">
            <v>45079</v>
          </cell>
          <cell r="B1778" t="str">
            <v>2023-07</v>
          </cell>
          <cell r="C1778" t="str">
            <v>Nubank</v>
          </cell>
          <cell r="D1778" t="str">
            <v>Cartão de Crédito</v>
          </cell>
          <cell r="E1778" t="str">
            <v>Wemobi - Mobilidade e - 3/3</v>
          </cell>
          <cell r="F1778" t="str">
            <v>Despesa</v>
          </cell>
          <cell r="G1778">
            <v>65.959999999999994</v>
          </cell>
          <cell r="H1778" t="str">
            <v>Transporte</v>
          </cell>
        </row>
        <row r="1779">
          <cell r="A1779">
            <v>45079</v>
          </cell>
          <cell r="B1779" t="str">
            <v>2023-07</v>
          </cell>
          <cell r="C1779" t="str">
            <v>Nubank</v>
          </cell>
          <cell r="D1779" t="str">
            <v>Cartão de Crédito</v>
          </cell>
          <cell r="E1779" t="str">
            <v>Postos Oficinas Ltda (</v>
          </cell>
          <cell r="F1779" t="str">
            <v>Despesa</v>
          </cell>
          <cell r="G1779">
            <v>205.36</v>
          </cell>
          <cell r="H1779" t="str">
            <v>Manutenção Carro</v>
          </cell>
        </row>
        <row r="1780">
          <cell r="A1780">
            <v>45079</v>
          </cell>
          <cell r="B1780" t="str">
            <v>2023-07</v>
          </cell>
          <cell r="C1780" t="str">
            <v>Nubank</v>
          </cell>
          <cell r="D1780" t="str">
            <v>Cartão de Crédito</v>
          </cell>
          <cell r="E1780" t="str">
            <v>Mercadolivre*Atacadoc - 2/2</v>
          </cell>
          <cell r="F1780" t="str">
            <v>Despesa</v>
          </cell>
          <cell r="G1780">
            <v>39.78</v>
          </cell>
          <cell r="H1780" t="str">
            <v>Outras Receitas</v>
          </cell>
        </row>
        <row r="1781">
          <cell r="A1781">
            <v>45079</v>
          </cell>
          <cell r="B1781" t="str">
            <v>2023-07</v>
          </cell>
          <cell r="C1781" t="str">
            <v>Nubank</v>
          </cell>
          <cell r="D1781" t="str">
            <v>Cartão de Crédito</v>
          </cell>
          <cell r="E1781" t="str">
            <v>Dtudo Comercio Varejis - 2/3</v>
          </cell>
          <cell r="F1781" t="str">
            <v>Despesa</v>
          </cell>
          <cell r="G1781">
            <v>98.56</v>
          </cell>
          <cell r="H1781" t="str">
            <v>Supermercado</v>
          </cell>
        </row>
        <row r="1782">
          <cell r="A1782">
            <v>45079</v>
          </cell>
          <cell r="B1782" t="str">
            <v>2023-07</v>
          </cell>
          <cell r="C1782" t="str">
            <v>Nubank</v>
          </cell>
          <cell r="D1782" t="str">
            <v>Cartão de Crédito</v>
          </cell>
          <cell r="E1782" t="str">
            <v>Pg *Estrategiacon - 9/12</v>
          </cell>
          <cell r="F1782" t="str">
            <v>Despesa</v>
          </cell>
          <cell r="G1782">
            <v>139.93</v>
          </cell>
          <cell r="H1782" t="str">
            <v>Transferencias</v>
          </cell>
        </row>
        <row r="1783">
          <cell r="A1783">
            <v>45079</v>
          </cell>
          <cell r="B1783" t="str">
            <v>2023-07</v>
          </cell>
          <cell r="C1783" t="str">
            <v>Nubank</v>
          </cell>
          <cell r="D1783" t="str">
            <v>Cartão de Crédito</v>
          </cell>
          <cell r="E1783" t="str">
            <v>Pg *Estrategiacon - 3/12</v>
          </cell>
          <cell r="F1783" t="str">
            <v>Despesa</v>
          </cell>
          <cell r="G1783">
            <v>231.58</v>
          </cell>
          <cell r="H1783" t="str">
            <v>Salário</v>
          </cell>
        </row>
        <row r="1784">
          <cell r="A1784">
            <v>45080</v>
          </cell>
          <cell r="B1784" t="str">
            <v>2023-06</v>
          </cell>
          <cell r="C1784" t="str">
            <v>Nubank</v>
          </cell>
          <cell r="D1784" t="str">
            <v>Conta Corrente</v>
          </cell>
          <cell r="E1784" t="str">
            <v>Compra no débito - Pag*Maracarvalhocruz</v>
          </cell>
          <cell r="F1784" t="str">
            <v>Despesa</v>
          </cell>
          <cell r="G1784">
            <v>26</v>
          </cell>
          <cell r="H1784" t="str">
            <v>Supermercado</v>
          </cell>
        </row>
        <row r="1785">
          <cell r="A1785">
            <v>45080</v>
          </cell>
          <cell r="B1785" t="str">
            <v>2023-07</v>
          </cell>
          <cell r="C1785" t="str">
            <v>Nubank</v>
          </cell>
          <cell r="D1785" t="str">
            <v>Cartão de Crédito</v>
          </cell>
          <cell r="E1785" t="str">
            <v>Pag*Mariarosauraaulla</v>
          </cell>
          <cell r="F1785" t="str">
            <v>Despesa</v>
          </cell>
          <cell r="G1785">
            <v>35</v>
          </cell>
          <cell r="H1785" t="str">
            <v>Salário</v>
          </cell>
        </row>
        <row r="1786">
          <cell r="A1786">
            <v>45080</v>
          </cell>
          <cell r="B1786" t="str">
            <v>2023-07</v>
          </cell>
          <cell r="C1786" t="str">
            <v>Nubank</v>
          </cell>
          <cell r="D1786" t="str">
            <v>Cartão de Crédito</v>
          </cell>
          <cell r="E1786" t="str">
            <v>Atelier de Massas</v>
          </cell>
          <cell r="F1786" t="str">
            <v>Despesa</v>
          </cell>
          <cell r="G1786">
            <v>101.6</v>
          </cell>
          <cell r="H1786" t="str">
            <v>Restaurante</v>
          </cell>
        </row>
        <row r="1787">
          <cell r="A1787">
            <v>45080</v>
          </cell>
          <cell r="B1787" t="str">
            <v>2023-07</v>
          </cell>
          <cell r="C1787" t="str">
            <v>Nubank</v>
          </cell>
          <cell r="D1787" t="str">
            <v>Cartão de Crédito</v>
          </cell>
          <cell r="E1787" t="str">
            <v>Cavanhas Loureiro</v>
          </cell>
          <cell r="F1787" t="str">
            <v>Despesa</v>
          </cell>
          <cell r="G1787">
            <v>36</v>
          </cell>
          <cell r="H1787" t="str">
            <v>Vestuário</v>
          </cell>
        </row>
        <row r="1788">
          <cell r="A1788">
            <v>45081</v>
          </cell>
          <cell r="B1788" t="str">
            <v>2023-07</v>
          </cell>
          <cell r="C1788" t="str">
            <v>Nubank</v>
          </cell>
          <cell r="D1788" t="str">
            <v>Cartão de Crédito</v>
          </cell>
          <cell r="E1788" t="str">
            <v>Justo</v>
          </cell>
          <cell r="F1788" t="str">
            <v>Despesa</v>
          </cell>
          <cell r="G1788">
            <v>34</v>
          </cell>
          <cell r="H1788" t="str">
            <v>Justo</v>
          </cell>
        </row>
        <row r="1789">
          <cell r="A1789">
            <v>45081</v>
          </cell>
          <cell r="B1789" t="str">
            <v>2023-07</v>
          </cell>
          <cell r="C1789" t="str">
            <v>Nubank</v>
          </cell>
          <cell r="D1789" t="str">
            <v>Cartão de Crédito</v>
          </cell>
          <cell r="E1789" t="str">
            <v>Tembici</v>
          </cell>
          <cell r="F1789" t="str">
            <v>Despesa</v>
          </cell>
          <cell r="G1789">
            <v>14.9</v>
          </cell>
          <cell r="H1789" t="str">
            <v>Lazer</v>
          </cell>
        </row>
        <row r="1790">
          <cell r="A1790">
            <v>45081</v>
          </cell>
          <cell r="B1790" t="str">
            <v>2023-07</v>
          </cell>
          <cell r="C1790" t="str">
            <v>Nubank</v>
          </cell>
          <cell r="D1790" t="str">
            <v>Cartão de Crédito</v>
          </cell>
          <cell r="E1790" t="str">
            <v>Pag*Mepayfinancial</v>
          </cell>
          <cell r="F1790" t="str">
            <v>Despesa</v>
          </cell>
          <cell r="G1790">
            <v>21</v>
          </cell>
          <cell r="H1790" t="str">
            <v>Transferencias</v>
          </cell>
        </row>
        <row r="1791">
          <cell r="A1791">
            <v>45081</v>
          </cell>
          <cell r="B1791" t="str">
            <v>2023-07</v>
          </cell>
          <cell r="C1791" t="str">
            <v>Nubank</v>
          </cell>
          <cell r="D1791" t="str">
            <v>Cartão de Crédito</v>
          </cell>
          <cell r="E1791" t="str">
            <v>Cafe do Brique</v>
          </cell>
          <cell r="F1791" t="str">
            <v>Despesa</v>
          </cell>
          <cell r="G1791">
            <v>38.5</v>
          </cell>
          <cell r="H1791" t="str">
            <v>Lanches</v>
          </cell>
        </row>
        <row r="1792">
          <cell r="A1792">
            <v>45081</v>
          </cell>
          <cell r="B1792" t="str">
            <v>2023-07</v>
          </cell>
          <cell r="C1792" t="str">
            <v>Nubank</v>
          </cell>
          <cell r="D1792" t="str">
            <v>Cartão de Crédito</v>
          </cell>
          <cell r="E1792" t="str">
            <v>Fealq</v>
          </cell>
          <cell r="F1792" t="str">
            <v>Despesa</v>
          </cell>
          <cell r="G1792">
            <v>590</v>
          </cell>
          <cell r="H1792" t="str">
            <v>Sem Categoria</v>
          </cell>
        </row>
        <row r="1793">
          <cell r="A1793">
            <v>45081</v>
          </cell>
          <cell r="B1793" t="str">
            <v>2023-06</v>
          </cell>
          <cell r="C1793" t="str">
            <v>Nubank</v>
          </cell>
          <cell r="D1793" t="str">
            <v>Conta Corrente</v>
          </cell>
          <cell r="E1793" t="str">
            <v>Compra no débito - Panificadora Porto Be</v>
          </cell>
          <cell r="F1793" t="str">
            <v>Despesa</v>
          </cell>
          <cell r="G1793">
            <v>5</v>
          </cell>
          <cell r="H1793" t="str">
            <v>Supermercado</v>
          </cell>
        </row>
        <row r="1794">
          <cell r="A1794">
            <v>45082</v>
          </cell>
          <cell r="B1794" t="str">
            <v>2023-06</v>
          </cell>
          <cell r="C1794" t="str">
            <v>Nubank</v>
          </cell>
          <cell r="D1794" t="str">
            <v>Conta Corrente</v>
          </cell>
          <cell r="E1794" t="str">
            <v>Transferência Recebida - Ricardo Coelho Netto da Silveira - •••.950.937-•• - NU PAGAMENTOS - IP (0260) Agência: 1 Conta: 2930848-8</v>
          </cell>
          <cell r="F1794" t="str">
            <v>Receita</v>
          </cell>
          <cell r="G1794">
            <v>150</v>
          </cell>
          <cell r="H1794" t="str">
            <v>Outras Receitas</v>
          </cell>
        </row>
        <row r="1795">
          <cell r="A1795">
            <v>45082</v>
          </cell>
          <cell r="B1795" t="str">
            <v>2023-07</v>
          </cell>
          <cell r="C1795" t="str">
            <v>Nubank</v>
          </cell>
          <cell r="D1795" t="str">
            <v>Cartão de Crédito</v>
          </cell>
          <cell r="E1795" t="str">
            <v>Brecho do Futebol Cerv</v>
          </cell>
          <cell r="F1795" t="str">
            <v>Despesa</v>
          </cell>
          <cell r="G1795">
            <v>92.76</v>
          </cell>
          <cell r="H1795" t="str">
            <v>Lazer</v>
          </cell>
        </row>
        <row r="1796">
          <cell r="A1796">
            <v>45082</v>
          </cell>
          <cell r="B1796" t="str">
            <v>2023-07</v>
          </cell>
          <cell r="C1796" t="str">
            <v>Nubank</v>
          </cell>
          <cell r="D1796" t="str">
            <v>Cartão de Crédito</v>
          </cell>
          <cell r="E1796" t="str">
            <v>Pag*Laucirdalmoro</v>
          </cell>
          <cell r="F1796" t="str">
            <v>Despesa</v>
          </cell>
          <cell r="G1796">
            <v>14</v>
          </cell>
          <cell r="H1796" t="str">
            <v>Moradia</v>
          </cell>
        </row>
        <row r="1797">
          <cell r="A1797">
            <v>45082</v>
          </cell>
          <cell r="B1797" t="str">
            <v>2023-07</v>
          </cell>
          <cell r="C1797" t="str">
            <v>Nubank</v>
          </cell>
          <cell r="D1797" t="str">
            <v>Cartão de Crédito</v>
          </cell>
          <cell r="E1797" t="str">
            <v>Pag*Arturdasilveira</v>
          </cell>
          <cell r="F1797" t="str">
            <v>Despesa</v>
          </cell>
          <cell r="G1797">
            <v>35</v>
          </cell>
          <cell r="H1797" t="str">
            <v>Salário</v>
          </cell>
        </row>
        <row r="1798">
          <cell r="A1798">
            <v>45082</v>
          </cell>
          <cell r="B1798" t="str">
            <v>2023-07</v>
          </cell>
          <cell r="C1798" t="str">
            <v>Nubank</v>
          </cell>
          <cell r="D1798" t="str">
            <v>Cartão de Crédito</v>
          </cell>
          <cell r="E1798" t="str">
            <v>Insano</v>
          </cell>
          <cell r="F1798" t="str">
            <v>Despesa</v>
          </cell>
          <cell r="G1798">
            <v>20</v>
          </cell>
          <cell r="H1798" t="str">
            <v>Sem Categoria</v>
          </cell>
        </row>
        <row r="1799">
          <cell r="A1799">
            <v>45082</v>
          </cell>
          <cell r="B1799" t="str">
            <v>2023-06</v>
          </cell>
          <cell r="C1799" t="str">
            <v>Nubank</v>
          </cell>
          <cell r="D1799" t="str">
            <v>Conta Corrente</v>
          </cell>
          <cell r="E1799" t="str">
            <v>Compra no débito - Areatec - Tecnologia e</v>
          </cell>
          <cell r="F1799" t="str">
            <v>Despesa</v>
          </cell>
          <cell r="G1799">
            <v>8</v>
          </cell>
          <cell r="H1799" t="str">
            <v>Utensílios</v>
          </cell>
        </row>
        <row r="1800">
          <cell r="A1800">
            <v>45083</v>
          </cell>
          <cell r="B1800" t="str">
            <v>2023-07</v>
          </cell>
          <cell r="C1800" t="str">
            <v>Nubank</v>
          </cell>
          <cell r="D1800" t="str">
            <v>Cartão de Crédito</v>
          </cell>
          <cell r="E1800" t="str">
            <v>Pampa Burger Lima</v>
          </cell>
          <cell r="F1800" t="str">
            <v>Despesa</v>
          </cell>
          <cell r="G1800">
            <v>42.9</v>
          </cell>
          <cell r="H1800" t="str">
            <v>Restaurante</v>
          </cell>
        </row>
        <row r="1801">
          <cell r="A1801">
            <v>45083</v>
          </cell>
          <cell r="B1801" t="str">
            <v>2023-07</v>
          </cell>
          <cell r="C1801" t="str">
            <v>Nubank</v>
          </cell>
          <cell r="D1801" t="str">
            <v>Cartão de Crédito</v>
          </cell>
          <cell r="E1801" t="str">
            <v>Sebo Cafe Riachuelo</v>
          </cell>
          <cell r="F1801" t="str">
            <v>Despesa</v>
          </cell>
          <cell r="G1801">
            <v>65</v>
          </cell>
          <cell r="H1801" t="str">
            <v>Supermercado</v>
          </cell>
        </row>
        <row r="1802">
          <cell r="A1802">
            <v>45083</v>
          </cell>
          <cell r="B1802" t="str">
            <v>2023-06</v>
          </cell>
          <cell r="C1802" t="str">
            <v>Nubank</v>
          </cell>
          <cell r="D1802" t="str">
            <v>Conta Corrente</v>
          </cell>
          <cell r="E1802" t="str">
            <v>Transferência enviada pelo Pix - Bar e restaurante capoeirão Ltda Me - 00.756.111/0001-22 - PAGSEGURO INTERNET IP S.A. (0290) Agência: 1 Conta: 39750119-8</v>
          </cell>
          <cell r="F1802" t="str">
            <v>Despesa</v>
          </cell>
          <cell r="G1802">
            <v>50</v>
          </cell>
          <cell r="H1802" t="str">
            <v>Sem Categoria</v>
          </cell>
        </row>
        <row r="1803">
          <cell r="A1803">
            <v>45083</v>
          </cell>
          <cell r="B1803" t="str">
            <v>2023-06</v>
          </cell>
          <cell r="C1803" t="str">
            <v>Nubank</v>
          </cell>
          <cell r="D1803" t="str">
            <v>Conta Corrente</v>
          </cell>
          <cell r="E1803" t="str">
            <v>Transferência enviada pelo Pix - ROZANI ELIZABET SCHAU MENEZES - •••.976.190-•• - ITAÚ UNIBANCO S.A. (0341) Agência: 4730 Conta: 14906-1</v>
          </cell>
          <cell r="F1803" t="str">
            <v>Despesa</v>
          </cell>
          <cell r="G1803">
            <v>729</v>
          </cell>
          <cell r="H1803" t="str">
            <v>Outras Despesas</v>
          </cell>
        </row>
        <row r="1804">
          <cell r="A1804">
            <v>45083</v>
          </cell>
          <cell r="B1804" t="str">
            <v>2023-07</v>
          </cell>
          <cell r="C1804" t="str">
            <v>Nubank</v>
          </cell>
          <cell r="D1804" t="str">
            <v>Cartão de Crédito</v>
          </cell>
          <cell r="E1804" t="str">
            <v>Multicultura</v>
          </cell>
          <cell r="F1804" t="str">
            <v>Despesa</v>
          </cell>
          <cell r="G1804">
            <v>25</v>
          </cell>
          <cell r="H1804" t="str">
            <v>Lazer</v>
          </cell>
        </row>
        <row r="1805">
          <cell r="A1805">
            <v>45083</v>
          </cell>
          <cell r="B1805" t="str">
            <v>2023-07</v>
          </cell>
          <cell r="C1805" t="str">
            <v>Nubank</v>
          </cell>
          <cell r="D1805" t="str">
            <v>Cartão de Crédito</v>
          </cell>
          <cell r="E1805" t="str">
            <v>Niko Sushi Bar</v>
          </cell>
          <cell r="F1805" t="str">
            <v>Despesa</v>
          </cell>
          <cell r="G1805">
            <v>49.9</v>
          </cell>
          <cell r="H1805" t="str">
            <v>Restaurante</v>
          </cell>
        </row>
        <row r="1806">
          <cell r="A1806">
            <v>45083</v>
          </cell>
          <cell r="B1806" t="str">
            <v>2023-06</v>
          </cell>
          <cell r="C1806" t="str">
            <v>Nubank</v>
          </cell>
          <cell r="D1806" t="str">
            <v>Conta Corrente</v>
          </cell>
          <cell r="E1806" t="str">
            <v>Transferência Recebida - Filipe Ibaldo Gomes - •••.819.509-•• - NU PAGAMENTOS - IP (0260) Agência: 1 Conta: 48248244-8</v>
          </cell>
          <cell r="F1806" t="str">
            <v>Receita</v>
          </cell>
          <cell r="G1806">
            <v>150</v>
          </cell>
          <cell r="H1806" t="str">
            <v>Outras Receitas</v>
          </cell>
        </row>
        <row r="1807">
          <cell r="A1807">
            <v>45083</v>
          </cell>
          <cell r="B1807" t="str">
            <v>2023-07</v>
          </cell>
          <cell r="C1807" t="str">
            <v>Nubank</v>
          </cell>
          <cell r="D1807" t="str">
            <v>Cartão de Crédito</v>
          </cell>
          <cell r="E1807" t="str">
            <v>Tembici</v>
          </cell>
          <cell r="F1807" t="str">
            <v>Despesa</v>
          </cell>
          <cell r="G1807">
            <v>4.9000000000000004</v>
          </cell>
          <cell r="H1807" t="str">
            <v>Lazer</v>
          </cell>
        </row>
        <row r="1808">
          <cell r="A1808">
            <v>45083</v>
          </cell>
          <cell r="B1808" t="str">
            <v>2023-07</v>
          </cell>
          <cell r="C1808" t="str">
            <v>Nubank</v>
          </cell>
          <cell r="D1808" t="str">
            <v>Cartão de Crédito</v>
          </cell>
          <cell r="E1808" t="str">
            <v>Pao Na Porta</v>
          </cell>
          <cell r="F1808" t="str">
            <v>Despesa</v>
          </cell>
          <cell r="G1808">
            <v>24.25</v>
          </cell>
          <cell r="H1808" t="str">
            <v>Supermercado</v>
          </cell>
        </row>
        <row r="1809">
          <cell r="A1809">
            <v>45083</v>
          </cell>
          <cell r="B1809" t="str">
            <v>2023-07</v>
          </cell>
          <cell r="C1809" t="str">
            <v>Nubank</v>
          </cell>
          <cell r="D1809" t="str">
            <v>Cartão de Crédito</v>
          </cell>
          <cell r="E1809" t="str">
            <v>Posto 101 Jaguaruna</v>
          </cell>
          <cell r="F1809" t="str">
            <v>Despesa</v>
          </cell>
          <cell r="G1809">
            <v>100</v>
          </cell>
          <cell r="H1809" t="str">
            <v>Combustível</v>
          </cell>
        </row>
        <row r="1810">
          <cell r="A1810">
            <v>45083</v>
          </cell>
          <cell r="B1810" t="str">
            <v>2023-07</v>
          </cell>
          <cell r="C1810" t="str">
            <v>Nubank</v>
          </cell>
          <cell r="D1810" t="str">
            <v>Cartão de Crédito</v>
          </cell>
          <cell r="E1810" t="str">
            <v>Lancheria e Sorveteria</v>
          </cell>
          <cell r="F1810" t="str">
            <v>Despesa</v>
          </cell>
          <cell r="G1810">
            <v>42</v>
          </cell>
          <cell r="H1810" t="str">
            <v>Lanches</v>
          </cell>
        </row>
        <row r="1811">
          <cell r="A1811">
            <v>45084</v>
          </cell>
          <cell r="B1811" t="str">
            <v>2023-07</v>
          </cell>
          <cell r="C1811" t="str">
            <v>Nubank</v>
          </cell>
          <cell r="D1811" t="str">
            <v>Cartão de Crédito</v>
          </cell>
          <cell r="E1811" t="str">
            <v>Pagamento em 07 JUN</v>
          </cell>
          <cell r="F1811" t="str">
            <v>Receita</v>
          </cell>
          <cell r="G1811">
            <v>2443.3000000000002</v>
          </cell>
          <cell r="H1811" t="str">
            <v>Salário</v>
          </cell>
        </row>
        <row r="1812">
          <cell r="A1812">
            <v>45084</v>
          </cell>
          <cell r="B1812" t="str">
            <v>2023-06</v>
          </cell>
          <cell r="C1812" t="str">
            <v>Nubank</v>
          </cell>
          <cell r="D1812" t="str">
            <v>Conta Corrente</v>
          </cell>
          <cell r="E1812" t="str">
            <v>Compra no débito - Mp *Vivoverdeavenida D</v>
          </cell>
          <cell r="F1812" t="str">
            <v>Despesa</v>
          </cell>
          <cell r="G1812">
            <v>6</v>
          </cell>
          <cell r="H1812" t="str">
            <v>Supermercado</v>
          </cell>
        </row>
        <row r="1813">
          <cell r="A1813">
            <v>45084</v>
          </cell>
          <cell r="B1813" t="str">
            <v>2023-06</v>
          </cell>
          <cell r="C1813" t="str">
            <v>Nubank</v>
          </cell>
          <cell r="D1813" t="str">
            <v>Conta Corrente</v>
          </cell>
          <cell r="E1813" t="str">
            <v>Pagamento de fatura</v>
          </cell>
          <cell r="F1813" t="str">
            <v>Despesa</v>
          </cell>
          <cell r="G1813">
            <v>2443.3000000000002</v>
          </cell>
          <cell r="H1813" t="str">
            <v>Despesas Financeiras</v>
          </cell>
        </row>
        <row r="1814">
          <cell r="A1814">
            <v>45084</v>
          </cell>
          <cell r="B1814" t="str">
            <v>2023-06</v>
          </cell>
          <cell r="C1814" t="str">
            <v>Nubank</v>
          </cell>
          <cell r="D1814" t="str">
            <v>Conta Corrente</v>
          </cell>
          <cell r="E1814" t="str">
            <v>Transferência enviada pelo Pix - Tesouro Nacional - 00.394.460/0409-50 - STN Agência: 1 Conta: 62870515-8</v>
          </cell>
          <cell r="F1814" t="str">
            <v>Despesa</v>
          </cell>
          <cell r="G1814">
            <v>42</v>
          </cell>
          <cell r="H1814" t="str">
            <v>Impostos e Taxas</v>
          </cell>
        </row>
        <row r="1815">
          <cell r="A1815">
            <v>45085</v>
          </cell>
          <cell r="B1815" t="str">
            <v>2023-07</v>
          </cell>
          <cell r="C1815" t="str">
            <v>Nubank</v>
          </cell>
          <cell r="D1815" t="str">
            <v>Cartão de Crédito</v>
          </cell>
          <cell r="E1815" t="str">
            <v>Pag*Jussarateresinhag</v>
          </cell>
          <cell r="F1815" t="str">
            <v>Despesa</v>
          </cell>
          <cell r="G1815">
            <v>25</v>
          </cell>
          <cell r="H1815" t="str">
            <v>Sem Categoria</v>
          </cell>
        </row>
        <row r="1816">
          <cell r="A1816">
            <v>45085</v>
          </cell>
          <cell r="B1816" t="str">
            <v>2023-07</v>
          </cell>
          <cell r="C1816" t="str">
            <v>Nubank</v>
          </cell>
          <cell r="D1816" t="str">
            <v>Cartão de Crédito</v>
          </cell>
          <cell r="E1816" t="str">
            <v>Grao Cafe</v>
          </cell>
          <cell r="F1816" t="str">
            <v>Despesa</v>
          </cell>
          <cell r="G1816">
            <v>20</v>
          </cell>
          <cell r="H1816" t="str">
            <v>Supermercado</v>
          </cell>
        </row>
        <row r="1817">
          <cell r="A1817">
            <v>45085</v>
          </cell>
          <cell r="B1817" t="str">
            <v>2023-06</v>
          </cell>
          <cell r="C1817" t="str">
            <v>Nubank</v>
          </cell>
          <cell r="D1817" t="str">
            <v>Conta Corrente</v>
          </cell>
          <cell r="E1817" t="str">
            <v>Compra no débito - Museu da Amazonia-Mus</v>
          </cell>
          <cell r="F1817" t="str">
            <v>Despesa</v>
          </cell>
          <cell r="G1817">
            <v>20</v>
          </cell>
          <cell r="H1817" t="str">
            <v>Lazer</v>
          </cell>
        </row>
        <row r="1818">
          <cell r="A1818">
            <v>45085</v>
          </cell>
          <cell r="B1818" t="str">
            <v>2023-06</v>
          </cell>
          <cell r="C1818" t="str">
            <v>Nubank</v>
          </cell>
          <cell r="D1818" t="str">
            <v>Conta Corrente</v>
          </cell>
          <cell r="E1818" t="str">
            <v>Recarga de celular</v>
          </cell>
          <cell r="F1818" t="str">
            <v>Despesa</v>
          </cell>
          <cell r="G1818">
            <v>20</v>
          </cell>
          <cell r="H1818" t="str">
            <v>Lanches</v>
          </cell>
        </row>
        <row r="1819">
          <cell r="A1819">
            <v>45086</v>
          </cell>
          <cell r="B1819" t="str">
            <v>2023-06</v>
          </cell>
          <cell r="C1819" t="str">
            <v>Nubank</v>
          </cell>
          <cell r="D1819" t="str">
            <v>Conta Corrente</v>
          </cell>
          <cell r="E1819" t="str">
            <v>Transferência enviada pelo Pix - SEBASTIAO DANIEL MANGABEIRA - •••.885.352-•• - BANCO INTER (0077) Agência: 1 Conta: 7471889-4</v>
          </cell>
          <cell r="F1819" t="str">
            <v>Despesa</v>
          </cell>
          <cell r="G1819">
            <v>60</v>
          </cell>
          <cell r="H1819" t="str">
            <v>Sem Categoria</v>
          </cell>
        </row>
        <row r="1820">
          <cell r="A1820">
            <v>45086</v>
          </cell>
          <cell r="B1820" t="str">
            <v>2023-07</v>
          </cell>
          <cell r="C1820" t="str">
            <v>Nubank</v>
          </cell>
          <cell r="D1820" t="str">
            <v>Cartão de Crédito</v>
          </cell>
          <cell r="E1820" t="str">
            <v>Regional Burguer</v>
          </cell>
          <cell r="F1820" t="str">
            <v>Despesa</v>
          </cell>
          <cell r="G1820">
            <v>31.99</v>
          </cell>
          <cell r="H1820" t="str">
            <v>Lanches</v>
          </cell>
        </row>
        <row r="1821">
          <cell r="A1821">
            <v>45086</v>
          </cell>
          <cell r="B1821" t="str">
            <v>2023-07</v>
          </cell>
          <cell r="C1821" t="str">
            <v>Nubank</v>
          </cell>
          <cell r="D1821" t="str">
            <v>Cartão de Crédito</v>
          </cell>
          <cell r="E1821" t="str">
            <v>Museu da Amazonia-Mus</v>
          </cell>
          <cell r="F1821" t="str">
            <v>Despesa</v>
          </cell>
          <cell r="G1821">
            <v>50</v>
          </cell>
          <cell r="H1821" t="str">
            <v>Lazer</v>
          </cell>
        </row>
        <row r="1822">
          <cell r="A1822">
            <v>45087</v>
          </cell>
          <cell r="B1822" t="str">
            <v>2023-07</v>
          </cell>
          <cell r="C1822" t="str">
            <v>Nubank</v>
          </cell>
          <cell r="D1822" t="str">
            <v>Cartão de Crédito</v>
          </cell>
          <cell r="E1822" t="str">
            <v>C T Fabricacao Sorvete</v>
          </cell>
          <cell r="F1822" t="str">
            <v>Despesa</v>
          </cell>
          <cell r="G1822">
            <v>18</v>
          </cell>
          <cell r="H1822" t="str">
            <v>Sem Categoria</v>
          </cell>
        </row>
        <row r="1823">
          <cell r="A1823">
            <v>45087</v>
          </cell>
          <cell r="B1823" t="str">
            <v>2023-07</v>
          </cell>
          <cell r="C1823" t="str">
            <v>Nubank</v>
          </cell>
          <cell r="D1823" t="str">
            <v>Cartão de Crédito</v>
          </cell>
          <cell r="E1823" t="str">
            <v>Risotto Mix</v>
          </cell>
          <cell r="F1823" t="str">
            <v>Despesa</v>
          </cell>
          <cell r="G1823">
            <v>43.9</v>
          </cell>
          <cell r="H1823" t="str">
            <v>Vestuário</v>
          </cell>
        </row>
        <row r="1824">
          <cell r="A1824">
            <v>45088</v>
          </cell>
          <cell r="B1824" t="str">
            <v>2023-07</v>
          </cell>
          <cell r="C1824" t="str">
            <v>Nubank</v>
          </cell>
          <cell r="D1824" t="str">
            <v>Cartão de Crédito</v>
          </cell>
          <cell r="E1824" t="str">
            <v>Hts Adrianopolis</v>
          </cell>
          <cell r="F1824" t="str">
            <v>Despesa</v>
          </cell>
          <cell r="G1824">
            <v>421.85</v>
          </cell>
          <cell r="H1824" t="str">
            <v>Supermercado</v>
          </cell>
        </row>
        <row r="1825">
          <cell r="A1825">
            <v>45088</v>
          </cell>
          <cell r="B1825" t="str">
            <v>2023-07</v>
          </cell>
          <cell r="C1825" t="str">
            <v>Nubank</v>
          </cell>
          <cell r="D1825" t="str">
            <v>Cartão de Crédito</v>
          </cell>
          <cell r="E1825" t="str">
            <v>Dr Guarana Vieiralves</v>
          </cell>
          <cell r="F1825" t="str">
            <v>Despesa</v>
          </cell>
          <cell r="G1825">
            <v>18</v>
          </cell>
          <cell r="H1825" t="str">
            <v>Farmácia</v>
          </cell>
        </row>
        <row r="1826">
          <cell r="A1826">
            <v>45089</v>
          </cell>
          <cell r="B1826" t="str">
            <v>2023-07</v>
          </cell>
          <cell r="C1826" t="str">
            <v>Nubank</v>
          </cell>
          <cell r="D1826" t="str">
            <v>Cartão de Crédito</v>
          </cell>
          <cell r="E1826" t="str">
            <v>Starbucks</v>
          </cell>
          <cell r="F1826" t="str">
            <v>Despesa</v>
          </cell>
          <cell r="G1826">
            <v>37</v>
          </cell>
          <cell r="H1826" t="str">
            <v>Lanches</v>
          </cell>
        </row>
        <row r="1827">
          <cell r="A1827">
            <v>45089</v>
          </cell>
          <cell r="B1827" t="str">
            <v>2023-06</v>
          </cell>
          <cell r="C1827" t="str">
            <v>Nubank</v>
          </cell>
          <cell r="D1827" t="str">
            <v>Conta Corrente</v>
          </cell>
          <cell r="E1827" t="str">
            <v>Transferência enviada pelo Pix - Rodrik Jose Schau Menezes Araujo de Sousa - •••.204.832-•• - BCO DO BRASIL S.A. (0001) Agência: 2290 Conta: 76490-6</v>
          </cell>
          <cell r="F1827" t="str">
            <v>Despesa</v>
          </cell>
          <cell r="G1827">
            <v>366.3</v>
          </cell>
          <cell r="H1827" t="str">
            <v>Transferencias</v>
          </cell>
        </row>
        <row r="1828">
          <cell r="A1828">
            <v>45090</v>
          </cell>
          <cell r="B1828" t="str">
            <v>2023-07</v>
          </cell>
          <cell r="C1828" t="str">
            <v>Nubank</v>
          </cell>
          <cell r="D1828" t="str">
            <v>Cartão de Crédito</v>
          </cell>
          <cell r="E1828" t="str">
            <v>Boteco Bacana</v>
          </cell>
          <cell r="F1828" t="str">
            <v>Despesa</v>
          </cell>
          <cell r="G1828">
            <v>37</v>
          </cell>
          <cell r="H1828" t="str">
            <v>Restaurante</v>
          </cell>
        </row>
        <row r="1829">
          <cell r="A1829">
            <v>45090</v>
          </cell>
          <cell r="B1829" t="str">
            <v>2023-06</v>
          </cell>
          <cell r="C1829" t="str">
            <v>Nubank</v>
          </cell>
          <cell r="D1829" t="str">
            <v>Conta Corrente</v>
          </cell>
          <cell r="E1829" t="str">
            <v>Transferência enviada pelo Pix - CAMILA PIZZETTI DAL TOE - •••.804.129-•• - BCO DO BRASIL S.A. (0001) Agência: 407 Conta: 120200-6</v>
          </cell>
          <cell r="F1829" t="str">
            <v>Despesa</v>
          </cell>
          <cell r="G1829">
            <v>26</v>
          </cell>
          <cell r="H1829" t="str">
            <v>Transferencias</v>
          </cell>
        </row>
        <row r="1830">
          <cell r="A1830">
            <v>45091</v>
          </cell>
          <cell r="B1830" t="str">
            <v>2023-06</v>
          </cell>
          <cell r="C1830" t="str">
            <v>Nubank</v>
          </cell>
          <cell r="D1830" t="str">
            <v>Conta Corrente</v>
          </cell>
          <cell r="E1830" t="str">
            <v>Transferência enviada pelo Pix - Rodrik Jose Schau Menezes Araujo de Sousa - •••.204.832-•• - BANCO BTG PACTUAL S.A. (0208) Agência: 1 Conta: 257923-3</v>
          </cell>
          <cell r="F1830" t="str">
            <v>Despesa</v>
          </cell>
          <cell r="G1830">
            <v>4000</v>
          </cell>
          <cell r="H1830" t="str">
            <v>Transferencias</v>
          </cell>
        </row>
        <row r="1831">
          <cell r="A1831">
            <v>45092</v>
          </cell>
          <cell r="B1831" t="str">
            <v>2023-07</v>
          </cell>
          <cell r="C1831" t="str">
            <v>Nubank</v>
          </cell>
          <cell r="D1831" t="str">
            <v>Cartão de Crédito</v>
          </cell>
          <cell r="E1831" t="str">
            <v>Gympass Gympassbr</v>
          </cell>
          <cell r="F1831" t="str">
            <v>Despesa</v>
          </cell>
          <cell r="G1831">
            <v>49.9</v>
          </cell>
          <cell r="H1831" t="str">
            <v>Academia</v>
          </cell>
        </row>
        <row r="1832">
          <cell r="A1832">
            <v>45093</v>
          </cell>
          <cell r="B1832" t="str">
            <v>2023-06</v>
          </cell>
          <cell r="C1832" t="str">
            <v>Nubank</v>
          </cell>
          <cell r="D1832" t="str">
            <v>Conta Corrente</v>
          </cell>
          <cell r="E1832" t="str">
            <v>Transferência enviada pelo Pix - THIAGO SOARES DE LIMA - •••.631.629-•• - ITAÚ UNIBANCO S.A. (0341) Agência: 1575 Conta: 25716-5</v>
          </cell>
          <cell r="F1832" t="str">
            <v>Despesa</v>
          </cell>
          <cell r="G1832">
            <v>300</v>
          </cell>
          <cell r="H1832" t="str">
            <v>Transferencias</v>
          </cell>
        </row>
        <row r="1833">
          <cell r="A1833">
            <v>45094</v>
          </cell>
          <cell r="B1833" t="str">
            <v>2023-06</v>
          </cell>
          <cell r="C1833" t="str">
            <v>Nubank</v>
          </cell>
          <cell r="D1833" t="str">
            <v>Conta Corrente</v>
          </cell>
          <cell r="E1833" t="str">
            <v>Transferência enviada pelo Pix - CARLOS JOSE DOS ANJOS - •••.614.009-•• - BCO AGIBANK S.A. (0121) Agência: 1 Conta: 1199056-2</v>
          </cell>
          <cell r="F1833" t="str">
            <v>Despesa</v>
          </cell>
          <cell r="G1833">
            <v>24</v>
          </cell>
          <cell r="H1833" t="str">
            <v>Sem Categoria</v>
          </cell>
        </row>
        <row r="1834">
          <cell r="A1834">
            <v>45094</v>
          </cell>
          <cell r="B1834" t="str">
            <v>2023-07</v>
          </cell>
          <cell r="C1834" t="str">
            <v>Nubank</v>
          </cell>
          <cell r="D1834" t="str">
            <v>Cartão de Crédito</v>
          </cell>
          <cell r="E1834" t="str">
            <v>Pag*Bugioproducoes</v>
          </cell>
          <cell r="F1834" t="str">
            <v>Despesa</v>
          </cell>
          <cell r="G1834">
            <v>18</v>
          </cell>
          <cell r="H1834" t="str">
            <v>Outras Despesas</v>
          </cell>
        </row>
        <row r="1835">
          <cell r="A1835">
            <v>45094</v>
          </cell>
          <cell r="B1835" t="str">
            <v>2023-07</v>
          </cell>
          <cell r="C1835" t="str">
            <v>Nubank</v>
          </cell>
          <cell r="D1835" t="str">
            <v>Cartão de Crédito</v>
          </cell>
          <cell r="E1835" t="str">
            <v>Gas Station Abraao</v>
          </cell>
          <cell r="F1835" t="str">
            <v>Despesa</v>
          </cell>
          <cell r="G1835">
            <v>105</v>
          </cell>
          <cell r="H1835" t="str">
            <v>Combustível</v>
          </cell>
        </row>
        <row r="1836">
          <cell r="A1836">
            <v>45094</v>
          </cell>
          <cell r="B1836" t="str">
            <v>2023-07</v>
          </cell>
          <cell r="C1836" t="str">
            <v>Nubank</v>
          </cell>
          <cell r="D1836" t="str">
            <v>Cartão de Crédito</v>
          </cell>
          <cell r="E1836" t="str">
            <v>Zigpay</v>
          </cell>
          <cell r="F1836" t="str">
            <v>Despesa</v>
          </cell>
          <cell r="G1836">
            <v>52</v>
          </cell>
          <cell r="H1836" t="str">
            <v>Outras Despesas</v>
          </cell>
        </row>
        <row r="1837">
          <cell r="A1837">
            <v>45095</v>
          </cell>
          <cell r="B1837" t="str">
            <v>2023-07</v>
          </cell>
          <cell r="C1837" t="str">
            <v>Nubank</v>
          </cell>
          <cell r="D1837" t="str">
            <v>Cartão de Crédito</v>
          </cell>
          <cell r="E1837" t="str">
            <v>Verita Campeche</v>
          </cell>
          <cell r="F1837" t="str">
            <v>Despesa</v>
          </cell>
          <cell r="G1837">
            <v>35.799999999999997</v>
          </cell>
          <cell r="H1837" t="str">
            <v>Sem Categoria</v>
          </cell>
        </row>
        <row r="1838">
          <cell r="A1838">
            <v>45095</v>
          </cell>
          <cell r="B1838" t="str">
            <v>2023-07</v>
          </cell>
          <cell r="C1838" t="str">
            <v>Nubank</v>
          </cell>
          <cell r="D1838" t="str">
            <v>Cartão de Crédito</v>
          </cell>
          <cell r="E1838" t="str">
            <v>Pag*Ticketmais</v>
          </cell>
          <cell r="F1838" t="str">
            <v>Despesa</v>
          </cell>
          <cell r="G1838">
            <v>10</v>
          </cell>
          <cell r="H1838" t="str">
            <v>Lanches</v>
          </cell>
        </row>
        <row r="1839">
          <cell r="A1839">
            <v>45096</v>
          </cell>
          <cell r="B1839" t="str">
            <v>2023-07</v>
          </cell>
          <cell r="C1839" t="str">
            <v>Nubank</v>
          </cell>
          <cell r="D1839" t="str">
            <v>Cartão de Crédito</v>
          </cell>
          <cell r="E1839" t="str">
            <v>Milium Loja</v>
          </cell>
          <cell r="F1839" t="str">
            <v>Despesa</v>
          </cell>
          <cell r="G1839">
            <v>55.2</v>
          </cell>
          <cell r="H1839" t="str">
            <v>Vestuário</v>
          </cell>
        </row>
        <row r="1840">
          <cell r="A1840">
            <v>45096</v>
          </cell>
          <cell r="B1840" t="str">
            <v>2023-07</v>
          </cell>
          <cell r="C1840" t="str">
            <v>Nubank</v>
          </cell>
          <cell r="D1840" t="str">
            <v>Cartão de Crédito</v>
          </cell>
          <cell r="E1840" t="str">
            <v>Rocambole Cafe</v>
          </cell>
          <cell r="F1840" t="str">
            <v>Despesa</v>
          </cell>
          <cell r="G1840">
            <v>22</v>
          </cell>
          <cell r="H1840" t="str">
            <v>Restaurante</v>
          </cell>
        </row>
        <row r="1841">
          <cell r="A1841">
            <v>45096</v>
          </cell>
          <cell r="B1841" t="str">
            <v>2023-07</v>
          </cell>
          <cell r="C1841" t="str">
            <v>Nubank</v>
          </cell>
          <cell r="D1841" t="str">
            <v>Cartão de Crédito</v>
          </cell>
          <cell r="E1841" t="str">
            <v>Suzuki Restaurante</v>
          </cell>
          <cell r="F1841" t="str">
            <v>Despesa</v>
          </cell>
          <cell r="G1841">
            <v>46.7</v>
          </cell>
          <cell r="H1841" t="str">
            <v>Restaurante</v>
          </cell>
        </row>
        <row r="1842">
          <cell r="A1842">
            <v>45097</v>
          </cell>
          <cell r="B1842" t="str">
            <v>2023-07</v>
          </cell>
          <cell r="C1842" t="str">
            <v>Nubank</v>
          </cell>
          <cell r="D1842" t="str">
            <v>Cartão de Crédito</v>
          </cell>
          <cell r="E1842" t="str">
            <v>Wemobi - Mobilidade e - 1/2</v>
          </cell>
          <cell r="F1842" t="str">
            <v>Despesa</v>
          </cell>
          <cell r="G1842">
            <v>78.34</v>
          </cell>
          <cell r="H1842" t="str">
            <v>Uber</v>
          </cell>
        </row>
        <row r="1843">
          <cell r="A1843">
            <v>45097</v>
          </cell>
          <cell r="B1843" t="str">
            <v>2023-07</v>
          </cell>
          <cell r="C1843" t="str">
            <v>Nubank</v>
          </cell>
          <cell r="D1843" t="str">
            <v>Cartão de Crédito</v>
          </cell>
          <cell r="E1843" t="str">
            <v>Mercado do Oleo - 1/2</v>
          </cell>
          <cell r="F1843" t="str">
            <v>Despesa</v>
          </cell>
          <cell r="G1843">
            <v>144.69999999999999</v>
          </cell>
          <cell r="H1843" t="str">
            <v>Supermercado</v>
          </cell>
        </row>
        <row r="1844">
          <cell r="A1844">
            <v>45097</v>
          </cell>
          <cell r="B1844" t="str">
            <v>2023-06</v>
          </cell>
          <cell r="C1844" t="str">
            <v>Nubank</v>
          </cell>
          <cell r="D1844" t="str">
            <v>Conta Corrente</v>
          </cell>
          <cell r="E1844" t="str">
            <v>Recarga de celular</v>
          </cell>
          <cell r="F1844" t="str">
            <v>Despesa</v>
          </cell>
          <cell r="G1844">
            <v>20</v>
          </cell>
          <cell r="H1844" t="str">
            <v>Lanches</v>
          </cell>
        </row>
        <row r="1845">
          <cell r="A1845">
            <v>45098</v>
          </cell>
          <cell r="B1845" t="str">
            <v>2023-07</v>
          </cell>
          <cell r="C1845" t="str">
            <v>Nubank</v>
          </cell>
          <cell r="D1845" t="str">
            <v>Cartão de Crédito</v>
          </cell>
          <cell r="E1845" t="str">
            <v>Unika Aeroporto</v>
          </cell>
          <cell r="F1845" t="str">
            <v>Despesa</v>
          </cell>
          <cell r="G1845">
            <v>15</v>
          </cell>
          <cell r="H1845" t="str">
            <v>Viagem</v>
          </cell>
        </row>
        <row r="1846">
          <cell r="A1846">
            <v>45098</v>
          </cell>
          <cell r="B1846" t="str">
            <v>2023-07</v>
          </cell>
          <cell r="C1846" t="str">
            <v>Nubank</v>
          </cell>
          <cell r="D1846" t="str">
            <v>Cartão de Crédito</v>
          </cell>
          <cell r="E1846" t="str">
            <v>Nfr Comercio</v>
          </cell>
          <cell r="F1846" t="str">
            <v>Despesa</v>
          </cell>
          <cell r="G1846">
            <v>67.989999999999995</v>
          </cell>
          <cell r="H1846" t="str">
            <v>Supermercado</v>
          </cell>
        </row>
        <row r="1847">
          <cell r="A1847">
            <v>45098</v>
          </cell>
          <cell r="B1847" t="str">
            <v>2023-07</v>
          </cell>
          <cell r="C1847" t="str">
            <v>Nubank</v>
          </cell>
          <cell r="D1847" t="str">
            <v>Cartão de Crédito</v>
          </cell>
          <cell r="E1847" t="str">
            <v>Clk*Asa Rio Barra</v>
          </cell>
          <cell r="F1847" t="str">
            <v>Despesa</v>
          </cell>
          <cell r="G1847">
            <v>100</v>
          </cell>
          <cell r="H1847" t="str">
            <v>Restaurante</v>
          </cell>
        </row>
        <row r="1848">
          <cell r="A1848">
            <v>45098</v>
          </cell>
          <cell r="B1848" t="str">
            <v>2023-06</v>
          </cell>
          <cell r="C1848" t="str">
            <v>Nubank</v>
          </cell>
          <cell r="D1848" t="str">
            <v>Conta Corrente</v>
          </cell>
          <cell r="E1848" t="str">
            <v>Transferência recebida pelo Pix - RODRIK J S M ARAUJO SOUSA - •••.204.832-•• - BCO DO BRASIL S.A. (0001) Agência: 2290 Conta: 76490-6</v>
          </cell>
          <cell r="F1848" t="str">
            <v>Receita</v>
          </cell>
          <cell r="G1848">
            <v>300</v>
          </cell>
          <cell r="H1848" t="str">
            <v>Outras Receitas</v>
          </cell>
        </row>
        <row r="1849">
          <cell r="A1849">
            <v>45098</v>
          </cell>
          <cell r="B1849" t="str">
            <v>2023-07</v>
          </cell>
          <cell r="C1849" t="str">
            <v>Nubank</v>
          </cell>
          <cell r="D1849" t="str">
            <v>Cartão de Crédito</v>
          </cell>
          <cell r="E1849" t="str">
            <v>Up Asset Pepe Hotel</v>
          </cell>
          <cell r="F1849" t="str">
            <v>Despesa</v>
          </cell>
          <cell r="G1849">
            <v>13.2</v>
          </cell>
          <cell r="H1849" t="str">
            <v>Sem Categoria</v>
          </cell>
        </row>
        <row r="1850">
          <cell r="A1850">
            <v>45099</v>
          </cell>
          <cell r="B1850" t="str">
            <v>2023-07</v>
          </cell>
          <cell r="C1850" t="str">
            <v>Nubank</v>
          </cell>
          <cell r="D1850" t="str">
            <v>Cartão de Crédito</v>
          </cell>
          <cell r="E1850" t="str">
            <v>Up Asset Pepe Hotel</v>
          </cell>
          <cell r="F1850" t="str">
            <v>Despesa</v>
          </cell>
          <cell r="G1850">
            <v>88</v>
          </cell>
          <cell r="H1850" t="str">
            <v>Sem Categoria</v>
          </cell>
        </row>
        <row r="1851">
          <cell r="A1851">
            <v>45099</v>
          </cell>
          <cell r="B1851" t="str">
            <v>2023-07</v>
          </cell>
          <cell r="C1851" t="str">
            <v>Nubank</v>
          </cell>
          <cell r="D1851" t="str">
            <v>Cartão de Crédito</v>
          </cell>
          <cell r="E1851" t="str">
            <v>Up Asset Pepe Hotel</v>
          </cell>
          <cell r="F1851" t="str">
            <v>Despesa</v>
          </cell>
          <cell r="G1851">
            <v>19.8</v>
          </cell>
          <cell r="H1851" t="str">
            <v>Sem Categoria</v>
          </cell>
        </row>
        <row r="1852">
          <cell r="A1852">
            <v>45100</v>
          </cell>
          <cell r="B1852" t="str">
            <v>2023-07</v>
          </cell>
          <cell r="C1852" t="str">
            <v>Nubank</v>
          </cell>
          <cell r="D1852" t="str">
            <v>Cartão de Crédito</v>
          </cell>
          <cell r="E1852" t="str">
            <v>Clk*Asa Rio Barra</v>
          </cell>
          <cell r="F1852" t="str">
            <v>Despesa</v>
          </cell>
          <cell r="G1852">
            <v>35.909999999999997</v>
          </cell>
          <cell r="H1852" t="str">
            <v>Restaurante</v>
          </cell>
        </row>
        <row r="1853">
          <cell r="A1853">
            <v>45102</v>
          </cell>
          <cell r="B1853" t="str">
            <v>2023-06</v>
          </cell>
          <cell r="C1853" t="str">
            <v>Nubank</v>
          </cell>
          <cell r="D1853" t="str">
            <v>Conta Corrente</v>
          </cell>
          <cell r="E1853" t="str">
            <v>Compra no débito - Vaca Atolada</v>
          </cell>
          <cell r="F1853" t="str">
            <v>Despesa</v>
          </cell>
          <cell r="G1853">
            <v>5</v>
          </cell>
          <cell r="H1853" t="str">
            <v>Vestuário</v>
          </cell>
        </row>
        <row r="1854">
          <cell r="A1854">
            <v>45102</v>
          </cell>
          <cell r="B1854" t="str">
            <v>2023-07</v>
          </cell>
          <cell r="C1854" t="str">
            <v>Nubank</v>
          </cell>
          <cell r="D1854" t="str">
            <v>Cartão de Crédito</v>
          </cell>
          <cell r="E1854" t="str">
            <v>Mane</v>
          </cell>
          <cell r="F1854" t="str">
            <v>Despesa</v>
          </cell>
          <cell r="G1854">
            <v>70</v>
          </cell>
          <cell r="H1854" t="str">
            <v>Salário</v>
          </cell>
        </row>
        <row r="1855">
          <cell r="A1855">
            <v>45102</v>
          </cell>
          <cell r="B1855" t="str">
            <v>2023-07</v>
          </cell>
          <cell r="C1855" t="str">
            <v>Nubank</v>
          </cell>
          <cell r="D1855" t="str">
            <v>Cartão de Crédito</v>
          </cell>
          <cell r="E1855" t="str">
            <v>Mp *Barracamilho</v>
          </cell>
          <cell r="F1855" t="str">
            <v>Despesa</v>
          </cell>
          <cell r="G1855">
            <v>8</v>
          </cell>
          <cell r="H1855" t="str">
            <v>Lanches</v>
          </cell>
        </row>
        <row r="1856">
          <cell r="A1856">
            <v>45102</v>
          </cell>
          <cell r="B1856" t="str">
            <v>2023-07</v>
          </cell>
          <cell r="C1856" t="str">
            <v>Nubank</v>
          </cell>
          <cell r="D1856" t="str">
            <v>Cartão de Crédito</v>
          </cell>
          <cell r="E1856" t="str">
            <v>Bar Urca</v>
          </cell>
          <cell r="F1856" t="str">
            <v>Despesa</v>
          </cell>
          <cell r="G1856">
            <v>71</v>
          </cell>
          <cell r="H1856" t="str">
            <v>Restaurante</v>
          </cell>
        </row>
        <row r="1857">
          <cell r="A1857">
            <v>45102</v>
          </cell>
          <cell r="B1857" t="str">
            <v>2023-07</v>
          </cell>
          <cell r="C1857" t="str">
            <v>Nubank</v>
          </cell>
          <cell r="D1857" t="str">
            <v>Cartão de Crédito</v>
          </cell>
          <cell r="E1857" t="str">
            <v>Outer Shoes - 1/3</v>
          </cell>
          <cell r="F1857" t="str">
            <v>Despesa</v>
          </cell>
          <cell r="G1857">
            <v>99.68</v>
          </cell>
          <cell r="H1857" t="str">
            <v>Vestuário</v>
          </cell>
        </row>
        <row r="1858">
          <cell r="A1858">
            <v>45102</v>
          </cell>
          <cell r="B1858" t="str">
            <v>2023-07</v>
          </cell>
          <cell r="C1858" t="str">
            <v>Nubank</v>
          </cell>
          <cell r="D1858" t="str">
            <v>Cartão de Crédito</v>
          </cell>
          <cell r="E1858" t="str">
            <v>Stpp Log</v>
          </cell>
          <cell r="F1858" t="str">
            <v>Despesa</v>
          </cell>
          <cell r="G1858">
            <v>30</v>
          </cell>
          <cell r="H1858" t="str">
            <v>Sem Categoria</v>
          </cell>
        </row>
        <row r="1859">
          <cell r="A1859">
            <v>45102</v>
          </cell>
          <cell r="B1859" t="str">
            <v>2023-07</v>
          </cell>
          <cell r="C1859" t="str">
            <v>Nubank</v>
          </cell>
          <cell r="D1859" t="str">
            <v>Cartão de Crédito</v>
          </cell>
          <cell r="E1859" t="str">
            <v>Bondinho Pao de Acucar</v>
          </cell>
          <cell r="F1859" t="str">
            <v>Despesa</v>
          </cell>
          <cell r="G1859">
            <v>40</v>
          </cell>
          <cell r="H1859" t="str">
            <v>Lazer</v>
          </cell>
        </row>
        <row r="1860">
          <cell r="A1860">
            <v>45103</v>
          </cell>
          <cell r="B1860" t="str">
            <v>2023-07</v>
          </cell>
          <cell r="C1860" t="str">
            <v>Nubank</v>
          </cell>
          <cell r="D1860" t="str">
            <v>Cartão de Crédito</v>
          </cell>
          <cell r="E1860" t="str">
            <v>Pag*Rafaelnascimento</v>
          </cell>
          <cell r="F1860" t="str">
            <v>Despesa</v>
          </cell>
          <cell r="G1860">
            <v>19</v>
          </cell>
          <cell r="H1860" t="str">
            <v>Salário</v>
          </cell>
        </row>
        <row r="1861">
          <cell r="A1861">
            <v>45103</v>
          </cell>
          <cell r="B1861" t="str">
            <v>2023-07</v>
          </cell>
          <cell r="C1861" t="str">
            <v>Nubank</v>
          </cell>
          <cell r="D1861" t="str">
            <v>Cartão de Crédito</v>
          </cell>
          <cell r="E1861" t="str">
            <v>Sara Carvalho</v>
          </cell>
          <cell r="F1861" t="str">
            <v>Despesa</v>
          </cell>
          <cell r="G1861">
            <v>24</v>
          </cell>
          <cell r="H1861" t="str">
            <v>Salário</v>
          </cell>
        </row>
        <row r="1862">
          <cell r="A1862">
            <v>45103</v>
          </cell>
          <cell r="B1862" t="str">
            <v>2023-06</v>
          </cell>
          <cell r="C1862" t="str">
            <v>Nubank</v>
          </cell>
          <cell r="D1862" t="str">
            <v>Conta Corrente</v>
          </cell>
          <cell r="E1862" t="str">
            <v>Transferência enviada pelo Pix - RODRIK JOSE SCHAU MENEZES ARAUJO DE SOUSA - •••.204.832-•• - BCO C6 S.A. (0336) Agência: 1 Conta: 27078514-0</v>
          </cell>
          <cell r="F1862" t="str">
            <v>Despesa</v>
          </cell>
          <cell r="G1862">
            <v>2586.09</v>
          </cell>
          <cell r="H1862" t="str">
            <v>Transferencias</v>
          </cell>
        </row>
        <row r="1863">
          <cell r="A1863">
            <v>45103</v>
          </cell>
          <cell r="B1863" t="str">
            <v>2023-06</v>
          </cell>
          <cell r="C1863" t="str">
            <v>Nubank</v>
          </cell>
          <cell r="D1863" t="str">
            <v>Conta Corrente</v>
          </cell>
          <cell r="E1863" t="str">
            <v>Transferência enviada pelo Pix - RODRIK JOSE SCHAU MENEZES ARAUJO DE SOUSA - •••.204.832-•• - BCO C6 S.A. (0336) Agência: 1 Conta: 27078514-0</v>
          </cell>
          <cell r="F1863" t="str">
            <v>Despesa</v>
          </cell>
          <cell r="G1863">
            <v>0.01</v>
          </cell>
          <cell r="H1863" t="str">
            <v>Transferencias</v>
          </cell>
        </row>
        <row r="1864">
          <cell r="A1864">
            <v>45107</v>
          </cell>
          <cell r="B1864" t="str">
            <v>2023-06</v>
          </cell>
          <cell r="C1864" t="str">
            <v>Nubank</v>
          </cell>
          <cell r="D1864" t="str">
            <v>Conta Corrente</v>
          </cell>
          <cell r="E1864" t="str">
            <v>Transferência Recebida - RODRIK JOSE SCHAU MENEZES ARAUJO DE SOUSA - •••.204.832-•• - BCO DO BRASIL S.A. (0001) Agência: 2290 Conta: 76490-6</v>
          </cell>
          <cell r="F1864" t="str">
            <v>Receita</v>
          </cell>
          <cell r="G1864">
            <v>3918.46</v>
          </cell>
          <cell r="H1864" t="str">
            <v>Outras Receitas</v>
          </cell>
        </row>
        <row r="1865">
          <cell r="A1865">
            <v>45108</v>
          </cell>
          <cell r="B1865" t="str">
            <v>2023-07</v>
          </cell>
          <cell r="C1865" t="str">
            <v>Nubank</v>
          </cell>
          <cell r="D1865" t="str">
            <v>Cartão de Crédito</v>
          </cell>
          <cell r="E1865" t="str">
            <v>Dm *Helphbomaxcom</v>
          </cell>
          <cell r="F1865" t="str">
            <v>Despesa</v>
          </cell>
          <cell r="G1865">
            <v>17.45</v>
          </cell>
          <cell r="H1865" t="str">
            <v>Sem Categoria</v>
          </cell>
        </row>
        <row r="1866">
          <cell r="A1866">
            <v>45109</v>
          </cell>
          <cell r="B1866" t="str">
            <v>2023-08</v>
          </cell>
          <cell r="C1866" t="str">
            <v>Nubank</v>
          </cell>
          <cell r="D1866" t="str">
            <v>Cartão de Crédito</v>
          </cell>
          <cell r="E1866" t="str">
            <v>Spoleto Beiramar</v>
          </cell>
          <cell r="F1866" t="str">
            <v>Despesa</v>
          </cell>
          <cell r="G1866">
            <v>40.9</v>
          </cell>
          <cell r="H1866" t="str">
            <v>Sem Categoria</v>
          </cell>
        </row>
        <row r="1867">
          <cell r="A1867">
            <v>45109</v>
          </cell>
          <cell r="B1867" t="str">
            <v>2023-08</v>
          </cell>
          <cell r="C1867" t="str">
            <v>Nubank</v>
          </cell>
          <cell r="D1867" t="str">
            <v>Cartão de Crédito</v>
          </cell>
          <cell r="E1867" t="str">
            <v>Outer Shoes - 2/3</v>
          </cell>
          <cell r="F1867" t="str">
            <v>Despesa</v>
          </cell>
          <cell r="G1867">
            <v>99.66</v>
          </cell>
          <cell r="H1867" t="str">
            <v>Vestuário</v>
          </cell>
        </row>
        <row r="1868">
          <cell r="A1868">
            <v>45109</v>
          </cell>
          <cell r="B1868" t="str">
            <v>2023-08</v>
          </cell>
          <cell r="C1868" t="str">
            <v>Nubank</v>
          </cell>
          <cell r="D1868" t="str">
            <v>Cartão de Crédito</v>
          </cell>
          <cell r="E1868" t="str">
            <v>Wemobi - Mobilidade e - 2/2</v>
          </cell>
          <cell r="F1868" t="str">
            <v>Despesa</v>
          </cell>
          <cell r="G1868">
            <v>78.34</v>
          </cell>
          <cell r="H1868" t="str">
            <v>Transporte</v>
          </cell>
        </row>
        <row r="1869">
          <cell r="A1869">
            <v>45109</v>
          </cell>
          <cell r="B1869" t="str">
            <v>2023-08</v>
          </cell>
          <cell r="C1869" t="str">
            <v>Nubank</v>
          </cell>
          <cell r="D1869" t="str">
            <v>Cartão de Crédito</v>
          </cell>
          <cell r="E1869" t="str">
            <v>Mercado do Oleo - 2/2</v>
          </cell>
          <cell r="F1869" t="str">
            <v>Despesa</v>
          </cell>
          <cell r="G1869">
            <v>144.69999999999999</v>
          </cell>
          <cell r="H1869" t="str">
            <v>Supermercado</v>
          </cell>
        </row>
        <row r="1870">
          <cell r="A1870">
            <v>45109</v>
          </cell>
          <cell r="B1870" t="str">
            <v>2023-08</v>
          </cell>
          <cell r="C1870" t="str">
            <v>Nubank</v>
          </cell>
          <cell r="D1870" t="str">
            <v>Cartão de Crédito</v>
          </cell>
          <cell r="E1870" t="str">
            <v>Santa Apolonia Hospita - 10/10</v>
          </cell>
          <cell r="F1870" t="str">
            <v>Despesa</v>
          </cell>
          <cell r="G1870">
            <v>110</v>
          </cell>
          <cell r="H1870" t="str">
            <v>Saúde</v>
          </cell>
        </row>
        <row r="1871">
          <cell r="A1871">
            <v>45109</v>
          </cell>
          <cell r="B1871" t="str">
            <v>2023-08</v>
          </cell>
          <cell r="C1871" t="str">
            <v>Nubank</v>
          </cell>
          <cell r="D1871" t="str">
            <v>Cartão de Crédito</v>
          </cell>
          <cell r="E1871" t="str">
            <v>Mercadomix</v>
          </cell>
          <cell r="F1871" t="str">
            <v>Despesa</v>
          </cell>
          <cell r="G1871">
            <v>31.33</v>
          </cell>
          <cell r="H1871" t="str">
            <v>Supermercado</v>
          </cell>
        </row>
        <row r="1872">
          <cell r="A1872">
            <v>45109</v>
          </cell>
          <cell r="B1872" t="str">
            <v>2023-08</v>
          </cell>
          <cell r="C1872" t="str">
            <v>Nubank</v>
          </cell>
          <cell r="D1872" t="str">
            <v>Cartão de Crédito</v>
          </cell>
          <cell r="E1872" t="str">
            <v>Target Assistencia Tec</v>
          </cell>
          <cell r="F1872" t="str">
            <v>Despesa</v>
          </cell>
          <cell r="G1872">
            <v>70</v>
          </cell>
          <cell r="H1872" t="str">
            <v>Saúde</v>
          </cell>
        </row>
        <row r="1873">
          <cell r="A1873">
            <v>45109</v>
          </cell>
          <cell r="B1873" t="str">
            <v>2023-08</v>
          </cell>
          <cell r="C1873" t="str">
            <v>Nubank</v>
          </cell>
          <cell r="D1873" t="str">
            <v>Cartão de Crédito</v>
          </cell>
          <cell r="E1873" t="str">
            <v>Pg *Estrategiacon - 4/12</v>
          </cell>
          <cell r="F1873" t="str">
            <v>Despesa</v>
          </cell>
          <cell r="G1873">
            <v>231.58</v>
          </cell>
          <cell r="H1873" t="str">
            <v>Transferencias</v>
          </cell>
        </row>
        <row r="1874">
          <cell r="A1874">
            <v>45109</v>
          </cell>
          <cell r="B1874" t="str">
            <v>2023-08</v>
          </cell>
          <cell r="C1874" t="str">
            <v>Nubank</v>
          </cell>
          <cell r="D1874" t="str">
            <v>Cartão de Crédito</v>
          </cell>
          <cell r="E1874" t="str">
            <v>Dtudo Comercio Varejis - 3/3</v>
          </cell>
          <cell r="F1874" t="str">
            <v>Despesa</v>
          </cell>
          <cell r="G1874">
            <v>98.56</v>
          </cell>
          <cell r="H1874" t="str">
            <v>Supermercado</v>
          </cell>
        </row>
        <row r="1875">
          <cell r="A1875">
            <v>45109</v>
          </cell>
          <cell r="B1875" t="str">
            <v>2023-08</v>
          </cell>
          <cell r="C1875" t="str">
            <v>Nubank</v>
          </cell>
          <cell r="D1875" t="str">
            <v>Cartão de Crédito</v>
          </cell>
          <cell r="E1875" t="str">
            <v>Pg *Estrategiacon - 10/12</v>
          </cell>
          <cell r="F1875" t="str">
            <v>Despesa</v>
          </cell>
          <cell r="G1875">
            <v>139.93</v>
          </cell>
          <cell r="H1875" t="str">
            <v>Outras Despesas</v>
          </cell>
        </row>
        <row r="1876">
          <cell r="A1876">
            <v>45111</v>
          </cell>
          <cell r="B1876" t="str">
            <v>2023-07</v>
          </cell>
          <cell r="C1876" t="str">
            <v>Nubank</v>
          </cell>
          <cell r="D1876" t="str">
            <v>Conta Corrente</v>
          </cell>
          <cell r="E1876" t="str">
            <v>Transferência recebida pelo Pix - RODRIK JOSE SCHAU MENEZES ARAUJO DE SOUSA - •••.204.832-•• - BCO C6 S.A. (0336) Agência: 1 Conta: 27078514-0</v>
          </cell>
          <cell r="F1876" t="str">
            <v>Receita</v>
          </cell>
          <cell r="G1876">
            <v>400</v>
          </cell>
          <cell r="H1876" t="str">
            <v>Outras Receitas</v>
          </cell>
        </row>
        <row r="1877">
          <cell r="A1877">
            <v>45111</v>
          </cell>
          <cell r="B1877" t="str">
            <v>2023-08</v>
          </cell>
          <cell r="C1877" t="str">
            <v>Nubank</v>
          </cell>
          <cell r="D1877" t="str">
            <v>Cartão de Crédito</v>
          </cell>
          <cell r="E1877" t="str">
            <v>Fealq</v>
          </cell>
          <cell r="F1877" t="str">
            <v>Despesa</v>
          </cell>
          <cell r="G1877">
            <v>590</v>
          </cell>
          <cell r="H1877" t="str">
            <v>Sem Categoria</v>
          </cell>
        </row>
        <row r="1878">
          <cell r="A1878">
            <v>45112</v>
          </cell>
          <cell r="B1878" t="str">
            <v>2023-08</v>
          </cell>
          <cell r="C1878" t="str">
            <v>Nubank</v>
          </cell>
          <cell r="D1878" t="str">
            <v>Cartão de Crédito</v>
          </cell>
          <cell r="E1878" t="str">
            <v>Pagamento em 05 JUL</v>
          </cell>
          <cell r="F1878" t="str">
            <v>Receita</v>
          </cell>
          <cell r="G1878">
            <v>4317.29</v>
          </cell>
          <cell r="H1878" t="str">
            <v>Salário</v>
          </cell>
        </row>
        <row r="1879">
          <cell r="A1879">
            <v>45112</v>
          </cell>
          <cell r="B1879" t="str">
            <v>2023-07</v>
          </cell>
          <cell r="C1879" t="str">
            <v>Nubank</v>
          </cell>
          <cell r="D1879" t="str">
            <v>Conta Corrente</v>
          </cell>
          <cell r="E1879" t="str">
            <v>Pagamento de fatura</v>
          </cell>
          <cell r="F1879" t="str">
            <v>Despesa</v>
          </cell>
          <cell r="G1879">
            <v>4317.29</v>
          </cell>
          <cell r="H1879" t="str">
            <v>Despesas Financeiras</v>
          </cell>
        </row>
        <row r="1880">
          <cell r="A1880">
            <v>45113</v>
          </cell>
          <cell r="B1880" t="str">
            <v>2023-08</v>
          </cell>
          <cell r="C1880" t="str">
            <v>Nubank</v>
          </cell>
          <cell r="D1880" t="str">
            <v>Cartão de Crédito</v>
          </cell>
          <cell r="E1880" t="str">
            <v>Pag*Ingresse - 1/2</v>
          </cell>
          <cell r="F1880" t="str">
            <v>Despesa</v>
          </cell>
          <cell r="G1880">
            <v>86.93</v>
          </cell>
          <cell r="H1880" t="str">
            <v>Outras Receitas</v>
          </cell>
        </row>
        <row r="1881">
          <cell r="A1881">
            <v>45114</v>
          </cell>
          <cell r="B1881" t="str">
            <v>2023-08</v>
          </cell>
          <cell r="C1881" t="str">
            <v>Nubank</v>
          </cell>
          <cell r="D1881" t="str">
            <v>Cartão de Crédito</v>
          </cell>
          <cell r="E1881" t="str">
            <v>Posto Ilha Bela</v>
          </cell>
          <cell r="F1881" t="str">
            <v>Despesa</v>
          </cell>
          <cell r="G1881">
            <v>50</v>
          </cell>
          <cell r="H1881" t="str">
            <v>Combustível</v>
          </cell>
        </row>
        <row r="1882">
          <cell r="A1882">
            <v>45116</v>
          </cell>
          <cell r="B1882" t="str">
            <v>2023-08</v>
          </cell>
          <cell r="C1882" t="str">
            <v>Nubank</v>
          </cell>
          <cell r="D1882" t="str">
            <v>Cartão de Crédito</v>
          </cell>
          <cell r="E1882" t="str">
            <v>Rocambole Cafe</v>
          </cell>
          <cell r="F1882" t="str">
            <v>Despesa</v>
          </cell>
          <cell r="G1882">
            <v>26.95</v>
          </cell>
          <cell r="H1882" t="str">
            <v>Restaurante</v>
          </cell>
        </row>
        <row r="1883">
          <cell r="A1883">
            <v>45116</v>
          </cell>
          <cell r="B1883" t="str">
            <v>2023-08</v>
          </cell>
          <cell r="C1883" t="str">
            <v>Nubank</v>
          </cell>
          <cell r="D1883" t="str">
            <v>Cartão de Crédito</v>
          </cell>
          <cell r="E1883" t="str">
            <v>3429raia</v>
          </cell>
          <cell r="F1883" t="str">
            <v>Despesa</v>
          </cell>
          <cell r="G1883">
            <v>14.99</v>
          </cell>
          <cell r="H1883" t="str">
            <v>Sem Categoria</v>
          </cell>
        </row>
        <row r="1884">
          <cell r="A1884">
            <v>45116</v>
          </cell>
          <cell r="B1884" t="str">
            <v>2023-08</v>
          </cell>
          <cell r="C1884" t="str">
            <v>Nubank</v>
          </cell>
          <cell r="D1884" t="str">
            <v>Cartão de Crédito</v>
          </cell>
          <cell r="E1884" t="str">
            <v>Pag*Grillorestaurante</v>
          </cell>
          <cell r="F1884" t="str">
            <v>Despesa</v>
          </cell>
          <cell r="G1884">
            <v>41.67</v>
          </cell>
          <cell r="H1884" t="str">
            <v>Restaurante</v>
          </cell>
        </row>
        <row r="1885">
          <cell r="A1885">
            <v>45116</v>
          </cell>
          <cell r="B1885" t="str">
            <v>2023-08</v>
          </cell>
          <cell r="C1885" t="str">
            <v>Nubank</v>
          </cell>
          <cell r="D1885" t="str">
            <v>Cartão de Crédito</v>
          </cell>
          <cell r="E1885" t="str">
            <v>Barbearia Primavera</v>
          </cell>
          <cell r="F1885" t="str">
            <v>Despesa</v>
          </cell>
          <cell r="G1885">
            <v>50</v>
          </cell>
          <cell r="H1885" t="str">
            <v>Utensílios</v>
          </cell>
        </row>
        <row r="1886">
          <cell r="A1886">
            <v>45117</v>
          </cell>
          <cell r="B1886" t="str">
            <v>2023-08</v>
          </cell>
          <cell r="C1886" t="str">
            <v>Nubank</v>
          </cell>
          <cell r="D1886" t="str">
            <v>Cartão de Crédito</v>
          </cell>
          <cell r="E1886" t="str">
            <v>O Tao Sushi Bar</v>
          </cell>
          <cell r="F1886" t="str">
            <v>Despesa</v>
          </cell>
          <cell r="G1886">
            <v>65</v>
          </cell>
          <cell r="H1886" t="str">
            <v>Restaurante</v>
          </cell>
        </row>
        <row r="1887">
          <cell r="A1887">
            <v>45118</v>
          </cell>
          <cell r="B1887" t="str">
            <v>2023-08</v>
          </cell>
          <cell r="C1887" t="str">
            <v>Nubank</v>
          </cell>
          <cell r="D1887" t="str">
            <v>Cartão de Crédito</v>
          </cell>
          <cell r="E1887" t="str">
            <v>Niko Sushi Bar</v>
          </cell>
          <cell r="F1887" t="str">
            <v>Despesa</v>
          </cell>
          <cell r="G1887">
            <v>34.9</v>
          </cell>
          <cell r="H1887" t="str">
            <v>Restaurante</v>
          </cell>
        </row>
        <row r="1888">
          <cell r="A1888">
            <v>45118</v>
          </cell>
          <cell r="B1888" t="str">
            <v>2023-08</v>
          </cell>
          <cell r="C1888" t="str">
            <v>Nubank</v>
          </cell>
          <cell r="D1888" t="str">
            <v>Cartão de Crédito</v>
          </cell>
          <cell r="E1888" t="str">
            <v>Pg *Ingressos</v>
          </cell>
          <cell r="F1888" t="str">
            <v>Despesa</v>
          </cell>
          <cell r="G1888">
            <v>264</v>
          </cell>
          <cell r="H1888" t="str">
            <v>Lazer</v>
          </cell>
        </row>
        <row r="1889">
          <cell r="A1889">
            <v>45121</v>
          </cell>
          <cell r="B1889" t="str">
            <v>2023-08</v>
          </cell>
          <cell r="C1889" t="str">
            <v>Nubank</v>
          </cell>
          <cell r="D1889" t="str">
            <v>Cartão de Crédito</v>
          </cell>
          <cell r="E1889" t="str">
            <v>Estorno de "Pg *Ingressos"</v>
          </cell>
          <cell r="F1889" t="str">
            <v>Despesa</v>
          </cell>
          <cell r="G1889">
            <v>-264</v>
          </cell>
          <cell r="H1889" t="str">
            <v>Lazer</v>
          </cell>
        </row>
        <row r="1890">
          <cell r="A1890">
            <v>45121</v>
          </cell>
          <cell r="B1890" t="str">
            <v>2023-08</v>
          </cell>
          <cell r="C1890" t="str">
            <v>Nubank</v>
          </cell>
          <cell r="D1890" t="str">
            <v>Cartão de Crédito</v>
          </cell>
          <cell r="E1890" t="str">
            <v>Niko Sushi Bar</v>
          </cell>
          <cell r="F1890" t="str">
            <v>Despesa</v>
          </cell>
          <cell r="G1890">
            <v>29.9</v>
          </cell>
          <cell r="H1890" t="str">
            <v>Restaurante</v>
          </cell>
        </row>
        <row r="1891">
          <cell r="A1891">
            <v>45122</v>
          </cell>
          <cell r="B1891" t="str">
            <v>2023-08</v>
          </cell>
          <cell r="C1891" t="str">
            <v>Nubank</v>
          </cell>
          <cell r="D1891" t="str">
            <v>Cartão de Crédito</v>
          </cell>
          <cell r="E1891" t="str">
            <v>Gympass Gympassbr</v>
          </cell>
          <cell r="F1891" t="str">
            <v>Despesa</v>
          </cell>
          <cell r="G1891">
            <v>49.9</v>
          </cell>
          <cell r="H1891" t="str">
            <v>Academia</v>
          </cell>
        </row>
        <row r="1892">
          <cell r="A1892">
            <v>45123</v>
          </cell>
          <cell r="B1892" t="str">
            <v>2023-08</v>
          </cell>
          <cell r="C1892" t="str">
            <v>Nubank</v>
          </cell>
          <cell r="D1892" t="str">
            <v>Cartão de Crédito</v>
          </cell>
          <cell r="E1892" t="str">
            <v>Pg *Ingressos</v>
          </cell>
          <cell r="F1892" t="str">
            <v>Despesa</v>
          </cell>
          <cell r="G1892">
            <v>176</v>
          </cell>
          <cell r="H1892" t="str">
            <v>Lazer</v>
          </cell>
        </row>
        <row r="1893">
          <cell r="A1893">
            <v>45123</v>
          </cell>
          <cell r="B1893" t="str">
            <v>2023-08</v>
          </cell>
          <cell r="C1893" t="str">
            <v>Nubank</v>
          </cell>
          <cell r="D1893" t="str">
            <v>Cartão de Crédito</v>
          </cell>
          <cell r="E1893" t="str">
            <v>Pag*Evelyngabrielados</v>
          </cell>
          <cell r="F1893" t="str">
            <v>Despesa</v>
          </cell>
          <cell r="G1893">
            <v>15</v>
          </cell>
          <cell r="H1893" t="str">
            <v>Salário</v>
          </cell>
        </row>
        <row r="1894">
          <cell r="A1894">
            <v>45123</v>
          </cell>
          <cell r="B1894" t="str">
            <v>2023-08</v>
          </cell>
          <cell r="C1894" t="str">
            <v>Nubank</v>
          </cell>
          <cell r="D1894" t="str">
            <v>Cartão de Crédito</v>
          </cell>
          <cell r="E1894" t="str">
            <v>Wfc</v>
          </cell>
          <cell r="F1894" t="str">
            <v>Despesa</v>
          </cell>
          <cell r="G1894">
            <v>31.98</v>
          </cell>
          <cell r="H1894" t="str">
            <v>Sem Categoria</v>
          </cell>
        </row>
        <row r="1895">
          <cell r="A1895">
            <v>45123</v>
          </cell>
          <cell r="B1895" t="str">
            <v>2023-08</v>
          </cell>
          <cell r="C1895" t="str">
            <v>Nubank</v>
          </cell>
          <cell r="D1895" t="str">
            <v>Cartão de Crédito</v>
          </cell>
          <cell r="E1895" t="str">
            <v>Pag*Ticketmais</v>
          </cell>
          <cell r="F1895" t="str">
            <v>Despesa</v>
          </cell>
          <cell r="G1895">
            <v>18</v>
          </cell>
          <cell r="H1895" t="str">
            <v>Lanches</v>
          </cell>
        </row>
        <row r="1896">
          <cell r="A1896">
            <v>45126</v>
          </cell>
          <cell r="B1896" t="str">
            <v>2023-08</v>
          </cell>
          <cell r="C1896" t="str">
            <v>Nubank</v>
          </cell>
          <cell r="D1896" t="str">
            <v>Cartão de Crédito</v>
          </cell>
          <cell r="E1896" t="str">
            <v>Hort Center</v>
          </cell>
          <cell r="F1896" t="str">
            <v>Despesa</v>
          </cell>
          <cell r="G1896">
            <v>8</v>
          </cell>
          <cell r="H1896" t="str">
            <v>Sem Categoria</v>
          </cell>
        </row>
        <row r="1897">
          <cell r="A1897">
            <v>45126</v>
          </cell>
          <cell r="B1897" t="str">
            <v>2023-08</v>
          </cell>
          <cell r="C1897" t="str">
            <v>Nubank</v>
          </cell>
          <cell r="D1897" t="str">
            <v>Cartão de Crédito</v>
          </cell>
          <cell r="E1897" t="str">
            <v>Wfc</v>
          </cell>
          <cell r="F1897" t="str">
            <v>Despesa</v>
          </cell>
          <cell r="G1897">
            <v>31.98</v>
          </cell>
          <cell r="H1897" t="str">
            <v>Sem Categoria</v>
          </cell>
        </row>
        <row r="1898">
          <cell r="A1898">
            <v>45128</v>
          </cell>
          <cell r="B1898" t="str">
            <v>2023-08</v>
          </cell>
          <cell r="C1898" t="str">
            <v>Nubank</v>
          </cell>
          <cell r="D1898" t="str">
            <v>Cartão de Crédito</v>
          </cell>
          <cell r="E1898" t="str">
            <v>Havan Floripa Via Expr - 1/3</v>
          </cell>
          <cell r="F1898" t="str">
            <v>Despesa</v>
          </cell>
          <cell r="G1898">
            <v>83.33</v>
          </cell>
          <cell r="H1898" t="str">
            <v>Transporte</v>
          </cell>
        </row>
        <row r="1899">
          <cell r="A1899">
            <v>45129</v>
          </cell>
          <cell r="B1899" t="str">
            <v>2023-08</v>
          </cell>
          <cell r="C1899" t="str">
            <v>Nubank</v>
          </cell>
          <cell r="D1899" t="str">
            <v>Cartão de Crédito</v>
          </cell>
          <cell r="E1899" t="str">
            <v>Michele Restaurante</v>
          </cell>
          <cell r="F1899" t="str">
            <v>Despesa</v>
          </cell>
          <cell r="G1899">
            <v>20</v>
          </cell>
          <cell r="H1899" t="str">
            <v>Restaurante</v>
          </cell>
        </row>
        <row r="1900">
          <cell r="A1900">
            <v>45129</v>
          </cell>
          <cell r="B1900" t="str">
            <v>2023-08</v>
          </cell>
          <cell r="C1900" t="str">
            <v>Nubank</v>
          </cell>
          <cell r="D1900" t="str">
            <v>Cartão de Crédito</v>
          </cell>
          <cell r="E1900" t="str">
            <v>3429raia - 1/2</v>
          </cell>
          <cell r="F1900" t="str">
            <v>Despesa</v>
          </cell>
          <cell r="G1900">
            <v>88.72</v>
          </cell>
          <cell r="H1900" t="str">
            <v>Sem Categoria</v>
          </cell>
        </row>
        <row r="1901">
          <cell r="A1901">
            <v>45131</v>
          </cell>
          <cell r="B1901" t="str">
            <v>2023-08</v>
          </cell>
          <cell r="C1901" t="str">
            <v>Nubank</v>
          </cell>
          <cell r="D1901" t="str">
            <v>Cartão de Crédito</v>
          </cell>
          <cell r="E1901" t="str">
            <v>Guna Hamburgueria</v>
          </cell>
          <cell r="F1901" t="str">
            <v>Despesa</v>
          </cell>
          <cell r="G1901">
            <v>52</v>
          </cell>
          <cell r="H1901" t="str">
            <v>Restaurante</v>
          </cell>
        </row>
        <row r="1902">
          <cell r="A1902">
            <v>45131</v>
          </cell>
          <cell r="B1902" t="str">
            <v>2023-08</v>
          </cell>
          <cell r="C1902" t="str">
            <v>Nubank</v>
          </cell>
          <cell r="D1902" t="str">
            <v>Cartão de Crédito</v>
          </cell>
          <cell r="E1902" t="str">
            <v>Supermercados Angeloni</v>
          </cell>
          <cell r="F1902" t="str">
            <v>Despesa</v>
          </cell>
          <cell r="G1902">
            <v>43.79</v>
          </cell>
          <cell r="H1902" t="str">
            <v>Supermercado</v>
          </cell>
        </row>
        <row r="1903">
          <cell r="A1903">
            <v>45131</v>
          </cell>
          <cell r="B1903" t="str">
            <v>2023-08</v>
          </cell>
          <cell r="C1903" t="str">
            <v>Nubank</v>
          </cell>
          <cell r="D1903" t="str">
            <v>Cartão de Crédito</v>
          </cell>
          <cell r="E1903" t="str">
            <v>Financeiroatacadaoacao</v>
          </cell>
          <cell r="F1903" t="str">
            <v>Despesa</v>
          </cell>
          <cell r="G1903">
            <v>57.2</v>
          </cell>
          <cell r="H1903" t="str">
            <v>Despesas Financeiras</v>
          </cell>
        </row>
        <row r="1904">
          <cell r="A1904">
            <v>45132</v>
          </cell>
          <cell r="B1904" t="str">
            <v>2023-08</v>
          </cell>
          <cell r="C1904" t="str">
            <v>Nubank</v>
          </cell>
          <cell r="D1904" t="str">
            <v>Cartão de Crédito</v>
          </cell>
          <cell r="E1904" t="str">
            <v>Aramado Restaurante e</v>
          </cell>
          <cell r="F1904" t="str">
            <v>Despesa</v>
          </cell>
          <cell r="G1904">
            <v>11.5</v>
          </cell>
          <cell r="H1904" t="str">
            <v>Restaurante</v>
          </cell>
        </row>
        <row r="1905">
          <cell r="A1905">
            <v>45133</v>
          </cell>
          <cell r="B1905" t="str">
            <v>2023-08</v>
          </cell>
          <cell r="C1905" t="str">
            <v>Nubank</v>
          </cell>
          <cell r="D1905" t="str">
            <v>Cartão de Crédito</v>
          </cell>
          <cell r="E1905" t="str">
            <v>Aramado Restaurante e</v>
          </cell>
          <cell r="F1905" t="str">
            <v>Despesa</v>
          </cell>
          <cell r="G1905">
            <v>9</v>
          </cell>
          <cell r="H1905" t="str">
            <v>Restaurante</v>
          </cell>
        </row>
        <row r="1906">
          <cell r="A1906">
            <v>45133</v>
          </cell>
          <cell r="B1906" t="str">
            <v>2023-08</v>
          </cell>
          <cell r="C1906" t="str">
            <v>Nubank</v>
          </cell>
          <cell r="D1906" t="str">
            <v>Cartão de Crédito</v>
          </cell>
          <cell r="E1906" t="str">
            <v>Dtudo Comercio Varejis - 1/4</v>
          </cell>
          <cell r="F1906" t="str">
            <v>Despesa</v>
          </cell>
          <cell r="G1906">
            <v>52.24</v>
          </cell>
          <cell r="H1906" t="str">
            <v>Supermercado</v>
          </cell>
        </row>
        <row r="1907">
          <cell r="A1907">
            <v>45135</v>
          </cell>
          <cell r="B1907" t="str">
            <v>2023-08</v>
          </cell>
          <cell r="C1907" t="str">
            <v>Nubank</v>
          </cell>
          <cell r="D1907" t="str">
            <v>Cartão de Crédito</v>
          </cell>
          <cell r="E1907" t="str">
            <v>Posto Economic</v>
          </cell>
          <cell r="F1907" t="str">
            <v>Despesa</v>
          </cell>
          <cell r="G1907">
            <v>50</v>
          </cell>
          <cell r="H1907" t="str">
            <v>Combustível</v>
          </cell>
        </row>
        <row r="1908">
          <cell r="A1908">
            <v>45135</v>
          </cell>
          <cell r="B1908" t="str">
            <v>2023-08</v>
          </cell>
          <cell r="C1908" t="str">
            <v>Nubank</v>
          </cell>
          <cell r="D1908" t="str">
            <v>Cartão de Crédito</v>
          </cell>
          <cell r="E1908" t="str">
            <v>Niko Sushi Bar</v>
          </cell>
          <cell r="F1908" t="str">
            <v>Despesa</v>
          </cell>
          <cell r="G1908">
            <v>24.9</v>
          </cell>
          <cell r="H1908" t="str">
            <v>Restaurante</v>
          </cell>
        </row>
        <row r="1909">
          <cell r="A1909">
            <v>45135</v>
          </cell>
          <cell r="B1909" t="str">
            <v>2023-07</v>
          </cell>
          <cell r="C1909" t="str">
            <v>Nubank</v>
          </cell>
          <cell r="D1909" t="str">
            <v>Conta Corrente</v>
          </cell>
          <cell r="E1909" t="str">
            <v>Transferência recebida pelo Pix - RODRIK JOSE SCHAU MENEZES ARAUJO DE SOUSA - •••.204.832-•• - BCO C6 S.A. (0336) Agência: 1 Conta: 27078514-0</v>
          </cell>
          <cell r="F1909" t="str">
            <v>Receita</v>
          </cell>
          <cell r="G1909">
            <v>120</v>
          </cell>
          <cell r="H1909" t="str">
            <v>Outras Receitas</v>
          </cell>
        </row>
        <row r="1910">
          <cell r="A1910">
            <v>45136</v>
          </cell>
          <cell r="B1910" t="str">
            <v>2023-08</v>
          </cell>
          <cell r="C1910" t="str">
            <v>Nubank</v>
          </cell>
          <cell r="D1910" t="str">
            <v>Cartão de Crédito</v>
          </cell>
          <cell r="E1910" t="str">
            <v>Pag*Kebabfaruk</v>
          </cell>
          <cell r="F1910" t="str">
            <v>Despesa</v>
          </cell>
          <cell r="G1910">
            <v>93.97</v>
          </cell>
          <cell r="H1910" t="str">
            <v>Restaurante</v>
          </cell>
        </row>
        <row r="1911">
          <cell r="A1911">
            <v>45136</v>
          </cell>
          <cell r="B1911" t="str">
            <v>2023-07</v>
          </cell>
          <cell r="C1911" t="str">
            <v>Nubank</v>
          </cell>
          <cell r="D1911" t="str">
            <v>Conta Corrente</v>
          </cell>
          <cell r="E1911" t="str">
            <v>Transferência recebida pelo Pix - RODRIK JOSE SCHAU MENEZES ARAUJO DE SOUSA - •••.204.832-•• - BCO C6 S.A. (0336) Agência: 1 Conta: 27078514-0</v>
          </cell>
          <cell r="F1911" t="str">
            <v>Receita</v>
          </cell>
          <cell r="G1911">
            <v>0.01</v>
          </cell>
          <cell r="H1911" t="str">
            <v>Outras Receitas</v>
          </cell>
        </row>
        <row r="1912">
          <cell r="A1912">
            <v>45137</v>
          </cell>
          <cell r="B1912" t="str">
            <v>2023-08</v>
          </cell>
          <cell r="C1912" t="str">
            <v>Nubank</v>
          </cell>
          <cell r="D1912" t="str">
            <v>Cartão de Crédito</v>
          </cell>
          <cell r="E1912" t="str">
            <v>Arante Bar</v>
          </cell>
          <cell r="F1912" t="str">
            <v>Despesa</v>
          </cell>
          <cell r="G1912">
            <v>171.7</v>
          </cell>
          <cell r="H1912" t="str">
            <v>Lanches</v>
          </cell>
        </row>
        <row r="1913">
          <cell r="A1913">
            <v>45137</v>
          </cell>
          <cell r="B1913" t="str">
            <v>2023-07</v>
          </cell>
          <cell r="C1913" t="str">
            <v>Nubank</v>
          </cell>
          <cell r="D1913" t="str">
            <v>Conta Corrente</v>
          </cell>
          <cell r="E1913" t="str">
            <v>Transferência Recebida - Caroline Ferreira Roberto - •••.574.268-•• - NU PAGAMENTOS - IP (0260) Agência: 1 Conta: 8831014-4</v>
          </cell>
          <cell r="F1913" t="str">
            <v>Receita</v>
          </cell>
          <cell r="G1913">
            <v>20</v>
          </cell>
          <cell r="H1913" t="str">
            <v>Salário</v>
          </cell>
        </row>
        <row r="1914">
          <cell r="A1914">
            <v>45138</v>
          </cell>
          <cell r="B1914" t="str">
            <v>2023-08</v>
          </cell>
          <cell r="C1914" t="str">
            <v>Nubank</v>
          </cell>
          <cell r="D1914" t="str">
            <v>Cartão de Crédito</v>
          </cell>
          <cell r="E1914" t="str">
            <v>Grand Cafe Espresso</v>
          </cell>
          <cell r="F1914" t="str">
            <v>Despesa</v>
          </cell>
          <cell r="G1914">
            <v>44.5</v>
          </cell>
          <cell r="H1914" t="str">
            <v>Lanches</v>
          </cell>
        </row>
        <row r="1915">
          <cell r="A1915">
            <v>45138</v>
          </cell>
          <cell r="B1915" t="str">
            <v>2023-08</v>
          </cell>
          <cell r="C1915" t="str">
            <v>Nubank</v>
          </cell>
          <cell r="D1915" t="str">
            <v>Cartão de Crédito</v>
          </cell>
          <cell r="E1915" t="str">
            <v>Restaurante do Gugu</v>
          </cell>
          <cell r="F1915" t="str">
            <v>Despesa</v>
          </cell>
          <cell r="G1915">
            <v>82.9</v>
          </cell>
          <cell r="H1915" t="str">
            <v>Restaurante</v>
          </cell>
        </row>
        <row r="1916">
          <cell r="A1916">
            <v>45138</v>
          </cell>
          <cell r="B1916" t="str">
            <v>2023-08</v>
          </cell>
          <cell r="C1916" t="str">
            <v>Nubank</v>
          </cell>
          <cell r="D1916" t="str">
            <v>Cartão de Crédito</v>
          </cell>
          <cell r="E1916" t="str">
            <v>Estapar Floripa Shoppi</v>
          </cell>
          <cell r="F1916" t="str">
            <v>Despesa</v>
          </cell>
          <cell r="G1916">
            <v>12</v>
          </cell>
          <cell r="H1916" t="str">
            <v>Vestuário</v>
          </cell>
        </row>
        <row r="1917">
          <cell r="A1917">
            <v>45138</v>
          </cell>
          <cell r="B1917" t="str">
            <v>2023-08</v>
          </cell>
          <cell r="C1917" t="str">
            <v>Nubank</v>
          </cell>
          <cell r="D1917" t="str">
            <v>Cartão de Crédito</v>
          </cell>
          <cell r="E1917" t="str">
            <v>Emporio Linha Natural</v>
          </cell>
          <cell r="F1917" t="str">
            <v>Despesa</v>
          </cell>
          <cell r="G1917">
            <v>9.92</v>
          </cell>
          <cell r="H1917" t="str">
            <v>Supermercado</v>
          </cell>
        </row>
        <row r="1918">
          <cell r="A1918">
            <v>45139</v>
          </cell>
          <cell r="B1918" t="str">
            <v>2023-08</v>
          </cell>
          <cell r="C1918" t="str">
            <v>Nubank</v>
          </cell>
          <cell r="D1918" t="str">
            <v>Conta Corrente</v>
          </cell>
          <cell r="E1918" t="str">
            <v>Pagamento de fatura</v>
          </cell>
          <cell r="F1918" t="str">
            <v>Despesa</v>
          </cell>
          <cell r="G1918">
            <v>3291.32</v>
          </cell>
          <cell r="H1918" t="str">
            <v>Despesas Financeiras</v>
          </cell>
        </row>
        <row r="1919">
          <cell r="A1919">
            <v>45139</v>
          </cell>
          <cell r="B1919" t="str">
            <v>2023-08</v>
          </cell>
          <cell r="C1919" t="str">
            <v>Nubank</v>
          </cell>
          <cell r="D1919" t="str">
            <v>Conta Corrente</v>
          </cell>
          <cell r="E1919" t="str">
            <v>Transferência recebida pelo Pix - RODRIK JOSE SCHAU MENEZES ARAUJO DE SOUSA - •••.204.832-•• - BCO C6 S.A. (0336) Agência: 1 Conta: 27078514-0</v>
          </cell>
          <cell r="F1919" t="str">
            <v>Receita</v>
          </cell>
          <cell r="G1919">
            <v>3151</v>
          </cell>
          <cell r="H1919" t="str">
            <v>Outras Receitas</v>
          </cell>
        </row>
        <row r="1920">
          <cell r="A1920">
            <v>45139</v>
          </cell>
          <cell r="B1920" t="str">
            <v>2023-08</v>
          </cell>
          <cell r="C1920" t="str">
            <v>Nubank</v>
          </cell>
          <cell r="D1920" t="str">
            <v>Cartão de Crédito</v>
          </cell>
          <cell r="E1920" t="str">
            <v>Pagamento em 01 AGO</v>
          </cell>
          <cell r="F1920" t="str">
            <v>Receita</v>
          </cell>
          <cell r="G1920">
            <v>3291.32</v>
          </cell>
          <cell r="H1920" t="str">
            <v>Salário</v>
          </cell>
        </row>
        <row r="1921">
          <cell r="A1921">
            <v>45139</v>
          </cell>
          <cell r="B1921" t="str">
            <v>2023-08</v>
          </cell>
          <cell r="C1921" t="str">
            <v>Nubank</v>
          </cell>
          <cell r="D1921" t="str">
            <v>Cartão de Crédito</v>
          </cell>
          <cell r="E1921" t="str">
            <v>Dm*Helphbomaxcom</v>
          </cell>
          <cell r="F1921" t="str">
            <v>Despesa</v>
          </cell>
          <cell r="G1921">
            <v>17.45</v>
          </cell>
          <cell r="H1921" t="str">
            <v>Sem Categoria</v>
          </cell>
        </row>
        <row r="1922">
          <cell r="A1922">
            <v>45140</v>
          </cell>
          <cell r="B1922" t="str">
            <v>2023-09</v>
          </cell>
          <cell r="C1922" t="str">
            <v>Nubank</v>
          </cell>
          <cell r="D1922" t="str">
            <v>Cartão de Crédito</v>
          </cell>
          <cell r="E1922" t="str">
            <v>Pg *Estrategiacon - 11/12</v>
          </cell>
          <cell r="F1922" t="str">
            <v>Despesa</v>
          </cell>
          <cell r="G1922">
            <v>139.93</v>
          </cell>
          <cell r="H1922" t="str">
            <v>Investimentos</v>
          </cell>
        </row>
        <row r="1923">
          <cell r="A1923">
            <v>45140</v>
          </cell>
          <cell r="B1923" t="str">
            <v>2023-09</v>
          </cell>
          <cell r="C1923" t="str">
            <v>Nubank</v>
          </cell>
          <cell r="D1923" t="str">
            <v>Cartão de Crédito</v>
          </cell>
          <cell r="E1923" t="str">
            <v>Outer Shoes - 3/3</v>
          </cell>
          <cell r="F1923" t="str">
            <v>Despesa</v>
          </cell>
          <cell r="G1923">
            <v>99.66</v>
          </cell>
          <cell r="H1923" t="str">
            <v>Vestuário</v>
          </cell>
        </row>
        <row r="1924">
          <cell r="A1924">
            <v>45140</v>
          </cell>
          <cell r="B1924" t="str">
            <v>2023-09</v>
          </cell>
          <cell r="C1924" t="str">
            <v>Nubank</v>
          </cell>
          <cell r="D1924" t="str">
            <v>Cartão de Crédito</v>
          </cell>
          <cell r="E1924" t="str">
            <v>Pag*Ingresse - 2/2</v>
          </cell>
          <cell r="F1924" t="str">
            <v>Despesa</v>
          </cell>
          <cell r="G1924">
            <v>86.93</v>
          </cell>
          <cell r="H1924" t="str">
            <v>Outras Receitas</v>
          </cell>
        </row>
        <row r="1925">
          <cell r="A1925">
            <v>45140</v>
          </cell>
          <cell r="B1925" t="str">
            <v>2023-09</v>
          </cell>
          <cell r="C1925" t="str">
            <v>Nubank</v>
          </cell>
          <cell r="D1925" t="str">
            <v>Cartão de Crédito</v>
          </cell>
          <cell r="E1925" t="str">
            <v>3429raia - 2/2</v>
          </cell>
          <cell r="F1925" t="str">
            <v>Despesa</v>
          </cell>
          <cell r="G1925">
            <v>88.72</v>
          </cell>
          <cell r="H1925" t="str">
            <v>Sem Categoria</v>
          </cell>
        </row>
        <row r="1926">
          <cell r="A1926">
            <v>45140</v>
          </cell>
          <cell r="B1926" t="str">
            <v>2023-09</v>
          </cell>
          <cell r="C1926" t="str">
            <v>Nubank</v>
          </cell>
          <cell r="D1926" t="str">
            <v>Cartão de Crédito</v>
          </cell>
          <cell r="E1926" t="str">
            <v>Havan Floripa Via Expr - 2/3</v>
          </cell>
          <cell r="F1926" t="str">
            <v>Despesa</v>
          </cell>
          <cell r="G1926">
            <v>83.33</v>
          </cell>
          <cell r="H1926" t="str">
            <v>Taxas</v>
          </cell>
        </row>
        <row r="1927">
          <cell r="A1927">
            <v>45140</v>
          </cell>
          <cell r="B1927" t="str">
            <v>2023-09</v>
          </cell>
          <cell r="C1927" t="str">
            <v>Nubank</v>
          </cell>
          <cell r="D1927" t="str">
            <v>Cartão de Crédito</v>
          </cell>
          <cell r="E1927" t="str">
            <v>Dtudo Comercio Varejis - 2/4</v>
          </cell>
          <cell r="F1927" t="str">
            <v>Despesa</v>
          </cell>
          <cell r="G1927">
            <v>52.22</v>
          </cell>
          <cell r="H1927" t="str">
            <v>Supermercado</v>
          </cell>
        </row>
        <row r="1928">
          <cell r="A1928">
            <v>45140</v>
          </cell>
          <cell r="B1928" t="str">
            <v>2023-09</v>
          </cell>
          <cell r="C1928" t="str">
            <v>Nubank</v>
          </cell>
          <cell r="D1928" t="str">
            <v>Cartão de Crédito</v>
          </cell>
          <cell r="E1928" t="str">
            <v>Pg *Estrategiacon - 5/12</v>
          </cell>
          <cell r="F1928" t="str">
            <v>Despesa</v>
          </cell>
          <cell r="G1928">
            <v>231.58</v>
          </cell>
          <cell r="H1928" t="str">
            <v>Transferencias</v>
          </cell>
        </row>
        <row r="1929">
          <cell r="A1929">
            <v>45142</v>
          </cell>
          <cell r="B1929" t="str">
            <v>2023-09</v>
          </cell>
          <cell r="C1929" t="str">
            <v>Nubank</v>
          </cell>
          <cell r="D1929" t="str">
            <v>Cartão de Crédito</v>
          </cell>
          <cell r="E1929" t="str">
            <v>Fealq</v>
          </cell>
          <cell r="F1929" t="str">
            <v>Despesa</v>
          </cell>
          <cell r="G1929">
            <v>590</v>
          </cell>
          <cell r="H1929" t="str">
            <v>Sem Categoria</v>
          </cell>
        </row>
        <row r="1930">
          <cell r="A1930">
            <v>45144</v>
          </cell>
          <cell r="B1930" t="str">
            <v>2023-09</v>
          </cell>
          <cell r="C1930" t="str">
            <v>Nubank</v>
          </cell>
          <cell r="D1930" t="str">
            <v>Cartão de Crédito</v>
          </cell>
          <cell r="E1930" t="str">
            <v>Juca Pato Pitzzaria L</v>
          </cell>
          <cell r="F1930" t="str">
            <v>Despesa</v>
          </cell>
          <cell r="G1930">
            <v>103.67</v>
          </cell>
          <cell r="H1930" t="str">
            <v>Restaurante</v>
          </cell>
        </row>
        <row r="1931">
          <cell r="A1931">
            <v>45144</v>
          </cell>
          <cell r="B1931" t="str">
            <v>2023-09</v>
          </cell>
          <cell r="C1931" t="str">
            <v>Nubank</v>
          </cell>
          <cell r="D1931" t="str">
            <v>Cartão de Crédito</v>
          </cell>
          <cell r="E1931" t="str">
            <v>Mp *Whooshbralugu</v>
          </cell>
          <cell r="F1931" t="str">
            <v>Despesa</v>
          </cell>
          <cell r="G1931">
            <v>15</v>
          </cell>
          <cell r="H1931" t="str">
            <v>Sem Categoria</v>
          </cell>
        </row>
        <row r="1932">
          <cell r="A1932">
            <v>45144</v>
          </cell>
          <cell r="B1932" t="str">
            <v>2023-09</v>
          </cell>
          <cell r="C1932" t="str">
            <v>Nubank</v>
          </cell>
          <cell r="D1932" t="str">
            <v>Cartão de Crédito</v>
          </cell>
          <cell r="E1932" t="str">
            <v>Mp *Whooshbralugu</v>
          </cell>
          <cell r="F1932" t="str">
            <v>Despesa</v>
          </cell>
          <cell r="G1932">
            <v>15</v>
          </cell>
          <cell r="H1932" t="str">
            <v>Sem Categoria</v>
          </cell>
        </row>
        <row r="1933">
          <cell r="A1933">
            <v>45144</v>
          </cell>
          <cell r="B1933" t="str">
            <v>2023-09</v>
          </cell>
          <cell r="C1933" t="str">
            <v>Nubank</v>
          </cell>
          <cell r="D1933" t="str">
            <v>Cartão de Crédito</v>
          </cell>
          <cell r="E1933" t="str">
            <v>Mp *Whooshbralugu</v>
          </cell>
          <cell r="F1933" t="str">
            <v>Despesa</v>
          </cell>
          <cell r="G1933">
            <v>17.399999999999999</v>
          </cell>
          <cell r="H1933" t="str">
            <v>Sem Categoria</v>
          </cell>
        </row>
        <row r="1934">
          <cell r="A1934">
            <v>45145</v>
          </cell>
          <cell r="B1934" t="str">
            <v>2023-09</v>
          </cell>
          <cell r="C1934" t="str">
            <v>Nubank</v>
          </cell>
          <cell r="D1934" t="str">
            <v>Cartão de Crédito</v>
          </cell>
          <cell r="E1934" t="str">
            <v>Estorno de "Mp *Whooshbralugu"</v>
          </cell>
          <cell r="F1934" t="str">
            <v>Despesa</v>
          </cell>
          <cell r="G1934">
            <v>-5.4</v>
          </cell>
          <cell r="H1934" t="str">
            <v>Sem Categoria</v>
          </cell>
        </row>
        <row r="1935">
          <cell r="A1935">
            <v>45148</v>
          </cell>
          <cell r="B1935" t="str">
            <v>2023-08</v>
          </cell>
          <cell r="C1935" t="str">
            <v>Nubank</v>
          </cell>
          <cell r="D1935" t="str">
            <v>Conta Corrente</v>
          </cell>
          <cell r="E1935" t="str">
            <v>Aplicação RDB</v>
          </cell>
          <cell r="F1935" t="str">
            <v>Despesa</v>
          </cell>
          <cell r="G1935">
            <v>1000</v>
          </cell>
          <cell r="H1935" t="str">
            <v>Investimentos</v>
          </cell>
        </row>
        <row r="1936">
          <cell r="A1936">
            <v>45148</v>
          </cell>
          <cell r="B1936" t="str">
            <v>2023-08</v>
          </cell>
          <cell r="C1936" t="str">
            <v>Nubank</v>
          </cell>
          <cell r="D1936" t="str">
            <v>Conta Corrente</v>
          </cell>
          <cell r="E1936" t="str">
            <v>Transferência recebida pelo Pix - RODRIK J S M ARAUJO SOUSA - •••.204.832-•• - BCO DO BRASIL S.A. (0001) Agência: 2290 Conta: 76490-6</v>
          </cell>
          <cell r="F1936" t="str">
            <v>Receita</v>
          </cell>
          <cell r="G1936">
            <v>640</v>
          </cell>
          <cell r="H1936" t="str">
            <v>Outras Receitas</v>
          </cell>
        </row>
        <row r="1937">
          <cell r="A1937">
            <v>45148</v>
          </cell>
          <cell r="B1937" t="str">
            <v>2023-08</v>
          </cell>
          <cell r="C1937" t="str">
            <v>Nubank</v>
          </cell>
          <cell r="D1937" t="str">
            <v>Conta Corrente</v>
          </cell>
          <cell r="E1937" t="str">
            <v>Transferência recebida pelo Pix - RODRIK JOSE SCHAU MENEZES ARAUJO DE SOUSA - •••.204.832-•• - BCO C6 S.A. (0336) Agência: 1 Conta: 27078514-0</v>
          </cell>
          <cell r="F1937" t="str">
            <v>Receita</v>
          </cell>
          <cell r="G1937">
            <v>644</v>
          </cell>
          <cell r="H1937" t="str">
            <v>Outras Receitas</v>
          </cell>
        </row>
        <row r="1938">
          <cell r="A1938">
            <v>45149</v>
          </cell>
          <cell r="B1938" t="str">
            <v>2023-08</v>
          </cell>
          <cell r="C1938" t="str">
            <v>Nubank</v>
          </cell>
          <cell r="D1938" t="str">
            <v>Conta Corrente</v>
          </cell>
          <cell r="E1938" t="str">
            <v>Transferência enviada pelo Pix - TELEFONICA BRASIL S A  - 02.558.157/0001-62 - BCO SANTANDER (BRASIL) S.A. Agência: 2271 Conta: 13002745-8</v>
          </cell>
          <cell r="F1938" t="str">
            <v>Despesa</v>
          </cell>
          <cell r="G1938">
            <v>38</v>
          </cell>
          <cell r="H1938" t="str">
            <v>Transferencias</v>
          </cell>
        </row>
        <row r="1939">
          <cell r="A1939">
            <v>45149</v>
          </cell>
          <cell r="B1939" t="str">
            <v>2023-09</v>
          </cell>
          <cell r="C1939" t="str">
            <v>Nubank</v>
          </cell>
          <cell r="D1939" t="str">
            <v>Cartão de Crédito</v>
          </cell>
          <cell r="E1939" t="str">
            <v>Aramado Restaurante e</v>
          </cell>
          <cell r="F1939" t="str">
            <v>Despesa</v>
          </cell>
          <cell r="G1939">
            <v>8.5</v>
          </cell>
          <cell r="H1939" t="str">
            <v>Restaurante</v>
          </cell>
        </row>
        <row r="1940">
          <cell r="A1940">
            <v>45150</v>
          </cell>
          <cell r="B1940" t="str">
            <v>2023-09</v>
          </cell>
          <cell r="C1940" t="str">
            <v>Nubank</v>
          </cell>
          <cell r="D1940" t="str">
            <v>Cartão de Crédito</v>
          </cell>
          <cell r="E1940" t="str">
            <v>Afonso Burguer</v>
          </cell>
          <cell r="F1940" t="str">
            <v>Despesa</v>
          </cell>
          <cell r="G1940">
            <v>39.6</v>
          </cell>
          <cell r="H1940" t="str">
            <v>Restaurante</v>
          </cell>
        </row>
        <row r="1941">
          <cell r="A1941">
            <v>45150</v>
          </cell>
          <cell r="B1941" t="str">
            <v>2023-09</v>
          </cell>
          <cell r="C1941" t="str">
            <v>Nubank</v>
          </cell>
          <cell r="D1941" t="str">
            <v>Cartão de Crédito</v>
          </cell>
          <cell r="E1941" t="str">
            <v>Restaurante Antenas</v>
          </cell>
          <cell r="F1941" t="str">
            <v>Despesa</v>
          </cell>
          <cell r="G1941">
            <v>23.31</v>
          </cell>
          <cell r="H1941" t="str">
            <v>Restaurante</v>
          </cell>
        </row>
        <row r="1942">
          <cell r="A1942">
            <v>45151</v>
          </cell>
          <cell r="B1942" t="str">
            <v>2023-09</v>
          </cell>
          <cell r="C1942" t="str">
            <v>Nubank</v>
          </cell>
          <cell r="D1942" t="str">
            <v>Cartão de Crédito</v>
          </cell>
          <cell r="E1942" t="str">
            <v>Milium Loja - 1/3</v>
          </cell>
          <cell r="F1942" t="str">
            <v>Despesa</v>
          </cell>
          <cell r="G1942">
            <v>53.3</v>
          </cell>
          <cell r="H1942" t="str">
            <v>Vestuário</v>
          </cell>
        </row>
        <row r="1943">
          <cell r="A1943">
            <v>45152</v>
          </cell>
          <cell r="B1943" t="str">
            <v>2023-09</v>
          </cell>
          <cell r="C1943" t="str">
            <v>Nubank</v>
          </cell>
          <cell r="D1943" t="str">
            <v>Cartão de Crédito</v>
          </cell>
          <cell r="E1943" t="str">
            <v>Polo Wear</v>
          </cell>
          <cell r="F1943" t="str">
            <v>Despesa</v>
          </cell>
          <cell r="G1943">
            <v>39.99</v>
          </cell>
          <cell r="H1943" t="str">
            <v>Vestuário</v>
          </cell>
        </row>
        <row r="1944">
          <cell r="A1944">
            <v>45152</v>
          </cell>
          <cell r="B1944" t="str">
            <v>2023-09</v>
          </cell>
          <cell r="C1944" t="str">
            <v>Nubank</v>
          </cell>
          <cell r="D1944" t="str">
            <v>Cartão de Crédito</v>
          </cell>
          <cell r="E1944" t="str">
            <v>Mc Donalds</v>
          </cell>
          <cell r="F1944" t="str">
            <v>Despesa</v>
          </cell>
          <cell r="G1944">
            <v>6.5</v>
          </cell>
          <cell r="H1944" t="str">
            <v>Restaurante</v>
          </cell>
        </row>
        <row r="1945">
          <cell r="A1945">
            <v>45152</v>
          </cell>
          <cell r="B1945" t="str">
            <v>2023-09</v>
          </cell>
          <cell r="C1945" t="str">
            <v>Nubank</v>
          </cell>
          <cell r="D1945" t="str">
            <v>Cartão de Crédito</v>
          </cell>
          <cell r="E1945" t="str">
            <v>Shopping Park</v>
          </cell>
          <cell r="F1945" t="str">
            <v>Despesa</v>
          </cell>
          <cell r="G1945">
            <v>15</v>
          </cell>
          <cell r="H1945" t="str">
            <v>Lazer</v>
          </cell>
        </row>
        <row r="1946">
          <cell r="A1946">
            <v>45153</v>
          </cell>
          <cell r="B1946" t="str">
            <v>2023-08</v>
          </cell>
          <cell r="C1946" t="str">
            <v>Nubank</v>
          </cell>
          <cell r="D1946" t="str">
            <v>Conta Corrente</v>
          </cell>
          <cell r="E1946" t="str">
            <v>Transferência enviada pelo Pix - RODRIK JOSE SCHAU MENEZES ARAUJO DE SOUSA - •••.204.832-•• - BCO DO BRASIL S.A. (0001) Agência: 2290 Conta: 76490-6</v>
          </cell>
          <cell r="F1946" t="str">
            <v>Despesa</v>
          </cell>
          <cell r="G1946">
            <v>1</v>
          </cell>
          <cell r="H1946" t="str">
            <v>Transferencias</v>
          </cell>
        </row>
        <row r="1947">
          <cell r="A1947">
            <v>45153</v>
          </cell>
          <cell r="B1947" t="str">
            <v>2023-09</v>
          </cell>
          <cell r="C1947" t="str">
            <v>Nubank</v>
          </cell>
          <cell r="D1947" t="str">
            <v>Cartão de Crédito</v>
          </cell>
          <cell r="E1947" t="str">
            <v>Gympass Gympassbr</v>
          </cell>
          <cell r="F1947" t="str">
            <v>Despesa</v>
          </cell>
          <cell r="G1947">
            <v>49.9</v>
          </cell>
          <cell r="H1947" t="str">
            <v>Academia</v>
          </cell>
        </row>
        <row r="1948">
          <cell r="A1948">
            <v>45153</v>
          </cell>
          <cell r="B1948" t="str">
            <v>2023-09</v>
          </cell>
          <cell r="C1948" t="str">
            <v>Nubank</v>
          </cell>
          <cell r="D1948" t="str">
            <v>Cartão de Crédito</v>
          </cell>
          <cell r="E1948" t="str">
            <v>It S Italian Tratoria</v>
          </cell>
          <cell r="F1948" t="str">
            <v>Despesa</v>
          </cell>
          <cell r="G1948">
            <v>93.5</v>
          </cell>
          <cell r="H1948" t="str">
            <v>Restaurante</v>
          </cell>
        </row>
        <row r="1949">
          <cell r="A1949">
            <v>45154</v>
          </cell>
          <cell r="B1949" t="str">
            <v>2023-09</v>
          </cell>
          <cell r="C1949" t="str">
            <v>Nubank</v>
          </cell>
          <cell r="D1949" t="str">
            <v>Cartão de Crédito</v>
          </cell>
          <cell r="E1949" t="str">
            <v>Aramado Restaurante e</v>
          </cell>
          <cell r="F1949" t="str">
            <v>Despesa</v>
          </cell>
          <cell r="G1949">
            <v>8.8000000000000007</v>
          </cell>
          <cell r="H1949" t="str">
            <v>Restaurante</v>
          </cell>
        </row>
        <row r="1950">
          <cell r="A1950">
            <v>45154</v>
          </cell>
          <cell r="B1950" t="str">
            <v>2023-09</v>
          </cell>
          <cell r="C1950" t="str">
            <v>Nubank</v>
          </cell>
          <cell r="D1950" t="str">
            <v>Cartão de Crédito</v>
          </cell>
          <cell r="E1950" t="str">
            <v>3429raia</v>
          </cell>
          <cell r="F1950" t="str">
            <v>Despesa</v>
          </cell>
          <cell r="G1950">
            <v>9.85</v>
          </cell>
          <cell r="H1950" t="str">
            <v>Sem Categoria</v>
          </cell>
        </row>
        <row r="1951">
          <cell r="A1951">
            <v>45156</v>
          </cell>
          <cell r="B1951" t="str">
            <v>2023-09</v>
          </cell>
          <cell r="C1951" t="str">
            <v>Nubank</v>
          </cell>
          <cell r="D1951" t="str">
            <v>Cartão de Crédito</v>
          </cell>
          <cell r="E1951" t="str">
            <v>Pag*Ronivondeoliveira</v>
          </cell>
          <cell r="F1951" t="str">
            <v>Despesa</v>
          </cell>
          <cell r="G1951">
            <v>50</v>
          </cell>
          <cell r="H1951" t="str">
            <v>Sem Categoria</v>
          </cell>
        </row>
        <row r="1952">
          <cell r="A1952">
            <v>45156</v>
          </cell>
          <cell r="B1952" t="str">
            <v>2023-09</v>
          </cell>
          <cell r="C1952" t="str">
            <v>Nubank</v>
          </cell>
          <cell r="D1952" t="str">
            <v>Cartão de Crédito</v>
          </cell>
          <cell r="E1952" t="str">
            <v>Ok Supermercado</v>
          </cell>
          <cell r="F1952" t="str">
            <v>Despesa</v>
          </cell>
          <cell r="G1952">
            <v>7.99</v>
          </cell>
          <cell r="H1952" t="str">
            <v>Supermercado</v>
          </cell>
        </row>
        <row r="1953">
          <cell r="A1953">
            <v>45158</v>
          </cell>
          <cell r="B1953" t="str">
            <v>2023-09</v>
          </cell>
          <cell r="C1953" t="str">
            <v>Nubank</v>
          </cell>
          <cell r="D1953" t="str">
            <v>Cartão de Crédito</v>
          </cell>
          <cell r="E1953" t="str">
            <v>Pag*Oinkbar</v>
          </cell>
          <cell r="F1953" t="str">
            <v>Despesa</v>
          </cell>
          <cell r="G1953">
            <v>43.9</v>
          </cell>
          <cell r="H1953" t="str">
            <v>Cartão de Crédito</v>
          </cell>
        </row>
        <row r="1954">
          <cell r="A1954">
            <v>45158</v>
          </cell>
          <cell r="B1954" t="str">
            <v>2023-09</v>
          </cell>
          <cell r="C1954" t="str">
            <v>Nubank</v>
          </cell>
          <cell r="D1954" t="str">
            <v>Cartão de Crédito</v>
          </cell>
          <cell r="E1954" t="str">
            <v>Doru Pizzeria</v>
          </cell>
          <cell r="F1954" t="str">
            <v>Despesa</v>
          </cell>
          <cell r="G1954">
            <v>60</v>
          </cell>
          <cell r="H1954" t="str">
            <v>Restaurante</v>
          </cell>
        </row>
        <row r="1955">
          <cell r="A1955">
            <v>45158</v>
          </cell>
          <cell r="B1955" t="str">
            <v>2023-09</v>
          </cell>
          <cell r="C1955" t="str">
            <v>Nubank</v>
          </cell>
          <cell r="D1955" t="str">
            <v>Cartão de Crédito</v>
          </cell>
          <cell r="E1955" t="str">
            <v>Safe Park Estacioname</v>
          </cell>
          <cell r="F1955" t="str">
            <v>Despesa</v>
          </cell>
          <cell r="G1955">
            <v>32</v>
          </cell>
          <cell r="H1955" t="str">
            <v>Manutenção Carro</v>
          </cell>
        </row>
        <row r="1956">
          <cell r="A1956">
            <v>45159</v>
          </cell>
          <cell r="B1956" t="str">
            <v>2023-09</v>
          </cell>
          <cell r="C1956" t="str">
            <v>Nubank</v>
          </cell>
          <cell r="D1956" t="str">
            <v>Cartão de Crédito</v>
          </cell>
          <cell r="E1956" t="str">
            <v>Lanchonete Vieira</v>
          </cell>
          <cell r="F1956" t="str">
            <v>Despesa</v>
          </cell>
          <cell r="G1956">
            <v>16</v>
          </cell>
          <cell r="H1956" t="str">
            <v>Lanches</v>
          </cell>
        </row>
        <row r="1957">
          <cell r="A1957">
            <v>45159</v>
          </cell>
          <cell r="B1957" t="str">
            <v>2023-09</v>
          </cell>
          <cell r="C1957" t="str">
            <v>Nubank</v>
          </cell>
          <cell r="D1957" t="str">
            <v>Cartão de Crédito</v>
          </cell>
          <cell r="E1957" t="str">
            <v>Gelato Di Panna Sc</v>
          </cell>
          <cell r="F1957" t="str">
            <v>Despesa</v>
          </cell>
          <cell r="G1957">
            <v>22</v>
          </cell>
          <cell r="H1957" t="str">
            <v>Lanches</v>
          </cell>
        </row>
        <row r="1958">
          <cell r="A1958">
            <v>45159</v>
          </cell>
          <cell r="B1958" t="str">
            <v>2023-09</v>
          </cell>
          <cell r="C1958" t="str">
            <v>Nubank</v>
          </cell>
          <cell r="D1958" t="str">
            <v>Cartão de Crédito</v>
          </cell>
          <cell r="E1958" t="str">
            <v>Masbah</v>
          </cell>
          <cell r="F1958" t="str">
            <v>Despesa</v>
          </cell>
          <cell r="G1958">
            <v>27.5</v>
          </cell>
          <cell r="H1958" t="str">
            <v>Sem Categoria</v>
          </cell>
        </row>
        <row r="1959">
          <cell r="A1959">
            <v>45161</v>
          </cell>
          <cell r="B1959" t="str">
            <v>2023-09</v>
          </cell>
          <cell r="C1959" t="str">
            <v>Nubank</v>
          </cell>
          <cell r="D1959" t="str">
            <v>Cartão de Crédito</v>
          </cell>
          <cell r="E1959" t="str">
            <v>It S Italian Tratoria</v>
          </cell>
          <cell r="F1959" t="str">
            <v>Despesa</v>
          </cell>
          <cell r="G1959">
            <v>58.3</v>
          </cell>
          <cell r="H1959" t="str">
            <v>Restaurante</v>
          </cell>
        </row>
        <row r="1960">
          <cell r="A1960">
            <v>45161</v>
          </cell>
          <cell r="B1960" t="str">
            <v>2023-09</v>
          </cell>
          <cell r="C1960" t="str">
            <v>Nubank</v>
          </cell>
          <cell r="D1960" t="str">
            <v>Cartão de Crédito</v>
          </cell>
          <cell r="E1960" t="str">
            <v>Pag*Ypysorvetes</v>
          </cell>
          <cell r="F1960" t="str">
            <v>Despesa</v>
          </cell>
          <cell r="G1960">
            <v>79</v>
          </cell>
          <cell r="H1960" t="str">
            <v>Farmácia</v>
          </cell>
        </row>
        <row r="1961">
          <cell r="A1961">
            <v>45164</v>
          </cell>
          <cell r="B1961" t="str">
            <v>2023-08</v>
          </cell>
          <cell r="C1961" t="str">
            <v>Nubank</v>
          </cell>
          <cell r="D1961" t="str">
            <v>Conta Corrente</v>
          </cell>
          <cell r="E1961" t="str">
            <v>Transferência enviada pelo Pix - JAILSON VERONEZI DA COREGGIO - •••.111.399-•• - ITAÚ UNIBANCO S.A. (0341) Agência: 771 Conta: 35993-2</v>
          </cell>
          <cell r="F1961" t="str">
            <v>Despesa</v>
          </cell>
          <cell r="G1961">
            <v>45</v>
          </cell>
          <cell r="H1961" t="str">
            <v>Transferencias</v>
          </cell>
        </row>
        <row r="1962">
          <cell r="A1962">
            <v>45165</v>
          </cell>
          <cell r="B1962" t="str">
            <v>2023-08</v>
          </cell>
          <cell r="C1962" t="str">
            <v>Nubank</v>
          </cell>
          <cell r="D1962" t="str">
            <v>Conta Corrente</v>
          </cell>
          <cell r="E1962" t="str">
            <v>Transferência enviada pelo Pix - JANETE FATIMA DE OLIVEIRA - •••.132.679-•• - PAGSEGURO INTERNET IP S.A. (0290) Agência: 1 Conta: 39736418-3</v>
          </cell>
          <cell r="F1962" t="str">
            <v>Despesa</v>
          </cell>
          <cell r="G1962">
            <v>10</v>
          </cell>
          <cell r="H1962" t="str">
            <v>Transferencias</v>
          </cell>
        </row>
        <row r="1963">
          <cell r="A1963">
            <v>45166</v>
          </cell>
          <cell r="B1963" t="str">
            <v>2023-09</v>
          </cell>
          <cell r="C1963" t="str">
            <v>Nubank</v>
          </cell>
          <cell r="D1963" t="str">
            <v>Cartão de Crédito</v>
          </cell>
          <cell r="E1963" t="str">
            <v>Mokka Emporium</v>
          </cell>
          <cell r="F1963" t="str">
            <v>Despesa</v>
          </cell>
          <cell r="G1963">
            <v>30.2</v>
          </cell>
          <cell r="H1963" t="str">
            <v>Lanches</v>
          </cell>
        </row>
        <row r="1964">
          <cell r="A1964">
            <v>45167</v>
          </cell>
          <cell r="B1964" t="str">
            <v>2023-08</v>
          </cell>
          <cell r="C1964" t="str">
            <v>Nubank</v>
          </cell>
          <cell r="D1964" t="str">
            <v>Conta Corrente</v>
          </cell>
          <cell r="E1964" t="str">
            <v>Transferência Recebida - Caroline Ferreira Roberto - •••.574.268-•• - NU PAGAMENTOS - IP (0260) Agência: 1 Conta: 8831014-4</v>
          </cell>
          <cell r="F1964" t="str">
            <v>Receita</v>
          </cell>
          <cell r="G1964">
            <v>9</v>
          </cell>
          <cell r="H1964" t="str">
            <v>Salário</v>
          </cell>
        </row>
        <row r="1965">
          <cell r="A1965">
            <v>45168</v>
          </cell>
          <cell r="B1965" t="str">
            <v>2023-08</v>
          </cell>
          <cell r="C1965" t="str">
            <v>Nubank</v>
          </cell>
          <cell r="D1965" t="str">
            <v>Conta Corrente</v>
          </cell>
          <cell r="E1965" t="str">
            <v>Transferência Recebida - Caroline Ferreira Roberto - •••.574.268-•• - NU PAGAMENTOS - IP (0260) Agência: 1 Conta: 8831014-4</v>
          </cell>
          <cell r="F1965" t="str">
            <v>Receita</v>
          </cell>
          <cell r="G1965">
            <v>33</v>
          </cell>
          <cell r="H1965" t="str">
            <v>Salário</v>
          </cell>
        </row>
        <row r="1966">
          <cell r="A1966">
            <v>45170</v>
          </cell>
          <cell r="B1966" t="str">
            <v>2023-09</v>
          </cell>
          <cell r="C1966" t="str">
            <v>Nubank</v>
          </cell>
          <cell r="D1966" t="str">
            <v>Cartão de Crédito</v>
          </cell>
          <cell r="E1966" t="str">
            <v>Dm *Helphbomaxcom</v>
          </cell>
          <cell r="F1966" t="str">
            <v>Despesa</v>
          </cell>
          <cell r="G1966">
            <v>17.45</v>
          </cell>
          <cell r="H1966" t="str">
            <v>Sem Categoria</v>
          </cell>
        </row>
        <row r="1967">
          <cell r="A1967">
            <v>45170</v>
          </cell>
          <cell r="B1967" t="str">
            <v>2023-09</v>
          </cell>
          <cell r="C1967" t="str">
            <v>Nubank</v>
          </cell>
          <cell r="D1967" t="str">
            <v>Conta Corrente</v>
          </cell>
          <cell r="E1967" t="str">
            <v>Pagamento de fatura</v>
          </cell>
          <cell r="F1967" t="str">
            <v>Despesa</v>
          </cell>
          <cell r="G1967">
            <v>2350.02</v>
          </cell>
          <cell r="H1967" t="str">
            <v>Despesas Financeiras</v>
          </cell>
        </row>
        <row r="1968">
          <cell r="A1968">
            <v>45170</v>
          </cell>
          <cell r="B1968" t="str">
            <v>2023-09</v>
          </cell>
          <cell r="C1968" t="str">
            <v>Nubank</v>
          </cell>
          <cell r="D1968" t="str">
            <v>Conta Corrente</v>
          </cell>
          <cell r="E1968" t="str">
            <v>Resgate RDB</v>
          </cell>
          <cell r="F1968" t="str">
            <v>Receita</v>
          </cell>
          <cell r="G1968">
            <v>1004.52</v>
          </cell>
          <cell r="H1968" t="str">
            <v>Investimentos</v>
          </cell>
        </row>
        <row r="1969">
          <cell r="A1969">
            <v>45170</v>
          </cell>
          <cell r="B1969" t="str">
            <v>2023-09</v>
          </cell>
          <cell r="C1969" t="str">
            <v>Nubank</v>
          </cell>
          <cell r="D1969" t="str">
            <v>Cartão de Crédito</v>
          </cell>
          <cell r="E1969" t="str">
            <v>Restaurante Antenas</v>
          </cell>
          <cell r="F1969" t="str">
            <v>Despesa</v>
          </cell>
          <cell r="G1969">
            <v>30.59</v>
          </cell>
          <cell r="H1969" t="str">
            <v>Restaurante</v>
          </cell>
        </row>
        <row r="1970">
          <cell r="A1970">
            <v>45170</v>
          </cell>
          <cell r="B1970" t="str">
            <v>2023-09</v>
          </cell>
          <cell r="C1970" t="str">
            <v>Nubank</v>
          </cell>
          <cell r="D1970" t="str">
            <v>Cartão de Crédito</v>
          </cell>
          <cell r="E1970" t="str">
            <v>Pagamento em 01 SET</v>
          </cell>
          <cell r="F1970" t="str">
            <v>Receita</v>
          </cell>
          <cell r="G1970">
            <v>2350.02</v>
          </cell>
          <cell r="H1970" t="str">
            <v>Salário</v>
          </cell>
        </row>
        <row r="1971">
          <cell r="A1971">
            <v>45170</v>
          </cell>
          <cell r="B1971" t="str">
            <v>2023-09</v>
          </cell>
          <cell r="C1971" t="str">
            <v>Nubank</v>
          </cell>
          <cell r="D1971" t="str">
            <v>Cartão de Crédito</v>
          </cell>
          <cell r="E1971" t="str">
            <v>Aramado Restaurante e</v>
          </cell>
          <cell r="F1971" t="str">
            <v>Despesa</v>
          </cell>
          <cell r="G1971">
            <v>8.8000000000000007</v>
          </cell>
          <cell r="H1971" t="str">
            <v>Restaurante</v>
          </cell>
        </row>
        <row r="1972">
          <cell r="A1972">
            <v>45170</v>
          </cell>
          <cell r="B1972" t="str">
            <v>2023-09</v>
          </cell>
          <cell r="C1972" t="str">
            <v>Nubank</v>
          </cell>
          <cell r="D1972" t="str">
            <v>Conta Corrente</v>
          </cell>
          <cell r="E1972" t="str">
            <v>Transferência recebida pelo Pix - RODRIK J S M ARAUJO SOUSA - •••.204.832-•• - BCO DO BRASIL S.A. (0001) Agência: 2290 Conta: 76490-6</v>
          </cell>
          <cell r="F1972" t="str">
            <v>Receita</v>
          </cell>
          <cell r="G1972">
            <v>1112.6400000000001</v>
          </cell>
          <cell r="H1972" t="str">
            <v>Outras Receitas</v>
          </cell>
        </row>
        <row r="1973">
          <cell r="A1973">
            <v>45171</v>
          </cell>
          <cell r="B1973" t="str">
            <v>2023-10</v>
          </cell>
          <cell r="C1973" t="str">
            <v>Nubank</v>
          </cell>
          <cell r="D1973" t="str">
            <v>Cartão de Crédito</v>
          </cell>
          <cell r="E1973" t="str">
            <v>Havan Floripa Via Expr - 3/3</v>
          </cell>
          <cell r="F1973" t="str">
            <v>Despesa</v>
          </cell>
          <cell r="G1973">
            <v>83.33</v>
          </cell>
          <cell r="H1973" t="str">
            <v>Sem Categoria</v>
          </cell>
        </row>
        <row r="1974">
          <cell r="A1974">
            <v>45171</v>
          </cell>
          <cell r="B1974" t="str">
            <v>2023-10</v>
          </cell>
          <cell r="C1974" t="str">
            <v>Nubank</v>
          </cell>
          <cell r="D1974" t="str">
            <v>Cartão de Crédito</v>
          </cell>
          <cell r="E1974" t="str">
            <v>Pg *Estrategiacon - 6/12</v>
          </cell>
          <cell r="F1974" t="str">
            <v>Despesa</v>
          </cell>
          <cell r="G1974">
            <v>231.58</v>
          </cell>
          <cell r="H1974" t="str">
            <v>Transferencias</v>
          </cell>
        </row>
        <row r="1975">
          <cell r="A1975">
            <v>45171</v>
          </cell>
          <cell r="B1975" t="str">
            <v>2023-10</v>
          </cell>
          <cell r="C1975" t="str">
            <v>Nubank</v>
          </cell>
          <cell r="D1975" t="str">
            <v>Cartão de Crédito</v>
          </cell>
          <cell r="E1975" t="str">
            <v>Dtudo Comercio Varejis - 3/4</v>
          </cell>
          <cell r="F1975" t="str">
            <v>Despesa</v>
          </cell>
          <cell r="G1975">
            <v>52.22</v>
          </cell>
          <cell r="H1975" t="str">
            <v>Supermercado</v>
          </cell>
        </row>
        <row r="1976">
          <cell r="A1976">
            <v>45171</v>
          </cell>
          <cell r="B1976" t="str">
            <v>2023-10</v>
          </cell>
          <cell r="C1976" t="str">
            <v>Nubank</v>
          </cell>
          <cell r="D1976" t="str">
            <v>Cartão de Crédito</v>
          </cell>
          <cell r="E1976" t="str">
            <v>Pg *Estrategiacon - 12/12</v>
          </cell>
          <cell r="F1976" t="str">
            <v>Despesa</v>
          </cell>
          <cell r="G1976">
            <v>139.93</v>
          </cell>
          <cell r="H1976" t="str">
            <v>Investimentos</v>
          </cell>
        </row>
        <row r="1977">
          <cell r="A1977">
            <v>45171</v>
          </cell>
          <cell r="B1977" t="str">
            <v>2023-10</v>
          </cell>
          <cell r="C1977" t="str">
            <v>Nubank</v>
          </cell>
          <cell r="D1977" t="str">
            <v>Cartão de Crédito</v>
          </cell>
          <cell r="E1977" t="str">
            <v>Milium Loja - 2/3</v>
          </cell>
          <cell r="F1977" t="str">
            <v>Despesa</v>
          </cell>
          <cell r="G1977">
            <v>53.3</v>
          </cell>
          <cell r="H1977" t="str">
            <v>Vestuário</v>
          </cell>
        </row>
        <row r="1978">
          <cell r="A1978">
            <v>45172</v>
          </cell>
          <cell r="B1978" t="str">
            <v>2023-09</v>
          </cell>
          <cell r="C1978" t="str">
            <v>Nubank</v>
          </cell>
          <cell r="D1978" t="str">
            <v>Conta Corrente</v>
          </cell>
          <cell r="E1978" t="str">
            <v>Transferência recebida pelo Pix - RODRIK J S M ARAUJO SOUSA - •••.204.832-•• - BCO DO BRASIL S.A. (0001) Agência: 2290 Conta: 76490-6</v>
          </cell>
          <cell r="F1978" t="str">
            <v>Receita</v>
          </cell>
          <cell r="G1978">
            <v>40</v>
          </cell>
          <cell r="H1978" t="str">
            <v>Outras Receitas</v>
          </cell>
        </row>
        <row r="1979">
          <cell r="A1979">
            <v>45173</v>
          </cell>
          <cell r="B1979" t="str">
            <v>2023-10</v>
          </cell>
          <cell r="C1979" t="str">
            <v>Nubank</v>
          </cell>
          <cell r="D1979" t="str">
            <v>Cartão de Crédito</v>
          </cell>
          <cell r="E1979" t="str">
            <v>IOF de "Thalys.Com"</v>
          </cell>
          <cell r="F1979" t="str">
            <v>Despesa</v>
          </cell>
          <cell r="G1979">
            <v>36.630000000000003</v>
          </cell>
          <cell r="H1979" t="str">
            <v>Sem Categoria</v>
          </cell>
        </row>
        <row r="1980">
          <cell r="A1980">
            <v>45173</v>
          </cell>
          <cell r="B1980" t="str">
            <v>2023-10</v>
          </cell>
          <cell r="C1980" t="str">
            <v>Nubank</v>
          </cell>
          <cell r="D1980" t="str">
            <v>Cartão de Crédito</v>
          </cell>
          <cell r="E1980" t="str">
            <v>Thalys.Com</v>
          </cell>
          <cell r="F1980" t="str">
            <v>Despesa</v>
          </cell>
          <cell r="G1980">
            <v>680.78</v>
          </cell>
          <cell r="H1980" t="str">
            <v>Viagem</v>
          </cell>
        </row>
        <row r="1981">
          <cell r="A1981">
            <v>45174</v>
          </cell>
          <cell r="B1981" t="str">
            <v>2023-10</v>
          </cell>
          <cell r="C1981" t="str">
            <v>Nubank</v>
          </cell>
          <cell r="D1981" t="str">
            <v>Cartão de Crédito</v>
          </cell>
          <cell r="E1981" t="str">
            <v>Dunas Burger</v>
          </cell>
          <cell r="F1981" t="str">
            <v>Despesa</v>
          </cell>
          <cell r="G1981">
            <v>4</v>
          </cell>
          <cell r="H1981" t="str">
            <v>Restaurante</v>
          </cell>
        </row>
        <row r="1982">
          <cell r="A1982">
            <v>45174</v>
          </cell>
          <cell r="B1982" t="str">
            <v>2023-09</v>
          </cell>
          <cell r="C1982" t="str">
            <v>Nubank</v>
          </cell>
          <cell r="D1982" t="str">
            <v>Conta Corrente</v>
          </cell>
          <cell r="E1982" t="str">
            <v>Transferência Recebida - Caroline Ferreira Roberto - •••.574.268-•• - NU PAGAMENTOS - IP (0260) Agência: 1 Conta: 8831014-4</v>
          </cell>
          <cell r="F1982" t="str">
            <v>Receita</v>
          </cell>
          <cell r="G1982">
            <v>120</v>
          </cell>
          <cell r="H1982" t="str">
            <v>Salário</v>
          </cell>
        </row>
        <row r="1983">
          <cell r="A1983">
            <v>45175</v>
          </cell>
          <cell r="B1983" t="str">
            <v>2023-10</v>
          </cell>
          <cell r="C1983" t="str">
            <v>Nubank</v>
          </cell>
          <cell r="D1983" t="str">
            <v>Cartão de Crédito</v>
          </cell>
          <cell r="E1983" t="str">
            <v>Omio *Omio</v>
          </cell>
          <cell r="F1983" t="str">
            <v>Despesa</v>
          </cell>
          <cell r="G1983">
            <v>112.21</v>
          </cell>
          <cell r="H1983" t="str">
            <v>Viagem</v>
          </cell>
        </row>
        <row r="1984">
          <cell r="A1984">
            <v>45175</v>
          </cell>
          <cell r="B1984" t="str">
            <v>2023-10</v>
          </cell>
          <cell r="C1984" t="str">
            <v>Nubank</v>
          </cell>
          <cell r="D1984" t="str">
            <v>Cartão de Crédito</v>
          </cell>
          <cell r="E1984" t="str">
            <v>IOF de "Omio *Omio"</v>
          </cell>
          <cell r="F1984" t="str">
            <v>Despesa</v>
          </cell>
          <cell r="G1984">
            <v>6.04</v>
          </cell>
          <cell r="H1984" t="str">
            <v>Viagem</v>
          </cell>
        </row>
        <row r="1985">
          <cell r="A1985">
            <v>45177</v>
          </cell>
          <cell r="B1985" t="str">
            <v>2023-10</v>
          </cell>
          <cell r="C1985" t="str">
            <v>Nubank</v>
          </cell>
          <cell r="D1985" t="str">
            <v>Cartão de Crédito</v>
          </cell>
          <cell r="E1985" t="str">
            <v>Pag*Barbeariarany</v>
          </cell>
          <cell r="F1985" t="str">
            <v>Despesa</v>
          </cell>
          <cell r="G1985">
            <v>25</v>
          </cell>
          <cell r="H1985" t="str">
            <v>Barbearia</v>
          </cell>
        </row>
        <row r="1986">
          <cell r="A1986">
            <v>45178</v>
          </cell>
          <cell r="B1986" t="str">
            <v>2023-10</v>
          </cell>
          <cell r="C1986" t="str">
            <v>Nubank</v>
          </cell>
          <cell r="D1986" t="str">
            <v>Cartão de Crédito</v>
          </cell>
          <cell r="E1986" t="str">
            <v>Pag*Mepayfinancial</v>
          </cell>
          <cell r="F1986" t="str">
            <v>Despesa</v>
          </cell>
          <cell r="G1986">
            <v>16.5</v>
          </cell>
          <cell r="H1986" t="str">
            <v>Transferencias</v>
          </cell>
        </row>
        <row r="1987">
          <cell r="A1987">
            <v>45178</v>
          </cell>
          <cell r="B1987" t="str">
            <v>2023-09</v>
          </cell>
          <cell r="C1987" t="str">
            <v>Nubank</v>
          </cell>
          <cell r="D1987" t="str">
            <v>Conta Corrente</v>
          </cell>
          <cell r="E1987" t="str">
            <v>Transferência enviada pelo Pix - WISE BRASIL PAGAMENTOS LTDA - 40.571.694/0001-31 - BCO VOTORANTIM S.A. Agência: 1 Conta: 1229648-3</v>
          </cell>
          <cell r="F1987" t="str">
            <v>Despesa</v>
          </cell>
          <cell r="G1987">
            <v>100</v>
          </cell>
          <cell r="H1987" t="str">
            <v>Sem Categoria</v>
          </cell>
        </row>
        <row r="1988">
          <cell r="A1988">
            <v>45180</v>
          </cell>
          <cell r="B1988" t="str">
            <v>2023-10</v>
          </cell>
          <cell r="C1988" t="str">
            <v>Nubank</v>
          </cell>
          <cell r="D1988" t="str">
            <v>Cartão de Crédito</v>
          </cell>
          <cell r="E1988" t="str">
            <v>Acaiplaysj</v>
          </cell>
          <cell r="F1988" t="str">
            <v>Despesa</v>
          </cell>
          <cell r="G1988">
            <v>18.7</v>
          </cell>
          <cell r="H1988" t="str">
            <v>Sem Categoria</v>
          </cell>
        </row>
        <row r="1989">
          <cell r="A1989">
            <v>45180</v>
          </cell>
          <cell r="B1989" t="str">
            <v>2023-10</v>
          </cell>
          <cell r="C1989" t="str">
            <v>Nubank</v>
          </cell>
          <cell r="D1989" t="str">
            <v>Cartão de Crédito</v>
          </cell>
          <cell r="E1989" t="str">
            <v>Wemobi - Mobilidade e - 1/3</v>
          </cell>
          <cell r="F1989" t="str">
            <v>Despesa</v>
          </cell>
          <cell r="G1989">
            <v>49.36</v>
          </cell>
          <cell r="H1989" t="str">
            <v>Uber</v>
          </cell>
        </row>
        <row r="1990">
          <cell r="A1990">
            <v>45180</v>
          </cell>
          <cell r="B1990" t="str">
            <v>2023-10</v>
          </cell>
          <cell r="C1990" t="str">
            <v>Nubank</v>
          </cell>
          <cell r="D1990" t="str">
            <v>Cartão de Crédito</v>
          </cell>
          <cell r="E1990" t="str">
            <v>Pag*Janetedefatimade</v>
          </cell>
          <cell r="F1990" t="str">
            <v>Despesa</v>
          </cell>
          <cell r="G1990">
            <v>20</v>
          </cell>
          <cell r="H1990" t="str">
            <v>Transferencias</v>
          </cell>
        </row>
        <row r="1991">
          <cell r="A1991">
            <v>45181</v>
          </cell>
          <cell r="B1991" t="str">
            <v>2023-10</v>
          </cell>
          <cell r="C1991" t="str">
            <v>Nubank</v>
          </cell>
          <cell r="D1991" t="str">
            <v>Cartão de Crédito</v>
          </cell>
          <cell r="E1991" t="str">
            <v>Aramado Restaurante e</v>
          </cell>
          <cell r="F1991" t="str">
            <v>Despesa</v>
          </cell>
          <cell r="G1991">
            <v>8.8000000000000007</v>
          </cell>
          <cell r="H1991" t="str">
            <v>Restaurante</v>
          </cell>
        </row>
        <row r="1992">
          <cell r="A1992">
            <v>45184</v>
          </cell>
          <cell r="B1992" t="str">
            <v>2023-09</v>
          </cell>
          <cell r="C1992" t="str">
            <v>Nubank</v>
          </cell>
          <cell r="D1992" t="str">
            <v>Conta Corrente</v>
          </cell>
          <cell r="E1992" t="str">
            <v>Transferência Recebida - Caroline Ferreira Roberto - •••.574.268-•• - NU PAGAMENTOS - IP (0260) Agência: 1 Conta: 8831014-4</v>
          </cell>
          <cell r="F1992" t="str">
            <v>Receita</v>
          </cell>
          <cell r="G1992">
            <v>11</v>
          </cell>
          <cell r="H1992" t="str">
            <v>Salário</v>
          </cell>
        </row>
        <row r="1993">
          <cell r="A1993">
            <v>45184</v>
          </cell>
          <cell r="B1993" t="str">
            <v>2023-10</v>
          </cell>
          <cell r="C1993" t="str">
            <v>Nubank</v>
          </cell>
          <cell r="D1993" t="str">
            <v>Cartão de Crédito</v>
          </cell>
          <cell r="E1993" t="str">
            <v>Gympass Gympassbr</v>
          </cell>
          <cell r="F1993" t="str">
            <v>Despesa</v>
          </cell>
          <cell r="G1993">
            <v>49.9</v>
          </cell>
          <cell r="H1993" t="str">
            <v>Academia</v>
          </cell>
        </row>
        <row r="1994">
          <cell r="A1994">
            <v>45185</v>
          </cell>
          <cell r="B1994" t="str">
            <v>2023-10</v>
          </cell>
          <cell r="C1994" t="str">
            <v>Nubank</v>
          </cell>
          <cell r="D1994" t="str">
            <v>Cartão de Crédito</v>
          </cell>
          <cell r="E1994" t="str">
            <v>Posto Economic</v>
          </cell>
          <cell r="F1994" t="str">
            <v>Despesa</v>
          </cell>
          <cell r="G1994">
            <v>50</v>
          </cell>
          <cell r="H1994" t="str">
            <v>Combustível</v>
          </cell>
        </row>
        <row r="1995">
          <cell r="A1995">
            <v>45186</v>
          </cell>
          <cell r="B1995" t="str">
            <v>2023-09</v>
          </cell>
          <cell r="C1995" t="str">
            <v>Nubank</v>
          </cell>
          <cell r="D1995" t="str">
            <v>Conta Corrente</v>
          </cell>
          <cell r="E1995" t="str">
            <v>Transferência enviada pelo Pix - WISE BRASIL PAGAMENTOS LTDA - 40.571.694/0001-31 - BCO VOTORANTIM S.A. Agência: 1 Conta: 1229648-3</v>
          </cell>
          <cell r="F1995" t="str">
            <v>Despesa</v>
          </cell>
          <cell r="G1995">
            <v>700</v>
          </cell>
          <cell r="H1995" t="str">
            <v>Sem Categoria</v>
          </cell>
        </row>
        <row r="1996">
          <cell r="A1996">
            <v>45186</v>
          </cell>
          <cell r="B1996" t="str">
            <v>2023-09</v>
          </cell>
          <cell r="C1996" t="str">
            <v>Nubank</v>
          </cell>
          <cell r="D1996" t="str">
            <v>Conta Corrente</v>
          </cell>
          <cell r="E1996" t="str">
            <v>Transferência recebida pelo Pix - RODRIK J S M ARAUJO SOUSA - •••.204.832-•• - BCO DO BRASIL S.A. (0001) Agência: 2290 Conta: 76490-6</v>
          </cell>
          <cell r="F1996" t="str">
            <v>Receita</v>
          </cell>
          <cell r="G1996">
            <v>50</v>
          </cell>
          <cell r="H1996" t="str">
            <v>Outras Receitas</v>
          </cell>
        </row>
        <row r="1997">
          <cell r="A1997">
            <v>45186</v>
          </cell>
          <cell r="B1997" t="str">
            <v>2023-09</v>
          </cell>
          <cell r="C1997" t="str">
            <v>Nubank</v>
          </cell>
          <cell r="D1997" t="str">
            <v>Conta Corrente</v>
          </cell>
          <cell r="E1997" t="str">
            <v>Transferência recebida pelo Pix - RODRIK JOSE SCHAU MENEZES ARAUJO DE SOUSA - •••.204.832-•• - BCO C6 S.A. (0336) Agência: 1 Conta: 27078514-0</v>
          </cell>
          <cell r="F1997" t="str">
            <v>Receita</v>
          </cell>
          <cell r="G1997">
            <v>650</v>
          </cell>
          <cell r="H1997" t="str">
            <v>Outras Receitas</v>
          </cell>
        </row>
        <row r="1998">
          <cell r="A1998">
            <v>45186</v>
          </cell>
          <cell r="B1998" t="str">
            <v>2023-10</v>
          </cell>
          <cell r="C1998" t="str">
            <v>Nubank</v>
          </cell>
          <cell r="D1998" t="str">
            <v>Cartão de Crédito</v>
          </cell>
          <cell r="E1998" t="str">
            <v>Cia Sucos</v>
          </cell>
          <cell r="F1998" t="str">
            <v>Despesa</v>
          </cell>
          <cell r="G1998">
            <v>26.5</v>
          </cell>
          <cell r="H1998" t="str">
            <v>Lanches</v>
          </cell>
        </row>
        <row r="1999">
          <cell r="A1999">
            <v>45186</v>
          </cell>
          <cell r="B1999" t="str">
            <v>2023-10</v>
          </cell>
          <cell r="C1999" t="str">
            <v>Nubank</v>
          </cell>
          <cell r="D1999" t="str">
            <v>Cartão de Crédito</v>
          </cell>
          <cell r="E1999" t="str">
            <v>Fealq</v>
          </cell>
          <cell r="F1999" t="str">
            <v>Despesa</v>
          </cell>
          <cell r="G1999">
            <v>590</v>
          </cell>
          <cell r="H1999" t="str">
            <v>Sem Categoria</v>
          </cell>
        </row>
        <row r="2000">
          <cell r="A2000">
            <v>45187</v>
          </cell>
          <cell r="B2000" t="str">
            <v>2023-10</v>
          </cell>
          <cell r="C2000" t="str">
            <v>Nubank</v>
          </cell>
          <cell r="D2000" t="str">
            <v>Cartão de Crédito</v>
          </cell>
          <cell r="E2000" t="str">
            <v>Mokka Emporium</v>
          </cell>
          <cell r="F2000" t="str">
            <v>Despesa</v>
          </cell>
          <cell r="G2000">
            <v>36.74</v>
          </cell>
          <cell r="H2000" t="str">
            <v>Lanches</v>
          </cell>
        </row>
        <row r="2001">
          <cell r="A2001">
            <v>45187</v>
          </cell>
          <cell r="B2001" t="str">
            <v>2023-10</v>
          </cell>
          <cell r="C2001" t="str">
            <v>Nubank</v>
          </cell>
          <cell r="D2001" t="str">
            <v>Cartão de Crédito</v>
          </cell>
          <cell r="E2001" t="str">
            <v>Mp *Ingressos594</v>
          </cell>
          <cell r="F2001" t="str">
            <v>Despesa</v>
          </cell>
          <cell r="G2001">
            <v>56</v>
          </cell>
          <cell r="H2001" t="str">
            <v>Educação</v>
          </cell>
        </row>
        <row r="2002">
          <cell r="A2002">
            <v>45187</v>
          </cell>
          <cell r="B2002" t="str">
            <v>2023-10</v>
          </cell>
          <cell r="C2002" t="str">
            <v>Nubank</v>
          </cell>
          <cell r="D2002" t="str">
            <v>Cartão de Crédito</v>
          </cell>
          <cell r="E2002" t="str">
            <v>Pg *Rseguroviagem</v>
          </cell>
          <cell r="F2002" t="str">
            <v>Despesa</v>
          </cell>
          <cell r="G2002">
            <v>147.02000000000001</v>
          </cell>
          <cell r="H2002" t="str">
            <v>Impostos e Taxas</v>
          </cell>
        </row>
        <row r="2003">
          <cell r="A2003">
            <v>45187</v>
          </cell>
          <cell r="B2003" t="str">
            <v>2023-10</v>
          </cell>
          <cell r="C2003" t="str">
            <v>Nubank</v>
          </cell>
          <cell r="D2003" t="str">
            <v>Cartão de Crédito</v>
          </cell>
          <cell r="E2003" t="str">
            <v>Amazon Marketplace</v>
          </cell>
          <cell r="F2003" t="str">
            <v>Despesa</v>
          </cell>
          <cell r="G2003">
            <v>39.99</v>
          </cell>
          <cell r="H2003" t="str">
            <v>Vestuário</v>
          </cell>
        </row>
        <row r="2004">
          <cell r="A2004">
            <v>45189</v>
          </cell>
          <cell r="B2004" t="str">
            <v>2023-10</v>
          </cell>
          <cell r="C2004" t="str">
            <v>Nubank</v>
          </cell>
          <cell r="D2004" t="str">
            <v>Cartão de Crédito</v>
          </cell>
          <cell r="E2004" t="str">
            <v>Mokka Emporium</v>
          </cell>
          <cell r="F2004" t="str">
            <v>Despesa</v>
          </cell>
          <cell r="G2004">
            <v>6.79</v>
          </cell>
          <cell r="H2004" t="str">
            <v>Lanches</v>
          </cell>
        </row>
        <row r="2005">
          <cell r="A2005">
            <v>45191</v>
          </cell>
          <cell r="B2005" t="str">
            <v>2023-10</v>
          </cell>
          <cell r="C2005" t="str">
            <v>Nubank</v>
          </cell>
          <cell r="D2005" t="str">
            <v>Cartão de Crédito</v>
          </cell>
          <cell r="E2005" t="str">
            <v>Arena Beach Bar</v>
          </cell>
          <cell r="F2005" t="str">
            <v>Despesa</v>
          </cell>
          <cell r="G2005">
            <v>5</v>
          </cell>
          <cell r="H2005" t="str">
            <v>Restaurante</v>
          </cell>
        </row>
        <row r="2006">
          <cell r="A2006">
            <v>45191</v>
          </cell>
          <cell r="B2006" t="str">
            <v>2023-09</v>
          </cell>
          <cell r="C2006" t="str">
            <v>Nubank</v>
          </cell>
          <cell r="D2006" t="str">
            <v>Conta Corrente</v>
          </cell>
          <cell r="E2006" t="str">
            <v>Transferência enviada pelo Pix - ANA BEATRIZ FERNANDES DE AQUINO - •••.029.573-•• - NU PAGAMENTOS - IP (0260) Agência: 1 Conta: 86425852-8</v>
          </cell>
          <cell r="F2006" t="str">
            <v>Despesa</v>
          </cell>
          <cell r="G2006">
            <v>20</v>
          </cell>
          <cell r="H2006" t="str">
            <v>Doações</v>
          </cell>
        </row>
        <row r="2007">
          <cell r="A2007">
            <v>45191</v>
          </cell>
          <cell r="B2007" t="str">
            <v>2023-10</v>
          </cell>
          <cell r="C2007" t="str">
            <v>Nubank</v>
          </cell>
          <cell r="D2007" t="str">
            <v>Cartão de Crédito</v>
          </cell>
          <cell r="E2007" t="str">
            <v>Pag*Grillburger</v>
          </cell>
          <cell r="F2007" t="str">
            <v>Despesa</v>
          </cell>
          <cell r="G2007">
            <v>47.9</v>
          </cell>
          <cell r="H2007" t="str">
            <v>Restaurante</v>
          </cell>
        </row>
        <row r="2008">
          <cell r="A2008">
            <v>45193</v>
          </cell>
          <cell r="B2008" t="str">
            <v>2023-10</v>
          </cell>
          <cell r="C2008" t="str">
            <v>Nubank</v>
          </cell>
          <cell r="D2008" t="str">
            <v>Cartão de Crédito</v>
          </cell>
          <cell r="E2008" t="str">
            <v>Lindt Sprungli Brazil</v>
          </cell>
          <cell r="F2008" t="str">
            <v>Despesa</v>
          </cell>
          <cell r="G2008">
            <v>21.46</v>
          </cell>
          <cell r="H2008" t="str">
            <v>Vestuário</v>
          </cell>
        </row>
        <row r="2009">
          <cell r="A2009">
            <v>45193</v>
          </cell>
          <cell r="B2009" t="str">
            <v>2023-10</v>
          </cell>
          <cell r="C2009" t="str">
            <v>Nubank</v>
          </cell>
          <cell r="D2009" t="str">
            <v>Cartão de Crédito</v>
          </cell>
          <cell r="E2009" t="str">
            <v>Japex</v>
          </cell>
          <cell r="F2009" t="str">
            <v>Despesa</v>
          </cell>
          <cell r="G2009">
            <v>29.93</v>
          </cell>
          <cell r="H2009" t="str">
            <v>Combustível</v>
          </cell>
        </row>
        <row r="2010">
          <cell r="A2010">
            <v>45193</v>
          </cell>
          <cell r="B2010" t="str">
            <v>2023-10</v>
          </cell>
          <cell r="C2010" t="str">
            <v>Nubank</v>
          </cell>
          <cell r="D2010" t="str">
            <v>Cartão de Crédito</v>
          </cell>
          <cell r="E2010" t="str">
            <v>para Alimentos -</v>
          </cell>
          <cell r="F2010" t="str">
            <v>Despesa</v>
          </cell>
          <cell r="G2010">
            <v>17</v>
          </cell>
          <cell r="H2010" t="str">
            <v>Supermercado</v>
          </cell>
        </row>
        <row r="2011">
          <cell r="A2011">
            <v>45194</v>
          </cell>
          <cell r="B2011" t="str">
            <v>2023-09</v>
          </cell>
          <cell r="C2011" t="str">
            <v>Nubank</v>
          </cell>
          <cell r="D2011" t="str">
            <v>Conta Corrente</v>
          </cell>
          <cell r="E2011" t="str">
            <v>Transferência enviada pelo Pix - Diandra Brasil - •••.339.669-•• - NU PAGAMENTOS - IP (0260) Agência: 1 Conta: 1354143-2</v>
          </cell>
          <cell r="F2011" t="str">
            <v>Despesa</v>
          </cell>
          <cell r="G2011">
            <v>20</v>
          </cell>
          <cell r="H2011" t="str">
            <v>Transferencias</v>
          </cell>
        </row>
        <row r="2012">
          <cell r="A2012">
            <v>45194</v>
          </cell>
          <cell r="B2012" t="str">
            <v>2023-10</v>
          </cell>
          <cell r="C2012" t="str">
            <v>Nubank</v>
          </cell>
          <cell r="D2012" t="str">
            <v>Cartão de Crédito</v>
          </cell>
          <cell r="E2012" t="str">
            <v>Eltoroburgher</v>
          </cell>
          <cell r="F2012" t="str">
            <v>Despesa</v>
          </cell>
          <cell r="G2012">
            <v>29</v>
          </cell>
          <cell r="H2012" t="str">
            <v>Sem Categoria</v>
          </cell>
        </row>
        <row r="2013">
          <cell r="A2013">
            <v>45195</v>
          </cell>
          <cell r="B2013" t="str">
            <v>2023-09</v>
          </cell>
          <cell r="C2013" t="str">
            <v>Nubank</v>
          </cell>
          <cell r="D2013" t="str">
            <v>Conta Corrente</v>
          </cell>
          <cell r="E2013" t="str">
            <v>Compra no débito - Lanchonete Regina</v>
          </cell>
          <cell r="F2013" t="str">
            <v>Despesa</v>
          </cell>
          <cell r="G2013">
            <v>4</v>
          </cell>
          <cell r="H2013" t="str">
            <v>Lanches</v>
          </cell>
        </row>
        <row r="2014">
          <cell r="A2014">
            <v>45196</v>
          </cell>
          <cell r="B2014" t="str">
            <v>2023-10</v>
          </cell>
          <cell r="C2014" t="str">
            <v>Nubank</v>
          </cell>
          <cell r="D2014" t="str">
            <v>Cartão de Crédito</v>
          </cell>
          <cell r="E2014" t="str">
            <v>Hort Center</v>
          </cell>
          <cell r="F2014" t="str">
            <v>Despesa</v>
          </cell>
          <cell r="G2014">
            <v>17.260000000000002</v>
          </cell>
          <cell r="H2014" t="str">
            <v>Sem Categoria</v>
          </cell>
        </row>
        <row r="2015">
          <cell r="A2015">
            <v>45197</v>
          </cell>
          <cell r="B2015" t="str">
            <v>2023-10</v>
          </cell>
          <cell r="C2015" t="str">
            <v>Nubank</v>
          </cell>
          <cell r="D2015" t="str">
            <v>Cartão de Crédito</v>
          </cell>
          <cell r="E2015" t="str">
            <v>Simone Schneider Orti</v>
          </cell>
          <cell r="F2015" t="str">
            <v>Despesa</v>
          </cell>
          <cell r="G2015">
            <v>145</v>
          </cell>
          <cell r="H2015" t="str">
            <v>Salário</v>
          </cell>
        </row>
        <row r="2016">
          <cell r="A2016">
            <v>45199</v>
          </cell>
          <cell r="B2016" t="str">
            <v>2023-10</v>
          </cell>
          <cell r="C2016" t="str">
            <v>Nubank</v>
          </cell>
          <cell r="D2016" t="str">
            <v>Cartão de Crédito</v>
          </cell>
          <cell r="E2016" t="str">
            <v>Bob S Angeloni Capoeir</v>
          </cell>
          <cell r="F2016" t="str">
            <v>Despesa</v>
          </cell>
          <cell r="G2016">
            <v>15.4</v>
          </cell>
          <cell r="H2016" t="str">
            <v>Sem Categoria</v>
          </cell>
        </row>
        <row r="2017">
          <cell r="A2017">
            <v>45200</v>
          </cell>
          <cell r="B2017" t="str">
            <v>2023-10</v>
          </cell>
          <cell r="C2017" t="str">
            <v>Nubank</v>
          </cell>
          <cell r="D2017" t="str">
            <v>Cartão de Crédito</v>
          </cell>
          <cell r="E2017" t="str">
            <v>Dm*Helphbomaxcom</v>
          </cell>
          <cell r="F2017" t="str">
            <v>Despesa</v>
          </cell>
          <cell r="G2017">
            <v>17.45</v>
          </cell>
          <cell r="H2017" t="str">
            <v>Sem Categoria</v>
          </cell>
        </row>
        <row r="2018">
          <cell r="A2018">
            <v>45201</v>
          </cell>
          <cell r="B2018" t="str">
            <v>2023-10</v>
          </cell>
          <cell r="C2018" t="str">
            <v>Nubank</v>
          </cell>
          <cell r="D2018" t="str">
            <v>Conta Corrente</v>
          </cell>
          <cell r="E2018" t="str">
            <v>Transferência recebida pelo Pix - RODRIK J S M ARAUJO SOUSA - •••.204.832-•• - BCO DO BRASIL S.A. (0001) Agência: 2290 Conta: 76490-6</v>
          </cell>
          <cell r="F2018" t="str">
            <v>Receita</v>
          </cell>
          <cell r="G2018">
            <v>2887</v>
          </cell>
          <cell r="H2018" t="str">
            <v>Outras Receitas</v>
          </cell>
        </row>
        <row r="2019">
          <cell r="A2019">
            <v>45201</v>
          </cell>
          <cell r="B2019" t="str">
            <v>2023-10</v>
          </cell>
          <cell r="C2019" t="str">
            <v>Nubank</v>
          </cell>
          <cell r="D2019" t="str">
            <v>Conta Corrente</v>
          </cell>
          <cell r="E2019" t="str">
            <v>Pagamento de fatura</v>
          </cell>
          <cell r="F2019" t="str">
            <v>Despesa</v>
          </cell>
          <cell r="G2019">
            <v>2886.71</v>
          </cell>
          <cell r="H2019" t="str">
            <v>Despesas Financeiras</v>
          </cell>
        </row>
        <row r="2020">
          <cell r="A2020">
            <v>45201</v>
          </cell>
          <cell r="B2020" t="str">
            <v>2023-11</v>
          </cell>
          <cell r="C2020" t="str">
            <v>Nubank</v>
          </cell>
          <cell r="D2020" t="str">
            <v>Cartão de Crédito</v>
          </cell>
          <cell r="E2020" t="str">
            <v>Milium Loja - 3/3</v>
          </cell>
          <cell r="F2020" t="str">
            <v>Despesa</v>
          </cell>
          <cell r="G2020">
            <v>53.3</v>
          </cell>
          <cell r="H2020" t="str">
            <v>Vestuário</v>
          </cell>
        </row>
        <row r="2021">
          <cell r="A2021">
            <v>45201</v>
          </cell>
          <cell r="B2021" t="str">
            <v>2023-11</v>
          </cell>
          <cell r="C2021" t="str">
            <v>Nubank</v>
          </cell>
          <cell r="D2021" t="str">
            <v>Cartão de Crédito</v>
          </cell>
          <cell r="E2021" t="str">
            <v>Pagamento em 02 OUT</v>
          </cell>
          <cell r="F2021" t="str">
            <v>Receita</v>
          </cell>
          <cell r="G2021">
            <v>2886.71</v>
          </cell>
          <cell r="H2021" t="str">
            <v>Salário</v>
          </cell>
        </row>
        <row r="2022">
          <cell r="A2022">
            <v>45201</v>
          </cell>
          <cell r="B2022" t="str">
            <v>2023-11</v>
          </cell>
          <cell r="C2022" t="str">
            <v>Nubank</v>
          </cell>
          <cell r="D2022" t="str">
            <v>Cartão de Crédito</v>
          </cell>
          <cell r="E2022" t="str">
            <v>Pg *Estrategiacon - 7/12</v>
          </cell>
          <cell r="F2022" t="str">
            <v>Despesa</v>
          </cell>
          <cell r="G2022">
            <v>231.58</v>
          </cell>
          <cell r="H2022" t="str">
            <v>Transferencias</v>
          </cell>
        </row>
        <row r="2023">
          <cell r="A2023">
            <v>45201</v>
          </cell>
          <cell r="B2023" t="str">
            <v>2023-11</v>
          </cell>
          <cell r="C2023" t="str">
            <v>Nubank</v>
          </cell>
          <cell r="D2023" t="str">
            <v>Cartão de Crédito</v>
          </cell>
          <cell r="E2023" t="str">
            <v>Dtudo Comercio Varejis - 4/4</v>
          </cell>
          <cell r="F2023" t="str">
            <v>Despesa</v>
          </cell>
          <cell r="G2023">
            <v>52.22</v>
          </cell>
          <cell r="H2023" t="str">
            <v>Supermercado</v>
          </cell>
        </row>
        <row r="2024">
          <cell r="A2024">
            <v>45201</v>
          </cell>
          <cell r="B2024" t="str">
            <v>2023-11</v>
          </cell>
          <cell r="C2024" t="str">
            <v>Nubank</v>
          </cell>
          <cell r="D2024" t="str">
            <v>Cartão de Crédito</v>
          </cell>
          <cell r="E2024" t="str">
            <v>Wemobi - Mobilidade e - 2/3</v>
          </cell>
          <cell r="F2024" t="str">
            <v>Despesa</v>
          </cell>
          <cell r="G2024">
            <v>49.36</v>
          </cell>
          <cell r="H2024" t="str">
            <v>Uber</v>
          </cell>
        </row>
        <row r="2025">
          <cell r="A2025">
            <v>45202</v>
          </cell>
          <cell r="B2025" t="str">
            <v>2023-11</v>
          </cell>
          <cell r="C2025" t="str">
            <v>Nubank</v>
          </cell>
          <cell r="D2025" t="str">
            <v>Cartão de Crédito</v>
          </cell>
          <cell r="E2025" t="str">
            <v>Floripa Park Estaciona</v>
          </cell>
          <cell r="F2025" t="str">
            <v>Despesa</v>
          </cell>
          <cell r="G2025">
            <v>10</v>
          </cell>
          <cell r="H2025" t="str">
            <v>Transporte</v>
          </cell>
        </row>
        <row r="2026">
          <cell r="A2026">
            <v>45203</v>
          </cell>
          <cell r="B2026" t="str">
            <v>2023-11</v>
          </cell>
          <cell r="C2026" t="str">
            <v>Nubank</v>
          </cell>
          <cell r="D2026" t="str">
            <v>Cartão de Crédito</v>
          </cell>
          <cell r="E2026" t="str">
            <v>Fealq</v>
          </cell>
          <cell r="F2026" t="str">
            <v>Despesa</v>
          </cell>
          <cell r="G2026">
            <v>590</v>
          </cell>
          <cell r="H2026" t="str">
            <v>Sem Categoria</v>
          </cell>
        </row>
        <row r="2027">
          <cell r="A2027">
            <v>45203</v>
          </cell>
          <cell r="B2027" t="str">
            <v>2023-10</v>
          </cell>
          <cell r="C2027" t="str">
            <v>Nubank</v>
          </cell>
          <cell r="D2027" t="str">
            <v>Conta Corrente</v>
          </cell>
          <cell r="E2027" t="str">
            <v>Transferência recebida pelo Pix - RODRIK JOSE SCHAU MENEZES ARAUJO DE SOUSA - •••.204.832-•• - BCO C6 S.A. (0336) Agência: 1 Conta: 27078514-0</v>
          </cell>
          <cell r="F2027" t="str">
            <v>Receita</v>
          </cell>
          <cell r="G2027">
            <v>271.02999999999997</v>
          </cell>
          <cell r="H2027" t="str">
            <v>Outras Receitas</v>
          </cell>
        </row>
        <row r="2028">
          <cell r="A2028">
            <v>45204</v>
          </cell>
          <cell r="B2028" t="str">
            <v>2023-10</v>
          </cell>
          <cell r="C2028" t="str">
            <v>Nubank</v>
          </cell>
          <cell r="D2028" t="str">
            <v>Conta Corrente</v>
          </cell>
          <cell r="E2028" t="str">
            <v>Transferência enviada pelo Pix - ROZANI ELIZABET SCHAU MENEZES - •••.976.190-•• - ITAÚ UNIBANCO S.A. (0341) Agência: 4730 Conta: 14906-1</v>
          </cell>
          <cell r="F2028" t="str">
            <v>Despesa</v>
          </cell>
          <cell r="G2028">
            <v>803</v>
          </cell>
          <cell r="H2028" t="str">
            <v>Outras Despesas</v>
          </cell>
        </row>
        <row r="2029">
          <cell r="A2029">
            <v>45204</v>
          </cell>
          <cell r="B2029" t="str">
            <v>2023-10</v>
          </cell>
          <cell r="C2029" t="str">
            <v>Nubank</v>
          </cell>
          <cell r="D2029" t="str">
            <v>Conta Corrente</v>
          </cell>
          <cell r="E2029" t="str">
            <v>Transferência recebida pelo Pix - RODRIK J S M ARAUJO SOUSA - •••.204.832-•• - BCO DO BRASIL S.A. (0001) Agência: 2290 Conta: 76490-6</v>
          </cell>
          <cell r="F2029" t="str">
            <v>Receita</v>
          </cell>
          <cell r="G2029">
            <v>598.28</v>
          </cell>
          <cell r="H2029" t="str">
            <v>Outras Receitas</v>
          </cell>
        </row>
        <row r="2030">
          <cell r="A2030">
            <v>45205</v>
          </cell>
          <cell r="B2030" t="str">
            <v>2023-10</v>
          </cell>
          <cell r="C2030" t="str">
            <v>Nubank</v>
          </cell>
          <cell r="D2030" t="str">
            <v>Conta Corrente</v>
          </cell>
          <cell r="E2030" t="str">
            <v>Compra no débito - Autopista Litoral Sul</v>
          </cell>
          <cell r="F2030" t="str">
            <v>Despesa</v>
          </cell>
          <cell r="G2030">
            <v>4.9000000000000004</v>
          </cell>
          <cell r="H2030" t="str">
            <v>Combustível</v>
          </cell>
        </row>
        <row r="2031">
          <cell r="A2031">
            <v>45206</v>
          </cell>
          <cell r="B2031" t="str">
            <v>2023-11</v>
          </cell>
          <cell r="C2031" t="str">
            <v>Nubank</v>
          </cell>
          <cell r="D2031" t="str">
            <v>Cartão de Crédito</v>
          </cell>
          <cell r="E2031" t="str">
            <v>Lanchonete Regional</v>
          </cell>
          <cell r="F2031" t="str">
            <v>Despesa</v>
          </cell>
          <cell r="G2031">
            <v>27.89</v>
          </cell>
          <cell r="H2031" t="str">
            <v>Lanches</v>
          </cell>
        </row>
        <row r="2032">
          <cell r="A2032">
            <v>45206</v>
          </cell>
          <cell r="B2032" t="str">
            <v>2023-11</v>
          </cell>
          <cell r="C2032" t="str">
            <v>Nubank</v>
          </cell>
          <cell r="D2032" t="str">
            <v>Cartão de Crédito</v>
          </cell>
          <cell r="E2032" t="str">
            <v>Viacosteira - Fpay</v>
          </cell>
          <cell r="F2032" t="str">
            <v>Despesa</v>
          </cell>
          <cell r="G2032">
            <v>2.5</v>
          </cell>
          <cell r="H2032" t="str">
            <v>Sem Categoria</v>
          </cell>
        </row>
        <row r="2033">
          <cell r="A2033">
            <v>45206</v>
          </cell>
          <cell r="B2033" t="str">
            <v>2023-11</v>
          </cell>
          <cell r="C2033" t="str">
            <v>Nubank</v>
          </cell>
          <cell r="D2033" t="str">
            <v>Cartão de Crédito</v>
          </cell>
          <cell r="E2033" t="str">
            <v>Kansas Grill</v>
          </cell>
          <cell r="F2033" t="str">
            <v>Despesa</v>
          </cell>
          <cell r="G2033">
            <v>56.44</v>
          </cell>
          <cell r="H2033" t="str">
            <v>Restaurante</v>
          </cell>
        </row>
        <row r="2034">
          <cell r="A2034">
            <v>45206</v>
          </cell>
          <cell r="B2034" t="str">
            <v>2023-11</v>
          </cell>
          <cell r="C2034" t="str">
            <v>Nubank</v>
          </cell>
          <cell r="D2034" t="str">
            <v>Cartão de Crédito</v>
          </cell>
          <cell r="E2034" t="str">
            <v>Via Costeira</v>
          </cell>
          <cell r="F2034" t="str">
            <v>Despesa</v>
          </cell>
          <cell r="G2034">
            <v>2.5</v>
          </cell>
          <cell r="H2034" t="str">
            <v>Viagem</v>
          </cell>
        </row>
        <row r="2035">
          <cell r="A2035">
            <v>45207</v>
          </cell>
          <cell r="B2035" t="str">
            <v>2023-11</v>
          </cell>
          <cell r="C2035" t="str">
            <v>Nubank</v>
          </cell>
          <cell r="D2035" t="str">
            <v>Cartão de Crédito</v>
          </cell>
          <cell r="E2035" t="str">
            <v>Pg *Pensa No Evento Pe</v>
          </cell>
          <cell r="F2035" t="str">
            <v>Despesa</v>
          </cell>
          <cell r="G2035">
            <v>33</v>
          </cell>
          <cell r="H2035" t="str">
            <v>Presentes</v>
          </cell>
        </row>
        <row r="2036">
          <cell r="A2036">
            <v>45208</v>
          </cell>
          <cell r="B2036" t="str">
            <v>2023-11</v>
          </cell>
          <cell r="C2036" t="str">
            <v>Nubank</v>
          </cell>
          <cell r="D2036" t="str">
            <v>Cartão de Crédito</v>
          </cell>
          <cell r="E2036" t="str">
            <v>Farmacias Angeloni</v>
          </cell>
          <cell r="F2036" t="str">
            <v>Despesa</v>
          </cell>
          <cell r="G2036">
            <v>18.989999999999998</v>
          </cell>
          <cell r="H2036" t="str">
            <v>Saúde</v>
          </cell>
        </row>
        <row r="2037">
          <cell r="A2037">
            <v>45210</v>
          </cell>
          <cell r="B2037" t="str">
            <v>2023-11</v>
          </cell>
          <cell r="C2037" t="str">
            <v>Nubank</v>
          </cell>
          <cell r="D2037" t="str">
            <v>Cartão de Crédito</v>
          </cell>
          <cell r="E2037" t="str">
            <v>Liffey</v>
          </cell>
          <cell r="F2037" t="str">
            <v>Despesa</v>
          </cell>
          <cell r="G2037">
            <v>10</v>
          </cell>
          <cell r="H2037" t="str">
            <v>Sem Categoria</v>
          </cell>
        </row>
        <row r="2038">
          <cell r="A2038">
            <v>45210</v>
          </cell>
          <cell r="B2038" t="str">
            <v>2023-11</v>
          </cell>
          <cell r="C2038" t="str">
            <v>Nubank</v>
          </cell>
          <cell r="D2038" t="str">
            <v>Cartão de Crédito</v>
          </cell>
          <cell r="E2038" t="str">
            <v>Happy Comida Com Sabor</v>
          </cell>
          <cell r="F2038" t="str">
            <v>Despesa</v>
          </cell>
          <cell r="G2038">
            <v>45.94</v>
          </cell>
          <cell r="H2038" t="str">
            <v>Restaurante</v>
          </cell>
        </row>
        <row r="2039">
          <cell r="A2039">
            <v>45210</v>
          </cell>
          <cell r="B2039" t="str">
            <v>2023-11</v>
          </cell>
          <cell r="C2039" t="str">
            <v>Nubank</v>
          </cell>
          <cell r="D2039" t="str">
            <v>Cartão de Crédito</v>
          </cell>
          <cell r="E2039" t="str">
            <v>Chocoilha Alimentos e</v>
          </cell>
          <cell r="F2039" t="str">
            <v>Despesa</v>
          </cell>
          <cell r="G2039">
            <v>25.8</v>
          </cell>
          <cell r="H2039" t="str">
            <v>Supermercado</v>
          </cell>
        </row>
        <row r="2040">
          <cell r="A2040">
            <v>45211</v>
          </cell>
          <cell r="B2040" t="str">
            <v>2023-10</v>
          </cell>
          <cell r="C2040" t="str">
            <v>Nubank</v>
          </cell>
          <cell r="D2040" t="str">
            <v>Conta Corrente</v>
          </cell>
          <cell r="E2040" t="str">
            <v>Transferência enviada pelo Pix - Diandra Brasil - •••.339.669-•• - NU PAGAMENTOS - IP (0260) Agência: 1 Conta: 1354143-2</v>
          </cell>
          <cell r="F2040" t="str">
            <v>Despesa</v>
          </cell>
          <cell r="G2040">
            <v>83.52</v>
          </cell>
          <cell r="H2040" t="str">
            <v>Transferencias</v>
          </cell>
        </row>
        <row r="2041">
          <cell r="A2041">
            <v>45213</v>
          </cell>
          <cell r="B2041" t="str">
            <v>2023-11</v>
          </cell>
          <cell r="C2041" t="str">
            <v>Nubank</v>
          </cell>
          <cell r="D2041" t="str">
            <v>Cartão de Crédito</v>
          </cell>
          <cell r="E2041" t="str">
            <v>Pag*Ticketmais</v>
          </cell>
          <cell r="F2041" t="str">
            <v>Despesa</v>
          </cell>
          <cell r="G2041">
            <v>10</v>
          </cell>
          <cell r="H2041" t="str">
            <v>Lanches</v>
          </cell>
        </row>
        <row r="2042">
          <cell r="A2042">
            <v>45213</v>
          </cell>
          <cell r="B2042" t="str">
            <v>2023-11</v>
          </cell>
          <cell r="C2042" t="str">
            <v>Nubank</v>
          </cell>
          <cell r="D2042" t="str">
            <v>Cartão de Crédito</v>
          </cell>
          <cell r="E2042" t="str">
            <v>Pag*Bugioproducoes</v>
          </cell>
          <cell r="F2042" t="str">
            <v>Despesa</v>
          </cell>
          <cell r="G2042">
            <v>18</v>
          </cell>
          <cell r="H2042" t="str">
            <v>Outras Despesas</v>
          </cell>
        </row>
        <row r="2043">
          <cell r="A2043">
            <v>45213</v>
          </cell>
          <cell r="B2043" t="str">
            <v>2023-11</v>
          </cell>
          <cell r="C2043" t="str">
            <v>Nubank</v>
          </cell>
          <cell r="D2043" t="str">
            <v>Cartão de Crédito</v>
          </cell>
          <cell r="E2043" t="str">
            <v>Pag*Ticketmais</v>
          </cell>
          <cell r="F2043" t="str">
            <v>Despesa</v>
          </cell>
          <cell r="G2043">
            <v>16</v>
          </cell>
          <cell r="H2043" t="str">
            <v>Lanches</v>
          </cell>
        </row>
        <row r="2044">
          <cell r="A2044">
            <v>45213</v>
          </cell>
          <cell r="B2044" t="str">
            <v>2023-11</v>
          </cell>
          <cell r="C2044" t="str">
            <v>Nubank</v>
          </cell>
          <cell r="D2044" t="str">
            <v>Cartão de Crédito</v>
          </cell>
          <cell r="E2044" t="str">
            <v>Posto Vila Rica</v>
          </cell>
          <cell r="F2044" t="str">
            <v>Despesa</v>
          </cell>
          <cell r="G2044">
            <v>50</v>
          </cell>
          <cell r="H2044" t="str">
            <v>Combustível</v>
          </cell>
        </row>
        <row r="2045">
          <cell r="A2045">
            <v>45213</v>
          </cell>
          <cell r="B2045" t="str">
            <v>2023-11</v>
          </cell>
          <cell r="C2045" t="str">
            <v>Nubank</v>
          </cell>
          <cell r="D2045" t="str">
            <v>Cartão de Crédito</v>
          </cell>
          <cell r="E2045" t="str">
            <v>Pag*Bugioproducoes</v>
          </cell>
          <cell r="F2045" t="str">
            <v>Despesa</v>
          </cell>
          <cell r="G2045">
            <v>15</v>
          </cell>
          <cell r="H2045" t="str">
            <v>Outras Despesas</v>
          </cell>
        </row>
        <row r="2046">
          <cell r="A2046">
            <v>45213</v>
          </cell>
          <cell r="B2046" t="str">
            <v>2023-11</v>
          </cell>
          <cell r="C2046" t="str">
            <v>Nubank</v>
          </cell>
          <cell r="D2046" t="str">
            <v>Cartão de Crédito</v>
          </cell>
          <cell r="E2046" t="str">
            <v>Posto Vila Rica</v>
          </cell>
          <cell r="F2046" t="str">
            <v>Despesa</v>
          </cell>
          <cell r="G2046">
            <v>1</v>
          </cell>
          <cell r="H2046" t="str">
            <v>Combustível</v>
          </cell>
        </row>
        <row r="2047">
          <cell r="A2047">
            <v>45214</v>
          </cell>
          <cell r="B2047" t="str">
            <v>2023-11</v>
          </cell>
          <cell r="C2047" t="str">
            <v>Nubank</v>
          </cell>
          <cell r="D2047" t="str">
            <v>Cartão de Crédito</v>
          </cell>
          <cell r="E2047" t="str">
            <v>iFood</v>
          </cell>
          <cell r="F2047" t="str">
            <v>Despesa</v>
          </cell>
          <cell r="G2047">
            <v>67.28</v>
          </cell>
          <cell r="H2047" t="str">
            <v>Restaurante</v>
          </cell>
        </row>
        <row r="2048">
          <cell r="A2048">
            <v>45214</v>
          </cell>
          <cell r="B2048" t="str">
            <v>2023-11</v>
          </cell>
          <cell r="C2048" t="str">
            <v>Nubank</v>
          </cell>
          <cell r="D2048" t="str">
            <v>Cartão de Crédito</v>
          </cell>
          <cell r="E2048" t="str">
            <v>Comida Arabe</v>
          </cell>
          <cell r="F2048" t="str">
            <v>Despesa</v>
          </cell>
          <cell r="G2048">
            <v>22</v>
          </cell>
          <cell r="H2048" t="str">
            <v>Restaurante</v>
          </cell>
        </row>
        <row r="2049">
          <cell r="A2049">
            <v>45214</v>
          </cell>
          <cell r="B2049" t="str">
            <v>2023-11</v>
          </cell>
          <cell r="C2049" t="str">
            <v>Nubank</v>
          </cell>
          <cell r="D2049" t="str">
            <v>Cartão de Crédito</v>
          </cell>
          <cell r="E2049" t="str">
            <v>Gympass Gympassbr</v>
          </cell>
          <cell r="F2049" t="str">
            <v>Despesa</v>
          </cell>
          <cell r="G2049">
            <v>49.9</v>
          </cell>
          <cell r="H2049" t="str">
            <v>Academia</v>
          </cell>
        </row>
        <row r="2050">
          <cell r="A2050">
            <v>45215</v>
          </cell>
          <cell r="B2050" t="str">
            <v>2023-11</v>
          </cell>
          <cell r="C2050" t="str">
            <v>Nubank</v>
          </cell>
          <cell r="D2050" t="str">
            <v>Cartão de Crédito</v>
          </cell>
          <cell r="E2050" t="str">
            <v>Amazon Marketplace</v>
          </cell>
          <cell r="F2050" t="str">
            <v>Despesa</v>
          </cell>
          <cell r="G2050">
            <v>37</v>
          </cell>
          <cell r="H2050" t="str">
            <v>Vestuário</v>
          </cell>
        </row>
        <row r="2051">
          <cell r="A2051">
            <v>45215</v>
          </cell>
          <cell r="B2051" t="str">
            <v>2023-11</v>
          </cell>
          <cell r="C2051" t="str">
            <v>Nubank</v>
          </cell>
          <cell r="D2051" t="str">
            <v>Cartão de Crédito</v>
          </cell>
          <cell r="E2051" t="str">
            <v>Ilha do Cafe</v>
          </cell>
          <cell r="F2051" t="str">
            <v>Despesa</v>
          </cell>
          <cell r="G2051">
            <v>16.899999999999999</v>
          </cell>
          <cell r="H2051" t="str">
            <v>Lazer</v>
          </cell>
        </row>
        <row r="2052">
          <cell r="A2052">
            <v>45216</v>
          </cell>
          <cell r="B2052" t="str">
            <v>2023-11</v>
          </cell>
          <cell r="C2052" t="str">
            <v>Nubank</v>
          </cell>
          <cell r="D2052" t="str">
            <v>Cartão de Crédito</v>
          </cell>
          <cell r="E2052" t="str">
            <v>Amazon Marketplace</v>
          </cell>
          <cell r="F2052" t="str">
            <v>Despesa</v>
          </cell>
          <cell r="G2052">
            <v>27.8</v>
          </cell>
          <cell r="H2052" t="str">
            <v>Vestuário</v>
          </cell>
        </row>
        <row r="2053">
          <cell r="A2053">
            <v>45218</v>
          </cell>
          <cell r="B2053" t="str">
            <v>2023-11</v>
          </cell>
          <cell r="C2053" t="str">
            <v>Nubank</v>
          </cell>
          <cell r="D2053" t="str">
            <v>Cartão de Crédito</v>
          </cell>
          <cell r="E2053" t="str">
            <v>Posto Economic</v>
          </cell>
          <cell r="F2053" t="str">
            <v>Despesa</v>
          </cell>
          <cell r="G2053">
            <v>50</v>
          </cell>
          <cell r="H2053" t="str">
            <v>Combustível</v>
          </cell>
        </row>
        <row r="2054">
          <cell r="A2054">
            <v>45219</v>
          </cell>
          <cell r="B2054" t="str">
            <v>2023-11</v>
          </cell>
          <cell r="C2054" t="str">
            <v>Nubank</v>
          </cell>
          <cell r="D2054" t="str">
            <v>Cartão de Crédito</v>
          </cell>
          <cell r="E2054" t="str">
            <v>3429raia</v>
          </cell>
          <cell r="F2054" t="str">
            <v>Despesa</v>
          </cell>
          <cell r="G2054">
            <v>49.4</v>
          </cell>
          <cell r="H2054" t="str">
            <v>Sem Categoria</v>
          </cell>
        </row>
        <row r="2055">
          <cell r="A2055">
            <v>45220</v>
          </cell>
          <cell r="B2055" t="str">
            <v>2023-11</v>
          </cell>
          <cell r="C2055" t="str">
            <v>Nubank</v>
          </cell>
          <cell r="D2055" t="str">
            <v>Cartão de Crédito</v>
          </cell>
          <cell r="E2055" t="str">
            <v>If*Ifoodcom Agnc</v>
          </cell>
          <cell r="F2055" t="str">
            <v>Despesa</v>
          </cell>
          <cell r="G2055">
            <v>41.48</v>
          </cell>
          <cell r="H2055" t="str">
            <v>IFood</v>
          </cell>
        </row>
        <row r="2056">
          <cell r="A2056">
            <v>45221</v>
          </cell>
          <cell r="B2056" t="str">
            <v>2023-11</v>
          </cell>
          <cell r="C2056" t="str">
            <v>Nubank</v>
          </cell>
          <cell r="D2056" t="str">
            <v>Cartão de Crédito</v>
          </cell>
          <cell r="E2056" t="str">
            <v>Cafe Paris</v>
          </cell>
          <cell r="F2056" t="str">
            <v>Despesa</v>
          </cell>
          <cell r="G2056">
            <v>34.25</v>
          </cell>
          <cell r="H2056" t="str">
            <v>Lanches</v>
          </cell>
        </row>
        <row r="2057">
          <cell r="A2057">
            <v>45221</v>
          </cell>
          <cell r="B2057" t="str">
            <v>2023-11</v>
          </cell>
          <cell r="C2057" t="str">
            <v>Nubank</v>
          </cell>
          <cell r="D2057" t="str">
            <v>Cartão de Crédito</v>
          </cell>
          <cell r="E2057" t="str">
            <v>Est Villa Romana</v>
          </cell>
          <cell r="F2057" t="str">
            <v>Despesa</v>
          </cell>
          <cell r="G2057">
            <v>23</v>
          </cell>
          <cell r="H2057" t="str">
            <v>Supermercado</v>
          </cell>
        </row>
        <row r="2058">
          <cell r="A2058">
            <v>45222</v>
          </cell>
          <cell r="B2058" t="str">
            <v>2023-11</v>
          </cell>
          <cell r="C2058" t="str">
            <v>Nubank</v>
          </cell>
          <cell r="D2058" t="str">
            <v>Cartão de Crédito</v>
          </cell>
          <cell r="E2058" t="str">
            <v>Guna Hamburgueria</v>
          </cell>
          <cell r="F2058" t="str">
            <v>Despesa</v>
          </cell>
          <cell r="G2058">
            <v>50</v>
          </cell>
          <cell r="H2058" t="str">
            <v>Restaurante</v>
          </cell>
        </row>
        <row r="2059">
          <cell r="A2059">
            <v>45222</v>
          </cell>
          <cell r="B2059" t="str">
            <v>2023-11</v>
          </cell>
          <cell r="C2059" t="str">
            <v>Nubank</v>
          </cell>
          <cell r="D2059" t="str">
            <v>Cartão de Crédito</v>
          </cell>
          <cell r="E2059" t="str">
            <v>Afonso Burguer</v>
          </cell>
          <cell r="F2059" t="str">
            <v>Despesa</v>
          </cell>
          <cell r="G2059">
            <v>61.6</v>
          </cell>
          <cell r="H2059" t="str">
            <v>Restaurante</v>
          </cell>
        </row>
        <row r="2060">
          <cell r="A2060">
            <v>45222</v>
          </cell>
          <cell r="B2060" t="str">
            <v>2023-11</v>
          </cell>
          <cell r="C2060" t="str">
            <v>Nubank</v>
          </cell>
          <cell r="D2060" t="str">
            <v>Cartão de Crédito</v>
          </cell>
          <cell r="E2060" t="str">
            <v>Guna Hamburgueria</v>
          </cell>
          <cell r="F2060" t="str">
            <v>Despesa</v>
          </cell>
          <cell r="G2060">
            <v>12</v>
          </cell>
          <cell r="H2060" t="str">
            <v>Restaurante</v>
          </cell>
        </row>
        <row r="2061">
          <cell r="A2061">
            <v>45223</v>
          </cell>
          <cell r="B2061" t="str">
            <v>2023-11</v>
          </cell>
          <cell r="C2061" t="str">
            <v>Nubank</v>
          </cell>
          <cell r="D2061" t="str">
            <v>Cartão de Crédito</v>
          </cell>
          <cell r="E2061" t="str">
            <v>Latam Airlin*Fvvjmq018 - 1/4</v>
          </cell>
          <cell r="F2061" t="str">
            <v>Despesa</v>
          </cell>
          <cell r="G2061">
            <v>69.760000000000005</v>
          </cell>
          <cell r="H2061" t="str">
            <v>Viagem</v>
          </cell>
        </row>
        <row r="2062">
          <cell r="A2062">
            <v>45223</v>
          </cell>
          <cell r="B2062" t="str">
            <v>2023-10</v>
          </cell>
          <cell r="C2062" t="str">
            <v>Nubank</v>
          </cell>
          <cell r="D2062" t="str">
            <v>Conta Corrente</v>
          </cell>
          <cell r="E2062" t="str">
            <v>Transferência Recebida - Caroline Ferreira Roberto - •••.574.268-•• - NU PAGAMENTOS - IP (0260) Agência: 1 Conta: 8831014-4</v>
          </cell>
          <cell r="F2062" t="str">
            <v>Receita</v>
          </cell>
          <cell r="G2062">
            <v>28</v>
          </cell>
          <cell r="H2062" t="str">
            <v>Salário</v>
          </cell>
        </row>
        <row r="2063">
          <cell r="A2063">
            <v>45224</v>
          </cell>
          <cell r="B2063" t="str">
            <v>2023-11</v>
          </cell>
          <cell r="C2063" t="str">
            <v>Nubank</v>
          </cell>
          <cell r="D2063" t="str">
            <v>Cartão de Crédito</v>
          </cell>
          <cell r="E2063" t="str">
            <v>Artesania Choripanes</v>
          </cell>
          <cell r="F2063" t="str">
            <v>Despesa</v>
          </cell>
          <cell r="G2063">
            <v>90</v>
          </cell>
          <cell r="H2063" t="str">
            <v>Lanches</v>
          </cell>
        </row>
        <row r="2064">
          <cell r="A2064">
            <v>45224</v>
          </cell>
          <cell r="B2064" t="str">
            <v>2023-10</v>
          </cell>
          <cell r="C2064" t="str">
            <v>Nubank</v>
          </cell>
          <cell r="D2064" t="str">
            <v>Conta Corrente</v>
          </cell>
          <cell r="E2064" t="str">
            <v>Transferência recebida pelo Pix - RODRIK JOSE SCHAU MENEZES ARAUJO DE SOUSA - •••.204.832-•• - BCO C6 S.A. (0336) Agência: 1 Conta: 27078514-0</v>
          </cell>
          <cell r="F2064" t="str">
            <v>Receita</v>
          </cell>
          <cell r="G2064">
            <v>242.49</v>
          </cell>
          <cell r="H2064" t="str">
            <v>Outras Receitas</v>
          </cell>
        </row>
        <row r="2065">
          <cell r="A2065">
            <v>45226</v>
          </cell>
          <cell r="B2065" t="str">
            <v>2023-11</v>
          </cell>
          <cell r="C2065" t="str">
            <v>Nubank</v>
          </cell>
          <cell r="D2065" t="str">
            <v>Cartão de Crédito</v>
          </cell>
          <cell r="E2065" t="str">
            <v>Pag*Danieldiassantos</v>
          </cell>
          <cell r="F2065" t="str">
            <v>Despesa</v>
          </cell>
          <cell r="G2065">
            <v>39.99</v>
          </cell>
          <cell r="H2065" t="str">
            <v>Salário</v>
          </cell>
        </row>
        <row r="2066">
          <cell r="A2066">
            <v>45227</v>
          </cell>
          <cell r="B2066" t="str">
            <v>2023-11</v>
          </cell>
          <cell r="C2066" t="str">
            <v>Nubank</v>
          </cell>
          <cell r="D2066" t="str">
            <v>Cartão de Crédito</v>
          </cell>
          <cell r="E2066" t="str">
            <v>Churrascaria e Eventos</v>
          </cell>
          <cell r="F2066" t="str">
            <v>Despesa</v>
          </cell>
          <cell r="G2066">
            <v>107.8</v>
          </cell>
          <cell r="H2066" t="str">
            <v>Restaurante</v>
          </cell>
        </row>
        <row r="2067">
          <cell r="A2067">
            <v>45227</v>
          </cell>
          <cell r="B2067" t="str">
            <v>2023-11</v>
          </cell>
          <cell r="C2067" t="str">
            <v>Nubank</v>
          </cell>
          <cell r="D2067" t="str">
            <v>Cartão de Crédito</v>
          </cell>
          <cell r="E2067" t="str">
            <v>Niko Sushi Bar</v>
          </cell>
          <cell r="F2067" t="str">
            <v>Despesa</v>
          </cell>
          <cell r="G2067">
            <v>82.9</v>
          </cell>
          <cell r="H2067" t="str">
            <v>Restaurante</v>
          </cell>
        </row>
        <row r="2068">
          <cell r="A2068">
            <v>45228</v>
          </cell>
          <cell r="B2068" t="str">
            <v>2023-10</v>
          </cell>
          <cell r="C2068" t="str">
            <v>Nubank</v>
          </cell>
          <cell r="D2068" t="str">
            <v>Conta Corrente</v>
          </cell>
          <cell r="E2068" t="str">
            <v>Compra no débito - Pag*Jeronimoflorianop</v>
          </cell>
          <cell r="F2068" t="str">
            <v>Despesa</v>
          </cell>
          <cell r="G2068">
            <v>21.5</v>
          </cell>
          <cell r="H2068" t="str">
            <v>Supermercado</v>
          </cell>
        </row>
        <row r="2069">
          <cell r="A2069">
            <v>45228</v>
          </cell>
          <cell r="B2069" t="str">
            <v>2023-11</v>
          </cell>
          <cell r="C2069" t="str">
            <v>Nubank</v>
          </cell>
          <cell r="D2069" t="str">
            <v>Cartão de Crédito</v>
          </cell>
          <cell r="E2069" t="str">
            <v>Pag*Ortobig</v>
          </cell>
          <cell r="F2069" t="str">
            <v>Despesa</v>
          </cell>
          <cell r="G2069">
            <v>39</v>
          </cell>
          <cell r="H2069" t="str">
            <v>Vestuário</v>
          </cell>
        </row>
        <row r="2070">
          <cell r="A2070">
            <v>45229</v>
          </cell>
          <cell r="B2070" t="str">
            <v>2023-10</v>
          </cell>
          <cell r="C2070" t="str">
            <v>Nubank</v>
          </cell>
          <cell r="D2070" t="str">
            <v>Conta Corrente</v>
          </cell>
          <cell r="E2070" t="str">
            <v>Transferência enviada pelo Pix - TELEFONICA BRASIL S A  - 02.558.157/0001-62 - BCO SANTANDER (BRASIL) S.A. (0033) Agência: 2271 Conta: 13002745-8</v>
          </cell>
          <cell r="F2070" t="str">
            <v>Despesa</v>
          </cell>
          <cell r="G2070">
            <v>38.880000000000003</v>
          </cell>
          <cell r="H2070" t="str">
            <v>Transferencias</v>
          </cell>
        </row>
        <row r="2071">
          <cell r="A2071">
            <v>45229</v>
          </cell>
          <cell r="B2071" t="str">
            <v>2023-11</v>
          </cell>
          <cell r="C2071" t="str">
            <v>Nubank</v>
          </cell>
          <cell r="D2071" t="str">
            <v>Cartão de Crédito</v>
          </cell>
          <cell r="E2071" t="str">
            <v>Ciranda Cultural</v>
          </cell>
          <cell r="F2071" t="str">
            <v>Despesa</v>
          </cell>
          <cell r="G2071">
            <v>20</v>
          </cell>
          <cell r="H2071" t="str">
            <v>Lazer</v>
          </cell>
        </row>
        <row r="2072">
          <cell r="A2072">
            <v>45229</v>
          </cell>
          <cell r="B2072" t="str">
            <v>2023-11</v>
          </cell>
          <cell r="C2072" t="str">
            <v>Nubank</v>
          </cell>
          <cell r="D2072" t="str">
            <v>Cartão de Crédito</v>
          </cell>
          <cell r="E2072" t="str">
            <v>Dna Emporio</v>
          </cell>
          <cell r="F2072" t="str">
            <v>Despesa</v>
          </cell>
          <cell r="G2072">
            <v>16.04</v>
          </cell>
          <cell r="H2072" t="str">
            <v>Supermercado</v>
          </cell>
        </row>
        <row r="2073">
          <cell r="A2073">
            <v>45229</v>
          </cell>
          <cell r="B2073" t="str">
            <v>2023-11</v>
          </cell>
          <cell r="C2073" t="str">
            <v>Nubank</v>
          </cell>
          <cell r="D2073" t="str">
            <v>Cartão de Crédito</v>
          </cell>
          <cell r="E2073" t="str">
            <v>Pag*Ademarloteroalves</v>
          </cell>
          <cell r="F2073" t="str">
            <v>Despesa</v>
          </cell>
          <cell r="G2073">
            <v>15</v>
          </cell>
          <cell r="H2073" t="str">
            <v>Salário</v>
          </cell>
        </row>
        <row r="2074">
          <cell r="A2074">
            <v>45229</v>
          </cell>
          <cell r="B2074" t="str">
            <v>2023-11</v>
          </cell>
          <cell r="C2074" t="str">
            <v>Nubank</v>
          </cell>
          <cell r="D2074" t="str">
            <v>Cartão de Crédito</v>
          </cell>
          <cell r="E2074" t="str">
            <v>Juca Pato Pitzzaria L</v>
          </cell>
          <cell r="F2074" t="str">
            <v>Despesa</v>
          </cell>
          <cell r="G2074">
            <v>113.33</v>
          </cell>
          <cell r="H2074" t="str">
            <v>Restaurante</v>
          </cell>
        </row>
        <row r="2075">
          <cell r="A2075">
            <v>45231</v>
          </cell>
          <cell r="B2075" t="str">
            <v>2023-11</v>
          </cell>
          <cell r="C2075" t="str">
            <v>Nubank</v>
          </cell>
          <cell r="D2075" t="str">
            <v>Cartão de Crédito</v>
          </cell>
          <cell r="E2075" t="str">
            <v>Dm*Helphbomaxcom</v>
          </cell>
          <cell r="F2075" t="str">
            <v>Despesa</v>
          </cell>
          <cell r="G2075">
            <v>17.45</v>
          </cell>
          <cell r="H2075" t="str">
            <v>Sem Categoria</v>
          </cell>
        </row>
        <row r="2076">
          <cell r="A2076">
            <v>45231</v>
          </cell>
          <cell r="B2076" t="str">
            <v>2023-11</v>
          </cell>
          <cell r="C2076" t="str">
            <v>Nubank</v>
          </cell>
          <cell r="D2076" t="str">
            <v>Cartão de Crédito</v>
          </cell>
          <cell r="E2076" t="str">
            <v>Barbearia Vip</v>
          </cell>
          <cell r="F2076" t="str">
            <v>Despesa</v>
          </cell>
          <cell r="G2076">
            <v>70</v>
          </cell>
          <cell r="H2076" t="str">
            <v>Utensílios</v>
          </cell>
        </row>
        <row r="2077">
          <cell r="A2077">
            <v>45232</v>
          </cell>
          <cell r="B2077" t="str">
            <v>2023-12</v>
          </cell>
          <cell r="C2077" t="str">
            <v>Nubank</v>
          </cell>
          <cell r="D2077" t="str">
            <v>Cartão de Crédito</v>
          </cell>
          <cell r="E2077" t="str">
            <v>Mu Msj</v>
          </cell>
          <cell r="F2077" t="str">
            <v>Despesa</v>
          </cell>
          <cell r="G2077">
            <v>15</v>
          </cell>
          <cell r="H2077" t="str">
            <v>Lanches</v>
          </cell>
        </row>
        <row r="2078">
          <cell r="A2078">
            <v>45232</v>
          </cell>
          <cell r="B2078" t="str">
            <v>2023-12</v>
          </cell>
          <cell r="C2078" t="str">
            <v>Nubank</v>
          </cell>
          <cell r="D2078" t="str">
            <v>Cartão de Crédito</v>
          </cell>
          <cell r="E2078" t="str">
            <v>Latam Airlin*Fvvjmq018 - 2/4</v>
          </cell>
          <cell r="F2078" t="str">
            <v>Despesa</v>
          </cell>
          <cell r="G2078">
            <v>69.739999999999995</v>
          </cell>
          <cell r="H2078" t="str">
            <v>Viagem</v>
          </cell>
        </row>
        <row r="2079">
          <cell r="A2079">
            <v>45232</v>
          </cell>
          <cell r="B2079" t="str">
            <v>2023-12</v>
          </cell>
          <cell r="C2079" t="str">
            <v>Nubank</v>
          </cell>
          <cell r="D2079" t="str">
            <v>Cartão de Crédito</v>
          </cell>
          <cell r="E2079" t="str">
            <v>Pg *Estrategiacon - 8/12</v>
          </cell>
          <cell r="F2079" t="str">
            <v>Despesa</v>
          </cell>
          <cell r="G2079">
            <v>231.58</v>
          </cell>
          <cell r="H2079" t="str">
            <v>Salário</v>
          </cell>
        </row>
        <row r="2080">
          <cell r="A2080">
            <v>45232</v>
          </cell>
          <cell r="B2080" t="str">
            <v>2023-12</v>
          </cell>
          <cell r="C2080" t="str">
            <v>Nubank</v>
          </cell>
          <cell r="D2080" t="str">
            <v>Cartão de Crédito</v>
          </cell>
          <cell r="E2080" t="str">
            <v>Wemobi - Mobilidade e - 1/5</v>
          </cell>
          <cell r="F2080" t="str">
            <v>Despesa</v>
          </cell>
          <cell r="G2080">
            <v>61.22</v>
          </cell>
          <cell r="H2080" t="str">
            <v>Transporte</v>
          </cell>
        </row>
        <row r="2081">
          <cell r="A2081">
            <v>45232</v>
          </cell>
          <cell r="B2081" t="str">
            <v>2023-12</v>
          </cell>
          <cell r="C2081" t="str">
            <v>Nubank</v>
          </cell>
          <cell r="D2081" t="str">
            <v>Cartão de Crédito</v>
          </cell>
          <cell r="E2081" t="str">
            <v>Wemobi - Mobilidade e - 3/3</v>
          </cell>
          <cell r="F2081" t="str">
            <v>Despesa</v>
          </cell>
          <cell r="G2081">
            <v>49.36</v>
          </cell>
          <cell r="H2081" t="str">
            <v>Transporte</v>
          </cell>
        </row>
        <row r="2082">
          <cell r="A2082">
            <v>45233</v>
          </cell>
          <cell r="B2082" t="str">
            <v>2023-12</v>
          </cell>
          <cell r="C2082" t="str">
            <v>Nubank</v>
          </cell>
          <cell r="D2082" t="str">
            <v>Cartão de Crédito</v>
          </cell>
          <cell r="E2082" t="str">
            <v>Estapar Floripa Shoppi</v>
          </cell>
          <cell r="F2082" t="str">
            <v>Despesa</v>
          </cell>
          <cell r="G2082">
            <v>12</v>
          </cell>
          <cell r="H2082" t="str">
            <v>Vestuário</v>
          </cell>
        </row>
        <row r="2083">
          <cell r="A2083">
            <v>45233</v>
          </cell>
          <cell r="B2083" t="str">
            <v>2023-12</v>
          </cell>
          <cell r="C2083" t="str">
            <v>Nubank</v>
          </cell>
          <cell r="D2083" t="str">
            <v>Cartão de Crédito</v>
          </cell>
          <cell r="E2083" t="str">
            <v>Chiquinho Sorvetes</v>
          </cell>
          <cell r="F2083" t="str">
            <v>Despesa</v>
          </cell>
          <cell r="G2083">
            <v>20</v>
          </cell>
          <cell r="H2083" t="str">
            <v>Lanches</v>
          </cell>
        </row>
        <row r="2084">
          <cell r="A2084">
            <v>45233</v>
          </cell>
          <cell r="B2084" t="str">
            <v>2023-12</v>
          </cell>
          <cell r="C2084" t="str">
            <v>Nubank</v>
          </cell>
          <cell r="D2084" t="str">
            <v>Cartão de Crédito</v>
          </cell>
          <cell r="E2084" t="str">
            <v>Beltrame S Floripa Ali</v>
          </cell>
          <cell r="F2084" t="str">
            <v>Despesa</v>
          </cell>
          <cell r="G2084">
            <v>45</v>
          </cell>
          <cell r="H2084" t="str">
            <v>Salário</v>
          </cell>
        </row>
        <row r="2085">
          <cell r="A2085">
            <v>45234</v>
          </cell>
          <cell r="B2085" t="str">
            <v>2023-12</v>
          </cell>
          <cell r="C2085" t="str">
            <v>Nubank</v>
          </cell>
          <cell r="D2085" t="str">
            <v>Cartão de Crédito</v>
          </cell>
          <cell r="E2085" t="str">
            <v>Pagamento em 04 NOV</v>
          </cell>
          <cell r="F2085" t="str">
            <v>Receita</v>
          </cell>
          <cell r="G2085">
            <v>2543.4</v>
          </cell>
          <cell r="H2085" t="str">
            <v>Sem Categoria</v>
          </cell>
        </row>
        <row r="2086">
          <cell r="A2086">
            <v>45234</v>
          </cell>
          <cell r="B2086" t="str">
            <v>2023-11</v>
          </cell>
          <cell r="C2086" t="str">
            <v>Nubank</v>
          </cell>
          <cell r="D2086" t="str">
            <v>Conta Corrente</v>
          </cell>
          <cell r="E2086" t="str">
            <v>Pagamento de fatura</v>
          </cell>
          <cell r="F2086" t="str">
            <v>Despesa</v>
          </cell>
          <cell r="G2086">
            <v>2543.4</v>
          </cell>
          <cell r="H2086" t="str">
            <v>Despesas Financeiras</v>
          </cell>
        </row>
        <row r="2087">
          <cell r="A2087">
            <v>45234</v>
          </cell>
          <cell r="B2087" t="str">
            <v>2023-11</v>
          </cell>
          <cell r="C2087" t="str">
            <v>Nubank</v>
          </cell>
          <cell r="D2087" t="str">
            <v>Conta Corrente</v>
          </cell>
          <cell r="E2087" t="str">
            <v>Transferência recebida pelo Pix - RODRIK J S M ARAUJO SOUSA - •••.204.832-•• - BCO DO BRASIL S.A. (0001) Agência: 2290 Conta: 76490-6</v>
          </cell>
          <cell r="F2087" t="str">
            <v>Receita</v>
          </cell>
          <cell r="G2087">
            <v>2230</v>
          </cell>
          <cell r="H2087" t="str">
            <v>Outras Receitas</v>
          </cell>
        </row>
        <row r="2088">
          <cell r="A2088">
            <v>45234</v>
          </cell>
          <cell r="B2088" t="str">
            <v>2023-11</v>
          </cell>
          <cell r="C2088" t="str">
            <v>Nubank</v>
          </cell>
          <cell r="D2088" t="str">
            <v>Conta Corrente</v>
          </cell>
          <cell r="E2088" t="str">
            <v>Transferência recebida pelo Pix - RODRIK J S M ARAUJO SOUSA - •••.204.832-•• - BCO DO BRASIL S.A. (0001) Agência: 2290 Conta: 76490-6</v>
          </cell>
          <cell r="F2088" t="str">
            <v>Receita</v>
          </cell>
          <cell r="G2088">
            <v>98.11</v>
          </cell>
          <cell r="H2088" t="str">
            <v>Outras Receitas</v>
          </cell>
        </row>
        <row r="2089">
          <cell r="A2089">
            <v>45236</v>
          </cell>
          <cell r="B2089" t="str">
            <v>2023-12</v>
          </cell>
          <cell r="C2089" t="str">
            <v>Nubank</v>
          </cell>
          <cell r="D2089" t="str">
            <v>Cartão de Crédito</v>
          </cell>
          <cell r="E2089" t="str">
            <v>Amazon Marketplace - 1/3</v>
          </cell>
          <cell r="F2089" t="str">
            <v>Despesa</v>
          </cell>
          <cell r="G2089">
            <v>83.29</v>
          </cell>
          <cell r="H2089" t="str">
            <v>Livros</v>
          </cell>
        </row>
        <row r="2090">
          <cell r="A2090">
            <v>45238</v>
          </cell>
          <cell r="B2090" t="str">
            <v>2023-11</v>
          </cell>
          <cell r="C2090" t="str">
            <v>Nubank</v>
          </cell>
          <cell r="D2090" t="str">
            <v>Conta Corrente</v>
          </cell>
          <cell r="E2090" t="str">
            <v>Transferência Recebida - Caroline Ferreira Roberto - •••.574.268-•• - NU PAGAMENTOS - IP (0260) Agência: 1 Conta: 8831014-4</v>
          </cell>
          <cell r="F2090" t="str">
            <v>Receita</v>
          </cell>
          <cell r="G2090">
            <v>30</v>
          </cell>
          <cell r="H2090" t="str">
            <v>Salário</v>
          </cell>
        </row>
        <row r="2091">
          <cell r="A2091">
            <v>45239</v>
          </cell>
          <cell r="B2091" t="str">
            <v>2023-11</v>
          </cell>
          <cell r="C2091" t="str">
            <v>Nubank</v>
          </cell>
          <cell r="D2091" t="str">
            <v>Conta Corrente</v>
          </cell>
          <cell r="E2091" t="str">
            <v>Transferência recebida pelo Pix - RODRIK JOSE SCHAU MENEZES ARAUJO DE SOUSA - •••.204.832-•• - BCO C6 S.A. (0336) Agência: 1 Conta: 27078514-0</v>
          </cell>
          <cell r="F2091" t="str">
            <v>Receita</v>
          </cell>
          <cell r="G2091">
            <v>299.86</v>
          </cell>
          <cell r="H2091" t="str">
            <v>Outras Receitas</v>
          </cell>
        </row>
        <row r="2092">
          <cell r="A2092">
            <v>45240</v>
          </cell>
          <cell r="B2092" t="str">
            <v>2023-12</v>
          </cell>
          <cell r="C2092" t="str">
            <v>Nubank</v>
          </cell>
          <cell r="D2092" t="str">
            <v>Cartão de Crédito</v>
          </cell>
          <cell r="E2092" t="str">
            <v>Jeronimo Florianop. Bg</v>
          </cell>
          <cell r="F2092" t="str">
            <v>Despesa</v>
          </cell>
          <cell r="G2092">
            <v>12.2</v>
          </cell>
          <cell r="H2092" t="str">
            <v>Salário</v>
          </cell>
        </row>
        <row r="2093">
          <cell r="A2093">
            <v>45241</v>
          </cell>
          <cell r="B2093" t="str">
            <v>2023-11</v>
          </cell>
          <cell r="C2093" t="str">
            <v>Nubank</v>
          </cell>
          <cell r="D2093" t="str">
            <v>Conta Corrente</v>
          </cell>
          <cell r="E2093" t="str">
            <v>Transferência enviada pelo Pix - RODRIK JOSE SCHAU MENEZES ARAUJO DE SOUSA - •••.204.832-•• - BCO DO BRASIL S.A. (0001) Agência: 2290 Conta: 76490-6</v>
          </cell>
          <cell r="F2093" t="str">
            <v>Despesa</v>
          </cell>
          <cell r="G2093">
            <v>329.86</v>
          </cell>
          <cell r="H2093" t="str">
            <v>Transferencias</v>
          </cell>
        </row>
        <row r="2094">
          <cell r="A2094">
            <v>45241</v>
          </cell>
          <cell r="B2094" t="str">
            <v>2023-12</v>
          </cell>
          <cell r="C2094" t="str">
            <v>Nubank</v>
          </cell>
          <cell r="D2094" t="str">
            <v>Cartão de Crédito</v>
          </cell>
          <cell r="E2094" t="str">
            <v>Villa Romana Sth Sh P</v>
          </cell>
          <cell r="F2094" t="str">
            <v>Despesa</v>
          </cell>
          <cell r="G2094">
            <v>76.67</v>
          </cell>
          <cell r="H2094" t="str">
            <v>Sem Categoria</v>
          </cell>
        </row>
        <row r="2095">
          <cell r="A2095">
            <v>45241</v>
          </cell>
          <cell r="B2095" t="str">
            <v>2023-11</v>
          </cell>
          <cell r="C2095" t="str">
            <v>Nubank</v>
          </cell>
          <cell r="D2095" t="str">
            <v>Conta Corrente</v>
          </cell>
          <cell r="E2095" t="str">
            <v>Transferência recebida pelo Pix - ROZANI ELIZABET SCHAU MENEZES - •••.976.190-•• - ITAÚ UNIBANCO S.A. (0341) Agência: 4730 Conta: 14906-1</v>
          </cell>
          <cell r="F2095" t="str">
            <v>Receita</v>
          </cell>
          <cell r="G2095">
            <v>1900</v>
          </cell>
          <cell r="H2095" t="str">
            <v>Outras Receitas</v>
          </cell>
        </row>
        <row r="2096">
          <cell r="A2096">
            <v>45242</v>
          </cell>
          <cell r="B2096" t="str">
            <v>2023-11</v>
          </cell>
          <cell r="C2096" t="str">
            <v>Nubank</v>
          </cell>
          <cell r="D2096" t="str">
            <v>Conta Corrente</v>
          </cell>
          <cell r="E2096" t="str">
            <v>Transferência enviada pelo Pix - RODRIK JOSE SCHAU MENEZES ARAUJO DE SOUSA - •••.204.832-•• - BCO DO BRASIL S.A. (0001) Agência: 2290 Conta: 76490-6</v>
          </cell>
          <cell r="F2096" t="str">
            <v>Despesa</v>
          </cell>
          <cell r="G2096">
            <v>1900</v>
          </cell>
          <cell r="H2096" t="str">
            <v>Transferencias</v>
          </cell>
        </row>
        <row r="2097">
          <cell r="A2097">
            <v>45243</v>
          </cell>
          <cell r="B2097" t="str">
            <v>2023-12</v>
          </cell>
          <cell r="C2097" t="str">
            <v>Nubank</v>
          </cell>
          <cell r="D2097" t="str">
            <v>Cartão de Crédito</v>
          </cell>
          <cell r="E2097" t="str">
            <v>iFood</v>
          </cell>
          <cell r="F2097" t="str">
            <v>Despesa</v>
          </cell>
          <cell r="G2097">
            <v>38.9</v>
          </cell>
          <cell r="H2097" t="str">
            <v>Restaurante</v>
          </cell>
        </row>
        <row r="2098">
          <cell r="A2098">
            <v>45243</v>
          </cell>
          <cell r="B2098" t="str">
            <v>2023-12</v>
          </cell>
          <cell r="C2098" t="str">
            <v>Nubank</v>
          </cell>
          <cell r="D2098" t="str">
            <v>Cartão de Crédito</v>
          </cell>
          <cell r="E2098" t="str">
            <v>Australia Grill</v>
          </cell>
          <cell r="F2098" t="str">
            <v>Despesa</v>
          </cell>
          <cell r="G2098">
            <v>51.96</v>
          </cell>
          <cell r="H2098" t="str">
            <v>Restaurante</v>
          </cell>
        </row>
        <row r="2099">
          <cell r="A2099">
            <v>45245</v>
          </cell>
          <cell r="B2099" t="str">
            <v>2023-12</v>
          </cell>
          <cell r="C2099" t="str">
            <v>Nubank</v>
          </cell>
          <cell r="D2099" t="str">
            <v>Cartão de Crédito</v>
          </cell>
          <cell r="E2099" t="str">
            <v>Gympass Gympassbr</v>
          </cell>
          <cell r="F2099" t="str">
            <v>Despesa</v>
          </cell>
          <cell r="G2099">
            <v>49.9</v>
          </cell>
          <cell r="H2099" t="str">
            <v>Academia</v>
          </cell>
        </row>
        <row r="2100">
          <cell r="A2100">
            <v>45245</v>
          </cell>
          <cell r="B2100" t="str">
            <v>2023-12</v>
          </cell>
          <cell r="C2100" t="str">
            <v>Nubank</v>
          </cell>
          <cell r="D2100" t="str">
            <v>Cartão de Crédito</v>
          </cell>
          <cell r="E2100" t="str">
            <v>Gf Quatro Participacoe</v>
          </cell>
          <cell r="F2100" t="str">
            <v>Despesa</v>
          </cell>
          <cell r="G2100">
            <v>32.08</v>
          </cell>
          <cell r="H2100" t="str">
            <v>Outras Despesas</v>
          </cell>
        </row>
        <row r="2101">
          <cell r="A2101">
            <v>45245</v>
          </cell>
          <cell r="B2101" t="str">
            <v>2023-12</v>
          </cell>
          <cell r="C2101" t="str">
            <v>Nubank</v>
          </cell>
          <cell r="D2101" t="str">
            <v>Cartão de Crédito</v>
          </cell>
          <cell r="E2101" t="str">
            <v>Starbucks</v>
          </cell>
          <cell r="F2101" t="str">
            <v>Despesa</v>
          </cell>
          <cell r="G2101">
            <v>34</v>
          </cell>
          <cell r="H2101" t="str">
            <v>Lanches</v>
          </cell>
        </row>
        <row r="2102">
          <cell r="A2102">
            <v>45252</v>
          </cell>
          <cell r="B2102" t="str">
            <v>2023-12</v>
          </cell>
          <cell r="C2102" t="str">
            <v>Nubank</v>
          </cell>
          <cell r="D2102" t="str">
            <v>Cartão de Crédito</v>
          </cell>
          <cell r="E2102" t="str">
            <v>Conta Vivo</v>
          </cell>
          <cell r="F2102" t="str">
            <v>Despesa</v>
          </cell>
          <cell r="G2102">
            <v>38.82</v>
          </cell>
          <cell r="H2102" t="str">
            <v>Despesas Financeiras</v>
          </cell>
        </row>
        <row r="2103">
          <cell r="A2103">
            <v>45257</v>
          </cell>
          <cell r="B2103" t="str">
            <v>2023-12</v>
          </cell>
          <cell r="C2103" t="str">
            <v>Nubank</v>
          </cell>
          <cell r="D2103" t="str">
            <v>Cartão de Crédito</v>
          </cell>
          <cell r="E2103" t="str">
            <v>Google Storage</v>
          </cell>
          <cell r="F2103" t="str">
            <v>Despesa</v>
          </cell>
          <cell r="G2103">
            <v>1.69</v>
          </cell>
          <cell r="H2103" t="str">
            <v>Sem Categoria</v>
          </cell>
        </row>
        <row r="2104">
          <cell r="A2104">
            <v>45261</v>
          </cell>
          <cell r="B2104" t="str">
            <v>2023-12</v>
          </cell>
          <cell r="C2104" t="str">
            <v>Nubank</v>
          </cell>
          <cell r="D2104" t="str">
            <v>Cartão de Crédito</v>
          </cell>
          <cell r="E2104" t="str">
            <v>Dm*Helphbomaxcom</v>
          </cell>
          <cell r="F2104" t="str">
            <v>Despesa</v>
          </cell>
          <cell r="G2104">
            <v>17.45</v>
          </cell>
          <cell r="H2104" t="str">
            <v>Sem Categoria</v>
          </cell>
        </row>
        <row r="2105">
          <cell r="A2105">
            <v>45262</v>
          </cell>
          <cell r="B2105" t="str">
            <v>2023-01</v>
          </cell>
          <cell r="C2105" t="str">
            <v>Nubank</v>
          </cell>
          <cell r="D2105" t="str">
            <v>Cartão de Crédito</v>
          </cell>
          <cell r="E2105" t="str">
            <v>Pg *Estrategiacon - 3/12</v>
          </cell>
          <cell r="F2105" t="str">
            <v>Despesa</v>
          </cell>
          <cell r="G2105">
            <v>139.93</v>
          </cell>
          <cell r="H2105" t="str">
            <v>Salário</v>
          </cell>
        </row>
        <row r="2106">
          <cell r="A2106">
            <v>45262</v>
          </cell>
          <cell r="B2106" t="str">
            <v>2023-01</v>
          </cell>
          <cell r="C2106" t="str">
            <v>Nubank</v>
          </cell>
          <cell r="D2106" t="str">
            <v>Cartão de Crédito</v>
          </cell>
          <cell r="E2106" t="str">
            <v>Santa Apolonia Hospita - 3/10</v>
          </cell>
          <cell r="F2106" t="str">
            <v>Despesa</v>
          </cell>
          <cell r="G2106">
            <v>110</v>
          </cell>
          <cell r="H2106" t="str">
            <v>Saúde</v>
          </cell>
        </row>
        <row r="2107">
          <cell r="A2107">
            <v>45262</v>
          </cell>
          <cell r="B2107" t="str">
            <v>2023-01</v>
          </cell>
          <cell r="C2107" t="str">
            <v>Nubank</v>
          </cell>
          <cell r="D2107" t="str">
            <v>Cartão de Crédito</v>
          </cell>
          <cell r="E2107" t="str">
            <v>Santa Apolonia Hospita - 2/3</v>
          </cell>
          <cell r="F2107" t="str">
            <v>Despesa</v>
          </cell>
          <cell r="G2107">
            <v>87.66</v>
          </cell>
          <cell r="H2107" t="str">
            <v>Saúde</v>
          </cell>
        </row>
        <row r="2108">
          <cell r="A2108">
            <v>45262</v>
          </cell>
          <cell r="B2108" t="str">
            <v>2023-01</v>
          </cell>
          <cell r="C2108" t="str">
            <v>Nubank</v>
          </cell>
          <cell r="D2108" t="str">
            <v>Cartão de Crédito</v>
          </cell>
          <cell r="E2108" t="str">
            <v>Ciadohomem - 6/6</v>
          </cell>
          <cell r="F2108" t="str">
            <v>Despesa</v>
          </cell>
          <cell r="G2108">
            <v>114.95</v>
          </cell>
          <cell r="H2108" t="str">
            <v>Salário</v>
          </cell>
        </row>
        <row r="2109">
          <cell r="A2109">
            <v>45262</v>
          </cell>
          <cell r="B2109" t="str">
            <v>2023-01</v>
          </cell>
          <cell r="C2109" t="str">
            <v>Nubank</v>
          </cell>
          <cell r="D2109" t="str">
            <v>Cartão de Crédito</v>
          </cell>
          <cell r="E2109" t="str">
            <v>Pagamento em 02 DEZ</v>
          </cell>
          <cell r="F2109" t="str">
            <v>Receita</v>
          </cell>
          <cell r="G2109">
            <v>13.95</v>
          </cell>
          <cell r="H2109" t="str">
            <v>Despesas Financeiras</v>
          </cell>
        </row>
        <row r="2110">
          <cell r="A2110">
            <v>45262</v>
          </cell>
          <cell r="B2110" t="str">
            <v>2023-01</v>
          </cell>
          <cell r="C2110" t="str">
            <v>Nubank</v>
          </cell>
          <cell r="D2110" t="str">
            <v>Cartão de Crédito</v>
          </cell>
          <cell r="E2110" t="str">
            <v>Pp *Ingressos - 2/3</v>
          </cell>
          <cell r="F2110" t="str">
            <v>Despesa</v>
          </cell>
          <cell r="G2110">
            <v>50</v>
          </cell>
          <cell r="H2110" t="str">
            <v>Educação</v>
          </cell>
        </row>
        <row r="2111">
          <cell r="A2111">
            <v>45262</v>
          </cell>
          <cell r="B2111" t="str">
            <v>2023-01</v>
          </cell>
          <cell r="C2111" t="str">
            <v>Nubank</v>
          </cell>
          <cell r="D2111" t="str">
            <v>Cartão de Crédito</v>
          </cell>
          <cell r="E2111" t="str">
            <v>Mercadolivre*Pnova - 2/4</v>
          </cell>
          <cell r="F2111" t="str">
            <v>Despesa</v>
          </cell>
          <cell r="G2111">
            <v>68.73</v>
          </cell>
          <cell r="H2111" t="str">
            <v>Outras Despesas</v>
          </cell>
        </row>
        <row r="2112">
          <cell r="A2112">
            <v>45262</v>
          </cell>
          <cell r="B2112" t="str">
            <v>2023-01</v>
          </cell>
          <cell r="C2112" t="str">
            <v>Nubank</v>
          </cell>
          <cell r="D2112" t="str">
            <v>Cartão de Crédito</v>
          </cell>
          <cell r="E2112" t="str">
            <v>Amazon Marketplace - 2/2</v>
          </cell>
          <cell r="F2112" t="str">
            <v>Despesa</v>
          </cell>
          <cell r="G2112">
            <v>59.5</v>
          </cell>
          <cell r="H2112" t="str">
            <v>Livros</v>
          </cell>
        </row>
        <row r="2113">
          <cell r="A2113">
            <v>45262</v>
          </cell>
          <cell r="B2113" t="str">
            <v>2023-01</v>
          </cell>
          <cell r="C2113" t="str">
            <v>Nubank</v>
          </cell>
          <cell r="D2113" t="str">
            <v>Cartão de Crédito</v>
          </cell>
          <cell r="E2113" t="str">
            <v>Havaianas - 2/2</v>
          </cell>
          <cell r="F2113" t="str">
            <v>Despesa</v>
          </cell>
          <cell r="G2113">
            <v>59.99</v>
          </cell>
          <cell r="H2113" t="str">
            <v>Vestuário</v>
          </cell>
        </row>
        <row r="2114">
          <cell r="A2114">
            <v>45262</v>
          </cell>
          <cell r="B2114" t="str">
            <v>2023-01</v>
          </cell>
          <cell r="C2114" t="str">
            <v>Nubank</v>
          </cell>
          <cell r="D2114" t="str">
            <v>Cartão de Crédito</v>
          </cell>
          <cell r="E2114" t="str">
            <v>Auto Viacao Catarinens - 2/3</v>
          </cell>
          <cell r="F2114" t="str">
            <v>Despesa</v>
          </cell>
          <cell r="G2114">
            <v>60.13</v>
          </cell>
          <cell r="H2114" t="str">
            <v>Transporte</v>
          </cell>
        </row>
        <row r="2115">
          <cell r="A2115">
            <v>45262</v>
          </cell>
          <cell r="B2115" t="str">
            <v>2023-01</v>
          </cell>
          <cell r="C2115" t="str">
            <v>Nubank</v>
          </cell>
          <cell r="D2115" t="str">
            <v>Cartão de Crédito</v>
          </cell>
          <cell r="E2115" t="str">
            <v>Decathlon Florianopoli - 2/2</v>
          </cell>
          <cell r="F2115" t="str">
            <v>Despesa</v>
          </cell>
          <cell r="G2115">
            <v>49.99</v>
          </cell>
          <cell r="H2115" t="str">
            <v>Utensílios</v>
          </cell>
        </row>
        <row r="2116">
          <cell r="A2116">
            <v>45263</v>
          </cell>
          <cell r="B2116" t="str">
            <v>2023-01</v>
          </cell>
          <cell r="C2116" t="str">
            <v>Nubank</v>
          </cell>
          <cell r="D2116" t="str">
            <v>Cartão de Crédito</v>
          </cell>
          <cell r="E2116" t="str">
            <v>A Casa do Sushi</v>
          </cell>
          <cell r="F2116" t="str">
            <v>Despesa</v>
          </cell>
          <cell r="G2116">
            <v>105.73</v>
          </cell>
          <cell r="H2116" t="str">
            <v>Restaurante</v>
          </cell>
        </row>
        <row r="2117">
          <cell r="A2117">
            <v>45264</v>
          </cell>
          <cell r="B2117" t="str">
            <v>2023-01</v>
          </cell>
          <cell r="C2117" t="str">
            <v>Nubank</v>
          </cell>
          <cell r="D2117" t="str">
            <v>Cartão de Crédito</v>
          </cell>
          <cell r="E2117" t="str">
            <v>Fealq</v>
          </cell>
          <cell r="F2117" t="str">
            <v>Despesa</v>
          </cell>
          <cell r="G2117">
            <v>590</v>
          </cell>
          <cell r="H2117" t="str">
            <v>Sem Categoria</v>
          </cell>
        </row>
        <row r="2118">
          <cell r="A2118">
            <v>45264</v>
          </cell>
          <cell r="B2118" t="str">
            <v>2023-01</v>
          </cell>
          <cell r="C2118" t="str">
            <v>Nubank</v>
          </cell>
          <cell r="D2118" t="str">
            <v>Cartão de Crédito</v>
          </cell>
          <cell r="E2118" t="str">
            <v>Zp *Bluhen - 1/3</v>
          </cell>
          <cell r="F2118" t="str">
            <v>Despesa</v>
          </cell>
          <cell r="G2118">
            <v>79.180000000000007</v>
          </cell>
          <cell r="H2118" t="str">
            <v>Sem Categoria</v>
          </cell>
        </row>
        <row r="2119">
          <cell r="A2119">
            <v>45265</v>
          </cell>
          <cell r="B2119" t="str">
            <v>2023-01</v>
          </cell>
          <cell r="C2119" t="str">
            <v>Nubank</v>
          </cell>
          <cell r="D2119" t="str">
            <v>Cartão de Crédito</v>
          </cell>
          <cell r="E2119" t="str">
            <v>Ifood *Ifood</v>
          </cell>
          <cell r="F2119" t="str">
            <v>Despesa</v>
          </cell>
          <cell r="G2119">
            <v>57.89</v>
          </cell>
          <cell r="H2119" t="str">
            <v>Lanches</v>
          </cell>
        </row>
        <row r="2120">
          <cell r="A2120">
            <v>45266</v>
          </cell>
          <cell r="B2120" t="str">
            <v>2023-12</v>
          </cell>
          <cell r="C2120" t="str">
            <v>Nubank</v>
          </cell>
          <cell r="D2120" t="str">
            <v>Conta Corrente</v>
          </cell>
          <cell r="E2120" t="str">
            <v>Transferência recebida pelo Pix - RODRIK J S M ARAUJO SOUSA - •••.204.832-•• - BCO DO BRASIL S.A. (0001) Agência: 2290 Conta: 76490-6</v>
          </cell>
          <cell r="F2120" t="str">
            <v>Receita</v>
          </cell>
          <cell r="G2120">
            <v>2000</v>
          </cell>
          <cell r="H2120" t="str">
            <v>Outras Receitas</v>
          </cell>
        </row>
        <row r="2121">
          <cell r="A2121">
            <v>45269</v>
          </cell>
          <cell r="B2121" t="str">
            <v>2023-01</v>
          </cell>
          <cell r="C2121" t="str">
            <v>Nubank</v>
          </cell>
          <cell r="D2121" t="str">
            <v>Cartão de Crédito</v>
          </cell>
          <cell r="E2121" t="str">
            <v>Mais1 Cafe Sc/Floriano</v>
          </cell>
          <cell r="F2121" t="str">
            <v>Despesa</v>
          </cell>
          <cell r="G2121">
            <v>7.9</v>
          </cell>
          <cell r="H2121" t="str">
            <v>Lanches</v>
          </cell>
        </row>
        <row r="2122">
          <cell r="A2122">
            <v>45270</v>
          </cell>
          <cell r="B2122" t="str">
            <v>2023-01</v>
          </cell>
          <cell r="C2122" t="str">
            <v>Nubank</v>
          </cell>
          <cell r="D2122" t="str">
            <v>Cartão de Crédito</v>
          </cell>
          <cell r="E2122" t="str">
            <v>Mj Restaurante</v>
          </cell>
          <cell r="F2122" t="str">
            <v>Despesa</v>
          </cell>
          <cell r="G2122">
            <v>28</v>
          </cell>
          <cell r="H2122" t="str">
            <v>Restaurante</v>
          </cell>
        </row>
        <row r="2123">
          <cell r="A2123">
            <v>45271</v>
          </cell>
          <cell r="B2123" t="str">
            <v>2023-01</v>
          </cell>
          <cell r="C2123" t="str">
            <v>Nubank</v>
          </cell>
          <cell r="D2123" t="str">
            <v>Cartão de Crédito</v>
          </cell>
          <cell r="E2123" t="str">
            <v>Restaurante Miyoshi</v>
          </cell>
          <cell r="F2123" t="str">
            <v>Despesa</v>
          </cell>
          <cell r="G2123">
            <v>34.54</v>
          </cell>
          <cell r="H2123" t="str">
            <v>Restaurante</v>
          </cell>
        </row>
        <row r="2124">
          <cell r="A2124">
            <v>45271</v>
          </cell>
          <cell r="B2124" t="str">
            <v>2023-01</v>
          </cell>
          <cell r="C2124" t="str">
            <v>Nubank</v>
          </cell>
          <cell r="D2124" t="str">
            <v>Cartão de Crédito</v>
          </cell>
          <cell r="E2124" t="str">
            <v>Mais1 Cafe Sc/Floriano</v>
          </cell>
          <cell r="F2124" t="str">
            <v>Despesa</v>
          </cell>
          <cell r="G2124">
            <v>13.8</v>
          </cell>
          <cell r="H2124" t="str">
            <v>Lanches</v>
          </cell>
        </row>
        <row r="2125">
          <cell r="A2125">
            <v>45271</v>
          </cell>
          <cell r="B2125" t="str">
            <v>2023-12</v>
          </cell>
          <cell r="C2125" t="str">
            <v>Nubank</v>
          </cell>
          <cell r="D2125" t="str">
            <v>Conta Corrente</v>
          </cell>
          <cell r="E2125" t="str">
            <v>Pagamento de fatura</v>
          </cell>
          <cell r="F2125" t="str">
            <v>Despesa</v>
          </cell>
          <cell r="G2125">
            <v>940.86</v>
          </cell>
          <cell r="H2125" t="str">
            <v>Despesas Financeiras</v>
          </cell>
        </row>
        <row r="2126">
          <cell r="A2126">
            <v>45274</v>
          </cell>
          <cell r="B2126" t="str">
            <v>2023-01</v>
          </cell>
          <cell r="C2126" t="str">
            <v>Nubank</v>
          </cell>
          <cell r="D2126" t="str">
            <v>Cartão de Crédito</v>
          </cell>
          <cell r="E2126" t="str">
            <v>Mister Burger</v>
          </cell>
          <cell r="F2126" t="str">
            <v>Despesa</v>
          </cell>
          <cell r="G2126">
            <v>43.26</v>
          </cell>
          <cell r="H2126" t="str">
            <v>Restaurante</v>
          </cell>
        </row>
        <row r="2127">
          <cell r="A2127">
            <v>45274</v>
          </cell>
          <cell r="B2127" t="str">
            <v>2023-01</v>
          </cell>
          <cell r="C2127" t="str">
            <v>Nubank</v>
          </cell>
          <cell r="D2127" t="str">
            <v>Cartão de Crédito</v>
          </cell>
          <cell r="E2127" t="str">
            <v>Ingresso.Com</v>
          </cell>
          <cell r="F2127" t="str">
            <v>Despesa</v>
          </cell>
          <cell r="G2127">
            <v>78.319999999999993</v>
          </cell>
          <cell r="H2127" t="str">
            <v>Lazer</v>
          </cell>
        </row>
        <row r="2128">
          <cell r="A2128">
            <v>45275</v>
          </cell>
          <cell r="B2128" t="str">
            <v>2023-01</v>
          </cell>
          <cell r="C2128" t="str">
            <v>Nubank</v>
          </cell>
          <cell r="D2128" t="str">
            <v>Cartão de Crédito</v>
          </cell>
          <cell r="E2128" t="str">
            <v>Emporio Continente</v>
          </cell>
          <cell r="F2128" t="str">
            <v>Despesa</v>
          </cell>
          <cell r="G2128">
            <v>29.2</v>
          </cell>
          <cell r="H2128" t="str">
            <v>Supermercado</v>
          </cell>
        </row>
        <row r="2129">
          <cell r="A2129">
            <v>45276</v>
          </cell>
          <cell r="B2129" t="str">
            <v>2023-12</v>
          </cell>
          <cell r="C2129" t="str">
            <v>Nubank</v>
          </cell>
          <cell r="D2129" t="str">
            <v>Conta Corrente</v>
          </cell>
          <cell r="E2129" t="str">
            <v>Transferência enviada pelo Pix - Hernan Agustin Leandro Girola - •••.676.409-•• - PAGSEGURO INTERNET IP S.A. (0290) Agência: 1 Conta: 16547022-0</v>
          </cell>
          <cell r="F2129" t="str">
            <v>Despesa</v>
          </cell>
          <cell r="G2129">
            <v>25</v>
          </cell>
          <cell r="H2129" t="str">
            <v>Transferencias</v>
          </cell>
        </row>
        <row r="2130">
          <cell r="A2130">
            <v>45276</v>
          </cell>
          <cell r="B2130" t="str">
            <v>2023-01</v>
          </cell>
          <cell r="C2130" t="str">
            <v>Nubank</v>
          </cell>
          <cell r="D2130" t="str">
            <v>Cartão de Crédito</v>
          </cell>
          <cell r="E2130" t="str">
            <v>Polo Wear - 1/2</v>
          </cell>
          <cell r="F2130" t="str">
            <v>Despesa</v>
          </cell>
          <cell r="G2130">
            <v>59.99</v>
          </cell>
          <cell r="H2130" t="str">
            <v>Vestuário</v>
          </cell>
        </row>
        <row r="2131">
          <cell r="A2131">
            <v>45276</v>
          </cell>
          <cell r="B2131" t="str">
            <v>2023-01</v>
          </cell>
          <cell r="C2131" t="str">
            <v>Nubank</v>
          </cell>
          <cell r="D2131" t="str">
            <v>Cartão de Crédito</v>
          </cell>
          <cell r="E2131" t="str">
            <v>Kamal Cafe e Chocolat</v>
          </cell>
          <cell r="F2131" t="str">
            <v>Despesa</v>
          </cell>
          <cell r="G2131">
            <v>66.62</v>
          </cell>
          <cell r="H2131" t="str">
            <v>Restaurante</v>
          </cell>
        </row>
        <row r="2132">
          <cell r="A2132">
            <v>45277</v>
          </cell>
          <cell r="B2132" t="str">
            <v>2023-01</v>
          </cell>
          <cell r="C2132" t="str">
            <v>Nubank</v>
          </cell>
          <cell r="D2132" t="str">
            <v>Cartão de Crédito</v>
          </cell>
          <cell r="E2132" t="str">
            <v>Hawaianas Ricardo Sper</v>
          </cell>
          <cell r="F2132" t="str">
            <v>Despesa</v>
          </cell>
          <cell r="G2132">
            <v>99.99</v>
          </cell>
          <cell r="H2132" t="str">
            <v>Vestuário</v>
          </cell>
        </row>
        <row r="2133">
          <cell r="A2133">
            <v>45277</v>
          </cell>
          <cell r="B2133" t="str">
            <v>2023-01</v>
          </cell>
          <cell r="C2133" t="str">
            <v>Nubank</v>
          </cell>
          <cell r="D2133" t="str">
            <v>Cartão de Crédito</v>
          </cell>
          <cell r="E2133" t="str">
            <v>Palacio China</v>
          </cell>
          <cell r="F2133" t="str">
            <v>Despesa</v>
          </cell>
          <cell r="G2133">
            <v>51.57</v>
          </cell>
          <cell r="H2133" t="str">
            <v>Supermercado</v>
          </cell>
        </row>
        <row r="2134">
          <cell r="A2134">
            <v>45278</v>
          </cell>
          <cell r="B2134" t="str">
            <v>2023-01</v>
          </cell>
          <cell r="C2134" t="str">
            <v>Nubank</v>
          </cell>
          <cell r="D2134" t="str">
            <v>Cartão de Crédito</v>
          </cell>
          <cell r="E2134" t="str">
            <v>Ebw*Sonyplaystatn</v>
          </cell>
          <cell r="F2134" t="str">
            <v>Despesa</v>
          </cell>
          <cell r="G2134">
            <v>50.06</v>
          </cell>
          <cell r="H2134" t="str">
            <v>Jogos</v>
          </cell>
        </row>
        <row r="2135">
          <cell r="A2135">
            <v>45279</v>
          </cell>
          <cell r="B2135" t="str">
            <v>2023-12</v>
          </cell>
          <cell r="C2135" t="str">
            <v>Nubank</v>
          </cell>
          <cell r="D2135" t="str">
            <v>Conta Corrente</v>
          </cell>
          <cell r="E2135" t="str">
            <v>Transferência enviada pelo Pix - SOLIMAR PEREIRA DOS SANTOS DE ARRUDA PINTO - •••.656.441-•• - BCO SANTANDER (BRASIL) S.A. (0033) Agência: 3131 Conta: 2011547-4</v>
          </cell>
          <cell r="F2135" t="str">
            <v>Despesa</v>
          </cell>
          <cell r="G2135">
            <v>48.06</v>
          </cell>
          <cell r="H2135" t="str">
            <v>Sem Categoria</v>
          </cell>
        </row>
        <row r="2136">
          <cell r="A2136">
            <v>45280</v>
          </cell>
          <cell r="B2136" t="str">
            <v>2023-12</v>
          </cell>
          <cell r="C2136" t="str">
            <v>Nubank</v>
          </cell>
          <cell r="D2136" t="str">
            <v>Conta Corrente</v>
          </cell>
          <cell r="E2136" t="str">
            <v>Transferência enviada pelo Pix - Diandra Brasil - •••.339.669-•• - NU PAGAMENTOS - IP (0260) Agência: 1 Conta: 1354143-2</v>
          </cell>
          <cell r="F2136" t="str">
            <v>Despesa</v>
          </cell>
          <cell r="G2136">
            <v>110.94</v>
          </cell>
          <cell r="H2136" t="str">
            <v>Transferencias</v>
          </cell>
        </row>
        <row r="2137">
          <cell r="A2137">
            <v>45280</v>
          </cell>
          <cell r="B2137" t="str">
            <v>2023-01</v>
          </cell>
          <cell r="C2137" t="str">
            <v>Nubank</v>
          </cell>
          <cell r="D2137" t="str">
            <v>Cartão de Crédito</v>
          </cell>
          <cell r="E2137" t="str">
            <v>Ebw*Sonyplaystatn</v>
          </cell>
          <cell r="F2137" t="str">
            <v>Despesa</v>
          </cell>
          <cell r="G2137">
            <v>123.84</v>
          </cell>
          <cell r="H2137" t="str">
            <v>Jogos</v>
          </cell>
        </row>
        <row r="2138">
          <cell r="A2138">
            <v>45280</v>
          </cell>
          <cell r="B2138" t="str">
            <v>2023-01</v>
          </cell>
          <cell r="C2138" t="str">
            <v>Nubank</v>
          </cell>
          <cell r="D2138" t="str">
            <v>Cartão de Crédito</v>
          </cell>
          <cell r="E2138" t="str">
            <v>Ksportsfisio</v>
          </cell>
          <cell r="F2138" t="str">
            <v>Despesa</v>
          </cell>
          <cell r="G2138">
            <v>100</v>
          </cell>
          <cell r="H2138" t="str">
            <v>Academia</v>
          </cell>
        </row>
        <row r="2139">
          <cell r="A2139">
            <v>45284</v>
          </cell>
          <cell r="B2139" t="str">
            <v>2023-01</v>
          </cell>
          <cell r="C2139" t="str">
            <v>Nubank</v>
          </cell>
          <cell r="D2139" t="str">
            <v>Cartão de Crédito</v>
          </cell>
          <cell r="E2139" t="str">
            <v>Emporio Gourmet</v>
          </cell>
          <cell r="F2139" t="str">
            <v>Despesa</v>
          </cell>
          <cell r="G2139">
            <v>70.94</v>
          </cell>
          <cell r="H2139" t="str">
            <v>Restaurante</v>
          </cell>
        </row>
        <row r="2140">
          <cell r="A2140">
            <v>45285</v>
          </cell>
          <cell r="B2140" t="str">
            <v>2023-12</v>
          </cell>
          <cell r="C2140" t="str">
            <v>Nubank</v>
          </cell>
          <cell r="D2140" t="str">
            <v>Conta Corrente</v>
          </cell>
          <cell r="E2140" t="str">
            <v>Transferência Recebida - Caroline Ferreira Roberto - •••.574.268-•• - NU PAGAMENTOS - IP (0260) Agência: 1 Conta: 8831014-4</v>
          </cell>
          <cell r="F2140" t="str">
            <v>Receita</v>
          </cell>
          <cell r="G2140">
            <v>82.37</v>
          </cell>
          <cell r="H2140" t="str">
            <v>Salário</v>
          </cell>
        </row>
        <row r="2141">
          <cell r="A2141">
            <v>45286</v>
          </cell>
          <cell r="B2141" t="str">
            <v>2023-01</v>
          </cell>
          <cell r="C2141" t="str">
            <v>Nubank</v>
          </cell>
          <cell r="D2141" t="str">
            <v>Cartão de Crédito</v>
          </cell>
          <cell r="E2141" t="str">
            <v>Ebw *Shein - 1/2</v>
          </cell>
          <cell r="F2141" t="str">
            <v>Despesa</v>
          </cell>
          <cell r="G2141">
            <v>55.95</v>
          </cell>
          <cell r="H2141" t="str">
            <v>Vestuário</v>
          </cell>
        </row>
        <row r="2142">
          <cell r="A2142">
            <v>45286</v>
          </cell>
          <cell r="B2142" t="str">
            <v>2023-01</v>
          </cell>
          <cell r="C2142" t="str">
            <v>Nubank</v>
          </cell>
          <cell r="D2142" t="str">
            <v>Cartão de Crédito</v>
          </cell>
          <cell r="E2142" t="str">
            <v>Pag*Yuzertecnologia</v>
          </cell>
          <cell r="F2142" t="str">
            <v>Despesa</v>
          </cell>
          <cell r="G2142">
            <v>20</v>
          </cell>
          <cell r="H2142" t="str">
            <v>Sem Categoria</v>
          </cell>
        </row>
        <row r="2143">
          <cell r="A2143">
            <v>45286</v>
          </cell>
          <cell r="B2143" t="str">
            <v>2023-01</v>
          </cell>
          <cell r="C2143" t="str">
            <v>Nubank</v>
          </cell>
          <cell r="D2143" t="str">
            <v>Cartão de Crédito</v>
          </cell>
          <cell r="E2143" t="str">
            <v>Pag*Yuzertecnologia</v>
          </cell>
          <cell r="F2143" t="str">
            <v>Despesa</v>
          </cell>
          <cell r="G2143">
            <v>20</v>
          </cell>
          <cell r="H2143" t="str">
            <v>Sem Categoria</v>
          </cell>
        </row>
        <row r="2144">
          <cell r="A2144">
            <v>45287</v>
          </cell>
          <cell r="B2144" t="str">
            <v>2023-01</v>
          </cell>
          <cell r="C2144" t="str">
            <v>Nubank</v>
          </cell>
          <cell r="D2144" t="str">
            <v>Cartão de Crédito</v>
          </cell>
          <cell r="E2144" t="str">
            <v>Posto Marquinho Capoei</v>
          </cell>
          <cell r="F2144" t="str">
            <v>Despesa</v>
          </cell>
          <cell r="G2144">
            <v>50</v>
          </cell>
          <cell r="H2144" t="str">
            <v>Combustível</v>
          </cell>
        </row>
        <row r="2145">
          <cell r="A2145">
            <v>45287</v>
          </cell>
          <cell r="B2145" t="str">
            <v>2023-01</v>
          </cell>
          <cell r="C2145" t="str">
            <v>Nubank</v>
          </cell>
          <cell r="D2145" t="str">
            <v>Cartão de Crédito</v>
          </cell>
          <cell r="E2145" t="str">
            <v>Ebw*Sonyplaystatn</v>
          </cell>
          <cell r="F2145" t="str">
            <v>Despesa</v>
          </cell>
          <cell r="G2145">
            <v>50.06</v>
          </cell>
          <cell r="H2145" t="str">
            <v>Jogos</v>
          </cell>
        </row>
        <row r="2146">
          <cell r="A2146">
            <v>45287</v>
          </cell>
          <cell r="B2146" t="str">
            <v>2023-01</v>
          </cell>
          <cell r="C2146" t="str">
            <v>Nubank</v>
          </cell>
          <cell r="D2146" t="str">
            <v>Cartão de Crédito</v>
          </cell>
          <cell r="E2146" t="str">
            <v>da Ilha Sucos e Pastel</v>
          </cell>
          <cell r="F2146" t="str">
            <v>Despesa</v>
          </cell>
          <cell r="G2146">
            <v>40</v>
          </cell>
          <cell r="H2146" t="str">
            <v>Lanches</v>
          </cell>
        </row>
        <row r="2147">
          <cell r="A2147">
            <v>45287</v>
          </cell>
          <cell r="B2147" t="str">
            <v>2023-01</v>
          </cell>
          <cell r="C2147" t="str">
            <v>Nubank</v>
          </cell>
          <cell r="D2147" t="str">
            <v>Cartão de Crédito</v>
          </cell>
          <cell r="E2147" t="str">
            <v>Pag*Mepayfinancial</v>
          </cell>
          <cell r="F2147" t="str">
            <v>Despesa</v>
          </cell>
          <cell r="G2147">
            <v>80.3</v>
          </cell>
          <cell r="H2147" t="str">
            <v>Transferencias</v>
          </cell>
        </row>
        <row r="2148">
          <cell r="A2148">
            <v>45287</v>
          </cell>
          <cell r="B2148" t="str">
            <v>2023-12</v>
          </cell>
          <cell r="C2148" t="str">
            <v>Nubank</v>
          </cell>
          <cell r="D2148" t="str">
            <v>Conta Corrente</v>
          </cell>
          <cell r="E2148" t="str">
            <v>Pagamento de boleto efetuado - PM BOMBINHAS TPA</v>
          </cell>
          <cell r="F2148" t="str">
            <v>Despesa</v>
          </cell>
          <cell r="G2148">
            <v>35</v>
          </cell>
          <cell r="H2148" t="str">
            <v>Impostos e Taxas</v>
          </cell>
        </row>
        <row r="2149">
          <cell r="A2149">
            <v>45288</v>
          </cell>
          <cell r="B2149" t="str">
            <v>2023-12</v>
          </cell>
          <cell r="C2149" t="str">
            <v>Nubank</v>
          </cell>
          <cell r="D2149" t="str">
            <v>Conta Corrente</v>
          </cell>
          <cell r="E2149" t="str">
            <v>Transferência enviada pelo Pix - Thiago Tadeu Soares Pithon - •••.771.819-•• - NU PAGAMENTOS - IP (0260) Agência: 1 Conta: 399501-2</v>
          </cell>
          <cell r="F2149" t="str">
            <v>Despesa</v>
          </cell>
          <cell r="G2149">
            <v>35</v>
          </cell>
          <cell r="H2149" t="str">
            <v>Transferencias</v>
          </cell>
        </row>
        <row r="2150">
          <cell r="A2150">
            <v>45290</v>
          </cell>
          <cell r="B2150" t="str">
            <v>2023-01</v>
          </cell>
          <cell r="C2150" t="str">
            <v>Nubank</v>
          </cell>
          <cell r="D2150" t="str">
            <v>Cartão de Crédito</v>
          </cell>
          <cell r="E2150" t="str">
            <v>Bob S Angeloni Capoeir</v>
          </cell>
          <cell r="F2150" t="str">
            <v>Despesa</v>
          </cell>
          <cell r="G2150">
            <v>29.9</v>
          </cell>
          <cell r="H2150" t="str">
            <v>Sem Categoria</v>
          </cell>
        </row>
        <row r="2151">
          <cell r="A2151">
            <v>45290</v>
          </cell>
          <cell r="B2151" t="str">
            <v>2023-12</v>
          </cell>
          <cell r="C2151" t="str">
            <v>Nubank</v>
          </cell>
          <cell r="D2151" t="str">
            <v>Conta Corrente</v>
          </cell>
          <cell r="E2151" t="str">
            <v>Transferência enviada pelo Pix - ROZANI ELIZABET SCHAU MENEZES - •••.976.190-•• - ITAÚ UNIBANCO S.A. (0341) Agência: 4730 Conta: 14906-1</v>
          </cell>
          <cell r="F2151" t="str">
            <v>Despesa</v>
          </cell>
          <cell r="G2151">
            <v>300</v>
          </cell>
          <cell r="H2151" t="str">
            <v>Outras Despesas</v>
          </cell>
        </row>
        <row r="2152">
          <cell r="A2152">
            <v>45291</v>
          </cell>
          <cell r="B2152" t="str">
            <v>2023-01</v>
          </cell>
          <cell r="C2152" t="str">
            <v>Nubank</v>
          </cell>
          <cell r="D2152" t="str">
            <v>Cartão de Crédito</v>
          </cell>
          <cell r="E2152" t="str">
            <v>3429raia</v>
          </cell>
          <cell r="F2152" t="str">
            <v>Despesa</v>
          </cell>
          <cell r="G2152">
            <v>22.72</v>
          </cell>
          <cell r="H2152" t="str">
            <v>Sem Categoria</v>
          </cell>
        </row>
        <row r="2153">
          <cell r="A2153">
            <v>45292</v>
          </cell>
          <cell r="B2153" t="str">
            <v>2024-01</v>
          </cell>
          <cell r="C2153" t="str">
            <v>Nubank</v>
          </cell>
          <cell r="D2153" t="str">
            <v>Conta Corrente</v>
          </cell>
          <cell r="E2153" t="str">
            <v>Transferência enviada pelo Pix - Luisandre Garcia - •••.722.388-•• - MERCADO PAGO IP LTDA. Agência: 1 Conta: 5664547146-0</v>
          </cell>
          <cell r="F2153" t="str">
            <v>Despesa</v>
          </cell>
          <cell r="G2153">
            <v>500</v>
          </cell>
          <cell r="H2153" t="str">
            <v>Despesas Financeiras</v>
          </cell>
        </row>
        <row r="2154">
          <cell r="A2154">
            <v>45292</v>
          </cell>
          <cell r="B2154" t="str">
            <v>2024-01</v>
          </cell>
          <cell r="C2154" t="str">
            <v>Nubank</v>
          </cell>
          <cell r="D2154" t="str">
            <v>Cartão de Crédito</v>
          </cell>
          <cell r="E2154" t="str">
            <v>Dm*Helphbomaxcom</v>
          </cell>
          <cell r="F2154" t="str">
            <v>Despesa</v>
          </cell>
          <cell r="G2154">
            <v>17.45</v>
          </cell>
          <cell r="H2154" t="str">
            <v>Sem Categoria</v>
          </cell>
        </row>
        <row r="2155">
          <cell r="A2155">
            <v>45293</v>
          </cell>
          <cell r="B2155" t="str">
            <v>2024-02</v>
          </cell>
          <cell r="C2155" t="str">
            <v>Nubank</v>
          </cell>
          <cell r="D2155" t="str">
            <v>Cartão de Crédito</v>
          </cell>
          <cell r="E2155" t="str">
            <v>Amazon Marketplace - 3/3</v>
          </cell>
          <cell r="F2155" t="str">
            <v>Despesa</v>
          </cell>
          <cell r="G2155">
            <v>83.29</v>
          </cell>
          <cell r="H2155" t="str">
            <v>Livros</v>
          </cell>
        </row>
        <row r="2156">
          <cell r="A2156">
            <v>45293</v>
          </cell>
          <cell r="B2156" t="str">
            <v>2024-02</v>
          </cell>
          <cell r="C2156" t="str">
            <v>Nubank</v>
          </cell>
          <cell r="D2156" t="str">
            <v>Cartão de Crédito</v>
          </cell>
          <cell r="E2156" t="str">
            <v>Adidas - 2/4</v>
          </cell>
          <cell r="F2156" t="str">
            <v>Despesa</v>
          </cell>
          <cell r="G2156">
            <v>47.24</v>
          </cell>
          <cell r="H2156" t="str">
            <v>Vestuário</v>
          </cell>
        </row>
        <row r="2157">
          <cell r="A2157">
            <v>45293</v>
          </cell>
          <cell r="B2157" t="str">
            <v>2024-02</v>
          </cell>
          <cell r="C2157" t="str">
            <v>Nubank</v>
          </cell>
          <cell r="D2157" t="str">
            <v>Cartão de Crédito</v>
          </cell>
          <cell r="E2157" t="str">
            <v>Latam Airlin*Fvvjmq018 - 4/4</v>
          </cell>
          <cell r="F2157" t="str">
            <v>Despesa</v>
          </cell>
          <cell r="G2157">
            <v>69.739999999999995</v>
          </cell>
          <cell r="H2157" t="str">
            <v>Viagem</v>
          </cell>
        </row>
        <row r="2158">
          <cell r="A2158">
            <v>45293</v>
          </cell>
          <cell r="B2158" t="str">
            <v>2024-02</v>
          </cell>
          <cell r="C2158" t="str">
            <v>Nubank</v>
          </cell>
          <cell r="D2158" t="str">
            <v>Cartão de Crédito</v>
          </cell>
          <cell r="E2158" t="str">
            <v>Wemobi - Mobilidade e - 3/5</v>
          </cell>
          <cell r="F2158" t="str">
            <v>Despesa</v>
          </cell>
          <cell r="G2158">
            <v>61.21</v>
          </cell>
          <cell r="H2158" t="str">
            <v>Transporte</v>
          </cell>
        </row>
        <row r="2159">
          <cell r="A2159">
            <v>45293</v>
          </cell>
          <cell r="B2159" t="str">
            <v>2024-02</v>
          </cell>
          <cell r="C2159" t="str">
            <v>Nubank</v>
          </cell>
          <cell r="D2159" t="str">
            <v>Cartão de Crédito</v>
          </cell>
          <cell r="E2159" t="str">
            <v>Pagamento em 02 JAN</v>
          </cell>
          <cell r="F2159" t="str">
            <v>Receita</v>
          </cell>
          <cell r="G2159">
            <v>2084.84</v>
          </cell>
          <cell r="H2159" t="str">
            <v>Salário</v>
          </cell>
        </row>
        <row r="2160">
          <cell r="A2160">
            <v>45293</v>
          </cell>
          <cell r="B2160" t="str">
            <v>2024-02</v>
          </cell>
          <cell r="C2160" t="str">
            <v>Nubank</v>
          </cell>
          <cell r="D2160" t="str">
            <v>Cartão de Crédito</v>
          </cell>
          <cell r="E2160" t="str">
            <v>Pg *Estrategiacon - 10/12</v>
          </cell>
          <cell r="F2160" t="str">
            <v>Despesa</v>
          </cell>
          <cell r="G2160">
            <v>231.58</v>
          </cell>
          <cell r="H2160" t="str">
            <v>Outras Despesas</v>
          </cell>
        </row>
        <row r="2161">
          <cell r="A2161">
            <v>45293</v>
          </cell>
          <cell r="B2161" t="str">
            <v>2024-02</v>
          </cell>
          <cell r="C2161" t="str">
            <v>Nubank</v>
          </cell>
          <cell r="D2161" t="str">
            <v>Cartão de Crédito</v>
          </cell>
          <cell r="E2161" t="str">
            <v>Mercadolivre*Mercadol - 2/4</v>
          </cell>
          <cell r="F2161" t="str">
            <v>Despesa</v>
          </cell>
          <cell r="G2161">
            <v>37.69</v>
          </cell>
          <cell r="H2161" t="str">
            <v>Compras</v>
          </cell>
        </row>
        <row r="2162">
          <cell r="A2162">
            <v>45293</v>
          </cell>
          <cell r="B2162" t="str">
            <v>2024-01</v>
          </cell>
          <cell r="C2162" t="str">
            <v>Nubank</v>
          </cell>
          <cell r="D2162" t="str">
            <v>Conta Corrente</v>
          </cell>
          <cell r="E2162" t="str">
            <v>Pagamento de fatura</v>
          </cell>
          <cell r="F2162" t="str">
            <v>Despesa</v>
          </cell>
          <cell r="G2162">
            <v>2084.84</v>
          </cell>
          <cell r="H2162" t="str">
            <v>Despesas Financeiras</v>
          </cell>
        </row>
        <row r="2163">
          <cell r="A2163">
            <v>45293</v>
          </cell>
          <cell r="B2163" t="str">
            <v>2024-01</v>
          </cell>
          <cell r="C2163" t="str">
            <v>Nubank</v>
          </cell>
          <cell r="D2163" t="str">
            <v>Conta Corrente</v>
          </cell>
          <cell r="E2163" t="str">
            <v>Transferência recebida pelo Pix - RODRIK J S M ARAUJO SOUSA - •••.204.832-•• - BCO DO BRASIL S.A. (0001) Agência: 2290 Conta: 76490-6</v>
          </cell>
          <cell r="F2163" t="str">
            <v>Receita</v>
          </cell>
          <cell r="G2163">
            <v>2000</v>
          </cell>
          <cell r="H2163" t="str">
            <v>Outras Receitas</v>
          </cell>
        </row>
        <row r="2164">
          <cell r="A2164">
            <v>45296</v>
          </cell>
          <cell r="B2164" t="str">
            <v>2024-02</v>
          </cell>
          <cell r="C2164" t="str">
            <v>Nubank</v>
          </cell>
          <cell r="D2164" t="str">
            <v>Cartão de Crédito</v>
          </cell>
          <cell r="E2164" t="str">
            <v>Pg *Pensa No Evento Pe</v>
          </cell>
          <cell r="F2164" t="str">
            <v>Despesa</v>
          </cell>
          <cell r="G2164">
            <v>55</v>
          </cell>
          <cell r="H2164" t="str">
            <v>Presentes</v>
          </cell>
        </row>
        <row r="2165">
          <cell r="A2165">
            <v>45297</v>
          </cell>
          <cell r="B2165" t="str">
            <v>2024-02</v>
          </cell>
          <cell r="C2165" t="str">
            <v>Nubank</v>
          </cell>
          <cell r="D2165" t="str">
            <v>Cartão de Crédito</v>
          </cell>
          <cell r="E2165" t="str">
            <v>Wemobi - Mobilidade e - 1/3</v>
          </cell>
          <cell r="F2165" t="str">
            <v>Despesa</v>
          </cell>
          <cell r="G2165">
            <v>49.8</v>
          </cell>
          <cell r="H2165" t="str">
            <v>Uber</v>
          </cell>
        </row>
        <row r="2166">
          <cell r="A2166">
            <v>45297</v>
          </cell>
          <cell r="B2166" t="str">
            <v>2024-01</v>
          </cell>
          <cell r="C2166" t="str">
            <v>Nubank</v>
          </cell>
          <cell r="D2166" t="str">
            <v>Conta Corrente</v>
          </cell>
          <cell r="E2166" t="str">
            <v>Compra no débito - Principe do Libano</v>
          </cell>
          <cell r="F2166" t="str">
            <v>Despesa</v>
          </cell>
          <cell r="G2166">
            <v>30</v>
          </cell>
          <cell r="H2166" t="str">
            <v>Restaurante</v>
          </cell>
        </row>
        <row r="2167">
          <cell r="A2167">
            <v>45297</v>
          </cell>
          <cell r="B2167" t="str">
            <v>2024-01</v>
          </cell>
          <cell r="C2167" t="str">
            <v>Nubank</v>
          </cell>
          <cell r="D2167" t="str">
            <v>Conta Corrente</v>
          </cell>
          <cell r="E2167" t="str">
            <v>Compra no débito - Financeiroatacadaoacao</v>
          </cell>
          <cell r="F2167" t="str">
            <v>Despesa</v>
          </cell>
          <cell r="G2167">
            <v>14.12</v>
          </cell>
          <cell r="H2167" t="str">
            <v>Despesas Financeiras</v>
          </cell>
        </row>
        <row r="2168">
          <cell r="A2168">
            <v>45297</v>
          </cell>
          <cell r="B2168" t="str">
            <v>2024-01</v>
          </cell>
          <cell r="C2168" t="str">
            <v>Nubank</v>
          </cell>
          <cell r="D2168" t="str">
            <v>Conta Corrente</v>
          </cell>
          <cell r="E2168" t="str">
            <v>Transferência recebida pelo Pix - RODRIK J S M ARAUJO SOUSA - •••.204.832-•• - BCO DO BRASIL S.A. (0001) Agência: 2290 Conta: 76490-6</v>
          </cell>
          <cell r="F2168" t="str">
            <v>Receita</v>
          </cell>
          <cell r="G2168">
            <v>2100</v>
          </cell>
          <cell r="H2168" t="str">
            <v>Outras Receitas</v>
          </cell>
        </row>
        <row r="2169">
          <cell r="A2169">
            <v>45298</v>
          </cell>
          <cell r="B2169" t="str">
            <v>2024-01</v>
          </cell>
          <cell r="C2169" t="str">
            <v>Nubank</v>
          </cell>
          <cell r="D2169" t="str">
            <v>Conta Corrente</v>
          </cell>
          <cell r="E2169" t="str">
            <v>Transferência enviada pelo Pix - ROZANI ELIZABET SCHAU MENEZES - •••.976.190-•• - ITAÚ UNIBANCO S.A. (0341) Agência: 4730 Conta: 14906-1</v>
          </cell>
          <cell r="F2169" t="str">
            <v>Despesa</v>
          </cell>
          <cell r="G2169">
            <v>435</v>
          </cell>
          <cell r="H2169" t="str">
            <v>Outras Despesas</v>
          </cell>
        </row>
        <row r="2170">
          <cell r="A2170">
            <v>45298</v>
          </cell>
          <cell r="B2170" t="str">
            <v>2024-01</v>
          </cell>
          <cell r="C2170" t="str">
            <v>Nubank</v>
          </cell>
          <cell r="D2170" t="str">
            <v>Conta Corrente</v>
          </cell>
          <cell r="E2170" t="str">
            <v>Compra no débito - The Waffle King</v>
          </cell>
          <cell r="F2170" t="str">
            <v>Despesa</v>
          </cell>
          <cell r="G2170">
            <v>25</v>
          </cell>
          <cell r="H2170" t="str">
            <v>Lanches</v>
          </cell>
        </row>
        <row r="2171">
          <cell r="A2171">
            <v>45298</v>
          </cell>
          <cell r="B2171" t="str">
            <v>2024-01</v>
          </cell>
          <cell r="C2171" t="str">
            <v>Nubank</v>
          </cell>
          <cell r="D2171" t="str">
            <v>Conta Corrente</v>
          </cell>
          <cell r="E2171" t="str">
            <v>Compra no débito - It S Italian Tratoria</v>
          </cell>
          <cell r="F2171" t="str">
            <v>Despesa</v>
          </cell>
          <cell r="G2171">
            <v>81.400000000000006</v>
          </cell>
          <cell r="H2171" t="str">
            <v>Restaurante</v>
          </cell>
        </row>
        <row r="2172">
          <cell r="A2172">
            <v>45301</v>
          </cell>
          <cell r="B2172" t="str">
            <v>2024-01</v>
          </cell>
          <cell r="C2172" t="str">
            <v>Nubank</v>
          </cell>
          <cell r="D2172" t="str">
            <v>Conta Corrente</v>
          </cell>
          <cell r="E2172" t="str">
            <v>Transferência Recebida - Caroline Ferreira Roberto - •••.574.268-•• - NU PAGAMENTOS - IP (0260) Agência: 1 Conta: 8831014-4</v>
          </cell>
          <cell r="F2172" t="str">
            <v>Receita</v>
          </cell>
          <cell r="G2172">
            <v>132.69999999999999</v>
          </cell>
          <cell r="H2172" t="str">
            <v>Salário</v>
          </cell>
        </row>
        <row r="2173">
          <cell r="A2173">
            <v>45301</v>
          </cell>
          <cell r="B2173" t="str">
            <v>2024-01</v>
          </cell>
          <cell r="C2173" t="str">
            <v>Nubank</v>
          </cell>
          <cell r="D2173" t="str">
            <v>Conta Corrente</v>
          </cell>
          <cell r="E2173" t="str">
            <v>Transferência enviada pelo Pix - ROZANI ELIZABET SCHAU MENEZES - •••.976.190-•• - ITAÚ UNIBANCO S.A. (0341) Agência: 4730 Conta: 14906-1</v>
          </cell>
          <cell r="F2173" t="str">
            <v>Despesa</v>
          </cell>
          <cell r="G2173">
            <v>452</v>
          </cell>
          <cell r="H2173" t="str">
            <v>Outras Despesas</v>
          </cell>
        </row>
        <row r="2174">
          <cell r="A2174">
            <v>45303</v>
          </cell>
          <cell r="B2174" t="str">
            <v>2024-01</v>
          </cell>
          <cell r="C2174" t="str">
            <v>Nubank</v>
          </cell>
          <cell r="D2174" t="str">
            <v>Conta Corrente</v>
          </cell>
          <cell r="E2174" t="str">
            <v>Compra no débito - Pag*Spotpasssolucoes</v>
          </cell>
          <cell r="F2174" t="str">
            <v>Despesa</v>
          </cell>
          <cell r="G2174">
            <v>30</v>
          </cell>
          <cell r="H2174" t="str">
            <v>Cartão de Crédito</v>
          </cell>
        </row>
        <row r="2175">
          <cell r="A2175">
            <v>45303</v>
          </cell>
          <cell r="B2175" t="str">
            <v>2024-01</v>
          </cell>
          <cell r="C2175" t="str">
            <v>Nubank</v>
          </cell>
          <cell r="D2175" t="str">
            <v>Conta Corrente</v>
          </cell>
          <cell r="E2175" t="str">
            <v>Compra no débito - Pag*Spotpasssolucoes</v>
          </cell>
          <cell r="F2175" t="str">
            <v>Despesa</v>
          </cell>
          <cell r="G2175">
            <v>6</v>
          </cell>
          <cell r="H2175" t="str">
            <v>Cartão de Crédito</v>
          </cell>
        </row>
        <row r="2176">
          <cell r="A2176">
            <v>45303</v>
          </cell>
          <cell r="B2176" t="str">
            <v>2024-01</v>
          </cell>
          <cell r="C2176" t="str">
            <v>Nubank</v>
          </cell>
          <cell r="D2176" t="str">
            <v>Conta Corrente</v>
          </cell>
          <cell r="E2176" t="str">
            <v>Compra no débito - Liffey</v>
          </cell>
          <cell r="F2176" t="str">
            <v>Despesa</v>
          </cell>
          <cell r="G2176">
            <v>15</v>
          </cell>
          <cell r="H2176" t="str">
            <v>Supermercado</v>
          </cell>
        </row>
        <row r="2177">
          <cell r="A2177">
            <v>45303</v>
          </cell>
          <cell r="B2177" t="str">
            <v>2024-01</v>
          </cell>
          <cell r="C2177" t="str">
            <v>Nubank</v>
          </cell>
          <cell r="D2177" t="str">
            <v>Conta Corrente</v>
          </cell>
          <cell r="E2177" t="str">
            <v>Transferência enviada pelo Pix - Diandra Brasil - •••.339.669-•• - NU PAGAMENTOS - IP (0260) Agência: 1 Conta: 1354143-2</v>
          </cell>
          <cell r="F2177" t="str">
            <v>Despesa</v>
          </cell>
          <cell r="G2177">
            <v>36.409999999999997</v>
          </cell>
          <cell r="H2177" t="str">
            <v>Transferencias</v>
          </cell>
        </row>
        <row r="2178">
          <cell r="A2178">
            <v>45304</v>
          </cell>
          <cell r="B2178" t="str">
            <v>2024-01</v>
          </cell>
          <cell r="C2178" t="str">
            <v>Nubank</v>
          </cell>
          <cell r="D2178" t="str">
            <v>Conta Corrente</v>
          </cell>
          <cell r="E2178" t="str">
            <v>Compra no débito - Pag*Spotpasssolucoes</v>
          </cell>
          <cell r="F2178" t="str">
            <v>Despesa</v>
          </cell>
          <cell r="G2178">
            <v>16</v>
          </cell>
          <cell r="H2178" t="str">
            <v>Cartão de Crédito</v>
          </cell>
        </row>
        <row r="2179">
          <cell r="A2179">
            <v>45304</v>
          </cell>
          <cell r="B2179" t="str">
            <v>2024-01</v>
          </cell>
          <cell r="C2179" t="str">
            <v>Nubank</v>
          </cell>
          <cell r="D2179" t="str">
            <v>Conta Corrente</v>
          </cell>
          <cell r="E2179" t="str">
            <v>Compra no débito - Pag*Pamellalopesmaia</v>
          </cell>
          <cell r="F2179" t="str">
            <v>Despesa</v>
          </cell>
          <cell r="G2179">
            <v>20</v>
          </cell>
          <cell r="H2179" t="str">
            <v>Supermercado</v>
          </cell>
        </row>
        <row r="2180">
          <cell r="A2180">
            <v>45306</v>
          </cell>
          <cell r="B2180" t="str">
            <v>2024-02</v>
          </cell>
          <cell r="C2180" t="str">
            <v>Nubank</v>
          </cell>
          <cell r="D2180" t="str">
            <v>Cartão de Crédito</v>
          </cell>
          <cell r="E2180" t="str">
            <v>Gympass Gympassbr</v>
          </cell>
          <cell r="F2180" t="str">
            <v>Despesa</v>
          </cell>
          <cell r="G2180">
            <v>49.9</v>
          </cell>
          <cell r="H2180" t="str">
            <v>Academia</v>
          </cell>
        </row>
        <row r="2181">
          <cell r="A2181">
            <v>45307</v>
          </cell>
          <cell r="B2181" t="str">
            <v>2024-01</v>
          </cell>
          <cell r="C2181" t="str">
            <v>Nubank</v>
          </cell>
          <cell r="D2181" t="str">
            <v>Conta Corrente</v>
          </cell>
          <cell r="E2181" t="str">
            <v>Compra no débito via NuPay - iFood</v>
          </cell>
          <cell r="F2181" t="str">
            <v>Despesa</v>
          </cell>
          <cell r="G2181">
            <v>25.88</v>
          </cell>
          <cell r="H2181" t="str">
            <v>Lanches</v>
          </cell>
        </row>
        <row r="2182">
          <cell r="A2182">
            <v>45307</v>
          </cell>
          <cell r="B2182" t="str">
            <v>2024-01</v>
          </cell>
          <cell r="C2182" t="str">
            <v>Nubank</v>
          </cell>
          <cell r="D2182" t="str">
            <v>Conta Corrente</v>
          </cell>
          <cell r="E2182" t="str">
            <v>Transferência enviada pelo Pix - VICENTE MURILO PAGANELA - •••.235.130-•• - BCO DO BRASIL S.A. (0001) Agência: 3616 Conta: 18143-9</v>
          </cell>
          <cell r="F2182" t="str">
            <v>Despesa</v>
          </cell>
          <cell r="G2182">
            <v>600</v>
          </cell>
          <cell r="H2182" t="str">
            <v>Transferencias</v>
          </cell>
        </row>
        <row r="2183">
          <cell r="A2183">
            <v>45308</v>
          </cell>
          <cell r="B2183" t="str">
            <v>2024-01</v>
          </cell>
          <cell r="C2183" t="str">
            <v>Nubank</v>
          </cell>
          <cell r="D2183" t="str">
            <v>Conta Corrente</v>
          </cell>
          <cell r="E2183" t="str">
            <v>Compra no débito - 3429raia</v>
          </cell>
          <cell r="F2183" t="str">
            <v>Despesa</v>
          </cell>
          <cell r="G2183">
            <v>11.6</v>
          </cell>
          <cell r="H2183" t="str">
            <v>Outras Despesas</v>
          </cell>
        </row>
        <row r="2184">
          <cell r="A2184">
            <v>45310</v>
          </cell>
          <cell r="B2184" t="str">
            <v>2024-01</v>
          </cell>
          <cell r="C2184" t="str">
            <v>Nubank</v>
          </cell>
          <cell r="D2184" t="str">
            <v>Conta Corrente</v>
          </cell>
          <cell r="E2184" t="str">
            <v>Pagamento de boleto efetuado - MINISTERIO DA GESTAO E DA INOVACAO EM SERVICO</v>
          </cell>
          <cell r="F2184" t="str">
            <v>Despesa</v>
          </cell>
          <cell r="G2184">
            <v>90</v>
          </cell>
          <cell r="H2184" t="str">
            <v>Impostos e Taxas</v>
          </cell>
        </row>
        <row r="2185">
          <cell r="A2185">
            <v>45314</v>
          </cell>
          <cell r="B2185" t="str">
            <v>2024-01</v>
          </cell>
          <cell r="C2185" t="str">
            <v>Nubank</v>
          </cell>
          <cell r="D2185" t="str">
            <v>Conta Corrente</v>
          </cell>
          <cell r="E2185" t="str">
            <v>Compra no débito - Verita</v>
          </cell>
          <cell r="F2185" t="str">
            <v>Despesa</v>
          </cell>
          <cell r="G2185">
            <v>21.8</v>
          </cell>
          <cell r="H2185" t="str">
            <v>Farmácia</v>
          </cell>
        </row>
        <row r="2186">
          <cell r="A2186">
            <v>45315</v>
          </cell>
          <cell r="B2186" t="str">
            <v>2024-02</v>
          </cell>
          <cell r="C2186" t="str">
            <v>Nubank</v>
          </cell>
          <cell r="D2186" t="str">
            <v>Cartão de Crédito</v>
          </cell>
          <cell r="E2186" t="str">
            <v>Ec*Ticketsports</v>
          </cell>
          <cell r="F2186" t="str">
            <v>Despesa</v>
          </cell>
          <cell r="G2186">
            <v>147.72</v>
          </cell>
          <cell r="H2186" t="str">
            <v>Lazer</v>
          </cell>
        </row>
        <row r="2187">
          <cell r="A2187">
            <v>45317</v>
          </cell>
          <cell r="B2187" t="str">
            <v>2024-01</v>
          </cell>
          <cell r="C2187" t="str">
            <v>Nubank</v>
          </cell>
          <cell r="D2187" t="str">
            <v>Conta Corrente</v>
          </cell>
          <cell r="E2187" t="str">
            <v>Compra no débito - Thiago de Souza Gomes</v>
          </cell>
          <cell r="F2187" t="str">
            <v>Despesa</v>
          </cell>
          <cell r="G2187">
            <v>27.45</v>
          </cell>
          <cell r="H2187" t="str">
            <v>Sem Categoria</v>
          </cell>
        </row>
        <row r="2188">
          <cell r="A2188">
            <v>45317</v>
          </cell>
          <cell r="B2188" t="str">
            <v>2024-02</v>
          </cell>
          <cell r="C2188" t="str">
            <v>Nubank</v>
          </cell>
          <cell r="D2188" t="str">
            <v>Cartão de Crédito</v>
          </cell>
          <cell r="E2188" t="str">
            <v>Google Storage</v>
          </cell>
          <cell r="F2188" t="str">
            <v>Despesa</v>
          </cell>
          <cell r="G2188">
            <v>1.69</v>
          </cell>
          <cell r="H2188" t="str">
            <v>Sem Categoria</v>
          </cell>
        </row>
        <row r="2189">
          <cell r="A2189">
            <v>45317</v>
          </cell>
          <cell r="B2189" t="str">
            <v>2024-01</v>
          </cell>
          <cell r="C2189" t="str">
            <v>Nubank</v>
          </cell>
          <cell r="D2189" t="str">
            <v>Conta Corrente</v>
          </cell>
          <cell r="E2189" t="str">
            <v>Compra no débito - Vibe Poke Floripa</v>
          </cell>
          <cell r="F2189" t="str">
            <v>Despesa</v>
          </cell>
          <cell r="G2189">
            <v>58.9</v>
          </cell>
          <cell r="H2189" t="str">
            <v>Lanches</v>
          </cell>
        </row>
        <row r="2190">
          <cell r="A2190">
            <v>45318</v>
          </cell>
          <cell r="B2190" t="str">
            <v>2024-01</v>
          </cell>
          <cell r="C2190" t="str">
            <v>Nubank</v>
          </cell>
          <cell r="D2190" t="str">
            <v>Conta Corrente</v>
          </cell>
          <cell r="E2190" t="str">
            <v>Compra no débito - Hang Out Coffee Spot L</v>
          </cell>
          <cell r="F2190" t="str">
            <v>Despesa</v>
          </cell>
          <cell r="G2190">
            <v>48.1</v>
          </cell>
          <cell r="H2190" t="str">
            <v>Lanches</v>
          </cell>
        </row>
        <row r="2191">
          <cell r="A2191">
            <v>45319</v>
          </cell>
          <cell r="B2191" t="str">
            <v>2024-01</v>
          </cell>
          <cell r="C2191" t="str">
            <v>Nubank</v>
          </cell>
          <cell r="D2191" t="str">
            <v>Conta Corrente</v>
          </cell>
          <cell r="E2191" t="str">
            <v>Transferência recebida pelo Pix - RODRIK J S M ARAUJO SOUSA - •••.204.832-•• - BCO DO BRASIL S.A. (0001) Agência: 2290 Conta: 76490-6</v>
          </cell>
          <cell r="F2191" t="str">
            <v>Receita</v>
          </cell>
          <cell r="G2191">
            <v>300</v>
          </cell>
          <cell r="H2191" t="str">
            <v>Outras Receitas</v>
          </cell>
        </row>
        <row r="2192">
          <cell r="A2192">
            <v>45320</v>
          </cell>
          <cell r="B2192" t="str">
            <v>2024-02</v>
          </cell>
          <cell r="C2192" t="str">
            <v>Nubank</v>
          </cell>
          <cell r="D2192" t="str">
            <v>Cartão de Crédito</v>
          </cell>
          <cell r="E2192" t="str">
            <v>Amazon Digital</v>
          </cell>
          <cell r="F2192" t="str">
            <v>Despesa</v>
          </cell>
          <cell r="G2192">
            <v>6.49</v>
          </cell>
          <cell r="H2192" t="str">
            <v>Livros</v>
          </cell>
        </row>
        <row r="2193">
          <cell r="A2193">
            <v>45321</v>
          </cell>
          <cell r="B2193" t="str">
            <v>2024-01</v>
          </cell>
          <cell r="C2193" t="str">
            <v>Nubank</v>
          </cell>
          <cell r="D2193" t="str">
            <v>Conta Corrente</v>
          </cell>
          <cell r="E2193" t="str">
            <v>Transferência Recebida - Caroline Ferreira Roberto - •••.574.268-•• - NU PAGAMENTOS - IP (0260) Agência: 1 Conta: 8831014-4</v>
          </cell>
          <cell r="F2193" t="str">
            <v>Receita</v>
          </cell>
          <cell r="G2193">
            <v>117.5</v>
          </cell>
          <cell r="H2193" t="str">
            <v>Salário</v>
          </cell>
        </row>
        <row r="2194">
          <cell r="A2194">
            <v>45322</v>
          </cell>
          <cell r="B2194" t="str">
            <v>2024-01</v>
          </cell>
          <cell r="C2194" t="str">
            <v>Nubank</v>
          </cell>
          <cell r="D2194" t="str">
            <v>Conta Corrente</v>
          </cell>
          <cell r="E2194" t="str">
            <v>Pagamento de fatura</v>
          </cell>
          <cell r="F2194" t="str">
            <v>Despesa</v>
          </cell>
          <cell r="G2194">
            <v>1147.0899999999999</v>
          </cell>
          <cell r="H2194" t="str">
            <v>Despesas Financeiras</v>
          </cell>
        </row>
        <row r="2195">
          <cell r="A2195">
            <v>45322</v>
          </cell>
          <cell r="B2195" t="str">
            <v>2024-01</v>
          </cell>
          <cell r="C2195" t="str">
            <v>Nubank</v>
          </cell>
          <cell r="D2195" t="str">
            <v>Conta Corrente</v>
          </cell>
          <cell r="E2195" t="str">
            <v>Transferência recebida pelo Pix - RODRIK J S M ARAUJO SOUSA - •••.204.832-•• - BCO DO BRASIL S.A. (0001) Agência: 2290 Conta: 76490-6</v>
          </cell>
          <cell r="F2195" t="str">
            <v>Receita</v>
          </cell>
          <cell r="G2195">
            <v>540</v>
          </cell>
          <cell r="H2195" t="str">
            <v>Outras Receitas</v>
          </cell>
        </row>
        <row r="2196">
          <cell r="A2196">
            <v>45322</v>
          </cell>
          <cell r="B2196" t="str">
            <v>2024-02</v>
          </cell>
          <cell r="C2196" t="str">
            <v>Nubank</v>
          </cell>
          <cell r="D2196" t="str">
            <v>Cartão de Crédito</v>
          </cell>
          <cell r="E2196" t="str">
            <v>Pagamento em 31 JAN</v>
          </cell>
          <cell r="F2196" t="str">
            <v>Receita</v>
          </cell>
          <cell r="G2196">
            <v>1147.0899999999999</v>
          </cell>
          <cell r="H2196" t="str">
            <v>Pagamento</v>
          </cell>
        </row>
        <row r="2197">
          <cell r="A2197">
            <v>45323</v>
          </cell>
          <cell r="B2197" t="str">
            <v>2024-02</v>
          </cell>
          <cell r="C2197" t="str">
            <v>Nubank</v>
          </cell>
          <cell r="D2197" t="str">
            <v>Cartão de Crédito</v>
          </cell>
          <cell r="E2197" t="str">
            <v>Dm*Helphbomaxcom</v>
          </cell>
          <cell r="F2197" t="str">
            <v>Despesa</v>
          </cell>
          <cell r="G2197">
            <v>17.45</v>
          </cell>
          <cell r="H2197" t="str">
            <v>Sem Categoria</v>
          </cell>
        </row>
        <row r="2198">
          <cell r="A2198">
            <v>45323</v>
          </cell>
          <cell r="B2198" t="str">
            <v>2024-02</v>
          </cell>
          <cell r="C2198" t="str">
            <v>Nubank</v>
          </cell>
          <cell r="D2198" t="str">
            <v>Cartão de Crédito</v>
          </cell>
          <cell r="E2198" t="str">
            <v>IOF de "Datacamp Inc."</v>
          </cell>
          <cell r="F2198" t="str">
            <v>Despesa</v>
          </cell>
          <cell r="G2198">
            <v>13.31</v>
          </cell>
          <cell r="H2198" t="str">
            <v>Investimentos</v>
          </cell>
        </row>
        <row r="2199">
          <cell r="A2199">
            <v>45323</v>
          </cell>
          <cell r="B2199" t="str">
            <v>2024-02</v>
          </cell>
          <cell r="C2199" t="str">
            <v>Nubank</v>
          </cell>
          <cell r="D2199" t="str">
            <v>Cartão de Crédito</v>
          </cell>
          <cell r="E2199" t="str">
            <v>Datacamp Inc.</v>
          </cell>
          <cell r="F2199" t="str">
            <v>Despesa</v>
          </cell>
          <cell r="G2199">
            <v>303.95</v>
          </cell>
          <cell r="H2199" t="str">
            <v>Investimentos</v>
          </cell>
        </row>
        <row r="2200">
          <cell r="A2200">
            <v>45324</v>
          </cell>
          <cell r="B2200" t="str">
            <v>2024-03</v>
          </cell>
          <cell r="C2200" t="str">
            <v>Nubank</v>
          </cell>
          <cell r="D2200" t="str">
            <v>Cartão de Crédito</v>
          </cell>
          <cell r="E2200" t="str">
            <v>Pagamento em 02 FEV</v>
          </cell>
          <cell r="F2200" t="str">
            <v>Receita</v>
          </cell>
          <cell r="G2200">
            <v>28.98</v>
          </cell>
          <cell r="H2200" t="str">
            <v>Salário</v>
          </cell>
        </row>
        <row r="2201">
          <cell r="A2201">
            <v>45324</v>
          </cell>
          <cell r="B2201" t="str">
            <v>2024-03</v>
          </cell>
          <cell r="C2201" t="str">
            <v>Nubank</v>
          </cell>
          <cell r="D2201" t="str">
            <v>Cartão de Crédito</v>
          </cell>
          <cell r="E2201" t="str">
            <v>Pg *Estrategiacon - 11/12</v>
          </cell>
          <cell r="F2201" t="str">
            <v>Despesa</v>
          </cell>
          <cell r="G2201">
            <v>231.58</v>
          </cell>
          <cell r="H2201" t="str">
            <v>Investimentos</v>
          </cell>
        </row>
        <row r="2202">
          <cell r="A2202">
            <v>45324</v>
          </cell>
          <cell r="B2202" t="str">
            <v>2024-03</v>
          </cell>
          <cell r="C2202" t="str">
            <v>Nubank</v>
          </cell>
          <cell r="D2202" t="str">
            <v>Cartão de Crédito</v>
          </cell>
          <cell r="E2202" t="str">
            <v>Wemobi - Mobilidade e - 2/3</v>
          </cell>
          <cell r="F2202" t="str">
            <v>Despesa</v>
          </cell>
          <cell r="G2202">
            <v>49.79</v>
          </cell>
          <cell r="H2202" t="str">
            <v>Uber</v>
          </cell>
        </row>
        <row r="2203">
          <cell r="A2203">
            <v>45324</v>
          </cell>
          <cell r="B2203" t="str">
            <v>2024-03</v>
          </cell>
          <cell r="C2203" t="str">
            <v>Nubank</v>
          </cell>
          <cell r="D2203" t="str">
            <v>Cartão de Crédito</v>
          </cell>
          <cell r="E2203" t="str">
            <v>Wemobi - Mobilidade e - 4/5</v>
          </cell>
          <cell r="F2203" t="str">
            <v>Despesa</v>
          </cell>
          <cell r="G2203">
            <v>61.21</v>
          </cell>
          <cell r="H2203" t="str">
            <v>Uber</v>
          </cell>
        </row>
        <row r="2204">
          <cell r="A2204">
            <v>45324</v>
          </cell>
          <cell r="B2204" t="str">
            <v>2024-02</v>
          </cell>
          <cell r="C2204" t="str">
            <v>Nubank</v>
          </cell>
          <cell r="D2204" t="str">
            <v>Conta Corrente</v>
          </cell>
          <cell r="E2204" t="str">
            <v>Transferência recebida pelo Pix - RODRIK J S M ARAUJO SOUSA - •••.204.832-•• - BCO DO BRASIL S.A. (0001) Agência: 2290 Conta: 76490-6</v>
          </cell>
          <cell r="F2204" t="str">
            <v>Receita</v>
          </cell>
          <cell r="G2204">
            <v>10.66</v>
          </cell>
          <cell r="H2204" t="str">
            <v>Outras Receitas</v>
          </cell>
        </row>
        <row r="2205">
          <cell r="A2205">
            <v>45324</v>
          </cell>
          <cell r="B2205" t="str">
            <v>2024-02</v>
          </cell>
          <cell r="C2205" t="str">
            <v>Nubank</v>
          </cell>
          <cell r="D2205" t="str">
            <v>Conta Corrente</v>
          </cell>
          <cell r="E2205" t="str">
            <v>Transferência recebida pelo Pix - RODRIK J S M ARAUJO SOUSA - •••.204.832-•• - BCO DO BRASIL S.A. (0001) Agência: 2290 Conta: 76490-6</v>
          </cell>
          <cell r="F2205" t="str">
            <v>Receita</v>
          </cell>
          <cell r="G2205">
            <v>17.2</v>
          </cell>
          <cell r="H2205" t="str">
            <v>Outras Receitas</v>
          </cell>
        </row>
        <row r="2206">
          <cell r="A2206">
            <v>45324</v>
          </cell>
          <cell r="B2206" t="str">
            <v>2024-02</v>
          </cell>
          <cell r="C2206" t="str">
            <v>Nubank</v>
          </cell>
          <cell r="D2206" t="str">
            <v>Conta Corrente</v>
          </cell>
          <cell r="E2206" t="str">
            <v>Pagamento de fatura</v>
          </cell>
          <cell r="F2206" t="str">
            <v>Despesa</v>
          </cell>
          <cell r="G2206">
            <v>28.98</v>
          </cell>
          <cell r="H2206" t="str">
            <v>Despesas Financeiras</v>
          </cell>
        </row>
        <row r="2207">
          <cell r="A2207">
            <v>45324</v>
          </cell>
          <cell r="B2207" t="str">
            <v>2024-03</v>
          </cell>
          <cell r="C2207" t="str">
            <v>Nubank</v>
          </cell>
          <cell r="D2207" t="str">
            <v>Cartão de Crédito</v>
          </cell>
          <cell r="E2207" t="str">
            <v>Mercadolivre*Mercadol - 3/4</v>
          </cell>
          <cell r="F2207" t="str">
            <v>Despesa</v>
          </cell>
          <cell r="G2207">
            <v>37.69</v>
          </cell>
          <cell r="H2207" t="str">
            <v>Vestuário</v>
          </cell>
        </row>
        <row r="2208">
          <cell r="A2208">
            <v>45324</v>
          </cell>
          <cell r="B2208" t="str">
            <v>2024-03</v>
          </cell>
          <cell r="C2208" t="str">
            <v>Nubank</v>
          </cell>
          <cell r="D2208" t="str">
            <v>Cartão de Crédito</v>
          </cell>
          <cell r="E2208" t="str">
            <v>Adidas - 3/4</v>
          </cell>
          <cell r="F2208" t="str">
            <v>Despesa</v>
          </cell>
          <cell r="G2208">
            <v>47.24</v>
          </cell>
          <cell r="H2208" t="str">
            <v>Vestuário</v>
          </cell>
        </row>
        <row r="2209">
          <cell r="A2209">
            <v>45336</v>
          </cell>
          <cell r="B2209" t="str">
            <v>2024-03</v>
          </cell>
          <cell r="C2209" t="str">
            <v>Nubank</v>
          </cell>
          <cell r="D2209" t="str">
            <v>Cartão de Crédito</v>
          </cell>
          <cell r="E2209" t="str">
            <v>Latam Site - 1/4</v>
          </cell>
          <cell r="F2209" t="str">
            <v>Despesa</v>
          </cell>
          <cell r="G2209">
            <v>493.15</v>
          </cell>
          <cell r="H2209" t="str">
            <v>Viagem</v>
          </cell>
        </row>
        <row r="2210">
          <cell r="A2210">
            <v>45337</v>
          </cell>
          <cell r="B2210" t="str">
            <v>2024-03</v>
          </cell>
          <cell r="C2210" t="str">
            <v>Nubank</v>
          </cell>
          <cell r="D2210" t="str">
            <v>Cartão de Crédito</v>
          </cell>
          <cell r="E2210" t="str">
            <v>Estorno de "Latam Site"</v>
          </cell>
          <cell r="F2210" t="str">
            <v>Despesa</v>
          </cell>
          <cell r="G2210">
            <v>-493.15</v>
          </cell>
          <cell r="H2210" t="str">
            <v>Viagem</v>
          </cell>
        </row>
        <row r="2211">
          <cell r="A2211">
            <v>45339</v>
          </cell>
          <cell r="B2211" t="str">
            <v>2024-03</v>
          </cell>
          <cell r="C2211" t="str">
            <v>Nubank</v>
          </cell>
          <cell r="D2211" t="str">
            <v>Cartão de Crédito</v>
          </cell>
          <cell r="E2211" t="str">
            <v>Amazon Marketplace - 1/4</v>
          </cell>
          <cell r="F2211" t="str">
            <v>Despesa</v>
          </cell>
          <cell r="G2211">
            <v>53.09</v>
          </cell>
          <cell r="H2211" t="str">
            <v>Livros</v>
          </cell>
        </row>
        <row r="2212">
          <cell r="A2212">
            <v>45344</v>
          </cell>
          <cell r="B2212" t="str">
            <v>2024-03</v>
          </cell>
          <cell r="C2212" t="str">
            <v>Nubank</v>
          </cell>
          <cell r="D2212" t="str">
            <v>Cartão de Crédito</v>
          </cell>
          <cell r="E2212" t="str">
            <v>Latam Airlin*Nomyxq018 - 1/4</v>
          </cell>
          <cell r="F2212" t="str">
            <v>Despesa</v>
          </cell>
          <cell r="G2212">
            <v>509.32</v>
          </cell>
          <cell r="H2212" t="str">
            <v>Viagem</v>
          </cell>
        </row>
        <row r="2213">
          <cell r="A2213">
            <v>45348</v>
          </cell>
          <cell r="B2213" t="str">
            <v>2024-03</v>
          </cell>
          <cell r="C2213" t="str">
            <v>Nubank</v>
          </cell>
          <cell r="D2213" t="str">
            <v>Cartão de Crédito</v>
          </cell>
          <cell r="E2213" t="str">
            <v>Google Storage</v>
          </cell>
          <cell r="F2213" t="str">
            <v>Despesa</v>
          </cell>
          <cell r="G2213">
            <v>7.99</v>
          </cell>
          <cell r="H2213" t="str">
            <v>Sem Categoria</v>
          </cell>
        </row>
        <row r="2214">
          <cell r="A2214">
            <v>45350</v>
          </cell>
          <cell r="B2214" t="str">
            <v>2024-03</v>
          </cell>
          <cell r="C2214" t="str">
            <v>Nubank</v>
          </cell>
          <cell r="D2214" t="str">
            <v>Cartão de Crédito</v>
          </cell>
          <cell r="E2214" t="str">
            <v>IOF de "Ministerio de Cultura"</v>
          </cell>
          <cell r="F2214" t="str">
            <v>Despesa</v>
          </cell>
          <cell r="G2214">
            <v>19.190000000000001</v>
          </cell>
          <cell r="H2214" t="str">
            <v>Sem Categoria</v>
          </cell>
        </row>
        <row r="2215">
          <cell r="A2215">
            <v>45350</v>
          </cell>
          <cell r="B2215" t="str">
            <v>2024-03</v>
          </cell>
          <cell r="C2215" t="str">
            <v>Nubank</v>
          </cell>
          <cell r="D2215" t="str">
            <v>Cartão de Crédito</v>
          </cell>
          <cell r="E2215" t="str">
            <v>IOF de "Ministerio de Cultura"</v>
          </cell>
          <cell r="F2215" t="str">
            <v>Despesa</v>
          </cell>
          <cell r="G2215">
            <v>12.63</v>
          </cell>
          <cell r="H2215" t="str">
            <v>Sem Categoria</v>
          </cell>
        </row>
        <row r="2216">
          <cell r="A2216">
            <v>45350</v>
          </cell>
          <cell r="B2216" t="str">
            <v>2024-03</v>
          </cell>
          <cell r="C2216" t="str">
            <v>Nubank</v>
          </cell>
          <cell r="D2216" t="str">
            <v>Cartão de Crédito</v>
          </cell>
          <cell r="E2216" t="str">
            <v>Ministerio de Cultura</v>
          </cell>
          <cell r="F2216" t="str">
            <v>Despesa</v>
          </cell>
          <cell r="G2216">
            <v>288.26</v>
          </cell>
          <cell r="H2216" t="str">
            <v>Sem Categoria</v>
          </cell>
        </row>
        <row r="2217">
          <cell r="A2217">
            <v>45350</v>
          </cell>
          <cell r="B2217" t="str">
            <v>2024-03</v>
          </cell>
          <cell r="C2217" t="str">
            <v>Nubank</v>
          </cell>
          <cell r="D2217" t="str">
            <v>Cartão de Crédito</v>
          </cell>
          <cell r="E2217" t="str">
            <v>Ministerio de Cultura</v>
          </cell>
          <cell r="F2217" t="str">
            <v>Despesa</v>
          </cell>
          <cell r="G2217">
            <v>438.14</v>
          </cell>
          <cell r="H2217" t="str">
            <v>Sem Categoria</v>
          </cell>
        </row>
        <row r="2218">
          <cell r="A2218">
            <v>45351</v>
          </cell>
          <cell r="B2218" t="str">
            <v>2024-02</v>
          </cell>
          <cell r="C2218" t="str">
            <v>Nubank</v>
          </cell>
          <cell r="D2218" t="str">
            <v>Conta Corrente</v>
          </cell>
          <cell r="E2218" t="str">
            <v>Transferência recebida pelo Pix - RODRIK J S M ARAUJO SOUSA - •••.204.832-•• - BCO DO BRASIL S.A. (0001) Agência: 2290 Conta: 76490-6</v>
          </cell>
          <cell r="F2218" t="str">
            <v>Receita</v>
          </cell>
          <cell r="G2218">
            <v>1000</v>
          </cell>
          <cell r="H2218" t="str">
            <v>Outras Receitas</v>
          </cell>
        </row>
        <row r="2219">
          <cell r="A2219">
            <v>45351</v>
          </cell>
          <cell r="B2219" t="str">
            <v>2024-02</v>
          </cell>
          <cell r="C2219" t="str">
            <v>Nubank</v>
          </cell>
          <cell r="D2219" t="str">
            <v>Conta Corrente</v>
          </cell>
          <cell r="E2219" t="str">
            <v>Transferência recebida pelo Pix - ROZANI ELIZABET SCHAU MENEZES - •••.976.190-•• - ITAÚ UNIBANCO S.A. (0341) Agência: 4730 Conta: 14906-1</v>
          </cell>
          <cell r="F2219" t="str">
            <v>Receita</v>
          </cell>
          <cell r="G2219">
            <v>191.66</v>
          </cell>
          <cell r="H2219" t="str">
            <v>Outras Receitas</v>
          </cell>
        </row>
        <row r="2220">
          <cell r="A2220">
            <v>45352</v>
          </cell>
          <cell r="B2220" t="str">
            <v>2024-03</v>
          </cell>
          <cell r="C2220" t="str">
            <v>Nubank</v>
          </cell>
          <cell r="D2220" t="str">
            <v>Cartão de Crédito</v>
          </cell>
          <cell r="E2220" t="str">
            <v>Dm*Helpmaxcom</v>
          </cell>
          <cell r="F2220" t="str">
            <v>Despesa</v>
          </cell>
          <cell r="G2220">
            <v>17.45</v>
          </cell>
          <cell r="H2220" t="str">
            <v>Impostos e Taxas</v>
          </cell>
        </row>
        <row r="2221">
          <cell r="A2221">
            <v>45352</v>
          </cell>
          <cell r="B2221" t="str">
            <v>2024-03</v>
          </cell>
          <cell r="C2221" t="str">
            <v>Nubank</v>
          </cell>
          <cell r="D2221" t="str">
            <v>Conta Corrente</v>
          </cell>
          <cell r="E2221" t="str">
            <v>Transferência recebida pelo Pix - RODRIK J S M ARAUJO SOUSA - •••.204.832-•• - BCO DO BRASIL S.A. (0001) Agência: 2290 Conta: 76490-6</v>
          </cell>
          <cell r="F2221" t="str">
            <v>Receita</v>
          </cell>
          <cell r="G2221">
            <v>2100</v>
          </cell>
          <cell r="H2221" t="str">
            <v>Outras Receitas</v>
          </cell>
        </row>
        <row r="2222">
          <cell r="A2222">
            <v>45353</v>
          </cell>
          <cell r="B2222" t="str">
            <v>2024-04</v>
          </cell>
          <cell r="C2222" t="str">
            <v>Nubank</v>
          </cell>
          <cell r="D2222" t="str">
            <v>Cartão de Crédito</v>
          </cell>
          <cell r="E2222" t="str">
            <v>Adidas - 4/4</v>
          </cell>
          <cell r="F2222" t="str">
            <v>Despesa</v>
          </cell>
          <cell r="G2222">
            <v>47.24</v>
          </cell>
          <cell r="H2222" t="str">
            <v>Vestuário</v>
          </cell>
        </row>
        <row r="2223">
          <cell r="A2223">
            <v>45353</v>
          </cell>
          <cell r="B2223" t="str">
            <v>2024-04</v>
          </cell>
          <cell r="C2223" t="str">
            <v>Nubank</v>
          </cell>
          <cell r="D2223" t="str">
            <v>Cartão de Crédito</v>
          </cell>
          <cell r="E2223" t="str">
            <v>Mercadolivre*Mercadol - 4/4</v>
          </cell>
          <cell r="F2223" t="str">
            <v>Despesa</v>
          </cell>
          <cell r="G2223">
            <v>37.69</v>
          </cell>
          <cell r="H2223" t="str">
            <v>Mercado</v>
          </cell>
        </row>
        <row r="2224">
          <cell r="A2224">
            <v>45353</v>
          </cell>
          <cell r="B2224" t="str">
            <v>2024-04</v>
          </cell>
          <cell r="C2224" t="str">
            <v>Nubank</v>
          </cell>
          <cell r="D2224" t="str">
            <v>Cartão de Crédito</v>
          </cell>
          <cell r="E2224" t="str">
            <v>Wemobi - Mobilidade e - 5/5</v>
          </cell>
          <cell r="F2224" t="str">
            <v>Despesa</v>
          </cell>
          <cell r="G2224">
            <v>61.21</v>
          </cell>
          <cell r="H2224" t="str">
            <v>Transporte</v>
          </cell>
        </row>
        <row r="2225">
          <cell r="A2225">
            <v>45353</v>
          </cell>
          <cell r="B2225" t="str">
            <v>2024-04</v>
          </cell>
          <cell r="C2225" t="str">
            <v>Nubank</v>
          </cell>
          <cell r="D2225" t="str">
            <v>Cartão de Crédito</v>
          </cell>
          <cell r="E2225" t="str">
            <v>Pg *Estrategiacon - 12/12</v>
          </cell>
          <cell r="F2225" t="str">
            <v>Despesa</v>
          </cell>
          <cell r="G2225">
            <v>231.58</v>
          </cell>
          <cell r="H2225" t="str">
            <v>Investimentos</v>
          </cell>
        </row>
        <row r="2226">
          <cell r="A2226">
            <v>45353</v>
          </cell>
          <cell r="B2226" t="str">
            <v>2024-04</v>
          </cell>
          <cell r="C2226" t="str">
            <v>Nubank</v>
          </cell>
          <cell r="D2226" t="str">
            <v>Cartão de Crédito</v>
          </cell>
          <cell r="E2226" t="str">
            <v>Amazon Marketplace - 2/4</v>
          </cell>
          <cell r="F2226" t="str">
            <v>Despesa</v>
          </cell>
          <cell r="G2226">
            <v>53.07</v>
          </cell>
          <cell r="H2226" t="str">
            <v>Livros</v>
          </cell>
        </row>
        <row r="2227">
          <cell r="A2227">
            <v>45353</v>
          </cell>
          <cell r="B2227" t="str">
            <v>2024-04</v>
          </cell>
          <cell r="C2227" t="str">
            <v>Nubank</v>
          </cell>
          <cell r="D2227" t="str">
            <v>Cartão de Crédito</v>
          </cell>
          <cell r="E2227" t="str">
            <v>Wemobi - Mobilidade e - 3/3</v>
          </cell>
          <cell r="F2227" t="str">
            <v>Despesa</v>
          </cell>
          <cell r="G2227">
            <v>49.79</v>
          </cell>
          <cell r="H2227" t="str">
            <v>Transporte</v>
          </cell>
        </row>
        <row r="2228">
          <cell r="A2228">
            <v>45353</v>
          </cell>
          <cell r="B2228" t="str">
            <v>2024-04</v>
          </cell>
          <cell r="C2228" t="str">
            <v>Nubank</v>
          </cell>
          <cell r="D2228" t="str">
            <v>Cartão de Crédito</v>
          </cell>
          <cell r="E2228" t="str">
            <v>Latam Airlin*Nomyxq018 - 2/4</v>
          </cell>
          <cell r="F2228" t="str">
            <v>Despesa</v>
          </cell>
          <cell r="G2228">
            <v>509.3</v>
          </cell>
          <cell r="H2228" t="str">
            <v>Viagem</v>
          </cell>
        </row>
        <row r="2229">
          <cell r="A2229">
            <v>45355</v>
          </cell>
          <cell r="B2229" t="str">
            <v>2024-03</v>
          </cell>
          <cell r="C2229" t="str">
            <v>Nubank</v>
          </cell>
          <cell r="D2229" t="str">
            <v>Conta Corrente</v>
          </cell>
          <cell r="E2229" t="str">
            <v>Transferência Recebida - Caroline Ferreira Roberto - •••.574.268-•• - NU PAGAMENTOS - IP (0260) Agência: 1 Conta: 8831014-4</v>
          </cell>
          <cell r="F2229" t="str">
            <v>Receita</v>
          </cell>
          <cell r="G2229">
            <v>225</v>
          </cell>
          <cell r="H2229" t="str">
            <v>Salário</v>
          </cell>
        </row>
        <row r="2230">
          <cell r="A2230">
            <v>45357</v>
          </cell>
          <cell r="B2230" t="str">
            <v>2024-03</v>
          </cell>
          <cell r="C2230" t="str">
            <v>Nubank</v>
          </cell>
          <cell r="D2230" t="str">
            <v>Conta Corrente</v>
          </cell>
          <cell r="E2230" t="str">
            <v>Pagamento de fatura</v>
          </cell>
          <cell r="F2230" t="str">
            <v>Despesa</v>
          </cell>
          <cell r="G2230">
            <v>1773.57</v>
          </cell>
          <cell r="H2230" t="str">
            <v>Despesas Financeiras</v>
          </cell>
        </row>
        <row r="2231">
          <cell r="A2231">
            <v>45357</v>
          </cell>
          <cell r="B2231" t="str">
            <v>2024-03</v>
          </cell>
          <cell r="C2231" t="str">
            <v>Nubank</v>
          </cell>
          <cell r="D2231" t="str">
            <v>Conta Corrente</v>
          </cell>
          <cell r="E2231" t="str">
            <v>Compra no débito via NuPay - iFood</v>
          </cell>
          <cell r="F2231" t="str">
            <v>Despesa</v>
          </cell>
          <cell r="G2231">
            <v>30</v>
          </cell>
          <cell r="H2231" t="str">
            <v>Lanches</v>
          </cell>
        </row>
        <row r="2232">
          <cell r="A2232">
            <v>45357</v>
          </cell>
          <cell r="B2232" t="str">
            <v>2024-03</v>
          </cell>
          <cell r="C2232" t="str">
            <v>Nubank</v>
          </cell>
          <cell r="D2232" t="str">
            <v>Conta Corrente</v>
          </cell>
          <cell r="E2232" t="str">
            <v>Compra no débito - Pag*Barbeariarany</v>
          </cell>
          <cell r="F2232" t="str">
            <v>Despesa</v>
          </cell>
          <cell r="G2232">
            <v>25</v>
          </cell>
          <cell r="H2232" t="str">
            <v>Utensílios</v>
          </cell>
        </row>
        <row r="2233">
          <cell r="A2233">
            <v>45357</v>
          </cell>
          <cell r="B2233" t="str">
            <v>2024-04</v>
          </cell>
          <cell r="C2233" t="str">
            <v>Nubank</v>
          </cell>
          <cell r="D2233" t="str">
            <v>Cartão de Crédito</v>
          </cell>
          <cell r="E2233" t="str">
            <v>Pagamento em 06 MAR</v>
          </cell>
          <cell r="F2233" t="str">
            <v>Receita</v>
          </cell>
          <cell r="G2233">
            <v>1773.57</v>
          </cell>
          <cell r="H2233" t="str">
            <v>Salário</v>
          </cell>
        </row>
        <row r="2234">
          <cell r="A2234">
            <v>45358</v>
          </cell>
          <cell r="B2234" t="str">
            <v>2024-03</v>
          </cell>
          <cell r="C2234" t="str">
            <v>Nubank</v>
          </cell>
          <cell r="D2234" t="str">
            <v>Conta Corrente</v>
          </cell>
          <cell r="E2234" t="str">
            <v>Compra no débito - Farmacia Preco Popular</v>
          </cell>
          <cell r="F2234" t="str">
            <v>Despesa</v>
          </cell>
          <cell r="G2234">
            <v>20.74</v>
          </cell>
          <cell r="H2234" t="str">
            <v>Farmácia</v>
          </cell>
        </row>
        <row r="2235">
          <cell r="A2235">
            <v>45358</v>
          </cell>
          <cell r="B2235" t="str">
            <v>2024-03</v>
          </cell>
          <cell r="C2235" t="str">
            <v>Nubank</v>
          </cell>
          <cell r="D2235" t="str">
            <v>Conta Corrente</v>
          </cell>
          <cell r="E2235" t="str">
            <v>Transferência recebida pelo Pix - RODRIK J S M ARAUJO SOUSA - •••.204.832-•• - BCO DO BRASIL S.A. (0001) Agência: 2290 Conta: 76490-6</v>
          </cell>
          <cell r="F2235" t="str">
            <v>Receita</v>
          </cell>
          <cell r="G2235">
            <v>800</v>
          </cell>
          <cell r="H2235" t="str">
            <v>Outras Receitas</v>
          </cell>
        </row>
        <row r="2236">
          <cell r="A2236">
            <v>45359</v>
          </cell>
          <cell r="B2236" t="str">
            <v>2024-03</v>
          </cell>
          <cell r="C2236" t="str">
            <v>Nubank</v>
          </cell>
          <cell r="D2236" t="str">
            <v>Conta Corrente</v>
          </cell>
          <cell r="E2236" t="str">
            <v>Compra no débito - Spitfire Pizza Lagoa</v>
          </cell>
          <cell r="F2236" t="str">
            <v>Despesa</v>
          </cell>
          <cell r="G2236">
            <v>5</v>
          </cell>
          <cell r="H2236" t="str">
            <v>Restaurante</v>
          </cell>
        </row>
        <row r="2237">
          <cell r="A2237">
            <v>45359</v>
          </cell>
          <cell r="B2237" t="str">
            <v>2024-03</v>
          </cell>
          <cell r="C2237" t="str">
            <v>Nubank</v>
          </cell>
          <cell r="D2237" t="str">
            <v>Conta Corrente</v>
          </cell>
          <cell r="E2237" t="str">
            <v>Compra no débito - Spitfire Pizza Lagoa</v>
          </cell>
          <cell r="F2237" t="str">
            <v>Despesa</v>
          </cell>
          <cell r="G2237">
            <v>34</v>
          </cell>
          <cell r="H2237" t="str">
            <v>Restaurante</v>
          </cell>
        </row>
        <row r="2238">
          <cell r="A2238">
            <v>45359</v>
          </cell>
          <cell r="B2238" t="str">
            <v>2024-03</v>
          </cell>
          <cell r="C2238" t="str">
            <v>Nubank</v>
          </cell>
          <cell r="D2238" t="str">
            <v>Conta Corrente</v>
          </cell>
          <cell r="E2238" t="str">
            <v>Compra no débito - Liffey</v>
          </cell>
          <cell r="F2238" t="str">
            <v>Despesa</v>
          </cell>
          <cell r="G2238">
            <v>15</v>
          </cell>
          <cell r="H2238" t="str">
            <v>Supermercado</v>
          </cell>
        </row>
        <row r="2239">
          <cell r="A2239">
            <v>45360</v>
          </cell>
          <cell r="B2239" t="str">
            <v>2024-03</v>
          </cell>
          <cell r="C2239" t="str">
            <v>Nubank</v>
          </cell>
          <cell r="D2239" t="str">
            <v>Conta Corrente</v>
          </cell>
          <cell r="E2239" t="str">
            <v>Compra no débito - Cb Florianopolis Comer</v>
          </cell>
          <cell r="F2239" t="str">
            <v>Despesa</v>
          </cell>
          <cell r="G2239">
            <v>189.16</v>
          </cell>
          <cell r="H2239" t="str">
            <v>Restaurante</v>
          </cell>
        </row>
        <row r="2240">
          <cell r="A2240">
            <v>45361</v>
          </cell>
          <cell r="B2240" t="str">
            <v>2024-03</v>
          </cell>
          <cell r="C2240" t="str">
            <v>Nubank</v>
          </cell>
          <cell r="D2240" t="str">
            <v>Conta Corrente</v>
          </cell>
          <cell r="E2240" t="str">
            <v>Compra no débito - Pag*Jirosushi</v>
          </cell>
          <cell r="F2240" t="str">
            <v>Despesa</v>
          </cell>
          <cell r="G2240">
            <v>34</v>
          </cell>
          <cell r="H2240" t="str">
            <v>Restaurante</v>
          </cell>
        </row>
        <row r="2241">
          <cell r="A2241">
            <v>45361</v>
          </cell>
          <cell r="B2241" t="str">
            <v>2024-03</v>
          </cell>
          <cell r="C2241" t="str">
            <v>Nubank</v>
          </cell>
          <cell r="D2241" t="str">
            <v>Conta Corrente</v>
          </cell>
          <cell r="E2241" t="str">
            <v>Compra no débito - Pag*Jirosushi</v>
          </cell>
          <cell r="F2241" t="str">
            <v>Despesa</v>
          </cell>
          <cell r="G2241">
            <v>8</v>
          </cell>
          <cell r="H2241" t="str">
            <v>Restaurante</v>
          </cell>
        </row>
        <row r="2242">
          <cell r="A2242">
            <v>45361</v>
          </cell>
          <cell r="B2242" t="str">
            <v>2024-04</v>
          </cell>
          <cell r="C2242" t="str">
            <v>Nubank</v>
          </cell>
          <cell r="D2242" t="str">
            <v>Cartão de Crédito</v>
          </cell>
          <cell r="E2242" t="str">
            <v>Netflix.Com</v>
          </cell>
          <cell r="F2242" t="str">
            <v>Despesa</v>
          </cell>
          <cell r="G2242">
            <v>18.899999999999999</v>
          </cell>
          <cell r="H2242" t="str">
            <v>Lazer</v>
          </cell>
        </row>
        <row r="2243">
          <cell r="A2243">
            <v>45363</v>
          </cell>
          <cell r="B2243" t="str">
            <v>2024-03</v>
          </cell>
          <cell r="C2243" t="str">
            <v>Nubank</v>
          </cell>
          <cell r="D2243" t="str">
            <v>Conta Corrente</v>
          </cell>
          <cell r="E2243" t="str">
            <v>Transferência enviada pelo Pix - Diandra Brasil - •••.339.669-•• - NU PAGAMENTOS - IP (0260) Agência: 1 Conta: 1354143-2</v>
          </cell>
          <cell r="F2243" t="str">
            <v>Despesa</v>
          </cell>
          <cell r="G2243">
            <v>33.409999999999997</v>
          </cell>
          <cell r="H2243" t="str">
            <v>Transferencias</v>
          </cell>
        </row>
        <row r="2244">
          <cell r="A2244">
            <v>45365</v>
          </cell>
          <cell r="B2244" t="str">
            <v>2024-03</v>
          </cell>
          <cell r="C2244" t="str">
            <v>Nubank</v>
          </cell>
          <cell r="D2244" t="str">
            <v>Conta Corrente</v>
          </cell>
          <cell r="E2244" t="str">
            <v>Compra no débito - Posto Parque Sao Jorge</v>
          </cell>
          <cell r="F2244" t="str">
            <v>Despesa</v>
          </cell>
          <cell r="G2244">
            <v>100</v>
          </cell>
          <cell r="H2244" t="str">
            <v>Combustível</v>
          </cell>
        </row>
        <row r="2245">
          <cell r="A2245">
            <v>45366</v>
          </cell>
          <cell r="B2245" t="str">
            <v>2024-03</v>
          </cell>
          <cell r="C2245" t="str">
            <v>Nubank</v>
          </cell>
          <cell r="D2245" t="str">
            <v>Conta Corrente</v>
          </cell>
          <cell r="E2245" t="str">
            <v>Compra no débito - Juca Pato Pitzzaria L</v>
          </cell>
          <cell r="F2245" t="str">
            <v>Despesa</v>
          </cell>
          <cell r="G2245">
            <v>102.66</v>
          </cell>
          <cell r="H2245" t="str">
            <v>Restaurante</v>
          </cell>
        </row>
        <row r="2246">
          <cell r="A2246">
            <v>45367</v>
          </cell>
          <cell r="B2246" t="str">
            <v>2024-03</v>
          </cell>
          <cell r="C2246" t="str">
            <v>Nubank</v>
          </cell>
          <cell r="D2246" t="str">
            <v>Conta Corrente</v>
          </cell>
          <cell r="E2246" t="str">
            <v>Compra no débito - Itaguacu Administrado</v>
          </cell>
          <cell r="F2246" t="str">
            <v>Despesa</v>
          </cell>
          <cell r="G2246">
            <v>14</v>
          </cell>
          <cell r="H2246" t="str">
            <v>Sem Categoria</v>
          </cell>
        </row>
        <row r="2247">
          <cell r="A2247">
            <v>45368</v>
          </cell>
          <cell r="B2247" t="str">
            <v>2024-03</v>
          </cell>
          <cell r="C2247" t="str">
            <v>Nubank</v>
          </cell>
          <cell r="D2247" t="str">
            <v>Conta Corrente</v>
          </cell>
          <cell r="E2247" t="str">
            <v>Transferência enviada pelo Pix - Diandra Brasil - •••.339.669-•• - NU PAGAMENTOS - IP (0260) Agência: 1 Conta: 1354143-2</v>
          </cell>
          <cell r="F2247" t="str">
            <v>Despesa</v>
          </cell>
          <cell r="G2247">
            <v>11.43</v>
          </cell>
          <cell r="H2247" t="str">
            <v>Transferencias</v>
          </cell>
        </row>
        <row r="2248">
          <cell r="A2248">
            <v>45372</v>
          </cell>
          <cell r="B2248" t="str">
            <v>2024-03</v>
          </cell>
          <cell r="C2248" t="str">
            <v>Nubank</v>
          </cell>
          <cell r="D2248" t="str">
            <v>Conta Corrente</v>
          </cell>
          <cell r="E2248" t="str">
            <v>Compra no débito - Pag*Camilleferreira</v>
          </cell>
          <cell r="F2248" t="str">
            <v>Despesa</v>
          </cell>
          <cell r="G2248">
            <v>3.5</v>
          </cell>
          <cell r="H2248" t="str">
            <v>Supermercado</v>
          </cell>
        </row>
        <row r="2249">
          <cell r="A2249">
            <v>45373</v>
          </cell>
          <cell r="B2249" t="str">
            <v>2024-03</v>
          </cell>
          <cell r="C2249" t="str">
            <v>Nubank</v>
          </cell>
          <cell r="D2249" t="str">
            <v>Conta Corrente</v>
          </cell>
          <cell r="E2249" t="str">
            <v>Compra no débito - Pag*Botequimguanabara</v>
          </cell>
          <cell r="F2249" t="str">
            <v>Despesa</v>
          </cell>
          <cell r="G2249">
            <v>74.8</v>
          </cell>
          <cell r="H2249" t="str">
            <v>Lanches</v>
          </cell>
        </row>
        <row r="2250">
          <cell r="A2250">
            <v>45373</v>
          </cell>
          <cell r="B2250" t="str">
            <v>2024-03</v>
          </cell>
          <cell r="C2250" t="str">
            <v>Nubank</v>
          </cell>
          <cell r="D2250" t="str">
            <v>Conta Corrente</v>
          </cell>
          <cell r="E2250" t="str">
            <v>Compra no débito - Mk Angeloni Capoeiras</v>
          </cell>
          <cell r="F2250" t="str">
            <v>Despesa</v>
          </cell>
          <cell r="G2250">
            <v>10.5</v>
          </cell>
          <cell r="H2250" t="str">
            <v>Transporte</v>
          </cell>
        </row>
        <row r="2251">
          <cell r="A2251">
            <v>45373</v>
          </cell>
          <cell r="B2251" t="str">
            <v>2024-03</v>
          </cell>
          <cell r="C2251" t="str">
            <v>Nubank</v>
          </cell>
          <cell r="D2251" t="str">
            <v>Conta Corrente</v>
          </cell>
          <cell r="E2251" t="str">
            <v>Compra no débito - Petisco Flor da Ilha.-</v>
          </cell>
          <cell r="F2251" t="str">
            <v>Despesa</v>
          </cell>
          <cell r="G2251">
            <v>23</v>
          </cell>
          <cell r="H2251" t="str">
            <v>Lanches</v>
          </cell>
        </row>
        <row r="2252">
          <cell r="A2252">
            <v>45373</v>
          </cell>
          <cell r="B2252" t="str">
            <v>2024-03</v>
          </cell>
          <cell r="C2252" t="str">
            <v>Nubank</v>
          </cell>
          <cell r="D2252" t="str">
            <v>Conta Corrente</v>
          </cell>
          <cell r="E2252" t="str">
            <v>Compra no débito - Furdunco</v>
          </cell>
          <cell r="F2252" t="str">
            <v>Despesa</v>
          </cell>
          <cell r="G2252">
            <v>14</v>
          </cell>
          <cell r="H2252" t="str">
            <v>Supermercado</v>
          </cell>
        </row>
        <row r="2253">
          <cell r="A2253">
            <v>45373</v>
          </cell>
          <cell r="B2253" t="str">
            <v>2024-03</v>
          </cell>
          <cell r="C2253" t="str">
            <v>Nubank</v>
          </cell>
          <cell r="D2253" t="str">
            <v>Conta Corrente</v>
          </cell>
          <cell r="E2253" t="str">
            <v>Compra no débito - Estapar Floripa Shoppi</v>
          </cell>
          <cell r="F2253" t="str">
            <v>Despesa</v>
          </cell>
          <cell r="G2253">
            <v>13</v>
          </cell>
          <cell r="H2253" t="str">
            <v>Vestuário</v>
          </cell>
        </row>
        <row r="2254">
          <cell r="A2254">
            <v>45375</v>
          </cell>
          <cell r="B2254" t="str">
            <v>2024-03</v>
          </cell>
          <cell r="C2254" t="str">
            <v>Nubank</v>
          </cell>
          <cell r="D2254" t="str">
            <v>Conta Corrente</v>
          </cell>
          <cell r="E2254" t="str">
            <v>Compra no débito - Hot Dog Du Piru</v>
          </cell>
          <cell r="F2254" t="str">
            <v>Despesa</v>
          </cell>
          <cell r="G2254">
            <v>30</v>
          </cell>
          <cell r="H2254" t="str">
            <v>Lanches</v>
          </cell>
        </row>
        <row r="2255">
          <cell r="A2255">
            <v>45375</v>
          </cell>
          <cell r="B2255" t="str">
            <v>2024-03</v>
          </cell>
          <cell r="C2255" t="str">
            <v>Nubank</v>
          </cell>
          <cell r="D2255" t="str">
            <v>Conta Corrente</v>
          </cell>
          <cell r="E2255" t="str">
            <v>Compra no débito - Supermercado Acorian</v>
          </cell>
          <cell r="F2255" t="str">
            <v>Despesa</v>
          </cell>
          <cell r="G2255">
            <v>16.809999999999999</v>
          </cell>
          <cell r="H2255" t="str">
            <v>Supermercado</v>
          </cell>
        </row>
        <row r="2256">
          <cell r="A2256">
            <v>45375</v>
          </cell>
          <cell r="B2256" t="str">
            <v>2024-03</v>
          </cell>
          <cell r="C2256" t="str">
            <v>Nubank</v>
          </cell>
          <cell r="D2256" t="str">
            <v>Conta Corrente</v>
          </cell>
          <cell r="E2256" t="str">
            <v>Compra no débito - Supermercado Acorian</v>
          </cell>
          <cell r="F2256" t="str">
            <v>Despesa</v>
          </cell>
          <cell r="G2256">
            <v>30.13</v>
          </cell>
          <cell r="H2256" t="str">
            <v>Supermercado</v>
          </cell>
        </row>
        <row r="2257">
          <cell r="A2257">
            <v>45376</v>
          </cell>
          <cell r="B2257" t="str">
            <v>2024-03</v>
          </cell>
          <cell r="C2257" t="str">
            <v>Nubank</v>
          </cell>
          <cell r="D2257" t="str">
            <v>Conta Corrente</v>
          </cell>
          <cell r="E2257" t="str">
            <v>Compra no débito - Bono Comercio de Choc</v>
          </cell>
          <cell r="F2257" t="str">
            <v>Despesa</v>
          </cell>
          <cell r="G2257">
            <v>43.18</v>
          </cell>
          <cell r="H2257" t="str">
            <v>Supermercado</v>
          </cell>
        </row>
        <row r="2258">
          <cell r="A2258">
            <v>45377</v>
          </cell>
          <cell r="B2258" t="str">
            <v>2024-04</v>
          </cell>
          <cell r="C2258" t="str">
            <v>Nubank</v>
          </cell>
          <cell r="D2258" t="str">
            <v>Cartão de Crédito</v>
          </cell>
          <cell r="E2258" t="str">
            <v>Google Storage</v>
          </cell>
          <cell r="F2258" t="str">
            <v>Despesa</v>
          </cell>
          <cell r="G2258">
            <v>7.99</v>
          </cell>
          <cell r="H2258" t="str">
            <v>Sem Categoria</v>
          </cell>
        </row>
        <row r="2259">
          <cell r="A2259">
            <v>45377</v>
          </cell>
          <cell r="B2259" t="str">
            <v>2024-04</v>
          </cell>
          <cell r="C2259" t="str">
            <v>Nubank</v>
          </cell>
          <cell r="D2259" t="str">
            <v>Cartão de Crédito</v>
          </cell>
          <cell r="E2259" t="str">
            <v>Wemobi - 1/3</v>
          </cell>
          <cell r="F2259" t="str">
            <v>Despesa</v>
          </cell>
          <cell r="G2259">
            <v>145.6</v>
          </cell>
          <cell r="H2259" t="str">
            <v>Sem Categoria</v>
          </cell>
        </row>
        <row r="2260">
          <cell r="A2260">
            <v>45377</v>
          </cell>
          <cell r="B2260" t="str">
            <v>2024-04</v>
          </cell>
          <cell r="C2260" t="str">
            <v>Nubank</v>
          </cell>
          <cell r="D2260" t="str">
            <v>Cartão de Crédito</v>
          </cell>
          <cell r="E2260" t="str">
            <v>Wemobi - 1/3</v>
          </cell>
          <cell r="F2260" t="str">
            <v>Despesa</v>
          </cell>
          <cell r="G2260">
            <v>61.3</v>
          </cell>
          <cell r="H2260" t="str">
            <v>Sem Categoria</v>
          </cell>
        </row>
        <row r="2261">
          <cell r="A2261">
            <v>45377</v>
          </cell>
          <cell r="B2261" t="str">
            <v>2024-03</v>
          </cell>
          <cell r="C2261" t="str">
            <v>Nubank</v>
          </cell>
          <cell r="D2261" t="str">
            <v>Conta Corrente</v>
          </cell>
          <cell r="E2261" t="str">
            <v>Compra no débito - Raia3429</v>
          </cell>
          <cell r="F2261" t="str">
            <v>Despesa</v>
          </cell>
          <cell r="G2261">
            <v>53.73</v>
          </cell>
          <cell r="H2261" t="str">
            <v>Supermercado</v>
          </cell>
        </row>
        <row r="2262">
          <cell r="A2262">
            <v>45379</v>
          </cell>
          <cell r="B2262" t="str">
            <v>2024-03</v>
          </cell>
          <cell r="C2262" t="str">
            <v>Nubank</v>
          </cell>
          <cell r="D2262" t="str">
            <v>Conta Corrente</v>
          </cell>
          <cell r="E2262" t="str">
            <v>Transferência recebida pelo Pix - RODRIK J S M ARAUJO SOUSA - •••.204.832-•• - BCO DO BRASIL S.A. (0001) Agência: 2290 Conta: 76490-6</v>
          </cell>
          <cell r="F2262" t="str">
            <v>Receita</v>
          </cell>
          <cell r="G2262">
            <v>2000</v>
          </cell>
          <cell r="H2262" t="str">
            <v>Outras Receitas</v>
          </cell>
        </row>
        <row r="2263">
          <cell r="A2263">
            <v>45379</v>
          </cell>
          <cell r="B2263" t="str">
            <v>2024-04</v>
          </cell>
          <cell r="C2263" t="str">
            <v>Nubank</v>
          </cell>
          <cell r="D2263" t="str">
            <v>Cartão de Crédito</v>
          </cell>
          <cell r="E2263" t="str">
            <v>Crédito de "Wemobi"</v>
          </cell>
          <cell r="F2263" t="str">
            <v>Despesa</v>
          </cell>
          <cell r="G2263">
            <v>-127.92</v>
          </cell>
          <cell r="H2263" t="str">
            <v>Outras Receitas</v>
          </cell>
        </row>
        <row r="2264">
          <cell r="A2264">
            <v>45379</v>
          </cell>
          <cell r="B2264" t="str">
            <v>2024-04</v>
          </cell>
          <cell r="C2264" t="str">
            <v>Nubank</v>
          </cell>
          <cell r="D2264" t="str">
            <v>Cartão de Crédito</v>
          </cell>
          <cell r="E2264" t="str">
            <v>Pag Eucatur*Eucatur - 1/3</v>
          </cell>
          <cell r="F2264" t="str">
            <v>Despesa</v>
          </cell>
          <cell r="G2264">
            <v>38.35</v>
          </cell>
          <cell r="H2264" t="str">
            <v>Transferencias</v>
          </cell>
        </row>
        <row r="2265">
          <cell r="A2265">
            <v>45379</v>
          </cell>
          <cell r="B2265" t="str">
            <v>2024-04</v>
          </cell>
          <cell r="C2265" t="str">
            <v>Nubank</v>
          </cell>
          <cell r="D2265" t="str">
            <v>Cartão de Crédito</v>
          </cell>
          <cell r="E2265" t="str">
            <v>Crédito de "Wemobi"</v>
          </cell>
          <cell r="F2265" t="str">
            <v>Despesa</v>
          </cell>
          <cell r="G2265">
            <v>-303.83999999999997</v>
          </cell>
          <cell r="H2265" t="str">
            <v>Outras Receitas</v>
          </cell>
        </row>
        <row r="2266">
          <cell r="A2266">
            <v>45379</v>
          </cell>
          <cell r="B2266" t="str">
            <v>2024-03</v>
          </cell>
          <cell r="C2266" t="str">
            <v>Nubank</v>
          </cell>
          <cell r="D2266" t="str">
            <v>Conta Corrente</v>
          </cell>
          <cell r="E2266" t="str">
            <v>Compra no débito - Stazione</v>
          </cell>
          <cell r="F2266" t="str">
            <v>Despesa</v>
          </cell>
          <cell r="G2266">
            <v>16</v>
          </cell>
          <cell r="H2266" t="str">
            <v>Utensílios</v>
          </cell>
        </row>
        <row r="2267">
          <cell r="A2267">
            <v>45380</v>
          </cell>
          <cell r="B2267" t="str">
            <v>2024-03</v>
          </cell>
          <cell r="C2267" t="str">
            <v>Nubank</v>
          </cell>
          <cell r="D2267" t="str">
            <v>Conta Corrente</v>
          </cell>
          <cell r="E2267" t="str">
            <v>Compra no débito - Pag*Miliduki</v>
          </cell>
          <cell r="F2267" t="str">
            <v>Despesa</v>
          </cell>
          <cell r="G2267">
            <v>7</v>
          </cell>
          <cell r="H2267" t="str">
            <v>Despesas Financeiras</v>
          </cell>
        </row>
        <row r="2268">
          <cell r="A2268">
            <v>45380</v>
          </cell>
          <cell r="B2268" t="str">
            <v>2024-04</v>
          </cell>
          <cell r="C2268" t="str">
            <v>Nubank</v>
          </cell>
          <cell r="D2268" t="str">
            <v>Cartão de Crédito</v>
          </cell>
          <cell r="E2268" t="str">
            <v>Wemobi - Mobilidade e - 1/3</v>
          </cell>
          <cell r="F2268" t="str">
            <v>Despesa</v>
          </cell>
          <cell r="G2268">
            <v>80.459999999999994</v>
          </cell>
          <cell r="H2268" t="str">
            <v>Uber</v>
          </cell>
        </row>
        <row r="2269">
          <cell r="A2269">
            <v>45380</v>
          </cell>
          <cell r="B2269" t="str">
            <v>2024-03</v>
          </cell>
          <cell r="C2269" t="str">
            <v>Nubank</v>
          </cell>
          <cell r="D2269" t="str">
            <v>Conta Corrente</v>
          </cell>
          <cell r="E2269" t="str">
            <v>Compra no débito - 3748 - Grsa Baguettes</v>
          </cell>
          <cell r="F2269" t="str">
            <v>Despesa</v>
          </cell>
          <cell r="G2269">
            <v>17.5</v>
          </cell>
          <cell r="H2269" t="str">
            <v>Supermercado</v>
          </cell>
        </row>
        <row r="2270">
          <cell r="A2270">
            <v>45380</v>
          </cell>
          <cell r="B2270" t="str">
            <v>2024-03</v>
          </cell>
          <cell r="C2270" t="str">
            <v>Nubank</v>
          </cell>
          <cell r="D2270" t="str">
            <v>Conta Corrente</v>
          </cell>
          <cell r="E2270" t="str">
            <v>Compra no débito - Imperio Quatro Comerci</v>
          </cell>
          <cell r="F2270" t="str">
            <v>Despesa</v>
          </cell>
          <cell r="G2270">
            <v>4.0999999999999996</v>
          </cell>
          <cell r="H2270" t="str">
            <v>Supermercado</v>
          </cell>
        </row>
        <row r="2271">
          <cell r="A2271">
            <v>45380</v>
          </cell>
          <cell r="B2271" t="str">
            <v>2024-03</v>
          </cell>
          <cell r="C2271" t="str">
            <v>Nubank</v>
          </cell>
          <cell r="D2271" t="str">
            <v>Conta Corrente</v>
          </cell>
          <cell r="E2271" t="str">
            <v>Compra no débito - Pag*Miliduki</v>
          </cell>
          <cell r="F2271" t="str">
            <v>Despesa</v>
          </cell>
          <cell r="G2271">
            <v>29.5</v>
          </cell>
          <cell r="H2271" t="str">
            <v>Despesas Financeiras</v>
          </cell>
        </row>
        <row r="2272">
          <cell r="A2272">
            <v>45380</v>
          </cell>
          <cell r="B2272" t="str">
            <v>2024-03</v>
          </cell>
          <cell r="C2272" t="str">
            <v>Nubank</v>
          </cell>
          <cell r="D2272" t="str">
            <v>Conta Corrente</v>
          </cell>
          <cell r="E2272" t="str">
            <v>Compra no débito - Pag*Miliduki</v>
          </cell>
          <cell r="F2272" t="str">
            <v>Despesa</v>
          </cell>
          <cell r="G2272">
            <v>40</v>
          </cell>
          <cell r="H2272" t="str">
            <v>Despesas Financeiras</v>
          </cell>
        </row>
        <row r="2273">
          <cell r="A2273">
            <v>45380</v>
          </cell>
          <cell r="B2273" t="str">
            <v>2024-03</v>
          </cell>
          <cell r="C2273" t="str">
            <v>Nubank</v>
          </cell>
          <cell r="D2273" t="str">
            <v>Conta Corrente</v>
          </cell>
          <cell r="E2273" t="str">
            <v>Compra no débito - 3757 - Grsa Gr Franks</v>
          </cell>
          <cell r="F2273" t="str">
            <v>Despesa</v>
          </cell>
          <cell r="G2273">
            <v>8</v>
          </cell>
          <cell r="H2273" t="str">
            <v>Lanches</v>
          </cell>
        </row>
        <row r="2274">
          <cell r="A2274">
            <v>45381</v>
          </cell>
          <cell r="B2274" t="str">
            <v>2024-03</v>
          </cell>
          <cell r="C2274" t="str">
            <v>Nubank</v>
          </cell>
          <cell r="D2274" t="str">
            <v>Conta Corrente</v>
          </cell>
          <cell r="E2274" t="str">
            <v>Compra no débito - Pag*Miliduki</v>
          </cell>
          <cell r="F2274" t="str">
            <v>Despesa</v>
          </cell>
          <cell r="G2274">
            <v>18</v>
          </cell>
          <cell r="H2274" t="str">
            <v>Despesas Financeiras</v>
          </cell>
        </row>
        <row r="2275">
          <cell r="A2275">
            <v>45381</v>
          </cell>
          <cell r="B2275" t="str">
            <v>2024-03</v>
          </cell>
          <cell r="C2275" t="str">
            <v>Nubank</v>
          </cell>
          <cell r="D2275" t="str">
            <v>Conta Corrente</v>
          </cell>
          <cell r="E2275" t="str">
            <v>Compra no débito - Estacao 5 Quiosque</v>
          </cell>
          <cell r="F2275" t="str">
            <v>Despesa</v>
          </cell>
          <cell r="G2275">
            <v>22.85</v>
          </cell>
          <cell r="H2275" t="str">
            <v>Sem Categoria</v>
          </cell>
        </row>
        <row r="2276">
          <cell r="A2276">
            <v>45381</v>
          </cell>
          <cell r="B2276" t="str">
            <v>2024-03</v>
          </cell>
          <cell r="C2276" t="str">
            <v>Nubank</v>
          </cell>
          <cell r="D2276" t="str">
            <v>Conta Corrente</v>
          </cell>
          <cell r="E2276" t="str">
            <v>Compra no débito - Pag*Fakkubar</v>
          </cell>
          <cell r="F2276" t="str">
            <v>Despesa</v>
          </cell>
          <cell r="G2276">
            <v>12</v>
          </cell>
          <cell r="H2276" t="str">
            <v>Pagamento de Serviços</v>
          </cell>
        </row>
        <row r="2277">
          <cell r="A2277">
            <v>45382</v>
          </cell>
          <cell r="B2277" t="str">
            <v>2024-04</v>
          </cell>
          <cell r="C2277" t="str">
            <v>Nubank</v>
          </cell>
          <cell r="D2277" t="str">
            <v>Cartão de Crédito</v>
          </cell>
          <cell r="E2277" t="str">
            <v>Hotel At Booking.Com</v>
          </cell>
          <cell r="F2277" t="str">
            <v>Despesa</v>
          </cell>
          <cell r="G2277">
            <v>177.31</v>
          </cell>
          <cell r="H2277" t="str">
            <v>Viagem</v>
          </cell>
        </row>
        <row r="2278">
          <cell r="A2278">
            <v>45382</v>
          </cell>
          <cell r="B2278" t="str">
            <v>2024-03</v>
          </cell>
          <cell r="C2278" t="str">
            <v>Nubank</v>
          </cell>
          <cell r="D2278" t="str">
            <v>Conta Corrente</v>
          </cell>
          <cell r="E2278" t="str">
            <v>Compra no débito - Leiliane Quaresma Aze</v>
          </cell>
          <cell r="F2278" t="str">
            <v>Despesa</v>
          </cell>
          <cell r="G2278">
            <v>55</v>
          </cell>
          <cell r="H2278" t="str">
            <v>Sem Categoria</v>
          </cell>
        </row>
        <row r="2279">
          <cell r="A2279">
            <v>45382</v>
          </cell>
          <cell r="B2279" t="str">
            <v>2024-03</v>
          </cell>
          <cell r="C2279" t="str">
            <v>Nubank</v>
          </cell>
          <cell r="D2279" t="str">
            <v>Conta Corrente</v>
          </cell>
          <cell r="E2279" t="str">
            <v>Compra no débito - Bela de Higienopolis</v>
          </cell>
          <cell r="F2279" t="str">
            <v>Despesa</v>
          </cell>
          <cell r="G2279">
            <v>27</v>
          </cell>
          <cell r="H2279" t="str">
            <v>Farmácia</v>
          </cell>
        </row>
        <row r="2280">
          <cell r="A2280">
            <v>45382</v>
          </cell>
          <cell r="B2280" t="str">
            <v>2024-03</v>
          </cell>
          <cell r="C2280" t="str">
            <v>Nubank</v>
          </cell>
          <cell r="D2280" t="str">
            <v>Conta Corrente</v>
          </cell>
          <cell r="E2280" t="str">
            <v>Compra no débito - Armazem Piola</v>
          </cell>
          <cell r="F2280" t="str">
            <v>Despesa</v>
          </cell>
          <cell r="G2280">
            <v>80.25</v>
          </cell>
          <cell r="H2280" t="str">
            <v>Vestuário</v>
          </cell>
        </row>
        <row r="2281">
          <cell r="A2281">
            <v>45383</v>
          </cell>
          <cell r="B2281" t="str">
            <v>2024-04</v>
          </cell>
          <cell r="C2281" t="str">
            <v>Nubank</v>
          </cell>
          <cell r="D2281" t="str">
            <v>Cartão de Crédito</v>
          </cell>
          <cell r="E2281" t="str">
            <v>Wemobi - 1/3</v>
          </cell>
          <cell r="F2281" t="str">
            <v>Despesa</v>
          </cell>
          <cell r="G2281">
            <v>64.86</v>
          </cell>
          <cell r="H2281" t="str">
            <v>Sem Categoria</v>
          </cell>
        </row>
        <row r="2282">
          <cell r="A2282">
            <v>45383</v>
          </cell>
          <cell r="B2282" t="str">
            <v>2024-04</v>
          </cell>
          <cell r="C2282" t="str">
            <v>Nubank</v>
          </cell>
          <cell r="D2282" t="str">
            <v>Conta Corrente</v>
          </cell>
          <cell r="E2282" t="str">
            <v>Compra no débito - Oakberry</v>
          </cell>
          <cell r="F2282" t="str">
            <v>Despesa</v>
          </cell>
          <cell r="G2282">
            <v>26.99</v>
          </cell>
          <cell r="H2282" t="str">
            <v>Lanches</v>
          </cell>
        </row>
        <row r="2283">
          <cell r="A2283">
            <v>45383</v>
          </cell>
          <cell r="B2283" t="str">
            <v>2024-04</v>
          </cell>
          <cell r="C2283" t="str">
            <v>Nubank</v>
          </cell>
          <cell r="D2283" t="str">
            <v>Cartão de Crédito</v>
          </cell>
          <cell r="E2283" t="str">
            <v>Dm*Helpmaxcom</v>
          </cell>
          <cell r="F2283" t="str">
            <v>Despesa</v>
          </cell>
          <cell r="G2283">
            <v>17.45</v>
          </cell>
          <cell r="H2283" t="str">
            <v>Impostos e Taxas</v>
          </cell>
        </row>
        <row r="2284">
          <cell r="A2284">
            <v>45384</v>
          </cell>
          <cell r="B2284" t="str">
            <v>2024-05</v>
          </cell>
          <cell r="C2284" t="str">
            <v>Nubank</v>
          </cell>
          <cell r="D2284" t="str">
            <v>Cartão de Crédito</v>
          </cell>
          <cell r="E2284" t="str">
            <v>Pag Eucatur*Eucatur - 2/3</v>
          </cell>
          <cell r="F2284" t="str">
            <v>Despesa</v>
          </cell>
          <cell r="G2284">
            <v>38.33</v>
          </cell>
          <cell r="H2284" t="str">
            <v>Transferencias</v>
          </cell>
        </row>
        <row r="2285">
          <cell r="A2285">
            <v>45384</v>
          </cell>
          <cell r="B2285" t="str">
            <v>2024-05</v>
          </cell>
          <cell r="C2285" t="str">
            <v>Nubank</v>
          </cell>
          <cell r="D2285" t="str">
            <v>Cartão de Crédito</v>
          </cell>
          <cell r="E2285" t="str">
            <v>Amazon Marketplace - 3/4</v>
          </cell>
          <cell r="F2285" t="str">
            <v>Despesa</v>
          </cell>
          <cell r="G2285">
            <v>53.07</v>
          </cell>
          <cell r="H2285" t="str">
            <v>Livros</v>
          </cell>
        </row>
        <row r="2286">
          <cell r="A2286">
            <v>45384</v>
          </cell>
          <cell r="B2286" t="str">
            <v>2024-05</v>
          </cell>
          <cell r="C2286" t="str">
            <v>Nubank</v>
          </cell>
          <cell r="D2286" t="str">
            <v>Cartão de Crédito</v>
          </cell>
          <cell r="E2286" t="str">
            <v>Wemobi - 2/3</v>
          </cell>
          <cell r="F2286" t="str">
            <v>Despesa</v>
          </cell>
          <cell r="G2286">
            <v>64.86</v>
          </cell>
          <cell r="H2286" t="str">
            <v>Lanches</v>
          </cell>
        </row>
        <row r="2287">
          <cell r="A2287">
            <v>45384</v>
          </cell>
          <cell r="B2287" t="str">
            <v>2024-05</v>
          </cell>
          <cell r="C2287" t="str">
            <v>Nubank</v>
          </cell>
          <cell r="D2287" t="str">
            <v>Cartão de Crédito</v>
          </cell>
          <cell r="E2287" t="str">
            <v>Wemobi - 2/3</v>
          </cell>
          <cell r="F2287" t="str">
            <v>Despesa</v>
          </cell>
          <cell r="G2287">
            <v>145.58000000000001</v>
          </cell>
          <cell r="H2287" t="str">
            <v>Lanches</v>
          </cell>
        </row>
        <row r="2288">
          <cell r="A2288">
            <v>45384</v>
          </cell>
          <cell r="B2288" t="str">
            <v>2024-05</v>
          </cell>
          <cell r="C2288" t="str">
            <v>Nubank</v>
          </cell>
          <cell r="D2288" t="str">
            <v>Cartão de Crédito</v>
          </cell>
          <cell r="E2288" t="str">
            <v>Wemobi - 2/3</v>
          </cell>
          <cell r="F2288" t="str">
            <v>Despesa</v>
          </cell>
          <cell r="G2288">
            <v>61.29</v>
          </cell>
          <cell r="H2288" t="str">
            <v>Lanches</v>
          </cell>
        </row>
        <row r="2289">
          <cell r="A2289">
            <v>45384</v>
          </cell>
          <cell r="B2289" t="str">
            <v>2024-05</v>
          </cell>
          <cell r="C2289" t="str">
            <v>Nubank</v>
          </cell>
          <cell r="D2289" t="str">
            <v>Cartão de Crédito</v>
          </cell>
          <cell r="E2289" t="str">
            <v>Wemobi - Mobilidade e - 2/3</v>
          </cell>
          <cell r="F2289" t="str">
            <v>Despesa</v>
          </cell>
          <cell r="G2289">
            <v>80.459999999999994</v>
          </cell>
          <cell r="H2289" t="str">
            <v>Uber</v>
          </cell>
        </row>
        <row r="2290">
          <cell r="A2290">
            <v>45384</v>
          </cell>
          <cell r="B2290" t="str">
            <v>2024-05</v>
          </cell>
          <cell r="C2290" t="str">
            <v>Nubank</v>
          </cell>
          <cell r="D2290" t="str">
            <v>Cartão de Crédito</v>
          </cell>
          <cell r="E2290" t="str">
            <v>Latam Airlin*Nomyxq018 - 3/4</v>
          </cell>
          <cell r="F2290" t="str">
            <v>Despesa</v>
          </cell>
          <cell r="G2290">
            <v>509.3</v>
          </cell>
          <cell r="H2290" t="str">
            <v>Viagem</v>
          </cell>
        </row>
        <row r="2291">
          <cell r="A2291">
            <v>45385</v>
          </cell>
          <cell r="B2291" t="str">
            <v>2024-05</v>
          </cell>
          <cell r="C2291" t="str">
            <v>Nubank</v>
          </cell>
          <cell r="D2291" t="str">
            <v>Cartão de Crédito</v>
          </cell>
          <cell r="E2291" t="str">
            <v>Bikeprosports - 1/2</v>
          </cell>
          <cell r="F2291" t="str">
            <v>Despesa</v>
          </cell>
          <cell r="G2291">
            <v>107.5</v>
          </cell>
          <cell r="H2291" t="str">
            <v>Vestuário</v>
          </cell>
        </row>
        <row r="2292">
          <cell r="A2292">
            <v>45385</v>
          </cell>
          <cell r="B2292" t="str">
            <v>2024-04</v>
          </cell>
          <cell r="C2292" t="str">
            <v>Nubank</v>
          </cell>
          <cell r="D2292" t="str">
            <v>Conta Corrente</v>
          </cell>
          <cell r="E2292" t="str">
            <v>Compra no débito - Mp *Bikeprosports</v>
          </cell>
          <cell r="F2292" t="str">
            <v>Despesa</v>
          </cell>
          <cell r="G2292">
            <v>55</v>
          </cell>
          <cell r="H2292" t="str">
            <v>Utensílios</v>
          </cell>
        </row>
        <row r="2293">
          <cell r="A2293">
            <v>45385</v>
          </cell>
          <cell r="B2293" t="str">
            <v>2024-04</v>
          </cell>
          <cell r="C2293" t="str">
            <v>Nubank</v>
          </cell>
          <cell r="D2293" t="str">
            <v>Conta Corrente</v>
          </cell>
          <cell r="E2293" t="str">
            <v>Compra no débito - Uncle Joes</v>
          </cell>
          <cell r="F2293" t="str">
            <v>Despesa</v>
          </cell>
          <cell r="G2293">
            <v>34</v>
          </cell>
          <cell r="H2293" t="str">
            <v>Lanches</v>
          </cell>
        </row>
        <row r="2294">
          <cell r="A2294">
            <v>45385</v>
          </cell>
          <cell r="B2294" t="str">
            <v>2024-04</v>
          </cell>
          <cell r="C2294" t="str">
            <v>Nubank</v>
          </cell>
          <cell r="D2294" t="str">
            <v>Conta Corrente</v>
          </cell>
          <cell r="E2294" t="str">
            <v>Pagamento de boleto efetuado - DARE SANTA CATARINA</v>
          </cell>
          <cell r="F2294" t="str">
            <v>Despesa</v>
          </cell>
          <cell r="G2294">
            <v>280.64</v>
          </cell>
          <cell r="H2294" t="str">
            <v>Impostos e Taxas</v>
          </cell>
        </row>
        <row r="2295">
          <cell r="A2295">
            <v>45387</v>
          </cell>
          <cell r="B2295" t="str">
            <v>2024-04</v>
          </cell>
          <cell r="C2295" t="str">
            <v>Nubank</v>
          </cell>
          <cell r="D2295" t="str">
            <v>Conta Corrente</v>
          </cell>
          <cell r="E2295" t="str">
            <v>Compra no débito - Niko Sushi Bar</v>
          </cell>
          <cell r="F2295" t="str">
            <v>Despesa</v>
          </cell>
          <cell r="G2295">
            <v>29.9</v>
          </cell>
          <cell r="H2295" t="str">
            <v>Restaurante</v>
          </cell>
        </row>
        <row r="2296">
          <cell r="A2296">
            <v>45387</v>
          </cell>
          <cell r="B2296" t="str">
            <v>2024-04</v>
          </cell>
          <cell r="C2296" t="str">
            <v>Nubank</v>
          </cell>
          <cell r="D2296" t="str">
            <v>Conta Corrente</v>
          </cell>
          <cell r="E2296" t="str">
            <v>Transferência recebida pelo Pix - RODRIK J S M ARAUJO SOUSA - •••.204.832-•• - BCO DO BRASIL S.A. (0001) Agência: 2290 Conta: 76490-6</v>
          </cell>
          <cell r="F2296" t="str">
            <v>Receita</v>
          </cell>
          <cell r="G2296">
            <v>1000</v>
          </cell>
          <cell r="H2296" t="str">
            <v>Outras Receitas</v>
          </cell>
        </row>
        <row r="2297">
          <cell r="A2297">
            <v>45387</v>
          </cell>
          <cell r="B2297" t="str">
            <v>2024-04</v>
          </cell>
          <cell r="C2297" t="str">
            <v>Nubank</v>
          </cell>
          <cell r="D2297" t="str">
            <v>Conta Corrente</v>
          </cell>
          <cell r="E2297" t="str">
            <v>Compra no débito - Frango e Fritas Buffet</v>
          </cell>
          <cell r="F2297" t="str">
            <v>Despesa</v>
          </cell>
          <cell r="G2297">
            <v>33.9</v>
          </cell>
          <cell r="H2297" t="str">
            <v>Restaurante</v>
          </cell>
        </row>
        <row r="2298">
          <cell r="A2298">
            <v>45388</v>
          </cell>
          <cell r="B2298" t="str">
            <v>2024-04</v>
          </cell>
          <cell r="C2298" t="str">
            <v>Nubank</v>
          </cell>
          <cell r="D2298" t="str">
            <v>Conta Corrente</v>
          </cell>
          <cell r="E2298" t="str">
            <v>Compra no débito - Milium Loja</v>
          </cell>
          <cell r="F2298" t="str">
            <v>Despesa</v>
          </cell>
          <cell r="G2298">
            <v>21.42</v>
          </cell>
          <cell r="H2298" t="str">
            <v>Vestuário</v>
          </cell>
        </row>
        <row r="2299">
          <cell r="A2299">
            <v>45388</v>
          </cell>
          <cell r="B2299" t="str">
            <v>2024-04</v>
          </cell>
          <cell r="C2299" t="str">
            <v>Nubank</v>
          </cell>
          <cell r="D2299" t="str">
            <v>Conta Corrente</v>
          </cell>
          <cell r="E2299" t="str">
            <v>Compra no débito - Zp*Ptm Casas Maringa</v>
          </cell>
          <cell r="F2299" t="str">
            <v>Despesa</v>
          </cell>
          <cell r="G2299">
            <v>19.989999999999998</v>
          </cell>
          <cell r="H2299" t="str">
            <v>Moradia</v>
          </cell>
        </row>
        <row r="2300">
          <cell r="A2300">
            <v>45389</v>
          </cell>
          <cell r="B2300" t="str">
            <v>2024-05</v>
          </cell>
          <cell r="C2300" t="str">
            <v>Nubank</v>
          </cell>
          <cell r="D2300" t="str">
            <v>Cartão de Crédito</v>
          </cell>
          <cell r="E2300" t="str">
            <v>Jucilene da Silva - 1/6</v>
          </cell>
          <cell r="F2300" t="str">
            <v>Despesa</v>
          </cell>
          <cell r="G2300">
            <v>120</v>
          </cell>
          <cell r="H2300" t="str">
            <v>Salário</v>
          </cell>
        </row>
        <row r="2301">
          <cell r="A2301">
            <v>45389</v>
          </cell>
          <cell r="B2301" t="str">
            <v>2024-04</v>
          </cell>
          <cell r="C2301" t="str">
            <v>Nubank</v>
          </cell>
          <cell r="D2301" t="str">
            <v>Conta Corrente</v>
          </cell>
          <cell r="E2301" t="str">
            <v>Compra no débito - Mp *Martinscia</v>
          </cell>
          <cell r="F2301" t="str">
            <v>Despesa</v>
          </cell>
          <cell r="G2301">
            <v>33.979999999999997</v>
          </cell>
          <cell r="H2301" t="str">
            <v>Salário</v>
          </cell>
        </row>
        <row r="2302">
          <cell r="A2302">
            <v>45390</v>
          </cell>
          <cell r="B2302" t="str">
            <v>2024-04</v>
          </cell>
          <cell r="C2302" t="str">
            <v>Nubank</v>
          </cell>
          <cell r="D2302" t="str">
            <v>Conta Corrente</v>
          </cell>
          <cell r="E2302" t="str">
            <v>Transferência Recebida - Caroline Ferreira Roberto - •••.574.268-•• - NU PAGAMENTOS - IP (0260) Agência: 1 Conta: 8831014-4</v>
          </cell>
          <cell r="F2302" t="str">
            <v>Receita</v>
          </cell>
          <cell r="G2302">
            <v>327.10000000000002</v>
          </cell>
          <cell r="H2302" t="str">
            <v>Salário</v>
          </cell>
        </row>
        <row r="2303">
          <cell r="A2303">
            <v>45390</v>
          </cell>
          <cell r="B2303" t="str">
            <v>2024-04</v>
          </cell>
          <cell r="C2303" t="str">
            <v>Nubank</v>
          </cell>
          <cell r="D2303" t="str">
            <v>Conta Corrente</v>
          </cell>
          <cell r="E2303" t="str">
            <v>Pagamento de boleto efetuado - MIDWAY</v>
          </cell>
          <cell r="F2303" t="str">
            <v>Despesa</v>
          </cell>
          <cell r="G2303">
            <v>84.9</v>
          </cell>
          <cell r="H2303" t="str">
            <v>Despesas Financeiras</v>
          </cell>
        </row>
        <row r="2304">
          <cell r="A2304">
            <v>45391</v>
          </cell>
          <cell r="B2304" t="str">
            <v>2024-04</v>
          </cell>
          <cell r="C2304" t="str">
            <v>Nubank</v>
          </cell>
          <cell r="D2304" t="str">
            <v>Conta Corrente</v>
          </cell>
          <cell r="E2304" t="str">
            <v>Pagamento de fatura</v>
          </cell>
          <cell r="F2304" t="str">
            <v>Despesa</v>
          </cell>
          <cell r="G2304">
            <v>1170.3399999999999</v>
          </cell>
          <cell r="H2304" t="str">
            <v>Despesas Financeiras</v>
          </cell>
        </row>
        <row r="2305">
          <cell r="A2305">
            <v>45391</v>
          </cell>
          <cell r="B2305" t="str">
            <v>2024-04</v>
          </cell>
          <cell r="C2305" t="str">
            <v>Nubank</v>
          </cell>
          <cell r="D2305" t="str">
            <v>Conta Corrente</v>
          </cell>
          <cell r="E2305" t="str">
            <v>Compra no débito - Thiago de Souza Gomes</v>
          </cell>
          <cell r="F2305" t="str">
            <v>Despesa</v>
          </cell>
          <cell r="G2305">
            <v>34.15</v>
          </cell>
          <cell r="H2305" t="str">
            <v>Sem Categoria</v>
          </cell>
        </row>
        <row r="2306">
          <cell r="A2306">
            <v>45391</v>
          </cell>
          <cell r="B2306" t="str">
            <v>2024-04</v>
          </cell>
          <cell r="C2306" t="str">
            <v>Nubank</v>
          </cell>
          <cell r="D2306" t="str">
            <v>Conta Corrente</v>
          </cell>
          <cell r="E2306" t="str">
            <v>Compra no débito - Niko Sushi Bar</v>
          </cell>
          <cell r="F2306" t="str">
            <v>Despesa</v>
          </cell>
          <cell r="G2306">
            <v>61</v>
          </cell>
          <cell r="H2306" t="str">
            <v>Restaurante</v>
          </cell>
        </row>
        <row r="2307">
          <cell r="A2307">
            <v>45391</v>
          </cell>
          <cell r="B2307" t="str">
            <v>2024-05</v>
          </cell>
          <cell r="C2307" t="str">
            <v>Nubank</v>
          </cell>
          <cell r="D2307" t="str">
            <v>Cartão de Crédito</v>
          </cell>
          <cell r="E2307" t="str">
            <v>Pagamento em 09 ABR</v>
          </cell>
          <cell r="F2307" t="str">
            <v>Receita</v>
          </cell>
          <cell r="G2307">
            <v>1170.3399999999999</v>
          </cell>
          <cell r="H2307" t="str">
            <v>Sem Categoria</v>
          </cell>
        </row>
        <row r="2308">
          <cell r="A2308">
            <v>45392</v>
          </cell>
          <cell r="B2308" t="str">
            <v>2024-04</v>
          </cell>
          <cell r="C2308" t="str">
            <v>Nubank</v>
          </cell>
          <cell r="D2308" t="str">
            <v>Conta Corrente</v>
          </cell>
          <cell r="E2308" t="str">
            <v>Pagamento de boleto efetuado - IPUF MULTA DE TRANSITO</v>
          </cell>
          <cell r="F2308" t="str">
            <v>Despesa</v>
          </cell>
          <cell r="G2308">
            <v>117.14</v>
          </cell>
          <cell r="H2308" t="str">
            <v>Impostos e Taxas</v>
          </cell>
        </row>
        <row r="2309">
          <cell r="A2309">
            <v>45392</v>
          </cell>
          <cell r="B2309" t="str">
            <v>2024-04</v>
          </cell>
          <cell r="C2309" t="str">
            <v>Nubank</v>
          </cell>
          <cell r="D2309" t="str">
            <v>Conta Corrente</v>
          </cell>
          <cell r="E2309" t="str">
            <v>Compra no débito - Boteco Bacana</v>
          </cell>
          <cell r="F2309" t="str">
            <v>Despesa</v>
          </cell>
          <cell r="G2309">
            <v>27.19</v>
          </cell>
          <cell r="H2309" t="str">
            <v>Restaurante</v>
          </cell>
        </row>
        <row r="2310">
          <cell r="A2310">
            <v>45392</v>
          </cell>
          <cell r="B2310" t="str">
            <v>2024-05</v>
          </cell>
          <cell r="C2310" t="str">
            <v>Nubank</v>
          </cell>
          <cell r="D2310" t="str">
            <v>Cartão de Crédito</v>
          </cell>
          <cell r="E2310" t="str">
            <v>Netflix.Com</v>
          </cell>
          <cell r="F2310" t="str">
            <v>Despesa</v>
          </cell>
          <cell r="G2310">
            <v>18.899999999999999</v>
          </cell>
          <cell r="H2310" t="str">
            <v>Lazer</v>
          </cell>
        </row>
        <row r="2311">
          <cell r="A2311">
            <v>45392</v>
          </cell>
          <cell r="B2311" t="str">
            <v>2024-04</v>
          </cell>
          <cell r="C2311" t="str">
            <v>Nubank</v>
          </cell>
          <cell r="D2311" t="str">
            <v>Conta Corrente</v>
          </cell>
          <cell r="E2311" t="str">
            <v>Compra no débito - Mu Msj</v>
          </cell>
          <cell r="F2311" t="str">
            <v>Despesa</v>
          </cell>
          <cell r="G2311">
            <v>17</v>
          </cell>
          <cell r="H2311" t="str">
            <v>Sem Categoria</v>
          </cell>
        </row>
        <row r="2312">
          <cell r="A2312">
            <v>45394</v>
          </cell>
          <cell r="B2312" t="str">
            <v>2024-04</v>
          </cell>
          <cell r="C2312" t="str">
            <v>Nubank</v>
          </cell>
          <cell r="D2312" t="str">
            <v>Conta Corrente</v>
          </cell>
          <cell r="E2312" t="str">
            <v>Compra no débito - Pag*Academiadacerveja</v>
          </cell>
          <cell r="F2312" t="str">
            <v>Despesa</v>
          </cell>
          <cell r="G2312">
            <v>20</v>
          </cell>
          <cell r="H2312" t="str">
            <v>Academia</v>
          </cell>
        </row>
        <row r="2313">
          <cell r="A2313">
            <v>45396</v>
          </cell>
          <cell r="B2313" t="str">
            <v>2024-04</v>
          </cell>
          <cell r="C2313" t="str">
            <v>Nubank</v>
          </cell>
          <cell r="D2313" t="str">
            <v>Conta Corrente</v>
          </cell>
          <cell r="E2313" t="str">
            <v>Aplicação RDB</v>
          </cell>
          <cell r="F2313" t="str">
            <v>Despesa</v>
          </cell>
          <cell r="G2313">
            <v>1000</v>
          </cell>
          <cell r="H2313" t="str">
            <v>Investimentos</v>
          </cell>
        </row>
        <row r="2314">
          <cell r="A2314">
            <v>45396</v>
          </cell>
          <cell r="B2314" t="str">
            <v>2024-05</v>
          </cell>
          <cell r="C2314" t="str">
            <v>Nubank</v>
          </cell>
          <cell r="D2314" t="str">
            <v>Cartão de Crédito</v>
          </cell>
          <cell r="E2314" t="str">
            <v>Gol Linhas A*Mysxqi010 - 1/2</v>
          </cell>
          <cell r="F2314" t="str">
            <v>Despesa</v>
          </cell>
          <cell r="G2314">
            <v>137.05000000000001</v>
          </cell>
          <cell r="H2314" t="str">
            <v>Transporte</v>
          </cell>
        </row>
        <row r="2315">
          <cell r="A2315">
            <v>45396</v>
          </cell>
          <cell r="B2315" t="str">
            <v>2024-05</v>
          </cell>
          <cell r="C2315" t="str">
            <v>Nubank</v>
          </cell>
          <cell r="D2315" t="str">
            <v>Cartão de Crédito</v>
          </cell>
          <cell r="E2315" t="str">
            <v>Ebn *Sonyplaystatn</v>
          </cell>
          <cell r="F2315" t="str">
            <v>Despesa</v>
          </cell>
          <cell r="G2315">
            <v>105.09</v>
          </cell>
          <cell r="H2315" t="str">
            <v>Lazer</v>
          </cell>
        </row>
        <row r="2316">
          <cell r="A2316">
            <v>45398</v>
          </cell>
          <cell r="B2316" t="str">
            <v>2024-05</v>
          </cell>
          <cell r="C2316" t="str">
            <v>Nubank</v>
          </cell>
          <cell r="D2316" t="str">
            <v>Cartão de Crédito</v>
          </cell>
          <cell r="E2316" t="str">
            <v>Wemobi - 1/3</v>
          </cell>
          <cell r="F2316" t="str">
            <v>Despesa</v>
          </cell>
          <cell r="G2316">
            <v>42.14</v>
          </cell>
          <cell r="H2316" t="str">
            <v>Sem Categoria</v>
          </cell>
        </row>
        <row r="2317">
          <cell r="A2317">
            <v>45400</v>
          </cell>
          <cell r="B2317" t="str">
            <v>2024-04</v>
          </cell>
          <cell r="C2317" t="str">
            <v>Nubank</v>
          </cell>
          <cell r="D2317" t="str">
            <v>Conta Corrente</v>
          </cell>
          <cell r="E2317" t="str">
            <v>Compra no débito - Zp*Ori Santa Mnica</v>
          </cell>
          <cell r="F2317" t="str">
            <v>Despesa</v>
          </cell>
          <cell r="G2317">
            <v>37.4</v>
          </cell>
          <cell r="H2317" t="str">
            <v>Supermercado</v>
          </cell>
        </row>
        <row r="2318">
          <cell r="A2318">
            <v>45400</v>
          </cell>
          <cell r="B2318" t="str">
            <v>2024-04</v>
          </cell>
          <cell r="C2318" t="str">
            <v>Nubank</v>
          </cell>
          <cell r="D2318" t="str">
            <v>Conta Corrente</v>
          </cell>
          <cell r="E2318" t="str">
            <v>Compra no débito - Pag*Camilleferreira</v>
          </cell>
          <cell r="F2318" t="str">
            <v>Despesa</v>
          </cell>
          <cell r="G2318">
            <v>23</v>
          </cell>
          <cell r="H2318" t="str">
            <v>Supermercado</v>
          </cell>
        </row>
        <row r="2319">
          <cell r="A2319">
            <v>45400</v>
          </cell>
          <cell r="B2319" t="str">
            <v>2024-04</v>
          </cell>
          <cell r="C2319" t="str">
            <v>Nubank</v>
          </cell>
          <cell r="D2319" t="str">
            <v>Conta Corrente</v>
          </cell>
          <cell r="E2319" t="str">
            <v>Compra no débito - Posto Carrefour Flori</v>
          </cell>
          <cell r="F2319" t="str">
            <v>Despesa</v>
          </cell>
          <cell r="G2319">
            <v>50</v>
          </cell>
          <cell r="H2319" t="str">
            <v>Combustível</v>
          </cell>
        </row>
        <row r="2320">
          <cell r="A2320">
            <v>45401</v>
          </cell>
          <cell r="B2320" t="str">
            <v>2024-04</v>
          </cell>
          <cell r="C2320" t="str">
            <v>Nubank</v>
          </cell>
          <cell r="D2320" t="str">
            <v>Conta Corrente</v>
          </cell>
          <cell r="E2320" t="str">
            <v>Compra no débito - Pag*Mamunalmouazenkib</v>
          </cell>
          <cell r="F2320" t="str">
            <v>Despesa</v>
          </cell>
          <cell r="G2320">
            <v>148.5</v>
          </cell>
          <cell r="H2320" t="str">
            <v>Sem Categoria</v>
          </cell>
        </row>
        <row r="2321">
          <cell r="A2321">
            <v>45402</v>
          </cell>
          <cell r="B2321" t="str">
            <v>2024-04</v>
          </cell>
          <cell r="C2321" t="str">
            <v>Nubank</v>
          </cell>
          <cell r="D2321" t="str">
            <v>Conta Corrente</v>
          </cell>
          <cell r="E2321" t="str">
            <v>Compra no débito - Supermercados Angeloni</v>
          </cell>
          <cell r="F2321" t="str">
            <v>Despesa</v>
          </cell>
          <cell r="G2321">
            <v>126.95</v>
          </cell>
          <cell r="H2321" t="str">
            <v>Supermercado</v>
          </cell>
        </row>
        <row r="2322">
          <cell r="A2322">
            <v>45402</v>
          </cell>
          <cell r="B2322" t="str">
            <v>2024-04</v>
          </cell>
          <cell r="C2322" t="str">
            <v>Nubank</v>
          </cell>
          <cell r="D2322" t="str">
            <v>Conta Corrente</v>
          </cell>
          <cell r="E2322" t="str">
            <v>Transferência enviada pelo Pix - BRUNO TELLES DE SOUZA - •••.667.597-•• - BCO SANTANDER (BRASIL) S.A. (0033) Agência: 803 Conta: 1009021-8</v>
          </cell>
          <cell r="F2322" t="str">
            <v>Despesa</v>
          </cell>
          <cell r="G2322">
            <v>50</v>
          </cell>
          <cell r="H2322" t="str">
            <v>Transferencias</v>
          </cell>
        </row>
        <row r="2323">
          <cell r="A2323">
            <v>45402</v>
          </cell>
          <cell r="B2323" t="str">
            <v>2024-04</v>
          </cell>
          <cell r="C2323" t="str">
            <v>Nubank</v>
          </cell>
          <cell r="D2323" t="str">
            <v>Conta Corrente</v>
          </cell>
          <cell r="E2323" t="str">
            <v>Compra no débito - Galo Ca</v>
          </cell>
          <cell r="F2323" t="str">
            <v>Despesa</v>
          </cell>
          <cell r="G2323">
            <v>50</v>
          </cell>
          <cell r="H2323" t="str">
            <v>Lanches</v>
          </cell>
        </row>
        <row r="2324">
          <cell r="A2324">
            <v>45403</v>
          </cell>
          <cell r="B2324" t="str">
            <v>2024-04</v>
          </cell>
          <cell r="C2324" t="str">
            <v>Nubank</v>
          </cell>
          <cell r="D2324" t="str">
            <v>Conta Corrente</v>
          </cell>
          <cell r="E2324" t="str">
            <v>Compra no débito - Hu Kee Restaurante</v>
          </cell>
          <cell r="F2324" t="str">
            <v>Despesa</v>
          </cell>
          <cell r="G2324">
            <v>49.3</v>
          </cell>
          <cell r="H2324" t="str">
            <v>Restaurante</v>
          </cell>
        </row>
        <row r="2325">
          <cell r="A2325">
            <v>45408</v>
          </cell>
          <cell r="B2325" t="str">
            <v>2024-05</v>
          </cell>
          <cell r="C2325" t="str">
            <v>Nubank</v>
          </cell>
          <cell r="D2325" t="str">
            <v>Cartão de Crédito</v>
          </cell>
          <cell r="E2325" t="str">
            <v>Google Storage</v>
          </cell>
          <cell r="F2325" t="str">
            <v>Despesa</v>
          </cell>
          <cell r="G2325">
            <v>7.99</v>
          </cell>
          <cell r="H2325" t="str">
            <v>Sem Categoria</v>
          </cell>
        </row>
        <row r="2326">
          <cell r="A2326">
            <v>45409</v>
          </cell>
          <cell r="B2326" t="str">
            <v>2024-05</v>
          </cell>
          <cell r="C2326" t="str">
            <v>Nubank</v>
          </cell>
          <cell r="D2326" t="str">
            <v>Cartão de Crédito</v>
          </cell>
          <cell r="E2326" t="str">
            <v>Netflix.Com</v>
          </cell>
          <cell r="F2326" t="str">
            <v>Despesa</v>
          </cell>
          <cell r="G2326">
            <v>18.899999999999999</v>
          </cell>
          <cell r="H2326" t="str">
            <v>Lazer</v>
          </cell>
        </row>
        <row r="2327">
          <cell r="A2327">
            <v>45410</v>
          </cell>
          <cell r="B2327" t="str">
            <v>2024-05</v>
          </cell>
          <cell r="C2327" t="str">
            <v>Nubank</v>
          </cell>
          <cell r="D2327" t="str">
            <v>Cartão de Crédito</v>
          </cell>
          <cell r="E2327" t="str">
            <v>App*Vortexshoes20573</v>
          </cell>
          <cell r="F2327" t="str">
            <v>Despesa</v>
          </cell>
          <cell r="G2327">
            <v>129.9</v>
          </cell>
          <cell r="H2327" t="str">
            <v>Vestuário</v>
          </cell>
        </row>
        <row r="2328">
          <cell r="A2328">
            <v>45410</v>
          </cell>
          <cell r="B2328" t="str">
            <v>2024-04</v>
          </cell>
          <cell r="C2328" t="str">
            <v>Nubank</v>
          </cell>
          <cell r="D2328" t="str">
            <v>Conta Corrente</v>
          </cell>
          <cell r="E2328" t="str">
            <v>Compra no débito - Posto Hangar</v>
          </cell>
          <cell r="F2328" t="str">
            <v>Despesa</v>
          </cell>
          <cell r="G2328">
            <v>150</v>
          </cell>
          <cell r="H2328" t="str">
            <v>Combustível</v>
          </cell>
        </row>
        <row r="2329">
          <cell r="A2329">
            <v>45410</v>
          </cell>
          <cell r="B2329" t="str">
            <v>2024-04</v>
          </cell>
          <cell r="C2329" t="str">
            <v>Nubank</v>
          </cell>
          <cell r="D2329" t="str">
            <v>Conta Corrente</v>
          </cell>
          <cell r="E2329" t="str">
            <v>Compra no débito - Autopista Litoral Sul</v>
          </cell>
          <cell r="F2329" t="str">
            <v>Despesa</v>
          </cell>
          <cell r="G2329">
            <v>4.9000000000000004</v>
          </cell>
          <cell r="H2329" t="str">
            <v>Combustível</v>
          </cell>
        </row>
        <row r="2330">
          <cell r="A2330">
            <v>45410</v>
          </cell>
          <cell r="B2330" t="str">
            <v>2024-04</v>
          </cell>
          <cell r="C2330" t="str">
            <v>Nubank</v>
          </cell>
          <cell r="D2330" t="str">
            <v>Conta Corrente</v>
          </cell>
          <cell r="E2330" t="str">
            <v>Compra no débito - Pag*Gunamade</v>
          </cell>
          <cell r="F2330" t="str">
            <v>Despesa</v>
          </cell>
          <cell r="G2330">
            <v>57</v>
          </cell>
          <cell r="H2330" t="str">
            <v>Cartão de Crédito</v>
          </cell>
        </row>
        <row r="2331">
          <cell r="A2331">
            <v>45410</v>
          </cell>
          <cell r="B2331" t="str">
            <v>2024-04</v>
          </cell>
          <cell r="C2331" t="str">
            <v>Nubank</v>
          </cell>
          <cell r="D2331" t="str">
            <v>Conta Corrente</v>
          </cell>
          <cell r="E2331" t="str">
            <v>Compra no débito - Pg *Ton Q Lindo Tape</v>
          </cell>
          <cell r="F2331" t="str">
            <v>Despesa</v>
          </cell>
          <cell r="G2331">
            <v>96</v>
          </cell>
          <cell r="H2331" t="str">
            <v>Vestuário</v>
          </cell>
        </row>
        <row r="2332">
          <cell r="A2332">
            <v>45410</v>
          </cell>
          <cell r="B2332" t="str">
            <v>2024-04</v>
          </cell>
          <cell r="C2332" t="str">
            <v>Nubank</v>
          </cell>
          <cell r="D2332" t="str">
            <v>Conta Corrente</v>
          </cell>
          <cell r="E2332" t="str">
            <v>Compra no débito - Pag*Oficinadafesta</v>
          </cell>
          <cell r="F2332" t="str">
            <v>Despesa</v>
          </cell>
          <cell r="G2332">
            <v>39</v>
          </cell>
          <cell r="H2332" t="str">
            <v>Sem Categoria</v>
          </cell>
        </row>
        <row r="2333">
          <cell r="A2333">
            <v>45410</v>
          </cell>
          <cell r="B2333" t="str">
            <v>2024-04</v>
          </cell>
          <cell r="C2333" t="str">
            <v>Nubank</v>
          </cell>
          <cell r="D2333" t="str">
            <v>Conta Corrente</v>
          </cell>
          <cell r="E2333" t="str">
            <v>Compra no débito - Autopista Litoral Sul</v>
          </cell>
          <cell r="F2333" t="str">
            <v>Despesa</v>
          </cell>
          <cell r="G2333">
            <v>4.9000000000000004</v>
          </cell>
          <cell r="H2333" t="str">
            <v>Combustível</v>
          </cell>
        </row>
        <row r="2334">
          <cell r="A2334">
            <v>45410</v>
          </cell>
          <cell r="B2334" t="str">
            <v>2024-04</v>
          </cell>
          <cell r="C2334" t="str">
            <v>Nubank</v>
          </cell>
          <cell r="D2334" t="str">
            <v>Conta Corrente</v>
          </cell>
          <cell r="E2334" t="str">
            <v>Compra no débito - Supermercados Manentti</v>
          </cell>
          <cell r="F2334" t="str">
            <v>Despesa</v>
          </cell>
          <cell r="G2334">
            <v>45.88</v>
          </cell>
          <cell r="H2334" t="str">
            <v>Supermercado</v>
          </cell>
        </row>
        <row r="2335">
          <cell r="A2335">
            <v>45411</v>
          </cell>
          <cell r="B2335" t="str">
            <v>2024-04</v>
          </cell>
          <cell r="C2335" t="str">
            <v>Nubank</v>
          </cell>
          <cell r="D2335" t="str">
            <v>Conta Corrente</v>
          </cell>
          <cell r="E2335" t="str">
            <v>Transferência enviada pelo Pix - Diandra Brasil - •••.339.669-•• - NU PAGAMENTOS - IP (0260) Agência: 1 Conta: 1354143-2</v>
          </cell>
          <cell r="F2335" t="str">
            <v>Despesa</v>
          </cell>
          <cell r="G2335">
            <v>86.63</v>
          </cell>
          <cell r="H2335" t="str">
            <v>Transferencias</v>
          </cell>
        </row>
        <row r="2336">
          <cell r="A2336">
            <v>45411</v>
          </cell>
          <cell r="B2336" t="str">
            <v>2024-04</v>
          </cell>
          <cell r="C2336" t="str">
            <v>Nubank</v>
          </cell>
          <cell r="D2336" t="str">
            <v>Conta Corrente</v>
          </cell>
          <cell r="E2336" t="str">
            <v>Transferência enviada pelo Pix - JUCILENE DA SILVA 07350067925 - 45.318.404/0001-66 - BCO BRADESCO S.A. (0237) Agência: 1552 Conta: 60599-9</v>
          </cell>
          <cell r="F2336" t="str">
            <v>Despesa</v>
          </cell>
          <cell r="G2336">
            <v>48</v>
          </cell>
          <cell r="H2336" t="str">
            <v>Transferencias</v>
          </cell>
        </row>
        <row r="2337">
          <cell r="A2337">
            <v>45411</v>
          </cell>
          <cell r="B2337" t="str">
            <v>2024-04</v>
          </cell>
          <cell r="C2337" t="str">
            <v>Nubank</v>
          </cell>
          <cell r="D2337" t="str">
            <v>Conta Corrente</v>
          </cell>
          <cell r="E2337" t="str">
            <v>Transferência enviada pelo Pix - Ana Paula Klaumann - •••.959.609-•• - BCO DO BRASIL S.A. (0001) Agência: 1453 Conta: 60976-5</v>
          </cell>
          <cell r="F2337" t="str">
            <v>Despesa</v>
          </cell>
          <cell r="G2337">
            <v>16.72</v>
          </cell>
          <cell r="H2337" t="str">
            <v>Transferencias</v>
          </cell>
        </row>
        <row r="2338">
          <cell r="A2338">
            <v>45412</v>
          </cell>
          <cell r="B2338" t="str">
            <v>2024-04</v>
          </cell>
          <cell r="C2338" t="str">
            <v>Nubank</v>
          </cell>
          <cell r="D2338" t="str">
            <v>Conta Corrente</v>
          </cell>
          <cell r="E2338" t="str">
            <v>Compra no débito - Yamaki Sushi</v>
          </cell>
          <cell r="F2338" t="str">
            <v>Despesa</v>
          </cell>
          <cell r="G2338">
            <v>64</v>
          </cell>
          <cell r="H2338" t="str">
            <v>Restaurante</v>
          </cell>
        </row>
        <row r="2339">
          <cell r="A2339">
            <v>45413</v>
          </cell>
          <cell r="B2339" t="str">
            <v>2024-05</v>
          </cell>
          <cell r="C2339" t="str">
            <v>Nubank</v>
          </cell>
          <cell r="D2339" t="str">
            <v>Conta Corrente</v>
          </cell>
          <cell r="E2339" t="str">
            <v>Compra no débito - Pag*Munique</v>
          </cell>
          <cell r="F2339" t="str">
            <v>Despesa</v>
          </cell>
          <cell r="G2339">
            <v>69.849999999999994</v>
          </cell>
          <cell r="H2339" t="str">
            <v>Lanches</v>
          </cell>
        </row>
        <row r="2340">
          <cell r="A2340">
            <v>45413</v>
          </cell>
          <cell r="B2340" t="str">
            <v>2024-05</v>
          </cell>
          <cell r="C2340" t="str">
            <v>Nubank</v>
          </cell>
          <cell r="D2340" t="str">
            <v>Cartão de Crédito</v>
          </cell>
          <cell r="E2340" t="str">
            <v>Dm*Helpmaxcom</v>
          </cell>
          <cell r="F2340" t="str">
            <v>Despesa</v>
          </cell>
          <cell r="G2340">
            <v>17.45</v>
          </cell>
          <cell r="H2340" t="str">
            <v>Impostos e Taxas</v>
          </cell>
        </row>
        <row r="2341">
          <cell r="A2341">
            <v>45414</v>
          </cell>
          <cell r="B2341" t="str">
            <v>2024-06</v>
          </cell>
          <cell r="C2341" t="str">
            <v>Nubank</v>
          </cell>
          <cell r="D2341" t="str">
            <v>Cartão de Crédito</v>
          </cell>
          <cell r="E2341" t="str">
            <v>Bikeprosports - 2/2</v>
          </cell>
          <cell r="F2341" t="str">
            <v>Despesa</v>
          </cell>
          <cell r="G2341">
            <v>107.5</v>
          </cell>
          <cell r="H2341" t="str">
            <v>Jogos</v>
          </cell>
        </row>
        <row r="2342">
          <cell r="A2342">
            <v>45414</v>
          </cell>
          <cell r="B2342" t="str">
            <v>2024-06</v>
          </cell>
          <cell r="C2342" t="str">
            <v>Nubank</v>
          </cell>
          <cell r="D2342" t="str">
            <v>Cartão de Crédito</v>
          </cell>
          <cell r="E2342" t="str">
            <v>Gol Linhas A*Mysxqi010 - 2/2</v>
          </cell>
          <cell r="F2342" t="str">
            <v>Despesa</v>
          </cell>
          <cell r="G2342">
            <v>137.05000000000001</v>
          </cell>
          <cell r="H2342" t="str">
            <v>Transporte</v>
          </cell>
        </row>
        <row r="2343">
          <cell r="A2343">
            <v>45414</v>
          </cell>
          <cell r="B2343" t="str">
            <v>2024-06</v>
          </cell>
          <cell r="C2343" t="str">
            <v>Nubank</v>
          </cell>
          <cell r="D2343" t="str">
            <v>Cartão de Crédito</v>
          </cell>
          <cell r="E2343" t="str">
            <v>Wemobi - Mobilidade e - 3/3</v>
          </cell>
          <cell r="F2343" t="str">
            <v>Despesa</v>
          </cell>
          <cell r="G2343">
            <v>80.459999999999994</v>
          </cell>
          <cell r="H2343" t="str">
            <v>Transporte</v>
          </cell>
        </row>
        <row r="2344">
          <cell r="A2344">
            <v>45414</v>
          </cell>
          <cell r="B2344" t="str">
            <v>2024-06</v>
          </cell>
          <cell r="C2344" t="str">
            <v>Nubank</v>
          </cell>
          <cell r="D2344" t="str">
            <v>Cartão de Crédito</v>
          </cell>
          <cell r="E2344" t="str">
            <v>Wemobi - 3/3</v>
          </cell>
          <cell r="F2344" t="str">
            <v>Despesa</v>
          </cell>
          <cell r="G2344">
            <v>145.58000000000001</v>
          </cell>
          <cell r="H2344" t="str">
            <v>Sem Categoria</v>
          </cell>
        </row>
        <row r="2345">
          <cell r="A2345">
            <v>45414</v>
          </cell>
          <cell r="B2345" t="str">
            <v>2024-06</v>
          </cell>
          <cell r="C2345" t="str">
            <v>Nubank</v>
          </cell>
          <cell r="D2345" t="str">
            <v>Cartão de Crédito</v>
          </cell>
          <cell r="E2345" t="str">
            <v>Wemobi - 3/3</v>
          </cell>
          <cell r="F2345" t="str">
            <v>Despesa</v>
          </cell>
          <cell r="G2345">
            <v>64.86</v>
          </cell>
          <cell r="H2345" t="str">
            <v>Sem Categoria</v>
          </cell>
        </row>
        <row r="2346">
          <cell r="A2346">
            <v>45414</v>
          </cell>
          <cell r="B2346" t="str">
            <v>2024-06</v>
          </cell>
          <cell r="C2346" t="str">
            <v>Nubank</v>
          </cell>
          <cell r="D2346" t="str">
            <v>Cartão de Crédito</v>
          </cell>
          <cell r="E2346" t="str">
            <v>Clicktrip*Clicktrip - 1/4</v>
          </cell>
          <cell r="F2346" t="str">
            <v>Despesa</v>
          </cell>
          <cell r="G2346">
            <v>71.72</v>
          </cell>
          <cell r="H2346" t="str">
            <v>Viagem</v>
          </cell>
        </row>
        <row r="2347">
          <cell r="A2347">
            <v>45414</v>
          </cell>
          <cell r="B2347" t="str">
            <v>2024-06</v>
          </cell>
          <cell r="C2347" t="str">
            <v>Nubank</v>
          </cell>
          <cell r="D2347" t="str">
            <v>Cartão de Crédito</v>
          </cell>
          <cell r="E2347" t="str">
            <v>Pag Eucatur*Eucatur - 3/3</v>
          </cell>
          <cell r="F2347" t="str">
            <v>Despesa</v>
          </cell>
          <cell r="G2347">
            <v>38.33</v>
          </cell>
          <cell r="H2347" t="str">
            <v>Transferencias</v>
          </cell>
        </row>
        <row r="2348">
          <cell r="A2348">
            <v>45414</v>
          </cell>
          <cell r="B2348" t="str">
            <v>2024-06</v>
          </cell>
          <cell r="C2348" t="str">
            <v>Nubank</v>
          </cell>
          <cell r="D2348" t="str">
            <v>Cartão de Crédito</v>
          </cell>
          <cell r="E2348" t="str">
            <v>Amazon Marketplace - 4/4</v>
          </cell>
          <cell r="F2348" t="str">
            <v>Despesa</v>
          </cell>
          <cell r="G2348">
            <v>53.07</v>
          </cell>
          <cell r="H2348" t="str">
            <v>Vestuário</v>
          </cell>
        </row>
        <row r="2349">
          <cell r="A2349">
            <v>45414</v>
          </cell>
          <cell r="B2349" t="str">
            <v>2024-06</v>
          </cell>
          <cell r="C2349" t="str">
            <v>Nubank</v>
          </cell>
          <cell r="D2349" t="str">
            <v>Cartão de Crédito</v>
          </cell>
          <cell r="E2349" t="str">
            <v>Jucilene da Silva - 2/6</v>
          </cell>
          <cell r="F2349" t="str">
            <v>Despesa</v>
          </cell>
          <cell r="G2349">
            <v>120</v>
          </cell>
          <cell r="H2349" t="str">
            <v>Salário</v>
          </cell>
        </row>
        <row r="2350">
          <cell r="A2350">
            <v>45414</v>
          </cell>
          <cell r="B2350" t="str">
            <v>2024-06</v>
          </cell>
          <cell r="C2350" t="str">
            <v>Nubank</v>
          </cell>
          <cell r="D2350" t="str">
            <v>Cartão de Crédito</v>
          </cell>
          <cell r="E2350" t="str">
            <v>Latam Airlin*Nomyxq018 - 4/4</v>
          </cell>
          <cell r="F2350" t="str">
            <v>Despesa</v>
          </cell>
          <cell r="G2350">
            <v>509.3</v>
          </cell>
          <cell r="H2350" t="str">
            <v>Viagem</v>
          </cell>
        </row>
        <row r="2351">
          <cell r="A2351">
            <v>45414</v>
          </cell>
          <cell r="B2351" t="str">
            <v>2024-06</v>
          </cell>
          <cell r="C2351" t="str">
            <v>Nubank</v>
          </cell>
          <cell r="D2351" t="str">
            <v>Cartão de Crédito</v>
          </cell>
          <cell r="E2351" t="str">
            <v>Wemobi - 2/3</v>
          </cell>
          <cell r="F2351" t="str">
            <v>Despesa</v>
          </cell>
          <cell r="G2351">
            <v>42.12</v>
          </cell>
          <cell r="H2351" t="str">
            <v>Lanches</v>
          </cell>
        </row>
        <row r="2352">
          <cell r="A2352">
            <v>45414</v>
          </cell>
          <cell r="B2352" t="str">
            <v>2024-06</v>
          </cell>
          <cell r="C2352" t="str">
            <v>Nubank</v>
          </cell>
          <cell r="D2352" t="str">
            <v>Cartão de Crédito</v>
          </cell>
          <cell r="E2352" t="str">
            <v>Wemobi - 3/3</v>
          </cell>
          <cell r="F2352" t="str">
            <v>Despesa</v>
          </cell>
          <cell r="G2352">
            <v>61.29</v>
          </cell>
          <cell r="H2352" t="str">
            <v>Sem Categoria</v>
          </cell>
        </row>
        <row r="2353">
          <cell r="A2353">
            <v>45415</v>
          </cell>
          <cell r="B2353" t="str">
            <v>2024-05</v>
          </cell>
          <cell r="C2353" t="str">
            <v>Nubank</v>
          </cell>
          <cell r="D2353" t="str">
            <v>Conta Corrente</v>
          </cell>
          <cell r="E2353" t="str">
            <v>Transferência recebida pelo Pix - RODRIK J S M ARAUJO SOUSA - •••.204.832-•• - BCO DO BRASIL S.A. (0001) Agência: 2290 Conta: 76490-6</v>
          </cell>
          <cell r="F2353" t="str">
            <v>Receita</v>
          </cell>
          <cell r="G2353">
            <v>1500</v>
          </cell>
          <cell r="H2353" t="str">
            <v>Outras Receitas</v>
          </cell>
        </row>
        <row r="2354">
          <cell r="A2354">
            <v>45415</v>
          </cell>
          <cell r="B2354" t="str">
            <v>2024-05</v>
          </cell>
          <cell r="C2354" t="str">
            <v>Nubank</v>
          </cell>
          <cell r="D2354" t="str">
            <v>Conta Corrente</v>
          </cell>
          <cell r="E2354" t="str">
            <v>Compra no débito - Milium Loja</v>
          </cell>
          <cell r="F2354" t="str">
            <v>Despesa</v>
          </cell>
          <cell r="G2354">
            <v>45.8</v>
          </cell>
          <cell r="H2354" t="str">
            <v>Vestuário</v>
          </cell>
        </row>
        <row r="2355">
          <cell r="A2355">
            <v>45415</v>
          </cell>
          <cell r="B2355" t="str">
            <v>2024-05</v>
          </cell>
          <cell r="C2355" t="str">
            <v>Nubank</v>
          </cell>
          <cell r="D2355" t="str">
            <v>Conta Corrente</v>
          </cell>
          <cell r="E2355" t="str">
            <v>Compra no débito - Silva Kosinski Pizzar</v>
          </cell>
          <cell r="F2355" t="str">
            <v>Despesa</v>
          </cell>
          <cell r="G2355">
            <v>81.900000000000006</v>
          </cell>
          <cell r="H2355" t="str">
            <v>Restaurante</v>
          </cell>
        </row>
        <row r="2356">
          <cell r="A2356">
            <v>45416</v>
          </cell>
          <cell r="B2356" t="str">
            <v>2024-05</v>
          </cell>
          <cell r="C2356" t="str">
            <v>Nubank</v>
          </cell>
          <cell r="D2356" t="str">
            <v>Conta Corrente</v>
          </cell>
          <cell r="E2356" t="str">
            <v>Pagamento de fatura</v>
          </cell>
          <cell r="F2356" t="str">
            <v>Despesa</v>
          </cell>
          <cell r="G2356">
            <v>1657.81</v>
          </cell>
          <cell r="H2356" t="str">
            <v>Despesas Financeiras</v>
          </cell>
        </row>
        <row r="2357">
          <cell r="A2357">
            <v>45416</v>
          </cell>
          <cell r="B2357" t="str">
            <v>2024-05</v>
          </cell>
          <cell r="C2357" t="str">
            <v>Nubank</v>
          </cell>
          <cell r="D2357" t="str">
            <v>Conta Corrente</v>
          </cell>
          <cell r="E2357" t="str">
            <v>Compra no débito - Continente Shopping Es</v>
          </cell>
          <cell r="F2357" t="str">
            <v>Despesa</v>
          </cell>
          <cell r="G2357">
            <v>20</v>
          </cell>
          <cell r="H2357" t="str">
            <v>Supermercado</v>
          </cell>
        </row>
        <row r="2358">
          <cell r="A2358">
            <v>45416</v>
          </cell>
          <cell r="B2358" t="str">
            <v>2024-05</v>
          </cell>
          <cell r="C2358" t="str">
            <v>Nubank</v>
          </cell>
          <cell r="D2358" t="str">
            <v>Conta Corrente</v>
          </cell>
          <cell r="E2358" t="str">
            <v>Compra no débito - Swell Poke Sj</v>
          </cell>
          <cell r="F2358" t="str">
            <v>Despesa</v>
          </cell>
          <cell r="G2358">
            <v>47</v>
          </cell>
          <cell r="H2358" t="str">
            <v>Restaurante</v>
          </cell>
        </row>
        <row r="2359">
          <cell r="A2359">
            <v>45416</v>
          </cell>
          <cell r="B2359" t="str">
            <v>2024-05</v>
          </cell>
          <cell r="C2359" t="str">
            <v>Nubank</v>
          </cell>
          <cell r="D2359" t="str">
            <v>Conta Corrente</v>
          </cell>
          <cell r="E2359" t="str">
            <v>Transferência recebida pelo Pix - RODRIK J S M ARAUJO SOUSA - •••.204.832-•• - BCO DO BRASIL S.A. (0001) Agência: 2290 Conta: 76490-6</v>
          </cell>
          <cell r="F2359" t="str">
            <v>Receita</v>
          </cell>
          <cell r="G2359">
            <v>200</v>
          </cell>
          <cell r="H2359" t="str">
            <v>Outras Receitas</v>
          </cell>
        </row>
        <row r="2360">
          <cell r="A2360">
            <v>45416</v>
          </cell>
          <cell r="B2360" t="str">
            <v>2024-05</v>
          </cell>
          <cell r="C2360" t="str">
            <v>Nubank</v>
          </cell>
          <cell r="D2360" t="str">
            <v>Conta Corrente</v>
          </cell>
          <cell r="E2360" t="str">
            <v>Compra no débito - Decathlon Floripa Cont</v>
          </cell>
          <cell r="F2360" t="str">
            <v>Despesa</v>
          </cell>
          <cell r="G2360">
            <v>59.99</v>
          </cell>
          <cell r="H2360" t="str">
            <v>Utensílios</v>
          </cell>
        </row>
        <row r="2361">
          <cell r="A2361">
            <v>45416</v>
          </cell>
          <cell r="B2361" t="str">
            <v>2024-06</v>
          </cell>
          <cell r="C2361" t="str">
            <v>Nubank</v>
          </cell>
          <cell r="D2361" t="str">
            <v>Cartão de Crédito</v>
          </cell>
          <cell r="E2361" t="str">
            <v>Pagamento em 04 MAI</v>
          </cell>
          <cell r="F2361" t="str">
            <v>Receita</v>
          </cell>
          <cell r="G2361">
            <v>1657.81</v>
          </cell>
          <cell r="H2361" t="str">
            <v>Salário</v>
          </cell>
        </row>
        <row r="2362">
          <cell r="A2362">
            <v>45417</v>
          </cell>
          <cell r="B2362" t="str">
            <v>2024-06</v>
          </cell>
          <cell r="C2362" t="str">
            <v>Nubank</v>
          </cell>
          <cell r="D2362" t="str">
            <v>Cartão de Crédito</v>
          </cell>
          <cell r="E2362" t="str">
            <v>Via Brasil Continente - 1/3</v>
          </cell>
          <cell r="F2362" t="str">
            <v>Despesa</v>
          </cell>
          <cell r="G2362">
            <v>46.66</v>
          </cell>
          <cell r="H2362" t="str">
            <v>Viagem</v>
          </cell>
        </row>
        <row r="2363">
          <cell r="A2363">
            <v>45417</v>
          </cell>
          <cell r="B2363" t="str">
            <v>2024-06</v>
          </cell>
          <cell r="C2363" t="str">
            <v>Nubank</v>
          </cell>
          <cell r="D2363" t="str">
            <v>Cartão de Crédito</v>
          </cell>
          <cell r="E2363" t="str">
            <v>Decathlon Floripa Cont</v>
          </cell>
          <cell r="F2363" t="str">
            <v>Despesa</v>
          </cell>
          <cell r="G2363">
            <v>69.98</v>
          </cell>
          <cell r="H2363" t="str">
            <v>Utensílios</v>
          </cell>
        </row>
        <row r="2364">
          <cell r="A2364">
            <v>45417</v>
          </cell>
          <cell r="B2364" t="str">
            <v>2024-06</v>
          </cell>
          <cell r="C2364" t="str">
            <v>Nubank</v>
          </cell>
          <cell r="D2364" t="str">
            <v>Cartão de Crédito</v>
          </cell>
          <cell r="E2364" t="str">
            <v>Hna*Oboticario - 1/3</v>
          </cell>
          <cell r="F2364" t="str">
            <v>Despesa</v>
          </cell>
          <cell r="G2364">
            <v>118.49</v>
          </cell>
          <cell r="H2364" t="str">
            <v>Farmácia</v>
          </cell>
        </row>
        <row r="2365">
          <cell r="A2365">
            <v>45417</v>
          </cell>
          <cell r="B2365" t="str">
            <v>2024-05</v>
          </cell>
          <cell r="C2365" t="str">
            <v>Nubank</v>
          </cell>
          <cell r="D2365" t="str">
            <v>Conta Corrente</v>
          </cell>
          <cell r="E2365" t="str">
            <v>Compra no débito - Cafe Decor</v>
          </cell>
          <cell r="F2365" t="str">
            <v>Despesa</v>
          </cell>
          <cell r="G2365">
            <v>85.7</v>
          </cell>
          <cell r="H2365" t="str">
            <v>Lanches</v>
          </cell>
        </row>
        <row r="2366">
          <cell r="A2366">
            <v>45418</v>
          </cell>
          <cell r="B2366" t="str">
            <v>2024-06</v>
          </cell>
          <cell r="C2366" t="str">
            <v>Nubank</v>
          </cell>
          <cell r="D2366" t="str">
            <v>Cartão de Crédito</v>
          </cell>
          <cell r="E2366" t="str">
            <v>Mercadolivre*Mercadol - 1/2</v>
          </cell>
          <cell r="F2366" t="str">
            <v>Despesa</v>
          </cell>
          <cell r="G2366">
            <v>24.5</v>
          </cell>
          <cell r="H2366" t="str">
            <v>Outras Despesas</v>
          </cell>
        </row>
        <row r="2367">
          <cell r="A2367">
            <v>45420</v>
          </cell>
          <cell r="B2367" t="str">
            <v>2024-05</v>
          </cell>
          <cell r="C2367" t="str">
            <v>Nubank</v>
          </cell>
          <cell r="D2367" t="str">
            <v>Conta Corrente</v>
          </cell>
          <cell r="E2367" t="str">
            <v>Transferência recebida pelo Pix - ROZANI ELIZABET SCHAU MENEZES - •••.976.190-•• - ITAÚ UNIBANCO S.A. (0341) Agência: 4730 Conta: 14906-1</v>
          </cell>
          <cell r="F2367" t="str">
            <v>Receita</v>
          </cell>
          <cell r="G2367">
            <v>191.66</v>
          </cell>
          <cell r="H2367" t="str">
            <v>Outras Receitas</v>
          </cell>
        </row>
        <row r="2368">
          <cell r="A2368">
            <v>45421</v>
          </cell>
          <cell r="B2368" t="str">
            <v>2024-05</v>
          </cell>
          <cell r="C2368" t="str">
            <v>Nubank</v>
          </cell>
          <cell r="D2368" t="str">
            <v>Conta Corrente</v>
          </cell>
          <cell r="E2368" t="str">
            <v>Transferência recebida pelo Pix - RODRIK J S M ARAUJO SOUSA - •••.204.832-•• - BCO DO BRASIL S.A. (0001) Agência: 2290 Conta: 76490-6</v>
          </cell>
          <cell r="F2368" t="str">
            <v>Receita</v>
          </cell>
          <cell r="G2368">
            <v>2000</v>
          </cell>
          <cell r="H2368" t="str">
            <v>Outras Receitas</v>
          </cell>
        </row>
        <row r="2369">
          <cell r="A2369">
            <v>45421</v>
          </cell>
          <cell r="B2369" t="str">
            <v>2024-05</v>
          </cell>
          <cell r="C2369" t="str">
            <v>Nubank</v>
          </cell>
          <cell r="D2369" t="str">
            <v>Conta Corrente</v>
          </cell>
          <cell r="E2369" t="str">
            <v>Transferência enviada pelo Pix - ROZANI ELIZABET SCHAU MENEZES - •••.976.190-•• - ITAÚ UNIBANCO S.A. (0341) Agência: 4730 Conta: 14906-1</v>
          </cell>
          <cell r="F2369" t="str">
            <v>Despesa</v>
          </cell>
          <cell r="G2369">
            <v>1311.32</v>
          </cell>
          <cell r="H2369" t="str">
            <v>Outras Despesas</v>
          </cell>
        </row>
        <row r="2370">
          <cell r="A2370">
            <v>45421</v>
          </cell>
          <cell r="B2370" t="str">
            <v>2024-05</v>
          </cell>
          <cell r="C2370" t="str">
            <v>Nubank</v>
          </cell>
          <cell r="D2370" t="str">
            <v>Conta Corrente</v>
          </cell>
          <cell r="E2370" t="str">
            <v>Transferência de saldo NuInvest</v>
          </cell>
          <cell r="F2370" t="str">
            <v>Receita</v>
          </cell>
          <cell r="G2370">
            <v>6.2</v>
          </cell>
          <cell r="H2370" t="str">
            <v>Investimentos</v>
          </cell>
        </row>
        <row r="2371">
          <cell r="A2371">
            <v>45424</v>
          </cell>
          <cell r="B2371" t="str">
            <v>2024-05</v>
          </cell>
          <cell r="C2371" t="str">
            <v>Nubank</v>
          </cell>
          <cell r="D2371" t="str">
            <v>Conta Corrente</v>
          </cell>
          <cell r="E2371" t="str">
            <v>Compra no débito - Pag*Antoniaparque</v>
          </cell>
          <cell r="F2371" t="str">
            <v>Despesa</v>
          </cell>
          <cell r="G2371">
            <v>10</v>
          </cell>
          <cell r="H2371" t="str">
            <v>Supermercado</v>
          </cell>
        </row>
        <row r="2372">
          <cell r="A2372">
            <v>45425</v>
          </cell>
          <cell r="B2372" t="str">
            <v>2024-05</v>
          </cell>
          <cell r="C2372" t="str">
            <v>Nubank</v>
          </cell>
          <cell r="D2372" t="str">
            <v>Conta Corrente</v>
          </cell>
          <cell r="E2372" t="str">
            <v>Compra no débito - Casa Bauducco</v>
          </cell>
          <cell r="F2372" t="str">
            <v>Despesa</v>
          </cell>
          <cell r="G2372">
            <v>34.200000000000003</v>
          </cell>
          <cell r="H2372" t="str">
            <v>Supermercado</v>
          </cell>
        </row>
        <row r="2373">
          <cell r="A2373">
            <v>45425</v>
          </cell>
          <cell r="B2373" t="str">
            <v>2024-06</v>
          </cell>
          <cell r="C2373" t="str">
            <v>Nubank</v>
          </cell>
          <cell r="D2373" t="str">
            <v>Cartão de Crédito</v>
          </cell>
          <cell r="E2373" t="str">
            <v>Decathlon Paulista - 1/2</v>
          </cell>
          <cell r="F2373" t="str">
            <v>Despesa</v>
          </cell>
          <cell r="G2373">
            <v>88.5</v>
          </cell>
          <cell r="H2373" t="str">
            <v>Utensílios</v>
          </cell>
        </row>
        <row r="2374">
          <cell r="A2374">
            <v>45431</v>
          </cell>
          <cell r="B2374" t="str">
            <v>2024-05</v>
          </cell>
          <cell r="C2374" t="str">
            <v>Nubank</v>
          </cell>
          <cell r="D2374" t="str">
            <v>Conta Corrente</v>
          </cell>
          <cell r="E2374" t="str">
            <v>Transferência enviada pelo Pix - WISE BRASIL PAGAMENTOS LTDA - 40.571.694/0001-31 - BCO VOTORANTIM S.A. (0655) Agência: 1 Conta: 1229648-3</v>
          </cell>
          <cell r="F2374" t="str">
            <v>Despesa</v>
          </cell>
          <cell r="G2374">
            <v>400</v>
          </cell>
          <cell r="H2374" t="str">
            <v>Transferencias</v>
          </cell>
        </row>
        <row r="2375">
          <cell r="A2375">
            <v>45435</v>
          </cell>
          <cell r="B2375" t="str">
            <v>2024-05</v>
          </cell>
          <cell r="C2375" t="str">
            <v>Nubank</v>
          </cell>
          <cell r="D2375" t="str">
            <v>Conta Corrente</v>
          </cell>
          <cell r="E2375" t="str">
            <v>Transferência enviada pelo Pix - WISE BRASIL CORRETORA DE CAMBIO LTDA - 36.588.217/0001-01 - BCO VOTORANTIM S.A. (0655) Agência: 1 Conta: 1146184-5</v>
          </cell>
          <cell r="F2375" t="str">
            <v>Despesa</v>
          </cell>
          <cell r="G2375">
            <v>1048.55</v>
          </cell>
          <cell r="H2375" t="str">
            <v>Transferencias</v>
          </cell>
        </row>
        <row r="2376">
          <cell r="A2376">
            <v>45435</v>
          </cell>
          <cell r="B2376" t="str">
            <v>2024-05</v>
          </cell>
          <cell r="C2376" t="str">
            <v>Nubank</v>
          </cell>
          <cell r="D2376" t="str">
            <v>Conta Corrente</v>
          </cell>
          <cell r="E2376" t="str">
            <v>Resgate RDB</v>
          </cell>
          <cell r="F2376" t="str">
            <v>Receita</v>
          </cell>
          <cell r="G2376">
            <v>600</v>
          </cell>
          <cell r="H2376" t="str">
            <v>Investimentos</v>
          </cell>
        </row>
        <row r="2377">
          <cell r="A2377">
            <v>45438</v>
          </cell>
          <cell r="B2377" t="str">
            <v>2024-06</v>
          </cell>
          <cell r="C2377" t="str">
            <v>Nubank</v>
          </cell>
          <cell r="D2377" t="str">
            <v>Cartão de Crédito</v>
          </cell>
          <cell r="E2377" t="str">
            <v>Google Storage</v>
          </cell>
          <cell r="F2377" t="str">
            <v>Despesa</v>
          </cell>
          <cell r="G2377">
            <v>7.99</v>
          </cell>
          <cell r="H2377" t="str">
            <v>Sem Categoria</v>
          </cell>
        </row>
        <row r="2378">
          <cell r="A2378">
            <v>45438</v>
          </cell>
          <cell r="B2378" t="str">
            <v>2024-05</v>
          </cell>
          <cell r="C2378" t="str">
            <v>Nubank</v>
          </cell>
          <cell r="D2378" t="str">
            <v>Conta Corrente</v>
          </cell>
          <cell r="E2378" t="str">
            <v>Transferência enviada pelo Pix - WISE BRASIL CORRETORA DE CAMBIO LTDA - 36.588.217/0001-01 - BCO VOTORANTIM S.A. (0655) Agência: 1 Conta: 1146184-5</v>
          </cell>
          <cell r="F2378" t="str">
            <v>Despesa</v>
          </cell>
          <cell r="G2378">
            <v>263.36</v>
          </cell>
          <cell r="H2378" t="str">
            <v>Transferencias</v>
          </cell>
        </row>
        <row r="2379">
          <cell r="A2379">
            <v>45438</v>
          </cell>
          <cell r="B2379" t="str">
            <v>2024-05</v>
          </cell>
          <cell r="C2379" t="str">
            <v>Nubank</v>
          </cell>
          <cell r="D2379" t="str">
            <v>Conta Corrente</v>
          </cell>
          <cell r="E2379" t="str">
            <v>Transferência recebida pelo Pix - ROZANI ELIZABET SCHAU MENEZES - •••.976.190-•• - ITAÚ UNIBANCO S.A. (0341) Agência: 4730 Conta: 14906-1</v>
          </cell>
          <cell r="F2379" t="str">
            <v>Receita</v>
          </cell>
          <cell r="G2379">
            <v>300</v>
          </cell>
          <cell r="H2379" t="str">
            <v>Outras Receitas</v>
          </cell>
        </row>
        <row r="2380">
          <cell r="A2380">
            <v>45439</v>
          </cell>
          <cell r="B2380" t="str">
            <v>2024-05</v>
          </cell>
          <cell r="C2380" t="str">
            <v>Nubank</v>
          </cell>
          <cell r="D2380" t="str">
            <v>Conta Corrente</v>
          </cell>
          <cell r="E2380" t="str">
            <v>Transferência enviada pelo Pix - WISE BRASIL CORRETORA DE CAMBIO LTDA - 36.588.217/0001-01 - BCO VOTORANTIM S.A. (0655) Agência: 1 Conta: 1146184-5</v>
          </cell>
          <cell r="F2380" t="str">
            <v>Despesa</v>
          </cell>
          <cell r="G2380">
            <v>527.26</v>
          </cell>
          <cell r="H2380" t="str">
            <v>Transferencias</v>
          </cell>
        </row>
        <row r="2381">
          <cell r="A2381">
            <v>45439</v>
          </cell>
          <cell r="B2381" t="str">
            <v>2024-06</v>
          </cell>
          <cell r="C2381" t="str">
            <v>Nubank</v>
          </cell>
          <cell r="D2381" t="str">
            <v>Cartão de Crédito</v>
          </cell>
          <cell r="E2381" t="str">
            <v>Netflix Entretenimento</v>
          </cell>
          <cell r="F2381" t="str">
            <v>Despesa</v>
          </cell>
          <cell r="G2381">
            <v>18.899999999999999</v>
          </cell>
          <cell r="H2381" t="str">
            <v>Lazer</v>
          </cell>
        </row>
        <row r="2382">
          <cell r="A2382">
            <v>45439</v>
          </cell>
          <cell r="B2382" t="str">
            <v>2024-05</v>
          </cell>
          <cell r="C2382" t="str">
            <v>Nubank</v>
          </cell>
          <cell r="D2382" t="str">
            <v>Conta Corrente</v>
          </cell>
          <cell r="E2382" t="str">
            <v>Transferência Recebida - RODRIK J S M ARAUJO SOUSA - •••.204.832-•• - BCO DO BRASIL S.A. (0001) Agência: 2290 Conta: 76490-6</v>
          </cell>
          <cell r="F2382" t="str">
            <v>Receita</v>
          </cell>
          <cell r="G2382">
            <v>1000</v>
          </cell>
          <cell r="H2382" t="str">
            <v>Outras Receitas</v>
          </cell>
        </row>
        <row r="2383">
          <cell r="A2383">
            <v>45444</v>
          </cell>
          <cell r="B2383" t="str">
            <v>2024-06</v>
          </cell>
          <cell r="C2383" t="str">
            <v>Nubank</v>
          </cell>
          <cell r="D2383" t="str">
            <v>Cartão de Crédito</v>
          </cell>
          <cell r="E2383" t="str">
            <v>Dm*Helpmaxcom</v>
          </cell>
          <cell r="F2383" t="str">
            <v>Despesa</v>
          </cell>
          <cell r="G2383">
            <v>17.45</v>
          </cell>
          <cell r="H2383" t="str">
            <v>Impostos e Taxas</v>
          </cell>
        </row>
        <row r="2384">
          <cell r="A2384">
            <v>45445</v>
          </cell>
          <cell r="B2384" t="str">
            <v>2024-07</v>
          </cell>
          <cell r="C2384" t="str">
            <v>Nubank</v>
          </cell>
          <cell r="D2384" t="str">
            <v>Cartão de Crédito</v>
          </cell>
          <cell r="E2384" t="str">
            <v>Clicktrip*Clicktrip - Parcela 2/4 R$</v>
          </cell>
          <cell r="F2384" t="str">
            <v>Despesa</v>
          </cell>
          <cell r="G2384">
            <v>71.7</v>
          </cell>
          <cell r="H2384" t="str">
            <v>Viagem</v>
          </cell>
        </row>
        <row r="2385">
          <cell r="A2385">
            <v>45445</v>
          </cell>
          <cell r="B2385" t="str">
            <v>2024-07</v>
          </cell>
          <cell r="C2385" t="str">
            <v>Nubank</v>
          </cell>
          <cell r="D2385" t="str">
            <v>Cartão de Crédito</v>
          </cell>
          <cell r="E2385" t="str">
            <v>Decathlon Paulista - Parcela 2/2 R$</v>
          </cell>
          <cell r="F2385" t="str">
            <v>Despesa</v>
          </cell>
          <cell r="G2385">
            <v>88.49</v>
          </cell>
          <cell r="H2385" t="str">
            <v>Utensílios</v>
          </cell>
        </row>
        <row r="2386">
          <cell r="A2386">
            <v>45445</v>
          </cell>
          <cell r="B2386" t="str">
            <v>2024-07</v>
          </cell>
          <cell r="C2386" t="str">
            <v>Nubank</v>
          </cell>
          <cell r="D2386" t="str">
            <v>Cartão de Crédito</v>
          </cell>
          <cell r="E2386" t="str">
            <v>Wemobi - Parcela 3/3 R$</v>
          </cell>
          <cell r="F2386" t="str">
            <v>Despesa</v>
          </cell>
          <cell r="G2386">
            <v>42.12</v>
          </cell>
          <cell r="H2386" t="str">
            <v>Impostos e Taxas</v>
          </cell>
        </row>
        <row r="2387">
          <cell r="A2387">
            <v>45445</v>
          </cell>
          <cell r="B2387" t="str">
            <v>2024-07</v>
          </cell>
          <cell r="C2387" t="str">
            <v>Nubank</v>
          </cell>
          <cell r="D2387" t="str">
            <v>Cartão de Crédito</v>
          </cell>
          <cell r="E2387" t="str">
            <v>Mercadolivre*Mercadol - Parcela 2/2 R$</v>
          </cell>
          <cell r="F2387" t="str">
            <v>Despesa</v>
          </cell>
          <cell r="G2387">
            <v>24.5</v>
          </cell>
          <cell r="H2387" t="str">
            <v>Educação</v>
          </cell>
        </row>
        <row r="2388">
          <cell r="A2388">
            <v>45445</v>
          </cell>
          <cell r="B2388" t="str">
            <v>2024-07</v>
          </cell>
          <cell r="C2388" t="str">
            <v>Nubank</v>
          </cell>
          <cell r="D2388" t="str">
            <v>Cartão de Crédito</v>
          </cell>
          <cell r="E2388" t="str">
            <v>Jucilene da Silva - Parcela 3/6 R$</v>
          </cell>
          <cell r="F2388" t="str">
            <v>Despesa</v>
          </cell>
          <cell r="G2388">
            <v>120</v>
          </cell>
          <cell r="H2388" t="str">
            <v>Impostos e Taxas</v>
          </cell>
        </row>
        <row r="2389">
          <cell r="A2389">
            <v>45445</v>
          </cell>
          <cell r="B2389" t="str">
            <v>2024-07</v>
          </cell>
          <cell r="C2389" t="str">
            <v>Nubank</v>
          </cell>
          <cell r="D2389" t="str">
            <v>Cartão de Crédito</v>
          </cell>
          <cell r="E2389" t="str">
            <v>Hna*Oboticario - Parcela 2/3 R$</v>
          </cell>
          <cell r="F2389" t="str">
            <v>Despesa</v>
          </cell>
          <cell r="G2389">
            <v>118.48</v>
          </cell>
          <cell r="H2389" t="str">
            <v>Farmácia</v>
          </cell>
        </row>
        <row r="2390">
          <cell r="A2390">
            <v>45445</v>
          </cell>
          <cell r="B2390" t="str">
            <v>2024-07</v>
          </cell>
          <cell r="C2390" t="str">
            <v>Nubank</v>
          </cell>
          <cell r="D2390" t="str">
            <v>Cartão de Crédito</v>
          </cell>
          <cell r="E2390" t="str">
            <v>Via Brasil Continente - Parcela 2/3 R$</v>
          </cell>
          <cell r="F2390" t="str">
            <v>Despesa</v>
          </cell>
          <cell r="G2390">
            <v>46.66</v>
          </cell>
          <cell r="H2390" t="str">
            <v>Serviços</v>
          </cell>
        </row>
        <row r="2391">
          <cell r="A2391">
            <v>45447</v>
          </cell>
          <cell r="B2391" t="str">
            <v>2024-06</v>
          </cell>
          <cell r="C2391" t="str">
            <v>Nubank</v>
          </cell>
          <cell r="D2391" t="str">
            <v>Conta Corrente</v>
          </cell>
          <cell r="E2391" t="str">
            <v>Pagamento de boleto efetuado - FUNDACAO CELESC DE SEGURIDADE SOCIAL</v>
          </cell>
          <cell r="F2391" t="str">
            <v>Despesa</v>
          </cell>
          <cell r="G2391">
            <v>449.82</v>
          </cell>
          <cell r="H2391" t="str">
            <v>Impostos e Taxas</v>
          </cell>
        </row>
        <row r="2392">
          <cell r="A2392">
            <v>45447</v>
          </cell>
          <cell r="B2392" t="str">
            <v>2024-07</v>
          </cell>
          <cell r="C2392" t="str">
            <v>Nubank</v>
          </cell>
          <cell r="D2392" t="str">
            <v>Cartão de Crédito</v>
          </cell>
          <cell r="E2392" t="str">
            <v>Pag*Principiaes R$</v>
          </cell>
          <cell r="F2392" t="str">
            <v>Despesa</v>
          </cell>
          <cell r="G2392">
            <v>39</v>
          </cell>
          <cell r="H2392" t="str">
            <v>Salário</v>
          </cell>
        </row>
        <row r="2393">
          <cell r="A2393">
            <v>45447</v>
          </cell>
          <cell r="B2393" t="str">
            <v>2024-06</v>
          </cell>
          <cell r="C2393" t="str">
            <v>Nubank</v>
          </cell>
          <cell r="D2393" t="str">
            <v>Conta Corrente</v>
          </cell>
          <cell r="E2393" t="str">
            <v>Transferência recebida pelo Pix - RODRIK J S M ARAUJO SOUSA - •••.204.832-•• - BCO DO BRASIL S.A. (0001) Agência: 2290 Conta: 76490-6</v>
          </cell>
          <cell r="F2393" t="str">
            <v>Receita</v>
          </cell>
          <cell r="G2393">
            <v>2000</v>
          </cell>
          <cell r="H2393" t="str">
            <v>Outras Receitas</v>
          </cell>
        </row>
        <row r="2394">
          <cell r="A2394">
            <v>45448</v>
          </cell>
          <cell r="B2394" t="str">
            <v>2024-06</v>
          </cell>
          <cell r="C2394" t="str">
            <v>Nubank</v>
          </cell>
          <cell r="D2394" t="str">
            <v>Conta Corrente</v>
          </cell>
          <cell r="E2394" t="str">
            <v>Transferência recebida pelo Pix - ROZANI ELIZABET SCHAU MENEZES - •••.976.190-•• - ITAÚ UNIBANCO S.A. (0341) Agência: 4730 Conta: 14906-1</v>
          </cell>
          <cell r="F2394" t="str">
            <v>Receita</v>
          </cell>
          <cell r="G2394">
            <v>191.66</v>
          </cell>
          <cell r="H2394" t="str">
            <v>Outras Receitas</v>
          </cell>
        </row>
        <row r="2395">
          <cell r="A2395">
            <v>45449</v>
          </cell>
          <cell r="B2395" t="str">
            <v>2024-06</v>
          </cell>
          <cell r="C2395" t="str">
            <v>Nubank</v>
          </cell>
          <cell r="D2395" t="str">
            <v>Conta Corrente</v>
          </cell>
          <cell r="E2395" t="str">
            <v>Transferência recebida pelo Pix - ROZANI ELIZABET SCHAU MENEZES - •••.976.190-•• - ITAÚ UNIBANCO S.A. (0341) Agência: 4730 Conta: 14906-1</v>
          </cell>
          <cell r="F2395" t="str">
            <v>Receita</v>
          </cell>
          <cell r="G2395">
            <v>368.41</v>
          </cell>
          <cell r="H2395" t="str">
            <v>Outras Receitas</v>
          </cell>
        </row>
        <row r="2396">
          <cell r="A2396">
            <v>45453</v>
          </cell>
          <cell r="B2396" t="str">
            <v>2024-07</v>
          </cell>
          <cell r="C2396" t="str">
            <v>Nubank</v>
          </cell>
          <cell r="D2396" t="str">
            <v>Cartão de Crédito</v>
          </cell>
          <cell r="E2396" t="str">
            <v>Saldo restante da fatura anterior R$</v>
          </cell>
          <cell r="F2396" t="str">
            <v>Despesa</v>
          </cell>
          <cell r="G2396">
            <v>0</v>
          </cell>
          <cell r="H2396" t="str">
            <v>Sem Categoria</v>
          </cell>
        </row>
        <row r="2397">
          <cell r="A2397">
            <v>45453</v>
          </cell>
          <cell r="B2397" t="str">
            <v>2024-07</v>
          </cell>
          <cell r="C2397" t="str">
            <v>Nubank</v>
          </cell>
          <cell r="D2397" t="str">
            <v>Cartão de Crédito</v>
          </cell>
          <cell r="E2397" t="str">
            <v>Saldo restante da fatura anterior R$</v>
          </cell>
          <cell r="F2397" t="str">
            <v>Despesa</v>
          </cell>
          <cell r="G2397">
            <v>0</v>
          </cell>
          <cell r="H2397" t="str">
            <v>Sem Categoria</v>
          </cell>
        </row>
        <row r="2398">
          <cell r="A2398">
            <v>45453</v>
          </cell>
          <cell r="B2398" t="str">
            <v>2024-07</v>
          </cell>
          <cell r="C2398" t="str">
            <v>Nubank</v>
          </cell>
          <cell r="D2398" t="str">
            <v>Cartão de Crédito</v>
          </cell>
          <cell r="E2398" t="str">
            <v>Aliexpress - Parcela 1/2 R$</v>
          </cell>
          <cell r="F2398" t="str">
            <v>Despesa</v>
          </cell>
          <cell r="G2398">
            <v>45.81</v>
          </cell>
          <cell r="H2398" t="str">
            <v>Vestuário</v>
          </cell>
        </row>
        <row r="2399">
          <cell r="A2399">
            <v>45453</v>
          </cell>
          <cell r="B2399" t="str">
            <v>2024-06</v>
          </cell>
          <cell r="C2399" t="str">
            <v>Nubank</v>
          </cell>
          <cell r="D2399" t="str">
            <v>Conta Corrente</v>
          </cell>
          <cell r="E2399" t="str">
            <v>Pagamento de fatura</v>
          </cell>
          <cell r="F2399" t="str">
            <v>Despesa</v>
          </cell>
          <cell r="G2399">
            <v>1823.75</v>
          </cell>
          <cell r="H2399" t="str">
            <v>Despesas Financeiras</v>
          </cell>
        </row>
        <row r="2400">
          <cell r="A2400">
            <v>45453</v>
          </cell>
          <cell r="B2400" t="str">
            <v>2024-07</v>
          </cell>
          <cell r="C2400" t="str">
            <v>Nubank</v>
          </cell>
          <cell r="D2400" t="str">
            <v>Cartão de Crédito</v>
          </cell>
          <cell r="E2400" t="str">
            <v>Pagamento em 10 JUN -R$</v>
          </cell>
          <cell r="F2400" t="str">
            <v>Receita</v>
          </cell>
          <cell r="G2400">
            <v>1823.75</v>
          </cell>
          <cell r="H2400" t="str">
            <v>Salário</v>
          </cell>
        </row>
        <row r="2401">
          <cell r="A2401">
            <v>45456</v>
          </cell>
          <cell r="B2401" t="str">
            <v>2024-07</v>
          </cell>
          <cell r="C2401" t="str">
            <v>Nubank</v>
          </cell>
          <cell r="D2401" t="str">
            <v>Cartão de Crédito</v>
          </cell>
          <cell r="E2401" t="str">
            <v>Raia3429 R$</v>
          </cell>
          <cell r="F2401" t="str">
            <v>Despesa</v>
          </cell>
          <cell r="G2401">
            <v>47.47</v>
          </cell>
          <cell r="H2401" t="str">
            <v>Sem categoria</v>
          </cell>
        </row>
        <row r="2402">
          <cell r="A2402">
            <v>45456</v>
          </cell>
          <cell r="B2402" t="str">
            <v>2024-07</v>
          </cell>
          <cell r="C2402" t="str">
            <v>Nubank</v>
          </cell>
          <cell r="D2402" t="str">
            <v>Cartão de Crédito</v>
          </cell>
          <cell r="E2402" t="str">
            <v>Dunas Burguer R$</v>
          </cell>
          <cell r="F2402" t="str">
            <v>Despesa</v>
          </cell>
          <cell r="G2402">
            <v>12</v>
          </cell>
          <cell r="H2402" t="str">
            <v>Restaurante</v>
          </cell>
        </row>
        <row r="2403">
          <cell r="A2403">
            <v>45456</v>
          </cell>
          <cell r="B2403" t="str">
            <v>2024-07</v>
          </cell>
          <cell r="C2403" t="str">
            <v>Nubank</v>
          </cell>
          <cell r="D2403" t="str">
            <v>Cartão de Crédito</v>
          </cell>
          <cell r="E2403" t="str">
            <v>Dunas Burguer R$</v>
          </cell>
          <cell r="F2403" t="str">
            <v>Despesa</v>
          </cell>
          <cell r="G2403">
            <v>6</v>
          </cell>
          <cell r="H2403" t="str">
            <v>Restaurante</v>
          </cell>
        </row>
        <row r="2404">
          <cell r="A2404">
            <v>45457</v>
          </cell>
          <cell r="B2404" t="str">
            <v>2024-06</v>
          </cell>
          <cell r="C2404" t="str">
            <v>Nubank</v>
          </cell>
          <cell r="D2404" t="str">
            <v>Conta Corrente</v>
          </cell>
          <cell r="E2404" t="str">
            <v>Transferência enviada pelo Pix - Roodger Nathanael Schau Menezes Araujo de Sousa - •••.204.912-•• - Nubank (0260) Agência: 1 Conta: 33833840-6</v>
          </cell>
          <cell r="F2404" t="str">
            <v>Despesa</v>
          </cell>
          <cell r="G2404">
            <v>35</v>
          </cell>
          <cell r="H2404" t="str">
            <v>Transferencias</v>
          </cell>
        </row>
        <row r="2405">
          <cell r="A2405">
            <v>45457</v>
          </cell>
          <cell r="B2405" t="str">
            <v>2024-06</v>
          </cell>
          <cell r="C2405" t="str">
            <v>Nubank</v>
          </cell>
          <cell r="D2405" t="str">
            <v>Conta Corrente</v>
          </cell>
          <cell r="E2405" t="str">
            <v>Transferência enviada pelo Pix - Solimar Pereira dos Santos de Arruda Pinto - •••.656.441-•• - BCO SANTANDER (BRASIL) S.A. (0033) Agência: 3131 Conta: 2011547-4</v>
          </cell>
          <cell r="F2405" t="str">
            <v>Despesa</v>
          </cell>
          <cell r="G2405">
            <v>16</v>
          </cell>
          <cell r="H2405" t="str">
            <v>Transferencias</v>
          </cell>
        </row>
        <row r="2406">
          <cell r="A2406">
            <v>45458</v>
          </cell>
          <cell r="B2406" t="str">
            <v>2024-06</v>
          </cell>
          <cell r="C2406" t="str">
            <v>Nubank</v>
          </cell>
          <cell r="D2406" t="str">
            <v>Conta Corrente</v>
          </cell>
          <cell r="E2406" t="str">
            <v>Transferência enviada pelo Pix - Diandra Brasil - •••.339.669-•• - NU PAGAMENTOS - IP (0260) Agência: 1 Conta: 1354143-2</v>
          </cell>
          <cell r="F2406" t="str">
            <v>Despesa</v>
          </cell>
          <cell r="G2406">
            <v>10.56</v>
          </cell>
          <cell r="H2406" t="str">
            <v>Transferencias</v>
          </cell>
        </row>
        <row r="2407">
          <cell r="A2407">
            <v>45458</v>
          </cell>
          <cell r="B2407" t="str">
            <v>2024-07</v>
          </cell>
          <cell r="C2407" t="str">
            <v>Nubank</v>
          </cell>
          <cell r="D2407" t="str">
            <v>Cartão de Crédito</v>
          </cell>
          <cell r="E2407" t="str">
            <v>Mba Usp Esalq R$</v>
          </cell>
          <cell r="F2407" t="str">
            <v>Despesa</v>
          </cell>
          <cell r="G2407">
            <v>590</v>
          </cell>
          <cell r="H2407" t="str">
            <v>Educação</v>
          </cell>
        </row>
        <row r="2408">
          <cell r="A2408">
            <v>45458</v>
          </cell>
          <cell r="B2408" t="str">
            <v>2024-06</v>
          </cell>
          <cell r="C2408" t="str">
            <v>Nubank</v>
          </cell>
          <cell r="D2408" t="str">
            <v>Conta Corrente</v>
          </cell>
          <cell r="E2408" t="str">
            <v>Transferência enviada pelo Pix - Diandra Brasil - •••.339.669-•• - NU PAGAMENTOS - IP (0260) Agência: 1 Conta: 1354143-2</v>
          </cell>
          <cell r="F2408" t="str">
            <v>Despesa</v>
          </cell>
          <cell r="G2408">
            <v>95</v>
          </cell>
          <cell r="H2408" t="str">
            <v>Transferencias</v>
          </cell>
        </row>
        <row r="2409">
          <cell r="A2409">
            <v>45460</v>
          </cell>
          <cell r="B2409" t="str">
            <v>2024-06</v>
          </cell>
          <cell r="C2409" t="str">
            <v>Nubank</v>
          </cell>
          <cell r="D2409" t="str">
            <v>Conta Corrente</v>
          </cell>
          <cell r="E2409" t="str">
            <v>Transferência enviada pelo Pix - Camila Pizzetti Dal Toe - •••.804.129-•• - CAIXA ECONOMICA FEDERAL (0104) Agência: 1011 Conta: 3701000000590663719-9</v>
          </cell>
          <cell r="F2409" t="str">
            <v>Despesa</v>
          </cell>
          <cell r="G2409">
            <v>43</v>
          </cell>
          <cell r="H2409" t="str">
            <v>Doações</v>
          </cell>
        </row>
        <row r="2410">
          <cell r="A2410">
            <v>45460</v>
          </cell>
          <cell r="B2410" t="str">
            <v>2024-07</v>
          </cell>
          <cell r="C2410" t="str">
            <v>Nubank</v>
          </cell>
          <cell r="D2410" t="str">
            <v>Cartão de Crédito</v>
          </cell>
          <cell r="E2410" t="str">
            <v>Hna*Oboticario - Parcela 1/2 R$</v>
          </cell>
          <cell r="F2410" t="str">
            <v>Despesa</v>
          </cell>
          <cell r="G2410">
            <v>98.5</v>
          </cell>
          <cell r="H2410" t="str">
            <v>Farmácia</v>
          </cell>
        </row>
        <row r="2411">
          <cell r="A2411">
            <v>45460</v>
          </cell>
          <cell r="B2411" t="str">
            <v>2024-07</v>
          </cell>
          <cell r="C2411" t="str">
            <v>Nubank</v>
          </cell>
          <cell r="D2411" t="str">
            <v>Cartão de Crédito</v>
          </cell>
          <cell r="E2411" t="str">
            <v>Itaguacu Administrado R$</v>
          </cell>
          <cell r="F2411" t="str">
            <v>Despesa</v>
          </cell>
          <cell r="G2411">
            <v>14</v>
          </cell>
          <cell r="H2411" t="str">
            <v>Impostos e Taxas</v>
          </cell>
        </row>
        <row r="2412">
          <cell r="A2412">
            <v>45461</v>
          </cell>
          <cell r="B2412" t="str">
            <v>2024-06</v>
          </cell>
          <cell r="C2412" t="str">
            <v>Nubank</v>
          </cell>
          <cell r="D2412" t="str">
            <v>Conta Corrente</v>
          </cell>
          <cell r="E2412" t="str">
            <v>Transferência enviada pelo Pix - Celina Selister Martins - •••.045.580-•• - Nubank (0260) Agência: 1 Conta: 71403468-4</v>
          </cell>
          <cell r="F2412" t="str">
            <v>Despesa</v>
          </cell>
          <cell r="G2412">
            <v>48</v>
          </cell>
          <cell r="H2412" t="str">
            <v>Doações</v>
          </cell>
        </row>
        <row r="2413">
          <cell r="A2413">
            <v>45461</v>
          </cell>
          <cell r="B2413" t="str">
            <v>2024-07</v>
          </cell>
          <cell r="C2413" t="str">
            <v>Nubank</v>
          </cell>
          <cell r="D2413" t="str">
            <v>Cartão de Crédito</v>
          </cell>
          <cell r="E2413" t="str">
            <v>Raia3429 R$</v>
          </cell>
          <cell r="F2413" t="str">
            <v>Despesa</v>
          </cell>
          <cell r="G2413">
            <v>33.590000000000003</v>
          </cell>
          <cell r="H2413" t="str">
            <v>Sem categoria</v>
          </cell>
        </row>
        <row r="2414">
          <cell r="A2414">
            <v>45462</v>
          </cell>
          <cell r="B2414" t="str">
            <v>2024-07</v>
          </cell>
          <cell r="C2414" t="str">
            <v>Nubank</v>
          </cell>
          <cell r="D2414" t="str">
            <v>Cartão de Crédito</v>
          </cell>
          <cell r="E2414" t="str">
            <v>Niko Sushi Bar R$</v>
          </cell>
          <cell r="F2414" t="str">
            <v>Despesa</v>
          </cell>
          <cell r="G2414">
            <v>29.9</v>
          </cell>
          <cell r="H2414" t="str">
            <v>Restaurante</v>
          </cell>
        </row>
        <row r="2415">
          <cell r="A2415">
            <v>45462</v>
          </cell>
          <cell r="B2415" t="str">
            <v>2024-06</v>
          </cell>
          <cell r="C2415" t="str">
            <v>Nubank</v>
          </cell>
          <cell r="D2415" t="str">
            <v>Conta Corrente</v>
          </cell>
          <cell r="E2415" t="str">
            <v>Transferência Recebida - Caroline Ferreira Roberto - •••.574.268-•• - NU PAGAMENTOS - IP (0260) Agência: 1 Conta: 8831014-4</v>
          </cell>
          <cell r="F2415" t="str">
            <v>Receita</v>
          </cell>
          <cell r="G2415">
            <v>560</v>
          </cell>
          <cell r="H2415" t="str">
            <v>Salário</v>
          </cell>
        </row>
        <row r="2416">
          <cell r="A2416">
            <v>45463</v>
          </cell>
          <cell r="B2416" t="str">
            <v>2024-06</v>
          </cell>
          <cell r="C2416" t="str">
            <v>Nubank</v>
          </cell>
          <cell r="D2416" t="str">
            <v>Conta Corrente</v>
          </cell>
          <cell r="E2416" t="str">
            <v>Resgate RDB</v>
          </cell>
          <cell r="F2416" t="str">
            <v>Receita</v>
          </cell>
          <cell r="G2416">
            <v>410.76</v>
          </cell>
          <cell r="H2416" t="str">
            <v>Investimentos</v>
          </cell>
        </row>
        <row r="2417">
          <cell r="A2417">
            <v>45464</v>
          </cell>
          <cell r="B2417" t="str">
            <v>2024-07</v>
          </cell>
          <cell r="C2417" t="str">
            <v>Nubank</v>
          </cell>
          <cell r="D2417" t="str">
            <v>Cartão de Crédito</v>
          </cell>
          <cell r="E2417" t="str">
            <v>Estrela Poke Sushi R$</v>
          </cell>
          <cell r="F2417" t="str">
            <v>Despesa</v>
          </cell>
          <cell r="G2417">
            <v>55</v>
          </cell>
          <cell r="H2417" t="str">
            <v>Restaurante</v>
          </cell>
        </row>
        <row r="2418">
          <cell r="A2418">
            <v>45465</v>
          </cell>
          <cell r="B2418" t="str">
            <v>2024-07</v>
          </cell>
          <cell r="C2418" t="str">
            <v>Nubank</v>
          </cell>
          <cell r="D2418" t="str">
            <v>Cartão de Crédito</v>
          </cell>
          <cell r="E2418" t="str">
            <v>Kibelandia R$</v>
          </cell>
          <cell r="F2418" t="str">
            <v>Despesa</v>
          </cell>
          <cell r="G2418">
            <v>55</v>
          </cell>
          <cell r="H2418" t="str">
            <v>Sem Categoria</v>
          </cell>
        </row>
        <row r="2419">
          <cell r="A2419">
            <v>45465</v>
          </cell>
          <cell r="B2419" t="str">
            <v>2024-07</v>
          </cell>
          <cell r="C2419" t="str">
            <v>Nubank</v>
          </cell>
          <cell r="D2419" t="str">
            <v>Cartão de Crédito</v>
          </cell>
          <cell r="E2419" t="str">
            <v>Pag*Pensanoevento R$</v>
          </cell>
          <cell r="F2419" t="str">
            <v>Despesa</v>
          </cell>
          <cell r="G2419">
            <v>66</v>
          </cell>
          <cell r="H2419" t="str">
            <v>Presentes</v>
          </cell>
        </row>
        <row r="2420">
          <cell r="A2420">
            <v>45466</v>
          </cell>
          <cell r="B2420" t="str">
            <v>2024-07</v>
          </cell>
          <cell r="C2420" t="str">
            <v>Nubank</v>
          </cell>
          <cell r="D2420" t="str">
            <v>Cartão de Crédito</v>
          </cell>
          <cell r="E2420" t="str">
            <v>Merci Downtown R$</v>
          </cell>
          <cell r="F2420" t="str">
            <v>Despesa</v>
          </cell>
          <cell r="G2420">
            <v>55</v>
          </cell>
          <cell r="H2420" t="str">
            <v>Restaurante</v>
          </cell>
        </row>
        <row r="2421">
          <cell r="A2421">
            <v>45466</v>
          </cell>
          <cell r="B2421" t="str">
            <v>2024-07</v>
          </cell>
          <cell r="C2421" t="str">
            <v>Nubank</v>
          </cell>
          <cell r="D2421" t="str">
            <v>Cartão de Crédito</v>
          </cell>
          <cell r="E2421" t="str">
            <v>Boteco R$</v>
          </cell>
          <cell r="F2421" t="str">
            <v>Despesa</v>
          </cell>
          <cell r="G2421">
            <v>58.9</v>
          </cell>
          <cell r="H2421" t="str">
            <v>Restaurante</v>
          </cell>
        </row>
        <row r="2422">
          <cell r="A2422">
            <v>45467</v>
          </cell>
          <cell r="B2422" t="str">
            <v>2024-06</v>
          </cell>
          <cell r="C2422" t="str">
            <v>Nubank</v>
          </cell>
          <cell r="D2422" t="str">
            <v>Conta Corrente</v>
          </cell>
          <cell r="E2422" t="str">
            <v>Compra no débito - Dunas Burguer</v>
          </cell>
          <cell r="F2422" t="str">
            <v>Despesa</v>
          </cell>
          <cell r="G2422">
            <v>12</v>
          </cell>
          <cell r="H2422" t="str">
            <v>Restaurante</v>
          </cell>
        </row>
        <row r="2423">
          <cell r="A2423">
            <v>45467</v>
          </cell>
          <cell r="B2423" t="str">
            <v>2024-06</v>
          </cell>
          <cell r="C2423" t="str">
            <v>Nubank</v>
          </cell>
          <cell r="D2423" t="str">
            <v>Conta Corrente</v>
          </cell>
          <cell r="E2423" t="str">
            <v>Compra no débito - Dunas Burguer</v>
          </cell>
          <cell r="F2423" t="str">
            <v>Despesa</v>
          </cell>
          <cell r="G2423">
            <v>10.99</v>
          </cell>
          <cell r="H2423" t="str">
            <v>Restaurante</v>
          </cell>
        </row>
        <row r="2424">
          <cell r="A2424">
            <v>45468</v>
          </cell>
          <cell r="B2424" t="str">
            <v>2024-07</v>
          </cell>
          <cell r="C2424" t="str">
            <v>Nubank</v>
          </cell>
          <cell r="D2424" t="str">
            <v>Cartão de Crédito</v>
          </cell>
          <cell r="E2424" t="str">
            <v>Estorno de "Pag*Pensanoevento" -R$</v>
          </cell>
          <cell r="F2424" t="str">
            <v>Despesa</v>
          </cell>
          <cell r="G2424">
            <v>-66</v>
          </cell>
          <cell r="H2424" t="str">
            <v>Despesas Financeiras</v>
          </cell>
        </row>
        <row r="2425">
          <cell r="A2425">
            <v>45469</v>
          </cell>
          <cell r="B2425" t="str">
            <v>2024-07</v>
          </cell>
          <cell r="C2425" t="str">
            <v>Nubank</v>
          </cell>
          <cell r="D2425" t="str">
            <v>Cartão de Crédito</v>
          </cell>
          <cell r="E2425" t="str">
            <v>Restaurante Antenas R$</v>
          </cell>
          <cell r="F2425" t="str">
            <v>Despesa</v>
          </cell>
          <cell r="G2425">
            <v>28.53</v>
          </cell>
          <cell r="H2425" t="str">
            <v>Restaurante</v>
          </cell>
        </row>
        <row r="2426">
          <cell r="A2426">
            <v>45469</v>
          </cell>
          <cell r="B2426" t="str">
            <v>2024-06</v>
          </cell>
          <cell r="C2426" t="str">
            <v>Nubank</v>
          </cell>
          <cell r="D2426" t="str">
            <v>Conta Corrente</v>
          </cell>
          <cell r="E2426" t="str">
            <v>Transferência enviada pelo Pix - Diandra Brasil - •••.339.669-•• - NU PAGAMENTOS - IP (0260) Agência: 1 Conta: 1354143-2</v>
          </cell>
          <cell r="F2426" t="str">
            <v>Despesa</v>
          </cell>
          <cell r="G2426">
            <v>47</v>
          </cell>
          <cell r="H2426" t="str">
            <v>Transferencias</v>
          </cell>
        </row>
        <row r="2427">
          <cell r="A2427">
            <v>45469</v>
          </cell>
          <cell r="B2427" t="str">
            <v>2024-07</v>
          </cell>
          <cell r="C2427" t="str">
            <v>Nubank</v>
          </cell>
          <cell r="D2427" t="str">
            <v>Cartão de Crédito</v>
          </cell>
          <cell r="E2427" t="str">
            <v>Google Storage R$</v>
          </cell>
          <cell r="F2427" t="str">
            <v>Despesa</v>
          </cell>
          <cell r="G2427">
            <v>7.99</v>
          </cell>
          <cell r="H2427" t="str">
            <v>Investimentos</v>
          </cell>
        </row>
        <row r="2428">
          <cell r="A2428">
            <v>45471</v>
          </cell>
          <cell r="B2428" t="str">
            <v>2024-07</v>
          </cell>
          <cell r="C2428" t="str">
            <v>Nubank</v>
          </cell>
          <cell r="D2428" t="str">
            <v>Cartão de Crédito</v>
          </cell>
          <cell r="E2428" t="str">
            <v>Netflix.Com R$</v>
          </cell>
          <cell r="F2428" t="str">
            <v>Despesa</v>
          </cell>
          <cell r="G2428">
            <v>20.9</v>
          </cell>
          <cell r="H2428" t="str">
            <v>Lazer</v>
          </cell>
        </row>
        <row r="2429">
          <cell r="A2429">
            <v>45472</v>
          </cell>
          <cell r="B2429" t="str">
            <v>2024-07</v>
          </cell>
          <cell r="C2429" t="str">
            <v>Nubank</v>
          </cell>
          <cell r="D2429" t="str">
            <v>Cartão de Crédito</v>
          </cell>
          <cell r="E2429" t="str">
            <v>Meu Jardim Food Park R$</v>
          </cell>
          <cell r="F2429" t="str">
            <v>Despesa</v>
          </cell>
          <cell r="G2429">
            <v>18</v>
          </cell>
          <cell r="H2429" t="str">
            <v>Lanches</v>
          </cell>
        </row>
        <row r="2430">
          <cell r="A2430">
            <v>45472</v>
          </cell>
          <cell r="B2430" t="str">
            <v>2024-07</v>
          </cell>
          <cell r="C2430" t="str">
            <v>Nubank</v>
          </cell>
          <cell r="D2430" t="str">
            <v>Cartão de Crédito</v>
          </cell>
          <cell r="E2430" t="str">
            <v>Pag*Parrilenha R$</v>
          </cell>
          <cell r="F2430" t="str">
            <v>Despesa</v>
          </cell>
          <cell r="G2430">
            <v>57</v>
          </cell>
          <cell r="H2430" t="str">
            <v>Lanches</v>
          </cell>
        </row>
        <row r="2431">
          <cell r="A2431">
            <v>45472</v>
          </cell>
          <cell r="B2431" t="str">
            <v>2024-06</v>
          </cell>
          <cell r="C2431" t="str">
            <v>Nubank</v>
          </cell>
          <cell r="D2431" t="str">
            <v>Conta Corrente</v>
          </cell>
          <cell r="E2431" t="str">
            <v>Transferência enviada pelo Pix - Shopee - 38.372.267/0001-82 - ADYEN DO BRASIL IP LTDA. Agência: 1 Conta: 100000037-5</v>
          </cell>
          <cell r="F2431" t="str">
            <v>Despesa</v>
          </cell>
          <cell r="G2431">
            <v>24.89</v>
          </cell>
          <cell r="H2431" t="str">
            <v>Despesas Financeiras</v>
          </cell>
        </row>
        <row r="2432">
          <cell r="A2432">
            <v>45472</v>
          </cell>
          <cell r="B2432" t="str">
            <v>2024-06</v>
          </cell>
          <cell r="C2432" t="str">
            <v>Nubank</v>
          </cell>
          <cell r="D2432" t="str">
            <v>Conta Corrente</v>
          </cell>
          <cell r="E2432" t="str">
            <v>Transferência recebida pelo Pix - RODRIK J S M ARAUJO SOUSA - •••.204.832-•• - BCO DO BRASIL S.A. (0001) Agência: 2290 Conta: 76490-6</v>
          </cell>
          <cell r="F2432" t="str">
            <v>Receita</v>
          </cell>
          <cell r="G2432">
            <v>2000</v>
          </cell>
          <cell r="H2432" t="str">
            <v>Outras Receitas</v>
          </cell>
        </row>
        <row r="2433">
          <cell r="A2433">
            <v>45473</v>
          </cell>
          <cell r="B2433" t="str">
            <v>2024-07</v>
          </cell>
          <cell r="C2433" t="str">
            <v>Nubank</v>
          </cell>
          <cell r="D2433" t="str">
            <v>Cartão de Crédito</v>
          </cell>
          <cell r="E2433" t="str">
            <v>Merci Downtown R$</v>
          </cell>
          <cell r="F2433" t="str">
            <v>Despesa</v>
          </cell>
          <cell r="G2433">
            <v>120</v>
          </cell>
          <cell r="H2433" t="str">
            <v>Restaurante</v>
          </cell>
        </row>
        <row r="2434">
          <cell r="A2434">
            <v>45473</v>
          </cell>
          <cell r="B2434" t="str">
            <v>2024-06</v>
          </cell>
          <cell r="C2434" t="str">
            <v>Nubank</v>
          </cell>
          <cell r="D2434" t="str">
            <v>Conta Corrente</v>
          </cell>
          <cell r="E2434" t="str">
            <v>Compra no débito - Mokka Emporium</v>
          </cell>
          <cell r="F2434" t="str">
            <v>Despesa</v>
          </cell>
          <cell r="G2434">
            <v>27.76</v>
          </cell>
          <cell r="H2434" t="str">
            <v>Supermercado</v>
          </cell>
        </row>
        <row r="2435">
          <cell r="A2435">
            <v>45474</v>
          </cell>
          <cell r="B2435" t="str">
            <v>2024-07</v>
          </cell>
          <cell r="C2435" t="str">
            <v>Nubank</v>
          </cell>
          <cell r="D2435" t="str">
            <v>Conta Corrente</v>
          </cell>
          <cell r="E2435" t="str">
            <v>Transferência recebida pelo Pix - ROZANI ELIZABET SCHAU MENEZES - •••.976.190-•• - ITAÚ UNIBANCO S.A. (0341) Agência: 4730 Conta: 14906-1</v>
          </cell>
          <cell r="F2435" t="str">
            <v>Receita</v>
          </cell>
          <cell r="G2435">
            <v>42.82</v>
          </cell>
          <cell r="H2435" t="str">
            <v>Outras Receitas</v>
          </cell>
        </row>
        <row r="2436">
          <cell r="A2436">
            <v>45474</v>
          </cell>
          <cell r="B2436" t="str">
            <v>2024-07</v>
          </cell>
          <cell r="C2436" t="str">
            <v>Nubank</v>
          </cell>
          <cell r="D2436" t="str">
            <v>Conta Corrente</v>
          </cell>
          <cell r="E2436" t="str">
            <v>Transferência recebida pelo Pix - RODRIK J S M ARAUJO SOUSA - •••.204.832-•• - BCO DO BRASIL S.A. (0001) Agência: 2290 Conta: 76490-6</v>
          </cell>
          <cell r="F2436" t="str">
            <v>Receita</v>
          </cell>
          <cell r="G2436">
            <v>3000</v>
          </cell>
          <cell r="H2436" t="str">
            <v>Outras Receitas</v>
          </cell>
        </row>
        <row r="2437">
          <cell r="A2437">
            <v>45474</v>
          </cell>
          <cell r="B2437" t="str">
            <v>2024-07</v>
          </cell>
          <cell r="C2437" t="str">
            <v>Nubank</v>
          </cell>
          <cell r="D2437" t="str">
            <v>Cartão de Crédito</v>
          </cell>
          <cell r="E2437" t="str">
            <v>Dm*Helpmaxcom R$</v>
          </cell>
          <cell r="F2437" t="str">
            <v>Despesa</v>
          </cell>
          <cell r="G2437">
            <v>17.45</v>
          </cell>
          <cell r="H2437" t="str">
            <v>Transferencias</v>
          </cell>
        </row>
        <row r="2438">
          <cell r="A2438">
            <v>45474</v>
          </cell>
          <cell r="B2438" t="str">
            <v>2024-07</v>
          </cell>
          <cell r="C2438" t="str">
            <v>Nubank</v>
          </cell>
          <cell r="D2438" t="str">
            <v>Cartão de Crédito</v>
          </cell>
          <cell r="E2438" t="str">
            <v>Ebn *Sonyplaystatn R$</v>
          </cell>
          <cell r="F2438" t="str">
            <v>Despesa</v>
          </cell>
          <cell r="G2438">
            <v>15.95</v>
          </cell>
          <cell r="H2438" t="str">
            <v>Jogos</v>
          </cell>
        </row>
        <row r="2439">
          <cell r="A2439">
            <v>45475</v>
          </cell>
          <cell r="B2439" t="str">
            <v>2024-08</v>
          </cell>
          <cell r="C2439" t="str">
            <v>Nubank</v>
          </cell>
          <cell r="D2439" t="str">
            <v>Cartão de Crédito</v>
          </cell>
          <cell r="E2439" t="str">
            <v>Aliexpress - Parcela 2/2 R$</v>
          </cell>
          <cell r="F2439" t="str">
            <v>Despesa</v>
          </cell>
          <cell r="G2439">
            <v>45.8</v>
          </cell>
          <cell r="H2439" t="str">
            <v>Vestuário</v>
          </cell>
        </row>
        <row r="2440">
          <cell r="A2440">
            <v>45475</v>
          </cell>
          <cell r="B2440" t="str">
            <v>2024-08</v>
          </cell>
          <cell r="C2440" t="str">
            <v>Nubank</v>
          </cell>
          <cell r="D2440" t="str">
            <v>Cartão de Crédito</v>
          </cell>
          <cell r="E2440" t="str">
            <v>Jucilene da Silva - Parcela 4/6 R$</v>
          </cell>
          <cell r="F2440" t="str">
            <v>Despesa</v>
          </cell>
          <cell r="G2440">
            <v>120</v>
          </cell>
          <cell r="H2440" t="str">
            <v>Impostos e Taxas</v>
          </cell>
        </row>
        <row r="2441">
          <cell r="A2441">
            <v>45475</v>
          </cell>
          <cell r="B2441" t="str">
            <v>2024-08</v>
          </cell>
          <cell r="C2441" t="str">
            <v>Nubank</v>
          </cell>
          <cell r="D2441" t="str">
            <v>Cartão de Crédito</v>
          </cell>
          <cell r="E2441" t="str">
            <v>Via Brasil Continente - Parcela 3/3 R$</v>
          </cell>
          <cell r="F2441" t="str">
            <v>Despesa</v>
          </cell>
          <cell r="G2441">
            <v>46.66</v>
          </cell>
          <cell r="H2441" t="str">
            <v>Impostos e Taxas</v>
          </cell>
        </row>
        <row r="2442">
          <cell r="A2442">
            <v>45475</v>
          </cell>
          <cell r="B2442" t="str">
            <v>2024-08</v>
          </cell>
          <cell r="C2442" t="str">
            <v>Nubank</v>
          </cell>
          <cell r="D2442" t="str">
            <v>Cartão de Crédito</v>
          </cell>
          <cell r="E2442" t="str">
            <v>Panvel Farmacias R$</v>
          </cell>
          <cell r="F2442" t="str">
            <v>Despesa</v>
          </cell>
          <cell r="G2442">
            <v>115.71</v>
          </cell>
          <cell r="H2442" t="str">
            <v>Farmácia</v>
          </cell>
        </row>
        <row r="2443">
          <cell r="A2443">
            <v>45475</v>
          </cell>
          <cell r="B2443" t="str">
            <v>2024-07</v>
          </cell>
          <cell r="C2443" t="str">
            <v>Nubank</v>
          </cell>
          <cell r="D2443" t="str">
            <v>Conta Corrente</v>
          </cell>
          <cell r="E2443" t="str">
            <v>Transferência recebida pelo Pix - RODRIK J S M ARAUJO SOUSA - •••.204.832-•• - BCO DO BRASIL S.A. (0001) Agência: 2290 Conta: 76490-6</v>
          </cell>
          <cell r="F2443" t="str">
            <v>Receita</v>
          </cell>
          <cell r="G2443">
            <v>5000</v>
          </cell>
          <cell r="H2443" t="str">
            <v>Outras Receitas</v>
          </cell>
        </row>
        <row r="2444">
          <cell r="A2444">
            <v>45475</v>
          </cell>
          <cell r="B2444" t="str">
            <v>2024-08</v>
          </cell>
          <cell r="C2444" t="str">
            <v>Nubank</v>
          </cell>
          <cell r="D2444" t="str">
            <v>Cartão de Crédito</v>
          </cell>
          <cell r="E2444" t="str">
            <v>Hna*Oboticario - Parcela 3/3 R$</v>
          </cell>
          <cell r="F2444" t="str">
            <v>Despesa</v>
          </cell>
          <cell r="G2444">
            <v>118.48</v>
          </cell>
          <cell r="H2444" t="str">
            <v>Farmácia</v>
          </cell>
        </row>
        <row r="2445">
          <cell r="A2445">
            <v>45475</v>
          </cell>
          <cell r="B2445" t="str">
            <v>2024-08</v>
          </cell>
          <cell r="C2445" t="str">
            <v>Nubank</v>
          </cell>
          <cell r="D2445" t="str">
            <v>Cartão de Crédito</v>
          </cell>
          <cell r="E2445" t="str">
            <v>Hna*Oboticario - Parcela 2/2 R$</v>
          </cell>
          <cell r="F2445" t="str">
            <v>Despesa</v>
          </cell>
          <cell r="G2445">
            <v>98.5</v>
          </cell>
          <cell r="H2445" t="str">
            <v>Farmácia</v>
          </cell>
        </row>
        <row r="2446">
          <cell r="A2446">
            <v>45475</v>
          </cell>
          <cell r="B2446" t="str">
            <v>2024-08</v>
          </cell>
          <cell r="C2446" t="str">
            <v>Nubank</v>
          </cell>
          <cell r="D2446" t="str">
            <v>Cartão de Crédito</v>
          </cell>
          <cell r="E2446" t="str">
            <v>Clicktrip*Clicktrip - Parcela 3/4 R$</v>
          </cell>
          <cell r="F2446" t="str">
            <v>Despesa</v>
          </cell>
          <cell r="G2446">
            <v>71.7</v>
          </cell>
          <cell r="H2446" t="str">
            <v>Viagem</v>
          </cell>
        </row>
        <row r="2447">
          <cell r="A2447">
            <v>45477</v>
          </cell>
          <cell r="B2447" t="str">
            <v>2024-07</v>
          </cell>
          <cell r="C2447" t="str">
            <v>Nubank</v>
          </cell>
          <cell r="D2447" t="str">
            <v>Conta Corrente</v>
          </cell>
          <cell r="E2447" t="str">
            <v>Transferência recebida pelo Pix - RODRIK J S M ARAUJO SOUSA - •••.204.832-•• - BCO DO BRASIL S.A. (0001) Agência: 2290 Conta: 76490-6</v>
          </cell>
          <cell r="F2447" t="str">
            <v>Receita</v>
          </cell>
          <cell r="G2447">
            <v>900</v>
          </cell>
          <cell r="H2447" t="str">
            <v>Outras Receitas</v>
          </cell>
        </row>
        <row r="2448">
          <cell r="A2448">
            <v>45477</v>
          </cell>
          <cell r="B2448" t="str">
            <v>2024-07</v>
          </cell>
          <cell r="C2448" t="str">
            <v>Nubank</v>
          </cell>
          <cell r="D2448" t="str">
            <v>Conta Corrente</v>
          </cell>
          <cell r="E2448" t="str">
            <v>Pagamento de boleto efetuado - EMPRESA DE PESQUISA ENERGETICA - EPE / 8  Con</v>
          </cell>
          <cell r="F2448" t="str">
            <v>Despesa</v>
          </cell>
          <cell r="G2448">
            <v>120</v>
          </cell>
          <cell r="H2448" t="str">
            <v>Impostos e Taxas</v>
          </cell>
        </row>
        <row r="2449">
          <cell r="A2449">
            <v>45478</v>
          </cell>
          <cell r="B2449" t="str">
            <v>2024-07</v>
          </cell>
          <cell r="C2449" t="str">
            <v>Nubank</v>
          </cell>
          <cell r="D2449" t="str">
            <v>Conta Corrente</v>
          </cell>
          <cell r="E2449" t="str">
            <v>Compra no débito - Don Floripa Food And A</v>
          </cell>
          <cell r="F2449" t="str">
            <v>Despesa</v>
          </cell>
          <cell r="G2449">
            <v>45.9</v>
          </cell>
          <cell r="H2449" t="str">
            <v>Supermercado</v>
          </cell>
        </row>
        <row r="2450">
          <cell r="A2450">
            <v>45479</v>
          </cell>
          <cell r="B2450" t="str">
            <v>2024-08</v>
          </cell>
          <cell r="C2450" t="str">
            <v>Nubank</v>
          </cell>
          <cell r="D2450" t="str">
            <v>Cartão de Crédito</v>
          </cell>
          <cell r="E2450" t="str">
            <v>Pg *Ton Very Pizza R$</v>
          </cell>
          <cell r="F2450" t="str">
            <v>Despesa</v>
          </cell>
          <cell r="G2450">
            <v>71</v>
          </cell>
          <cell r="H2450" t="str">
            <v>Restaurante</v>
          </cell>
        </row>
        <row r="2451">
          <cell r="A2451">
            <v>45479</v>
          </cell>
          <cell r="B2451" t="str">
            <v>2024-07</v>
          </cell>
          <cell r="C2451" t="str">
            <v>Nubank</v>
          </cell>
          <cell r="D2451" t="str">
            <v>Conta Corrente</v>
          </cell>
          <cell r="E2451" t="str">
            <v>Compra no débito - Smart Consultoria</v>
          </cell>
          <cell r="F2451" t="str">
            <v>Despesa</v>
          </cell>
          <cell r="G2451">
            <v>40</v>
          </cell>
          <cell r="H2451" t="str">
            <v>Serviços</v>
          </cell>
        </row>
        <row r="2452">
          <cell r="A2452">
            <v>45481</v>
          </cell>
          <cell r="B2452" t="str">
            <v>2024-07</v>
          </cell>
          <cell r="C2452" t="str">
            <v>Nubank</v>
          </cell>
          <cell r="D2452" t="str">
            <v>Conta Corrente</v>
          </cell>
          <cell r="E2452" t="str">
            <v>Transferência enviada pelo Pix - Ana Paula Klaumann - •••.959.609-•• - BCO DO BRASIL S.A. (0001) Agência: 1453 Conta: 60976-5</v>
          </cell>
          <cell r="F2452" t="str">
            <v>Despesa</v>
          </cell>
          <cell r="G2452">
            <v>71.5</v>
          </cell>
          <cell r="H2452" t="str">
            <v>Transferencias</v>
          </cell>
        </row>
        <row r="2453">
          <cell r="A2453">
            <v>45481</v>
          </cell>
          <cell r="B2453" t="str">
            <v>2024-07</v>
          </cell>
          <cell r="C2453" t="str">
            <v>Nubank</v>
          </cell>
          <cell r="D2453" t="str">
            <v>Conta Corrente</v>
          </cell>
          <cell r="E2453" t="str">
            <v>Aplicação - Tesouro IPCA+ 2029</v>
          </cell>
          <cell r="F2453" t="str">
            <v>Despesa</v>
          </cell>
          <cell r="G2453">
            <v>6997.09</v>
          </cell>
          <cell r="H2453" t="str">
            <v>Invetimentos</v>
          </cell>
        </row>
        <row r="2454">
          <cell r="A2454">
            <v>45481</v>
          </cell>
          <cell r="B2454" t="str">
            <v>2024-07</v>
          </cell>
          <cell r="C2454" t="str">
            <v>Nubank</v>
          </cell>
          <cell r="D2454" t="str">
            <v>Conta Corrente</v>
          </cell>
          <cell r="E2454" t="str">
            <v>Transferência enviada pelo Pix - ROZANI ELIZABET SCHAU MENEZES - •••.976.190-•• - ITAÚ UNIBANCO S.A. (0341) Agência: 4730 Conta: 14906-1</v>
          </cell>
          <cell r="F2454" t="str">
            <v>Despesa</v>
          </cell>
          <cell r="G2454">
            <v>811.35</v>
          </cell>
          <cell r="H2454" t="str">
            <v>Outras Despesas</v>
          </cell>
        </row>
        <row r="2455">
          <cell r="A2455">
            <v>45482</v>
          </cell>
          <cell r="B2455" t="str">
            <v>2024-07</v>
          </cell>
          <cell r="C2455" t="str">
            <v>Nubank</v>
          </cell>
          <cell r="D2455" t="str">
            <v>Conta Corrente</v>
          </cell>
          <cell r="E2455" t="str">
            <v>Aplicação RDB</v>
          </cell>
          <cell r="F2455" t="str">
            <v>Despesa</v>
          </cell>
          <cell r="G2455">
            <v>1000</v>
          </cell>
          <cell r="H2455" t="str">
            <v>Investimentos</v>
          </cell>
        </row>
        <row r="2456">
          <cell r="A2456">
            <v>45483</v>
          </cell>
          <cell r="B2456" t="str">
            <v>2024-08</v>
          </cell>
          <cell r="C2456" t="str">
            <v>Nubank</v>
          </cell>
          <cell r="D2456" t="str">
            <v>Cartão de Crédito</v>
          </cell>
          <cell r="E2456" t="str">
            <v>Saldo restante da fatura anterior R$</v>
          </cell>
          <cell r="F2456" t="str">
            <v>Despesa</v>
          </cell>
          <cell r="G2456">
            <v>0</v>
          </cell>
          <cell r="H2456" t="str">
            <v>Sem Categoria</v>
          </cell>
        </row>
        <row r="2457">
          <cell r="A2457">
            <v>45483</v>
          </cell>
          <cell r="B2457" t="str">
            <v>2024-08</v>
          </cell>
          <cell r="C2457" t="str">
            <v>Nubank</v>
          </cell>
          <cell r="D2457" t="str">
            <v>Cartão de Crédito</v>
          </cell>
          <cell r="E2457" t="str">
            <v>Pagamento em 10 JUL -R$</v>
          </cell>
          <cell r="F2457" t="str">
            <v>Receita</v>
          </cell>
          <cell r="G2457">
            <v>1937.94</v>
          </cell>
          <cell r="H2457" t="str">
            <v>Salário</v>
          </cell>
        </row>
        <row r="2458">
          <cell r="A2458">
            <v>45483</v>
          </cell>
          <cell r="B2458" t="str">
            <v>2024-07</v>
          </cell>
          <cell r="C2458" t="str">
            <v>Nubank</v>
          </cell>
          <cell r="D2458" t="str">
            <v>Conta Corrente</v>
          </cell>
          <cell r="E2458" t="str">
            <v>Pagamento de fatura</v>
          </cell>
          <cell r="F2458" t="str">
            <v>Despesa</v>
          </cell>
          <cell r="G2458">
            <v>1937.94</v>
          </cell>
          <cell r="H2458" t="str">
            <v>Despesas Financeiras</v>
          </cell>
        </row>
        <row r="2459">
          <cell r="A2459">
            <v>45483</v>
          </cell>
          <cell r="B2459" t="str">
            <v>2024-08</v>
          </cell>
          <cell r="C2459" t="str">
            <v>Nubank</v>
          </cell>
          <cell r="D2459" t="str">
            <v>Cartão de Crédito</v>
          </cell>
          <cell r="E2459" t="str">
            <v>Saldo restante da fatura anterior R$</v>
          </cell>
          <cell r="F2459" t="str">
            <v>Despesa</v>
          </cell>
          <cell r="G2459">
            <v>0</v>
          </cell>
          <cell r="H2459" t="str">
            <v>Sem Categoria</v>
          </cell>
        </row>
        <row r="2460">
          <cell r="A2460">
            <v>45484</v>
          </cell>
          <cell r="B2460" t="str">
            <v>2024-08</v>
          </cell>
          <cell r="C2460" t="str">
            <v>Nubank</v>
          </cell>
          <cell r="D2460" t="str">
            <v>Cartão de Crédito</v>
          </cell>
          <cell r="E2460" t="str">
            <v>Mp *Ingressos690 R$</v>
          </cell>
          <cell r="F2460" t="str">
            <v>Despesa</v>
          </cell>
          <cell r="G2460">
            <v>112</v>
          </cell>
          <cell r="H2460" t="str">
            <v>Educação</v>
          </cell>
        </row>
        <row r="2461">
          <cell r="A2461">
            <v>45486</v>
          </cell>
          <cell r="B2461" t="str">
            <v>2024-07</v>
          </cell>
          <cell r="C2461" t="str">
            <v>Nubank</v>
          </cell>
          <cell r="D2461" t="str">
            <v>Conta Corrente</v>
          </cell>
          <cell r="E2461" t="str">
            <v>Compra no débito - Raia3429</v>
          </cell>
          <cell r="F2461" t="str">
            <v>Despesa</v>
          </cell>
          <cell r="G2461">
            <v>84.41</v>
          </cell>
          <cell r="H2461" t="str">
            <v>Supermercado</v>
          </cell>
        </row>
        <row r="2462">
          <cell r="A2462">
            <v>45487</v>
          </cell>
          <cell r="B2462" t="str">
            <v>2024-07</v>
          </cell>
          <cell r="C2462" t="str">
            <v>Nubank</v>
          </cell>
          <cell r="D2462" t="str">
            <v>Conta Corrente</v>
          </cell>
          <cell r="E2462" t="str">
            <v>Compra no débito - Swell Poke Sj</v>
          </cell>
          <cell r="F2462" t="str">
            <v>Despesa</v>
          </cell>
          <cell r="G2462">
            <v>53</v>
          </cell>
          <cell r="H2462" t="str">
            <v>Restaurante</v>
          </cell>
        </row>
        <row r="2463">
          <cell r="A2463">
            <v>45487</v>
          </cell>
          <cell r="B2463" t="str">
            <v>2024-07</v>
          </cell>
          <cell r="C2463" t="str">
            <v>Nubank</v>
          </cell>
          <cell r="D2463" t="str">
            <v>Conta Corrente</v>
          </cell>
          <cell r="E2463" t="str">
            <v>Compra no débito - Continente Shopping Es</v>
          </cell>
          <cell r="F2463" t="str">
            <v>Despesa</v>
          </cell>
          <cell r="G2463">
            <v>20</v>
          </cell>
          <cell r="H2463" t="str">
            <v>Supermercado</v>
          </cell>
        </row>
        <row r="2464">
          <cell r="A2464">
            <v>45487</v>
          </cell>
          <cell r="B2464" t="str">
            <v>2024-08</v>
          </cell>
          <cell r="C2464" t="str">
            <v>Nubank</v>
          </cell>
          <cell r="D2464" t="str">
            <v>Cartão de Crédito</v>
          </cell>
          <cell r="E2464" t="str">
            <v>Silva Kosinski Pizzar R$</v>
          </cell>
          <cell r="F2464" t="str">
            <v>Despesa</v>
          </cell>
          <cell r="G2464">
            <v>89.9</v>
          </cell>
          <cell r="H2464" t="str">
            <v>Restaurante</v>
          </cell>
        </row>
        <row r="2465">
          <cell r="A2465">
            <v>45487</v>
          </cell>
          <cell r="B2465" t="str">
            <v>2024-07</v>
          </cell>
          <cell r="C2465" t="str">
            <v>Nubank</v>
          </cell>
          <cell r="D2465" t="str">
            <v>Conta Corrente</v>
          </cell>
          <cell r="E2465" t="str">
            <v>Compra no débito - Continente Park Sao Jo</v>
          </cell>
          <cell r="F2465" t="str">
            <v>Despesa</v>
          </cell>
          <cell r="G2465">
            <v>66</v>
          </cell>
          <cell r="H2465" t="str">
            <v>Supermercado</v>
          </cell>
        </row>
        <row r="2466">
          <cell r="A2466">
            <v>45487</v>
          </cell>
          <cell r="B2466" t="str">
            <v>2024-07</v>
          </cell>
          <cell r="C2466" t="str">
            <v>Nubank</v>
          </cell>
          <cell r="D2466" t="str">
            <v>Conta Corrente</v>
          </cell>
          <cell r="E2466" t="str">
            <v>Compra no débito - Chq Floripa</v>
          </cell>
          <cell r="F2466" t="str">
            <v>Despesa</v>
          </cell>
          <cell r="G2466">
            <v>26</v>
          </cell>
          <cell r="H2466" t="str">
            <v>Supermercado</v>
          </cell>
        </row>
        <row r="2467">
          <cell r="A2467">
            <v>45491</v>
          </cell>
          <cell r="B2467" t="str">
            <v>2024-07</v>
          </cell>
          <cell r="C2467" t="str">
            <v>Nubank</v>
          </cell>
          <cell r="D2467" t="str">
            <v>Conta Corrente</v>
          </cell>
          <cell r="E2467" t="str">
            <v>Compra no débito - Mu Msj</v>
          </cell>
          <cell r="F2467" t="str">
            <v>Despesa</v>
          </cell>
          <cell r="G2467">
            <v>17</v>
          </cell>
          <cell r="H2467" t="str">
            <v>Sem Categoria</v>
          </cell>
        </row>
        <row r="2468">
          <cell r="A2468">
            <v>45491</v>
          </cell>
          <cell r="B2468" t="str">
            <v>2024-07</v>
          </cell>
          <cell r="C2468" t="str">
            <v>Nubank</v>
          </cell>
          <cell r="D2468" t="str">
            <v>Conta Corrente</v>
          </cell>
          <cell r="E2468" t="str">
            <v>Compra no débito - Uma Origem Cafe</v>
          </cell>
          <cell r="F2468" t="str">
            <v>Despesa</v>
          </cell>
          <cell r="G2468">
            <v>8.5</v>
          </cell>
          <cell r="H2468" t="str">
            <v>Supermercado</v>
          </cell>
        </row>
        <row r="2469">
          <cell r="A2469">
            <v>45491</v>
          </cell>
          <cell r="B2469" t="str">
            <v>2024-07</v>
          </cell>
          <cell r="C2469" t="str">
            <v>Nubank</v>
          </cell>
          <cell r="D2469" t="str">
            <v>Conta Corrente</v>
          </cell>
          <cell r="E2469" t="str">
            <v>Aplicação RDB</v>
          </cell>
          <cell r="F2469" t="str">
            <v>Despesa</v>
          </cell>
          <cell r="G2469">
            <v>500</v>
          </cell>
          <cell r="H2469" t="str">
            <v>Investimentos</v>
          </cell>
        </row>
        <row r="2470">
          <cell r="A2470">
            <v>45491</v>
          </cell>
          <cell r="B2470" t="str">
            <v>2024-08</v>
          </cell>
          <cell r="C2470" t="str">
            <v>Nubank</v>
          </cell>
          <cell r="D2470" t="str">
            <v>Cartão de Crédito</v>
          </cell>
          <cell r="E2470" t="str">
            <v>Wemobi - Parcela 1/2 R$</v>
          </cell>
          <cell r="F2470" t="str">
            <v>Despesa</v>
          </cell>
          <cell r="G2470">
            <v>109.42</v>
          </cell>
          <cell r="H2470" t="str">
            <v>Lanches</v>
          </cell>
        </row>
        <row r="2471">
          <cell r="A2471">
            <v>45491</v>
          </cell>
          <cell r="B2471" t="str">
            <v>2024-08</v>
          </cell>
          <cell r="C2471" t="str">
            <v>Nubank</v>
          </cell>
          <cell r="D2471" t="str">
            <v>Cartão de Crédito</v>
          </cell>
          <cell r="E2471" t="str">
            <v>Dunas Burguer R$</v>
          </cell>
          <cell r="F2471" t="str">
            <v>Despesa</v>
          </cell>
          <cell r="G2471">
            <v>6</v>
          </cell>
          <cell r="H2471" t="str">
            <v>Restaurante</v>
          </cell>
        </row>
        <row r="2472">
          <cell r="A2472">
            <v>45491</v>
          </cell>
          <cell r="B2472" t="str">
            <v>2024-08</v>
          </cell>
          <cell r="C2472" t="str">
            <v>Nubank</v>
          </cell>
          <cell r="D2472" t="str">
            <v>Cartão de Crédito</v>
          </cell>
          <cell r="E2472" t="str">
            <v>Dunas Burguer R$</v>
          </cell>
          <cell r="F2472" t="str">
            <v>Despesa</v>
          </cell>
          <cell r="G2472">
            <v>12</v>
          </cell>
          <cell r="H2472" t="str">
            <v>Restaurante</v>
          </cell>
        </row>
        <row r="2473">
          <cell r="A2473">
            <v>45492</v>
          </cell>
          <cell r="B2473" t="str">
            <v>2024-07</v>
          </cell>
          <cell r="C2473" t="str">
            <v>Nubank</v>
          </cell>
          <cell r="D2473" t="str">
            <v>Conta Corrente</v>
          </cell>
          <cell r="E2473" t="str">
            <v>Compra no débito - Mu Msj</v>
          </cell>
          <cell r="F2473" t="str">
            <v>Despesa</v>
          </cell>
          <cell r="G2473">
            <v>17</v>
          </cell>
          <cell r="H2473" t="str">
            <v>Sem Categoria</v>
          </cell>
        </row>
        <row r="2474">
          <cell r="A2474">
            <v>45493</v>
          </cell>
          <cell r="B2474" t="str">
            <v>2024-07</v>
          </cell>
          <cell r="C2474" t="str">
            <v>Nubank</v>
          </cell>
          <cell r="D2474" t="str">
            <v>Conta Corrente</v>
          </cell>
          <cell r="E2474" t="str">
            <v>Transferência enviada pelo Pix - Roodger Nathanael Schau Menezes Araujo de Sousa - •••.204.912-•• - Nubank (0260) Agência: 1 Conta: 33833840-6</v>
          </cell>
          <cell r="F2474" t="str">
            <v>Despesa</v>
          </cell>
          <cell r="G2474">
            <v>25</v>
          </cell>
          <cell r="H2474" t="str">
            <v>Transferencias</v>
          </cell>
        </row>
        <row r="2475">
          <cell r="A2475">
            <v>45493</v>
          </cell>
          <cell r="B2475" t="str">
            <v>2024-08</v>
          </cell>
          <cell r="C2475" t="str">
            <v>Nubank</v>
          </cell>
          <cell r="D2475" t="str">
            <v>Cartão de Crédito</v>
          </cell>
          <cell r="E2475" t="str">
            <v>Pag*Kebabfaruk R$</v>
          </cell>
          <cell r="F2475" t="str">
            <v>Despesa</v>
          </cell>
          <cell r="G2475">
            <v>60</v>
          </cell>
          <cell r="H2475" t="str">
            <v>Restaurante</v>
          </cell>
        </row>
        <row r="2476">
          <cell r="A2476">
            <v>45493</v>
          </cell>
          <cell r="B2476" t="str">
            <v>2024-08</v>
          </cell>
          <cell r="C2476" t="str">
            <v>Nubank</v>
          </cell>
          <cell r="D2476" t="str">
            <v>Cartão de Crédito</v>
          </cell>
          <cell r="E2476" t="str">
            <v>Pag*Alamirritamaria R$</v>
          </cell>
          <cell r="F2476" t="str">
            <v>Despesa</v>
          </cell>
          <cell r="G2476">
            <v>14</v>
          </cell>
          <cell r="H2476" t="str">
            <v>Salário</v>
          </cell>
        </row>
        <row r="2477">
          <cell r="A2477">
            <v>45495</v>
          </cell>
          <cell r="B2477" t="str">
            <v>2024-08</v>
          </cell>
          <cell r="C2477" t="str">
            <v>Nubank</v>
          </cell>
          <cell r="D2477" t="str">
            <v>Cartão de Crédito</v>
          </cell>
          <cell r="E2477" t="str">
            <v>Pit Floripa Smoked Hou R$</v>
          </cell>
          <cell r="F2477" t="str">
            <v>Despesa</v>
          </cell>
          <cell r="G2477">
            <v>113.93</v>
          </cell>
          <cell r="H2477" t="str">
            <v>Restaurante</v>
          </cell>
        </row>
        <row r="2478">
          <cell r="A2478">
            <v>45497</v>
          </cell>
          <cell r="B2478" t="str">
            <v>2024-07</v>
          </cell>
          <cell r="C2478" t="str">
            <v>Nubank</v>
          </cell>
          <cell r="D2478" t="str">
            <v>Conta Corrente</v>
          </cell>
          <cell r="E2478" t="str">
            <v>Compra no débito - Uncle Joes</v>
          </cell>
          <cell r="F2478" t="str">
            <v>Despesa</v>
          </cell>
          <cell r="G2478">
            <v>29</v>
          </cell>
          <cell r="H2478" t="str">
            <v>Lanches</v>
          </cell>
        </row>
        <row r="2479">
          <cell r="A2479">
            <v>45497</v>
          </cell>
          <cell r="B2479" t="str">
            <v>2024-07</v>
          </cell>
          <cell r="C2479" t="str">
            <v>Nubank</v>
          </cell>
          <cell r="D2479" t="str">
            <v>Conta Corrente</v>
          </cell>
          <cell r="E2479" t="str">
            <v>Transferência enviada pelo Pix - Diandra Brasil - •••.339.669-•• - NU PAGAMENTOS - IP (0260) Agência: 1 Conta: 1354143-2</v>
          </cell>
          <cell r="F2479" t="str">
            <v>Despesa</v>
          </cell>
          <cell r="G2479">
            <v>115.08</v>
          </cell>
          <cell r="H2479" t="str">
            <v>Transferencias</v>
          </cell>
        </row>
        <row r="2480">
          <cell r="A2480">
            <v>45498</v>
          </cell>
          <cell r="B2480" t="str">
            <v>2024-07</v>
          </cell>
          <cell r="C2480" t="str">
            <v>Nubank</v>
          </cell>
          <cell r="D2480" t="str">
            <v>Conta Corrente</v>
          </cell>
          <cell r="E2480" t="str">
            <v>Compra no débito - Restaurante Vo Maneca</v>
          </cell>
          <cell r="F2480" t="str">
            <v>Despesa</v>
          </cell>
          <cell r="G2480">
            <v>20</v>
          </cell>
          <cell r="H2480" t="str">
            <v>Restaurante</v>
          </cell>
        </row>
        <row r="2481">
          <cell r="A2481">
            <v>45498</v>
          </cell>
          <cell r="B2481" t="str">
            <v>2024-08</v>
          </cell>
          <cell r="C2481" t="str">
            <v>Nubank</v>
          </cell>
          <cell r="D2481" t="str">
            <v>Cartão de Crédito</v>
          </cell>
          <cell r="E2481" t="str">
            <v>Google One R$</v>
          </cell>
          <cell r="F2481" t="str">
            <v>Despesa</v>
          </cell>
          <cell r="G2481">
            <v>79.900000000000006</v>
          </cell>
          <cell r="H2481" t="str">
            <v>Assinaturas</v>
          </cell>
        </row>
        <row r="2482">
          <cell r="A2482">
            <v>45499</v>
          </cell>
          <cell r="B2482" t="str">
            <v>2024-07</v>
          </cell>
          <cell r="C2482" t="str">
            <v>Nubank</v>
          </cell>
          <cell r="D2482" t="str">
            <v>Conta Corrente</v>
          </cell>
          <cell r="E2482" t="str">
            <v>Compra no débito - Ppn Comercio</v>
          </cell>
          <cell r="F2482" t="str">
            <v>Despesa</v>
          </cell>
          <cell r="G2482">
            <v>31</v>
          </cell>
          <cell r="H2482" t="str">
            <v>Supermercado</v>
          </cell>
        </row>
        <row r="2483">
          <cell r="A2483">
            <v>45499</v>
          </cell>
          <cell r="B2483" t="str">
            <v>2024-07</v>
          </cell>
          <cell r="C2483" t="str">
            <v>Nubank</v>
          </cell>
          <cell r="D2483" t="str">
            <v>Conta Corrente</v>
          </cell>
          <cell r="E2483" t="str">
            <v>Compra no débito - Pag*Ronivondeoliveira</v>
          </cell>
          <cell r="F2483" t="str">
            <v>Despesa</v>
          </cell>
          <cell r="G2483">
            <v>80</v>
          </cell>
          <cell r="H2483" t="str">
            <v>Supermercado</v>
          </cell>
        </row>
        <row r="2484">
          <cell r="A2484">
            <v>45500</v>
          </cell>
          <cell r="B2484" t="str">
            <v>2024-07</v>
          </cell>
          <cell r="C2484" t="str">
            <v>Nubank</v>
          </cell>
          <cell r="D2484" t="str">
            <v>Conta Corrente</v>
          </cell>
          <cell r="E2484" t="str">
            <v>Compra no débito - Pag*Patriciaberta</v>
          </cell>
          <cell r="F2484" t="str">
            <v>Despesa</v>
          </cell>
          <cell r="G2484">
            <v>10</v>
          </cell>
          <cell r="H2484" t="str">
            <v>Salário</v>
          </cell>
        </row>
        <row r="2485">
          <cell r="A2485">
            <v>45500</v>
          </cell>
          <cell r="B2485" t="str">
            <v>2024-07</v>
          </cell>
          <cell r="C2485" t="str">
            <v>Nubank</v>
          </cell>
          <cell r="D2485" t="str">
            <v>Conta Corrente</v>
          </cell>
          <cell r="E2485" t="str">
            <v>Compra no débito - Tamar Sul</v>
          </cell>
          <cell r="F2485" t="str">
            <v>Despesa</v>
          </cell>
          <cell r="G2485">
            <v>36</v>
          </cell>
          <cell r="H2485" t="str">
            <v>Supermercado</v>
          </cell>
        </row>
        <row r="2486">
          <cell r="A2486">
            <v>45500</v>
          </cell>
          <cell r="B2486" t="str">
            <v>2024-07</v>
          </cell>
          <cell r="C2486" t="str">
            <v>Nubank</v>
          </cell>
          <cell r="D2486" t="str">
            <v>Conta Corrente</v>
          </cell>
          <cell r="E2486" t="str">
            <v>Compra no débito - Pag*Pasteisdabarra</v>
          </cell>
          <cell r="F2486" t="str">
            <v>Despesa</v>
          </cell>
          <cell r="G2486">
            <v>25</v>
          </cell>
          <cell r="H2486" t="str">
            <v>Restaurante</v>
          </cell>
        </row>
        <row r="2487">
          <cell r="A2487">
            <v>45500</v>
          </cell>
          <cell r="B2487" t="str">
            <v>2024-07</v>
          </cell>
          <cell r="C2487" t="str">
            <v>Nubank</v>
          </cell>
          <cell r="D2487" t="str">
            <v>Conta Corrente</v>
          </cell>
          <cell r="E2487" t="str">
            <v>Transferência enviada pelo Pix - ANDRESSA RAMOS SIQUEIRA SILVA - •••.209.918-•• - BCO DO BRASIL S.A. (0001) Agência: 1453 Conta: 86145-6</v>
          </cell>
          <cell r="F2487" t="str">
            <v>Despesa</v>
          </cell>
          <cell r="G2487">
            <v>71</v>
          </cell>
          <cell r="H2487" t="str">
            <v>Transferencias</v>
          </cell>
        </row>
        <row r="2488">
          <cell r="A2488">
            <v>45500</v>
          </cell>
          <cell r="B2488" t="str">
            <v>2024-08</v>
          </cell>
          <cell r="C2488" t="str">
            <v>Nubank</v>
          </cell>
          <cell r="D2488" t="str">
            <v>Cartão de Crédito</v>
          </cell>
          <cell r="E2488" t="str">
            <v>Netflix.Com R$</v>
          </cell>
          <cell r="F2488" t="str">
            <v>Despesa</v>
          </cell>
          <cell r="G2488">
            <v>20.9</v>
          </cell>
          <cell r="H2488" t="str">
            <v>Lazer</v>
          </cell>
        </row>
        <row r="2489">
          <cell r="A2489">
            <v>45500</v>
          </cell>
          <cell r="B2489" t="str">
            <v>2024-08</v>
          </cell>
          <cell r="C2489" t="str">
            <v>Nubank</v>
          </cell>
          <cell r="D2489" t="str">
            <v>Cartão de Crédito</v>
          </cell>
          <cell r="E2489" t="str">
            <v>Spitfire Pizza Lagoa R$</v>
          </cell>
          <cell r="F2489" t="str">
            <v>Despesa</v>
          </cell>
          <cell r="G2489">
            <v>29</v>
          </cell>
          <cell r="H2489" t="str">
            <v>Restaurante</v>
          </cell>
        </row>
        <row r="2490">
          <cell r="A2490">
            <v>45500</v>
          </cell>
          <cell r="B2490" t="str">
            <v>2024-08</v>
          </cell>
          <cell r="C2490" t="str">
            <v>Nubank</v>
          </cell>
          <cell r="D2490" t="str">
            <v>Cartão de Crédito</v>
          </cell>
          <cell r="E2490" t="str">
            <v>Liffey R$</v>
          </cell>
          <cell r="F2490" t="str">
            <v>Despesa</v>
          </cell>
          <cell r="G2490">
            <v>15</v>
          </cell>
          <cell r="H2490" t="str">
            <v>Sem Categoria</v>
          </cell>
        </row>
        <row r="2491">
          <cell r="A2491">
            <v>45501</v>
          </cell>
          <cell r="B2491" t="str">
            <v>2024-08</v>
          </cell>
          <cell r="C2491" t="str">
            <v>Nubank</v>
          </cell>
          <cell r="D2491" t="str">
            <v>Cartão de Crédito</v>
          </cell>
          <cell r="E2491" t="str">
            <v>Cafe Pacai R$</v>
          </cell>
          <cell r="F2491" t="str">
            <v>Despesa</v>
          </cell>
          <cell r="G2491">
            <v>55</v>
          </cell>
          <cell r="H2491" t="str">
            <v>Lanches</v>
          </cell>
        </row>
        <row r="2492">
          <cell r="A2492">
            <v>45501</v>
          </cell>
          <cell r="B2492" t="str">
            <v>2024-08</v>
          </cell>
          <cell r="C2492" t="str">
            <v>Nubank</v>
          </cell>
          <cell r="D2492" t="str">
            <v>Cartão de Crédito</v>
          </cell>
          <cell r="E2492" t="str">
            <v>Tamar Sul R$</v>
          </cell>
          <cell r="F2492" t="str">
            <v>Despesa</v>
          </cell>
          <cell r="G2492">
            <v>149</v>
          </cell>
          <cell r="H2492" t="str">
            <v>Sem Categoria</v>
          </cell>
        </row>
        <row r="2493">
          <cell r="A2493">
            <v>45502</v>
          </cell>
          <cell r="B2493" t="str">
            <v>2024-08</v>
          </cell>
          <cell r="C2493" t="str">
            <v>Nubank</v>
          </cell>
          <cell r="D2493" t="str">
            <v>Cartão de Crédito</v>
          </cell>
          <cell r="E2493" t="str">
            <v>App*Barbeariaon1210 - Parcela 1/2 R$</v>
          </cell>
          <cell r="F2493" t="str">
            <v>Despesa</v>
          </cell>
          <cell r="G2493">
            <v>103.41</v>
          </cell>
          <cell r="H2493" t="str">
            <v>Serviços</v>
          </cell>
        </row>
        <row r="2494">
          <cell r="A2494">
            <v>45503</v>
          </cell>
          <cell r="B2494" t="str">
            <v>2024-07</v>
          </cell>
          <cell r="C2494" t="str">
            <v>Nubank</v>
          </cell>
          <cell r="D2494" t="str">
            <v>Conta Corrente</v>
          </cell>
          <cell r="E2494" t="str">
            <v>Compra no débito - Barbeariarany</v>
          </cell>
          <cell r="F2494" t="str">
            <v>Despesa</v>
          </cell>
          <cell r="G2494">
            <v>30</v>
          </cell>
          <cell r="H2494" t="str">
            <v>Utensílios</v>
          </cell>
        </row>
        <row r="2495">
          <cell r="A2495">
            <v>45504</v>
          </cell>
          <cell r="B2495" t="str">
            <v>2024-07</v>
          </cell>
          <cell r="C2495" t="str">
            <v>Nubank</v>
          </cell>
          <cell r="D2495" t="str">
            <v>Conta Corrente</v>
          </cell>
          <cell r="E2495" t="str">
            <v>Transferência recebida pelo Pix - RODRIK J S M ARAUJO SOUSA - •••.204.832-•• - BCO DO BRASIL S.A. (0001) Agência: 2290 Conta: 76490-6</v>
          </cell>
          <cell r="F2495" t="str">
            <v>Receita</v>
          </cell>
          <cell r="G2495">
            <v>2000</v>
          </cell>
          <cell r="H2495" t="str">
            <v>Outras Receitas</v>
          </cell>
        </row>
        <row r="2496">
          <cell r="A2496">
            <v>45504</v>
          </cell>
          <cell r="B2496" t="str">
            <v>2024-08</v>
          </cell>
          <cell r="C2496" t="str">
            <v>Nubank</v>
          </cell>
          <cell r="D2496" t="str">
            <v>Cartão de Crédito</v>
          </cell>
          <cell r="E2496" t="str">
            <v>Pag*Welovesushi R$</v>
          </cell>
          <cell r="F2496" t="str">
            <v>Despesa</v>
          </cell>
          <cell r="G2496">
            <v>45</v>
          </cell>
          <cell r="H2496" t="str">
            <v>Restaurante</v>
          </cell>
        </row>
        <row r="2497">
          <cell r="A2497">
            <v>45504</v>
          </cell>
          <cell r="B2497" t="str">
            <v>2024-08</v>
          </cell>
          <cell r="C2497" t="str">
            <v>Nubank</v>
          </cell>
          <cell r="D2497" t="str">
            <v>Cartão de Crédito</v>
          </cell>
          <cell r="E2497" t="str">
            <v>Azul We*Vhuqvssousa - Parcela 1/4 R$</v>
          </cell>
          <cell r="F2497" t="str">
            <v>Despesa</v>
          </cell>
          <cell r="G2497">
            <v>117.78</v>
          </cell>
          <cell r="H2497" t="str">
            <v>Parcela</v>
          </cell>
        </row>
        <row r="2498">
          <cell r="A2498">
            <v>45505</v>
          </cell>
          <cell r="B2498" t="str">
            <v>2024-08</v>
          </cell>
          <cell r="C2498" t="str">
            <v>Nubank</v>
          </cell>
          <cell r="D2498" t="str">
            <v>Cartão de Crédito</v>
          </cell>
          <cell r="E2498" t="str">
            <v>Dm*Helpmaxcom R$</v>
          </cell>
          <cell r="F2498" t="str">
            <v>Despesa</v>
          </cell>
          <cell r="G2498">
            <v>17.45</v>
          </cell>
          <cell r="H2498" t="str">
            <v>Transferencias</v>
          </cell>
        </row>
        <row r="2499">
          <cell r="A2499">
            <v>45505</v>
          </cell>
          <cell r="B2499" t="str">
            <v>2024-08</v>
          </cell>
          <cell r="C2499" t="str">
            <v>Nubank</v>
          </cell>
          <cell r="D2499" t="str">
            <v>Conta Corrente</v>
          </cell>
          <cell r="E2499" t="str">
            <v>Transferência recebida pelo Pix - RODRIK J S M ARAUJO SOUSA - •••.204.832-•• - BCO DO BRASIL S.A. (0001) Agência: 2290 Conta: 76490-6</v>
          </cell>
          <cell r="F2499" t="str">
            <v>Receita</v>
          </cell>
          <cell r="G2499">
            <v>2000</v>
          </cell>
          <cell r="H2499" t="str">
            <v>Outras Receitas</v>
          </cell>
        </row>
        <row r="2500">
          <cell r="A2500">
            <v>45506</v>
          </cell>
          <cell r="B2500" t="str">
            <v>2024-09</v>
          </cell>
          <cell r="C2500" t="str">
            <v>Nubank</v>
          </cell>
          <cell r="D2500" t="str">
            <v>Cartão de Crédito</v>
          </cell>
          <cell r="E2500" t="str">
            <v>Azul We*Vhuqvssousa - Parcela 2/4 R$</v>
          </cell>
          <cell r="F2500" t="str">
            <v>Despesa</v>
          </cell>
          <cell r="G2500">
            <v>117.77</v>
          </cell>
          <cell r="H2500" t="str">
            <v>Sem Categoria</v>
          </cell>
        </row>
        <row r="2501">
          <cell r="A2501">
            <v>45506</v>
          </cell>
          <cell r="B2501" t="str">
            <v>2024-09</v>
          </cell>
          <cell r="C2501" t="str">
            <v>Nubank</v>
          </cell>
          <cell r="D2501" t="str">
            <v>Cartão de Crédito</v>
          </cell>
          <cell r="E2501" t="str">
            <v>Wemobi - Parcela 2/2 R$</v>
          </cell>
          <cell r="F2501" t="str">
            <v>Despesa</v>
          </cell>
          <cell r="G2501">
            <v>109.41</v>
          </cell>
          <cell r="H2501" t="str">
            <v>Sem Categoria</v>
          </cell>
        </row>
        <row r="2502">
          <cell r="A2502">
            <v>45506</v>
          </cell>
          <cell r="B2502" t="str">
            <v>2024-09</v>
          </cell>
          <cell r="C2502" t="str">
            <v>Nubank</v>
          </cell>
          <cell r="D2502" t="str">
            <v>Cartão de Crédito</v>
          </cell>
          <cell r="E2502" t="str">
            <v>App*Barbeariaon1210 - Parcela 2/2 R$</v>
          </cell>
          <cell r="F2502" t="str">
            <v>Despesa</v>
          </cell>
          <cell r="G2502">
            <v>103.41</v>
          </cell>
          <cell r="H2502" t="str">
            <v>Saúde</v>
          </cell>
        </row>
        <row r="2503">
          <cell r="A2503">
            <v>45506</v>
          </cell>
          <cell r="B2503" t="str">
            <v>2024-09</v>
          </cell>
          <cell r="C2503" t="str">
            <v>Nubank</v>
          </cell>
          <cell r="D2503" t="str">
            <v>Cartão de Crédito</v>
          </cell>
          <cell r="E2503" t="str">
            <v>Jucilene da Silva - Parcela 5/6 R$</v>
          </cell>
          <cell r="F2503" t="str">
            <v>Despesa</v>
          </cell>
          <cell r="G2503">
            <v>120</v>
          </cell>
          <cell r="H2503" t="str">
            <v>Salário</v>
          </cell>
        </row>
        <row r="2504">
          <cell r="A2504">
            <v>45506</v>
          </cell>
          <cell r="B2504" t="str">
            <v>2024-08</v>
          </cell>
          <cell r="C2504" t="str">
            <v>Nubank</v>
          </cell>
          <cell r="D2504" t="str">
            <v>Conta Corrente</v>
          </cell>
          <cell r="E2504" t="str">
            <v>Compra no débito - Spitfire Pizza Lagoa</v>
          </cell>
          <cell r="F2504" t="str">
            <v>Despesa</v>
          </cell>
          <cell r="G2504">
            <v>34</v>
          </cell>
          <cell r="H2504" t="str">
            <v>Restaurante</v>
          </cell>
        </row>
        <row r="2505">
          <cell r="A2505">
            <v>45506</v>
          </cell>
          <cell r="B2505" t="str">
            <v>2024-09</v>
          </cell>
          <cell r="C2505" t="str">
            <v>Nubank</v>
          </cell>
          <cell r="D2505" t="str">
            <v>Cartão de Crédito</v>
          </cell>
          <cell r="E2505" t="str">
            <v>Clicktrip*Clicktrip - Parcela 4/4 R$</v>
          </cell>
          <cell r="F2505" t="str">
            <v>Despesa</v>
          </cell>
          <cell r="G2505">
            <v>71.7</v>
          </cell>
          <cell r="H2505" t="str">
            <v>Viagem</v>
          </cell>
        </row>
        <row r="2506">
          <cell r="A2506">
            <v>45507</v>
          </cell>
          <cell r="B2506" t="str">
            <v>2024-08</v>
          </cell>
          <cell r="C2506" t="str">
            <v>Nubank</v>
          </cell>
          <cell r="D2506" t="str">
            <v>Conta Corrente</v>
          </cell>
          <cell r="E2506" t="str">
            <v>Transferência enviada pelo Pix - Roodger Nathanael Schau Menezes Araujo de Sousa - •••.204.912-•• - Nubank (0260) Agência: 1 Conta: 33833840-6</v>
          </cell>
          <cell r="F2506" t="str">
            <v>Despesa</v>
          </cell>
          <cell r="G2506">
            <v>40</v>
          </cell>
          <cell r="H2506" t="str">
            <v>Transferencias</v>
          </cell>
        </row>
        <row r="2507">
          <cell r="A2507">
            <v>45507</v>
          </cell>
          <cell r="B2507" t="str">
            <v>2024-08</v>
          </cell>
          <cell r="C2507" t="str">
            <v>Nubank</v>
          </cell>
          <cell r="D2507" t="str">
            <v>Conta Corrente</v>
          </cell>
          <cell r="E2507" t="str">
            <v>Compra no débito - 46193392 Lucas Merino</v>
          </cell>
          <cell r="F2507" t="str">
            <v>Despesa</v>
          </cell>
          <cell r="G2507">
            <v>40</v>
          </cell>
          <cell r="H2507" t="str">
            <v>Salário</v>
          </cell>
        </row>
        <row r="2508">
          <cell r="A2508">
            <v>45507</v>
          </cell>
          <cell r="B2508" t="str">
            <v>2024-08</v>
          </cell>
          <cell r="C2508" t="str">
            <v>Nubank</v>
          </cell>
          <cell r="D2508" t="str">
            <v>Conta Corrente</v>
          </cell>
          <cell r="E2508" t="str">
            <v>Compra no débito - Floripao</v>
          </cell>
          <cell r="F2508" t="str">
            <v>Despesa</v>
          </cell>
          <cell r="G2508">
            <v>37.729999999999997</v>
          </cell>
          <cell r="H2508" t="str">
            <v>Sem Categoria</v>
          </cell>
        </row>
        <row r="2509">
          <cell r="A2509">
            <v>45508</v>
          </cell>
          <cell r="B2509" t="str">
            <v>2024-09</v>
          </cell>
          <cell r="C2509" t="str">
            <v>Nubank</v>
          </cell>
          <cell r="D2509" t="str">
            <v>Cartão de Crédito</v>
          </cell>
          <cell r="E2509" t="str">
            <v>Amazon - Parcela 1/3 R$</v>
          </cell>
          <cell r="F2509" t="str">
            <v>Despesa</v>
          </cell>
          <cell r="G2509">
            <v>73.92</v>
          </cell>
          <cell r="H2509" t="str">
            <v>Vestuário</v>
          </cell>
        </row>
        <row r="2510">
          <cell r="A2510">
            <v>45508</v>
          </cell>
          <cell r="B2510" t="str">
            <v>2024-08</v>
          </cell>
          <cell r="C2510" t="str">
            <v>Nubank</v>
          </cell>
          <cell r="D2510" t="str">
            <v>Conta Corrente</v>
          </cell>
          <cell r="E2510" t="str">
            <v>Compra no débito - Zp*Ifoodqushdoc8565b0</v>
          </cell>
          <cell r="F2510" t="str">
            <v>Despesa</v>
          </cell>
          <cell r="G2510">
            <v>37.78</v>
          </cell>
          <cell r="H2510" t="str">
            <v>IFood</v>
          </cell>
        </row>
        <row r="2511">
          <cell r="A2511">
            <v>45510</v>
          </cell>
          <cell r="B2511" t="str">
            <v>2024-09</v>
          </cell>
          <cell r="C2511" t="str">
            <v>Nubank</v>
          </cell>
          <cell r="D2511" t="str">
            <v>Cartão de Crédito</v>
          </cell>
          <cell r="E2511" t="str">
            <v>Uber *Uber *Trip R$</v>
          </cell>
          <cell r="F2511" t="str">
            <v>Despesa</v>
          </cell>
          <cell r="G2511">
            <v>14.97</v>
          </cell>
          <cell r="H2511" t="str">
            <v>Transporte</v>
          </cell>
        </row>
        <row r="2512">
          <cell r="A2512">
            <v>45510</v>
          </cell>
          <cell r="B2512" t="str">
            <v>2024-08</v>
          </cell>
          <cell r="C2512" t="str">
            <v>Nubank</v>
          </cell>
          <cell r="D2512" t="str">
            <v>Conta Corrente</v>
          </cell>
          <cell r="E2512" t="str">
            <v>Compra no débito - O Tao Delivery</v>
          </cell>
          <cell r="F2512" t="str">
            <v>Despesa</v>
          </cell>
          <cell r="G2512">
            <v>39.9</v>
          </cell>
          <cell r="H2512" t="str">
            <v>Lanches</v>
          </cell>
        </row>
        <row r="2513">
          <cell r="A2513">
            <v>45511</v>
          </cell>
          <cell r="B2513" t="str">
            <v>2024-08</v>
          </cell>
          <cell r="C2513" t="str">
            <v>Nubank</v>
          </cell>
          <cell r="D2513" t="str">
            <v>Conta Corrente</v>
          </cell>
          <cell r="E2513" t="str">
            <v>Compra no débito - Consagrado Burger</v>
          </cell>
          <cell r="F2513" t="str">
            <v>Despesa</v>
          </cell>
          <cell r="G2513">
            <v>46</v>
          </cell>
          <cell r="H2513" t="str">
            <v>Restaurante</v>
          </cell>
        </row>
        <row r="2514">
          <cell r="A2514">
            <v>45512</v>
          </cell>
          <cell r="B2514" t="str">
            <v>2024-08</v>
          </cell>
          <cell r="C2514" t="str">
            <v>Nubank</v>
          </cell>
          <cell r="D2514" t="str">
            <v>Conta Corrente</v>
          </cell>
          <cell r="E2514" t="str">
            <v>Transferência enviada pelo Pix - Carolina da Cruz Carneiro - •••.890.392-•• - BANCO INTER (0077) Agência: 1 Conta: 6800727-2</v>
          </cell>
          <cell r="F2514" t="str">
            <v>Despesa</v>
          </cell>
          <cell r="G2514">
            <v>50</v>
          </cell>
          <cell r="H2514" t="str">
            <v>Transferencias</v>
          </cell>
        </row>
        <row r="2515">
          <cell r="A2515">
            <v>45513</v>
          </cell>
          <cell r="B2515" t="str">
            <v>2024-08</v>
          </cell>
          <cell r="C2515" t="str">
            <v>Nubank</v>
          </cell>
          <cell r="D2515" t="str">
            <v>Conta Corrente</v>
          </cell>
          <cell r="E2515" t="str">
            <v>Compra no débito - Restaurante Vo Maneca</v>
          </cell>
          <cell r="F2515" t="str">
            <v>Despesa</v>
          </cell>
          <cell r="G2515">
            <v>19.5</v>
          </cell>
          <cell r="H2515" t="str">
            <v>Restaurante</v>
          </cell>
        </row>
        <row r="2516">
          <cell r="A2516">
            <v>45513</v>
          </cell>
          <cell r="B2516" t="str">
            <v>2024-08</v>
          </cell>
          <cell r="C2516" t="str">
            <v>Nubank</v>
          </cell>
          <cell r="D2516" t="str">
            <v>Conta Corrente</v>
          </cell>
          <cell r="E2516" t="str">
            <v>Pagamento de fatura</v>
          </cell>
          <cell r="F2516" t="str">
            <v>Despesa</v>
          </cell>
          <cell r="G2516">
            <v>1837.54</v>
          </cell>
          <cell r="H2516" t="str">
            <v>Despesas Financeiras</v>
          </cell>
        </row>
        <row r="2517">
          <cell r="A2517">
            <v>45513</v>
          </cell>
          <cell r="B2517" t="str">
            <v>2024-09</v>
          </cell>
          <cell r="C2517" t="str">
            <v>Nubank</v>
          </cell>
          <cell r="D2517" t="str">
            <v>Cartão de Crédito</v>
          </cell>
          <cell r="E2517" t="str">
            <v>Saldo restante da fatura anterior R$</v>
          </cell>
          <cell r="F2517" t="str">
            <v>Despesa</v>
          </cell>
          <cell r="G2517">
            <v>0</v>
          </cell>
          <cell r="H2517" t="str">
            <v>Sem Categoria</v>
          </cell>
        </row>
        <row r="2518">
          <cell r="A2518">
            <v>45513</v>
          </cell>
          <cell r="B2518" t="str">
            <v>2024-09</v>
          </cell>
          <cell r="C2518" t="str">
            <v>Nubank</v>
          </cell>
          <cell r="D2518" t="str">
            <v>Cartão de Crédito</v>
          </cell>
          <cell r="E2518" t="str">
            <v>Pagamento em 09 AGO -R$</v>
          </cell>
          <cell r="F2518" t="str">
            <v>Receita</v>
          </cell>
          <cell r="G2518">
            <v>1837.54</v>
          </cell>
          <cell r="H2518" t="str">
            <v>Salário</v>
          </cell>
        </row>
        <row r="2519">
          <cell r="A2519">
            <v>45513</v>
          </cell>
          <cell r="B2519" t="str">
            <v>2024-09</v>
          </cell>
          <cell r="C2519" t="str">
            <v>Nubank</v>
          </cell>
          <cell r="D2519" t="str">
            <v>Cartão de Crédito</v>
          </cell>
          <cell r="E2519" t="str">
            <v>Saldo restante da fatura anterior R$</v>
          </cell>
          <cell r="F2519" t="str">
            <v>Despesa</v>
          </cell>
          <cell r="G2519">
            <v>0</v>
          </cell>
          <cell r="H2519" t="str">
            <v>Sem Categoria</v>
          </cell>
        </row>
        <row r="2520">
          <cell r="A2520">
            <v>45514</v>
          </cell>
          <cell r="B2520" t="str">
            <v>2024-08</v>
          </cell>
          <cell r="C2520" t="str">
            <v>Nubank</v>
          </cell>
          <cell r="D2520" t="str">
            <v>Conta Corrente</v>
          </cell>
          <cell r="E2520" t="str">
            <v>Transferência recebida pelo Pix - RODRIK J S M ARAUJO SOUSA - •••.204.832-•• - BCO DO BRASIL S.A. (0001) Agência: 2290 Conta: 76490-6</v>
          </cell>
          <cell r="F2520" t="str">
            <v>Receita</v>
          </cell>
          <cell r="G2520">
            <v>1400</v>
          </cell>
          <cell r="H2520" t="str">
            <v>Outras Receitas</v>
          </cell>
        </row>
        <row r="2521">
          <cell r="A2521">
            <v>45516</v>
          </cell>
          <cell r="B2521" t="str">
            <v>2024-08</v>
          </cell>
          <cell r="C2521" t="str">
            <v>Nubank</v>
          </cell>
          <cell r="D2521" t="str">
            <v>Conta Corrente</v>
          </cell>
          <cell r="E2521" t="str">
            <v>Transferência enviada pelo Pix - ROZANI ELIZABET SCHAU MENEZES - •••.976.190-•• - ITAÚ UNIBANCO S.A. (0341) Agência: 4730 Conta: 14906-1</v>
          </cell>
          <cell r="F2521" t="str">
            <v>Despesa</v>
          </cell>
          <cell r="G2521">
            <v>632</v>
          </cell>
          <cell r="H2521" t="str">
            <v>Outras Despesas</v>
          </cell>
        </row>
        <row r="2522">
          <cell r="A2522">
            <v>45516</v>
          </cell>
          <cell r="B2522" t="str">
            <v>2024-09</v>
          </cell>
          <cell r="C2522" t="str">
            <v>Nubank</v>
          </cell>
          <cell r="D2522" t="str">
            <v>Cartão de Crédito</v>
          </cell>
          <cell r="E2522" t="str">
            <v>Hai Poke R$</v>
          </cell>
          <cell r="F2522" t="str">
            <v>Despesa</v>
          </cell>
          <cell r="G2522">
            <v>59</v>
          </cell>
          <cell r="H2522" t="str">
            <v>Restaurante</v>
          </cell>
        </row>
        <row r="2523">
          <cell r="A2523">
            <v>45516</v>
          </cell>
          <cell r="B2523" t="str">
            <v>2024-09</v>
          </cell>
          <cell r="C2523" t="str">
            <v>Nubank</v>
          </cell>
          <cell r="D2523" t="str">
            <v>Cartão de Crédito</v>
          </cell>
          <cell r="E2523" t="str">
            <v>Mp *Gamplay R$</v>
          </cell>
          <cell r="F2523" t="str">
            <v>Despesa</v>
          </cell>
          <cell r="G2523">
            <v>9.99</v>
          </cell>
          <cell r="H2523" t="str">
            <v>Jogos</v>
          </cell>
        </row>
        <row r="2524">
          <cell r="A2524">
            <v>45516</v>
          </cell>
          <cell r="B2524" t="str">
            <v>2024-09</v>
          </cell>
          <cell r="C2524" t="str">
            <v>Nubank</v>
          </cell>
          <cell r="D2524" t="str">
            <v>Cartão de Crédito</v>
          </cell>
          <cell r="E2524" t="str">
            <v>Gelatony R$</v>
          </cell>
          <cell r="F2524" t="str">
            <v>Despesa</v>
          </cell>
          <cell r="G2524">
            <v>30</v>
          </cell>
          <cell r="H2524" t="str">
            <v>Lanches</v>
          </cell>
        </row>
        <row r="2525">
          <cell r="A2525">
            <v>45516</v>
          </cell>
          <cell r="B2525" t="str">
            <v>2024-08</v>
          </cell>
          <cell r="C2525" t="str">
            <v>Nubank</v>
          </cell>
          <cell r="D2525" t="str">
            <v>Conta Corrente</v>
          </cell>
          <cell r="E2525" t="str">
            <v>Aplicação - Tesouro Selic 2029</v>
          </cell>
          <cell r="F2525" t="str">
            <v>Despesa</v>
          </cell>
          <cell r="G2525">
            <v>1372.93</v>
          </cell>
          <cell r="H2525" t="str">
            <v>Investimentos</v>
          </cell>
        </row>
        <row r="2526">
          <cell r="A2526">
            <v>45517</v>
          </cell>
          <cell r="B2526" t="str">
            <v>2024-08</v>
          </cell>
          <cell r="C2526" t="str">
            <v>Nubank</v>
          </cell>
          <cell r="D2526" t="str">
            <v>Conta Corrente</v>
          </cell>
          <cell r="E2526" t="str">
            <v>Aplicação - Tesouro Selic 2029</v>
          </cell>
          <cell r="F2526" t="str">
            <v>Receita</v>
          </cell>
          <cell r="G2526">
            <v>1372.93</v>
          </cell>
          <cell r="H2526" t="str">
            <v>Investimentos</v>
          </cell>
        </row>
        <row r="2527">
          <cell r="A2527">
            <v>45518</v>
          </cell>
          <cell r="B2527" t="str">
            <v>2024-08</v>
          </cell>
          <cell r="C2527" t="str">
            <v>Nubank</v>
          </cell>
          <cell r="D2527" t="str">
            <v>Conta Corrente</v>
          </cell>
          <cell r="E2527" t="str">
            <v>Compra no débito - Posto Brasol</v>
          </cell>
          <cell r="F2527" t="str">
            <v>Despesa</v>
          </cell>
          <cell r="G2527">
            <v>50</v>
          </cell>
          <cell r="H2527" t="str">
            <v>Combustível</v>
          </cell>
        </row>
        <row r="2528">
          <cell r="A2528">
            <v>45518</v>
          </cell>
          <cell r="B2528" t="str">
            <v>2024-08</v>
          </cell>
          <cell r="C2528" t="str">
            <v>Nubank</v>
          </cell>
          <cell r="D2528" t="str">
            <v>Conta Corrente</v>
          </cell>
          <cell r="E2528" t="str">
            <v>Compra no débito - Ghazalarabianfood</v>
          </cell>
          <cell r="F2528" t="str">
            <v>Despesa</v>
          </cell>
          <cell r="G2528">
            <v>38</v>
          </cell>
          <cell r="H2528" t="str">
            <v>Restaurante</v>
          </cell>
        </row>
        <row r="2529">
          <cell r="A2529">
            <v>45518</v>
          </cell>
          <cell r="B2529" t="str">
            <v>2024-08</v>
          </cell>
          <cell r="C2529" t="str">
            <v>Nubank</v>
          </cell>
          <cell r="D2529" t="str">
            <v>Conta Corrente</v>
          </cell>
          <cell r="E2529" t="str">
            <v>Compra no débito - Nefasta Cervejaria Art</v>
          </cell>
          <cell r="F2529" t="str">
            <v>Despesa</v>
          </cell>
          <cell r="G2529">
            <v>18</v>
          </cell>
          <cell r="H2529" t="str">
            <v>Restaurante</v>
          </cell>
        </row>
        <row r="2530">
          <cell r="A2530">
            <v>45518</v>
          </cell>
          <cell r="B2530" t="str">
            <v>2024-08</v>
          </cell>
          <cell r="C2530" t="str">
            <v>Nubank</v>
          </cell>
          <cell r="D2530" t="str">
            <v>Conta Corrente</v>
          </cell>
          <cell r="E2530" t="str">
            <v>Compra no débito - Multipark</v>
          </cell>
          <cell r="F2530" t="str">
            <v>Despesa</v>
          </cell>
          <cell r="G2530">
            <v>45.5</v>
          </cell>
          <cell r="H2530" t="str">
            <v>Supermercado</v>
          </cell>
        </row>
        <row r="2531">
          <cell r="A2531">
            <v>45519</v>
          </cell>
          <cell r="B2531" t="str">
            <v>2024-08</v>
          </cell>
          <cell r="C2531" t="str">
            <v>Nubank</v>
          </cell>
          <cell r="D2531" t="str">
            <v>Conta Corrente</v>
          </cell>
          <cell r="E2531" t="str">
            <v>Compra no débito - Multipark Assembleia</v>
          </cell>
          <cell r="F2531" t="str">
            <v>Despesa</v>
          </cell>
          <cell r="G2531">
            <v>39</v>
          </cell>
          <cell r="H2531" t="str">
            <v>Transporte</v>
          </cell>
        </row>
        <row r="2532">
          <cell r="A2532">
            <v>45519</v>
          </cell>
          <cell r="B2532" t="str">
            <v>2024-08</v>
          </cell>
          <cell r="C2532" t="str">
            <v>Nubank</v>
          </cell>
          <cell r="D2532" t="str">
            <v>Conta Corrente</v>
          </cell>
          <cell r="E2532" t="str">
            <v>Compra no débito - Logbank*Cervejaria</v>
          </cell>
          <cell r="F2532" t="str">
            <v>Despesa</v>
          </cell>
          <cell r="G2532">
            <v>15</v>
          </cell>
          <cell r="H2532" t="str">
            <v>Restaurante</v>
          </cell>
        </row>
        <row r="2533">
          <cell r="A2533">
            <v>45519</v>
          </cell>
          <cell r="B2533" t="str">
            <v>2024-08</v>
          </cell>
          <cell r="C2533" t="str">
            <v>Nubank</v>
          </cell>
          <cell r="D2533" t="str">
            <v>Conta Corrente</v>
          </cell>
          <cell r="E2533" t="str">
            <v>Compra no débito - Hello Donuts</v>
          </cell>
          <cell r="F2533" t="str">
            <v>Despesa</v>
          </cell>
          <cell r="G2533">
            <v>23</v>
          </cell>
          <cell r="H2533" t="str">
            <v>Lanches</v>
          </cell>
        </row>
        <row r="2534">
          <cell r="A2534">
            <v>45519</v>
          </cell>
          <cell r="B2534" t="str">
            <v>2024-08</v>
          </cell>
          <cell r="C2534" t="str">
            <v>Nubank</v>
          </cell>
          <cell r="D2534" t="str">
            <v>Conta Corrente</v>
          </cell>
          <cell r="E2534" t="str">
            <v>Compra no débito - Nefasta Cervejaria Art</v>
          </cell>
          <cell r="F2534" t="str">
            <v>Despesa</v>
          </cell>
          <cell r="G2534">
            <v>15</v>
          </cell>
          <cell r="H2534" t="str">
            <v>Restaurante</v>
          </cell>
        </row>
        <row r="2535">
          <cell r="A2535">
            <v>45519</v>
          </cell>
          <cell r="B2535" t="str">
            <v>2024-08</v>
          </cell>
          <cell r="C2535" t="str">
            <v>Nubank</v>
          </cell>
          <cell r="D2535" t="str">
            <v>Conta Corrente</v>
          </cell>
          <cell r="E2535" t="str">
            <v>Compra no débito - Nefasta Cervejaria Art</v>
          </cell>
          <cell r="F2535" t="str">
            <v>Despesa</v>
          </cell>
          <cell r="G2535">
            <v>18</v>
          </cell>
          <cell r="H2535" t="str">
            <v>Restaurante</v>
          </cell>
        </row>
        <row r="2536">
          <cell r="A2536">
            <v>45519</v>
          </cell>
          <cell r="B2536" t="str">
            <v>2024-08</v>
          </cell>
          <cell r="C2536" t="str">
            <v>Nubank</v>
          </cell>
          <cell r="D2536" t="str">
            <v>Conta Corrente</v>
          </cell>
          <cell r="E2536" t="str">
            <v>Compra no débito - Snack Bar</v>
          </cell>
          <cell r="F2536" t="str">
            <v>Despesa</v>
          </cell>
          <cell r="G2536">
            <v>8</v>
          </cell>
          <cell r="H2536" t="str">
            <v>Lanches</v>
          </cell>
        </row>
        <row r="2537">
          <cell r="A2537">
            <v>45519</v>
          </cell>
          <cell r="B2537" t="str">
            <v>2024-08</v>
          </cell>
          <cell r="C2537" t="str">
            <v>Nubank</v>
          </cell>
          <cell r="D2537" t="str">
            <v>Conta Corrente</v>
          </cell>
          <cell r="E2537" t="str">
            <v>Compra no débito - Chilli Willy Cozinha M</v>
          </cell>
          <cell r="F2537" t="str">
            <v>Despesa</v>
          </cell>
          <cell r="G2537">
            <v>57</v>
          </cell>
          <cell r="H2537" t="str">
            <v>Restaurante</v>
          </cell>
        </row>
        <row r="2538">
          <cell r="A2538">
            <v>45519</v>
          </cell>
          <cell r="B2538" t="str">
            <v>2024-09</v>
          </cell>
          <cell r="C2538" t="str">
            <v>Nubank</v>
          </cell>
          <cell r="D2538" t="str">
            <v>Cartão de Crédito</v>
          </cell>
          <cell r="E2538" t="str">
            <v>Ifd*Bdg Delivery de Al R$</v>
          </cell>
          <cell r="F2538" t="str">
            <v>Despesa</v>
          </cell>
          <cell r="G2538">
            <v>46.89</v>
          </cell>
          <cell r="H2538" t="str">
            <v>Restaurante</v>
          </cell>
        </row>
        <row r="2539">
          <cell r="A2539">
            <v>45520</v>
          </cell>
          <cell r="B2539" t="str">
            <v>2024-08</v>
          </cell>
          <cell r="C2539" t="str">
            <v>Nubank</v>
          </cell>
          <cell r="D2539" t="str">
            <v>Conta Corrente</v>
          </cell>
          <cell r="E2539" t="str">
            <v>Compra no débito - Nefasta Cervejaria Art</v>
          </cell>
          <cell r="F2539" t="str">
            <v>Despesa</v>
          </cell>
          <cell r="G2539">
            <v>15</v>
          </cell>
          <cell r="H2539" t="str">
            <v>Restaurante</v>
          </cell>
        </row>
        <row r="2540">
          <cell r="A2540">
            <v>45520</v>
          </cell>
          <cell r="B2540" t="str">
            <v>2024-08</v>
          </cell>
          <cell r="C2540" t="str">
            <v>Nubank</v>
          </cell>
          <cell r="D2540" t="str">
            <v>Conta Corrente</v>
          </cell>
          <cell r="E2540" t="str">
            <v>Transferência enviada pelo Pix - Pagarme Pagamentos SA - 18.727.053/0001-74 - STONE IP S.A. (0197) Agência: 1 Conta: 16714636-4</v>
          </cell>
          <cell r="F2540" t="str">
            <v>Despesa</v>
          </cell>
          <cell r="G2540">
            <v>76.489999999999995</v>
          </cell>
          <cell r="H2540" t="str">
            <v>Transferencias</v>
          </cell>
        </row>
        <row r="2541">
          <cell r="A2541">
            <v>45520</v>
          </cell>
          <cell r="B2541" t="str">
            <v>2024-08</v>
          </cell>
          <cell r="C2541" t="str">
            <v>Nubank</v>
          </cell>
          <cell r="D2541" t="str">
            <v>Conta Corrente</v>
          </cell>
          <cell r="E2541" t="str">
            <v>Compra no débito - Snack Bar</v>
          </cell>
          <cell r="F2541" t="str">
            <v>Despesa</v>
          </cell>
          <cell r="G2541">
            <v>12</v>
          </cell>
          <cell r="H2541" t="str">
            <v>Lanches</v>
          </cell>
        </row>
        <row r="2542">
          <cell r="A2542">
            <v>45520</v>
          </cell>
          <cell r="B2542" t="str">
            <v>2024-08</v>
          </cell>
          <cell r="C2542" t="str">
            <v>Nubank</v>
          </cell>
          <cell r="D2542" t="str">
            <v>Conta Corrente</v>
          </cell>
          <cell r="E2542" t="str">
            <v>Compra no débito - Mcandomilfarias</v>
          </cell>
          <cell r="F2542" t="str">
            <v>Despesa</v>
          </cell>
          <cell r="G2542">
            <v>28</v>
          </cell>
          <cell r="H2542" t="str">
            <v>Vestuário</v>
          </cell>
        </row>
        <row r="2543">
          <cell r="A2543">
            <v>45520</v>
          </cell>
          <cell r="B2543" t="str">
            <v>2024-08</v>
          </cell>
          <cell r="C2543" t="str">
            <v>Nubank</v>
          </cell>
          <cell r="D2543" t="str">
            <v>Conta Corrente</v>
          </cell>
          <cell r="E2543" t="str">
            <v>Compra no débito - Nefasta Cervejaria Art</v>
          </cell>
          <cell r="F2543" t="str">
            <v>Despesa</v>
          </cell>
          <cell r="G2543">
            <v>15</v>
          </cell>
          <cell r="H2543" t="str">
            <v>Restaurante</v>
          </cell>
        </row>
        <row r="2544">
          <cell r="A2544">
            <v>45520</v>
          </cell>
          <cell r="B2544" t="str">
            <v>2024-08</v>
          </cell>
          <cell r="C2544" t="str">
            <v>Nubank</v>
          </cell>
          <cell r="D2544" t="str">
            <v>Conta Corrente</v>
          </cell>
          <cell r="E2544" t="str">
            <v>Compra no débito - Bertol Craft Beer</v>
          </cell>
          <cell r="F2544" t="str">
            <v>Despesa</v>
          </cell>
          <cell r="G2544">
            <v>15</v>
          </cell>
          <cell r="H2544" t="str">
            <v>Lanches</v>
          </cell>
        </row>
        <row r="2545">
          <cell r="A2545">
            <v>45520</v>
          </cell>
          <cell r="B2545" t="str">
            <v>2024-08</v>
          </cell>
          <cell r="C2545" t="str">
            <v>Nubank</v>
          </cell>
          <cell r="D2545" t="str">
            <v>Conta Corrente</v>
          </cell>
          <cell r="E2545" t="str">
            <v>Compra no débito - Nefasta Cervejaria Art</v>
          </cell>
          <cell r="F2545" t="str">
            <v>Despesa</v>
          </cell>
          <cell r="G2545">
            <v>15</v>
          </cell>
          <cell r="H2545" t="str">
            <v>Restaurante</v>
          </cell>
        </row>
        <row r="2546">
          <cell r="A2546">
            <v>45521</v>
          </cell>
          <cell r="B2546" t="str">
            <v>2024-09</v>
          </cell>
          <cell r="C2546" t="str">
            <v>Nubank</v>
          </cell>
          <cell r="D2546" t="str">
            <v>Cartão de Crédito</v>
          </cell>
          <cell r="E2546" t="str">
            <v>Uber *Uber *Trip R$</v>
          </cell>
          <cell r="F2546" t="str">
            <v>Despesa</v>
          </cell>
          <cell r="G2546">
            <v>14.98</v>
          </cell>
          <cell r="H2546" t="str">
            <v>Transporte</v>
          </cell>
        </row>
        <row r="2547">
          <cell r="A2547">
            <v>45521</v>
          </cell>
          <cell r="B2547" t="str">
            <v>2024-09</v>
          </cell>
          <cell r="C2547" t="str">
            <v>Nubank</v>
          </cell>
          <cell r="D2547" t="str">
            <v>Cartão de Crédito</v>
          </cell>
          <cell r="E2547" t="str">
            <v>Uber *Uber *Trip R$</v>
          </cell>
          <cell r="F2547" t="str">
            <v>Despesa</v>
          </cell>
          <cell r="G2547">
            <v>18.11</v>
          </cell>
          <cell r="H2547" t="str">
            <v>Transporte</v>
          </cell>
        </row>
        <row r="2548">
          <cell r="A2548">
            <v>45521</v>
          </cell>
          <cell r="B2548" t="str">
            <v>2024-09</v>
          </cell>
          <cell r="C2548" t="str">
            <v>Nubank</v>
          </cell>
          <cell r="D2548" t="str">
            <v>Cartão de Crédito</v>
          </cell>
          <cell r="E2548" t="str">
            <v>Shopee *Jrbeleza R$</v>
          </cell>
          <cell r="F2548" t="str">
            <v>Despesa</v>
          </cell>
          <cell r="G2548">
            <v>52.58</v>
          </cell>
          <cell r="H2548" t="str">
            <v>Vestuário</v>
          </cell>
        </row>
        <row r="2549">
          <cell r="A2549">
            <v>45521</v>
          </cell>
          <cell r="B2549" t="str">
            <v>2024-08</v>
          </cell>
          <cell r="C2549" t="str">
            <v>Nubank</v>
          </cell>
          <cell r="D2549" t="str">
            <v>Conta Corrente</v>
          </cell>
          <cell r="E2549" t="str">
            <v>Transferência enviada pelo Pix - ANDRESSA RAMOS SIQUEIRA SILVA - •••.209.918-•• - BCO DO BRASIL S.A. (0001) Agência: 1453 Conta: 86145-6</v>
          </cell>
          <cell r="F2549" t="str">
            <v>Despesa</v>
          </cell>
          <cell r="G2549">
            <v>10</v>
          </cell>
          <cell r="H2549" t="str">
            <v>Transferencias</v>
          </cell>
        </row>
        <row r="2550">
          <cell r="A2550">
            <v>45522</v>
          </cell>
          <cell r="B2550" t="str">
            <v>2024-08</v>
          </cell>
          <cell r="C2550" t="str">
            <v>Nubank</v>
          </cell>
          <cell r="D2550" t="str">
            <v>Conta Corrente</v>
          </cell>
          <cell r="E2550" t="str">
            <v>Compra no débito - Posto Vila Rica</v>
          </cell>
          <cell r="F2550" t="str">
            <v>Despesa</v>
          </cell>
          <cell r="G2550">
            <v>5.25</v>
          </cell>
          <cell r="H2550" t="str">
            <v>Combustível</v>
          </cell>
        </row>
        <row r="2551">
          <cell r="A2551">
            <v>45523</v>
          </cell>
          <cell r="B2551" t="str">
            <v>2024-08</v>
          </cell>
          <cell r="C2551" t="str">
            <v>Nubank</v>
          </cell>
          <cell r="D2551" t="str">
            <v>Conta Corrente</v>
          </cell>
          <cell r="E2551" t="str">
            <v>Compra no débito - Vitamar Comercio de C</v>
          </cell>
          <cell r="F2551" t="str">
            <v>Despesa</v>
          </cell>
          <cell r="G2551">
            <v>10.59</v>
          </cell>
          <cell r="H2551" t="str">
            <v>Supermercado</v>
          </cell>
        </row>
        <row r="2552">
          <cell r="A2552">
            <v>45524</v>
          </cell>
          <cell r="B2552" t="str">
            <v>2024-09</v>
          </cell>
          <cell r="C2552" t="str">
            <v>Nubank</v>
          </cell>
          <cell r="D2552" t="str">
            <v>Cartão de Crédito</v>
          </cell>
          <cell r="E2552" t="str">
            <v>Uber *Uber *Trip R$</v>
          </cell>
          <cell r="F2552" t="str">
            <v>Despesa</v>
          </cell>
          <cell r="G2552">
            <v>19.98</v>
          </cell>
          <cell r="H2552" t="str">
            <v>Transporte</v>
          </cell>
        </row>
        <row r="2553">
          <cell r="A2553">
            <v>45524</v>
          </cell>
          <cell r="B2553" t="str">
            <v>2024-08</v>
          </cell>
          <cell r="C2553" t="str">
            <v>Nubank</v>
          </cell>
          <cell r="D2553" t="str">
            <v>Conta Corrente</v>
          </cell>
          <cell r="E2553" t="str">
            <v>Compra no débito - Cb Florianopolis Comer</v>
          </cell>
          <cell r="F2553" t="str">
            <v>Despesa</v>
          </cell>
          <cell r="G2553">
            <v>68.77</v>
          </cell>
          <cell r="H2553" t="str">
            <v>Restaurante</v>
          </cell>
        </row>
        <row r="2554">
          <cell r="A2554">
            <v>45525</v>
          </cell>
          <cell r="B2554" t="str">
            <v>2024-09</v>
          </cell>
          <cell r="C2554" t="str">
            <v>Nubank</v>
          </cell>
          <cell r="D2554" t="str">
            <v>Cartão de Crédito</v>
          </cell>
          <cell r="E2554" t="str">
            <v>Uber *Uber *Trip R$</v>
          </cell>
          <cell r="F2554" t="str">
            <v>Despesa</v>
          </cell>
          <cell r="G2554">
            <v>27.98</v>
          </cell>
          <cell r="H2554" t="str">
            <v>Transporte</v>
          </cell>
        </row>
        <row r="2555">
          <cell r="A2555">
            <v>45525</v>
          </cell>
          <cell r="B2555" t="str">
            <v>2024-08</v>
          </cell>
          <cell r="C2555" t="str">
            <v>Nubank</v>
          </cell>
          <cell r="D2555" t="str">
            <v>Conta Corrente</v>
          </cell>
          <cell r="E2555" t="str">
            <v>Compra no débito - Funcional Suplemento</v>
          </cell>
          <cell r="F2555" t="str">
            <v>Despesa</v>
          </cell>
          <cell r="G2555">
            <v>31.9</v>
          </cell>
          <cell r="H2555" t="str">
            <v>Saúde</v>
          </cell>
        </row>
        <row r="2556">
          <cell r="A2556">
            <v>45525</v>
          </cell>
          <cell r="B2556" t="str">
            <v>2024-09</v>
          </cell>
          <cell r="C2556" t="str">
            <v>Nubank</v>
          </cell>
          <cell r="D2556" t="str">
            <v>Cartão de Crédito</v>
          </cell>
          <cell r="E2556" t="str">
            <v>Uber *Uber *Trip R$</v>
          </cell>
          <cell r="F2556" t="str">
            <v>Despesa</v>
          </cell>
          <cell r="G2556">
            <v>11.9</v>
          </cell>
          <cell r="H2556" t="str">
            <v>Transporte</v>
          </cell>
        </row>
        <row r="2557">
          <cell r="A2557">
            <v>45527</v>
          </cell>
          <cell r="B2557" t="str">
            <v>2024-09</v>
          </cell>
          <cell r="C2557" t="str">
            <v>Nubank</v>
          </cell>
          <cell r="D2557" t="str">
            <v>Cartão de Crédito</v>
          </cell>
          <cell r="E2557" t="str">
            <v>Brukar Oficina R$</v>
          </cell>
          <cell r="F2557" t="str">
            <v>Despesa</v>
          </cell>
          <cell r="G2557">
            <v>150</v>
          </cell>
          <cell r="H2557" t="str">
            <v>Manutenção Carro</v>
          </cell>
        </row>
        <row r="2558">
          <cell r="A2558">
            <v>45527</v>
          </cell>
          <cell r="B2558" t="str">
            <v>2024-09</v>
          </cell>
          <cell r="C2558" t="str">
            <v>Nubank</v>
          </cell>
          <cell r="D2558" t="str">
            <v>Cartão de Crédito</v>
          </cell>
          <cell r="E2558" t="str">
            <v>Uber *Uber *Trip R$</v>
          </cell>
          <cell r="F2558" t="str">
            <v>Despesa</v>
          </cell>
          <cell r="G2558">
            <v>28.94</v>
          </cell>
          <cell r="H2558" t="str">
            <v>Transporte</v>
          </cell>
        </row>
        <row r="2559">
          <cell r="A2559">
            <v>45527</v>
          </cell>
          <cell r="B2559" t="str">
            <v>2024-09</v>
          </cell>
          <cell r="C2559" t="str">
            <v>Nubank</v>
          </cell>
          <cell r="D2559" t="str">
            <v>Cartão de Crédito</v>
          </cell>
          <cell r="E2559" t="str">
            <v>Wemobi - Mobilidade e - Parcela 1/2 R$</v>
          </cell>
          <cell r="F2559" t="str">
            <v>Despesa</v>
          </cell>
          <cell r="G2559">
            <v>114.94</v>
          </cell>
          <cell r="H2559" t="str">
            <v>Transporte</v>
          </cell>
        </row>
        <row r="2560">
          <cell r="A2560">
            <v>45528</v>
          </cell>
          <cell r="B2560" t="str">
            <v>2024-08</v>
          </cell>
          <cell r="C2560" t="str">
            <v>Nubank</v>
          </cell>
          <cell r="D2560" t="str">
            <v>Conta Corrente</v>
          </cell>
          <cell r="E2560" t="str">
            <v>Compra no débito - Merci Downtown</v>
          </cell>
          <cell r="F2560" t="str">
            <v>Despesa</v>
          </cell>
          <cell r="G2560">
            <v>162</v>
          </cell>
          <cell r="H2560" t="str">
            <v>Supermercado</v>
          </cell>
        </row>
        <row r="2561">
          <cell r="A2561">
            <v>45528</v>
          </cell>
          <cell r="B2561" t="str">
            <v>2024-08</v>
          </cell>
          <cell r="C2561" t="str">
            <v>Nubank</v>
          </cell>
          <cell r="D2561" t="str">
            <v>Conta Corrente</v>
          </cell>
          <cell r="E2561" t="str">
            <v>Compra no débito - Mana Poke</v>
          </cell>
          <cell r="F2561" t="str">
            <v>Despesa</v>
          </cell>
          <cell r="G2561">
            <v>60.7</v>
          </cell>
          <cell r="H2561" t="str">
            <v>Restaurante</v>
          </cell>
        </row>
        <row r="2562">
          <cell r="A2562">
            <v>45529</v>
          </cell>
          <cell r="B2562" t="str">
            <v>2024-08</v>
          </cell>
          <cell r="C2562" t="str">
            <v>Nubank</v>
          </cell>
          <cell r="D2562" t="str">
            <v>Conta Corrente</v>
          </cell>
          <cell r="E2562" t="str">
            <v>Compra no débito - Gaafer Chocolateria</v>
          </cell>
          <cell r="F2562" t="str">
            <v>Despesa</v>
          </cell>
          <cell r="G2562">
            <v>30</v>
          </cell>
          <cell r="H2562" t="str">
            <v>Lanches</v>
          </cell>
        </row>
        <row r="2563">
          <cell r="A2563">
            <v>45531</v>
          </cell>
          <cell r="B2563" t="str">
            <v>2024-09</v>
          </cell>
          <cell r="C2563" t="str">
            <v>Nubank</v>
          </cell>
          <cell r="D2563" t="str">
            <v>Cartão de Crédito</v>
          </cell>
          <cell r="E2563" t="str">
            <v>Netflix Entretenimento R$</v>
          </cell>
          <cell r="F2563" t="str">
            <v>Despesa</v>
          </cell>
          <cell r="G2563">
            <v>20.9</v>
          </cell>
          <cell r="H2563" t="str">
            <v>Lazer</v>
          </cell>
        </row>
        <row r="2564">
          <cell r="A2564">
            <v>45534</v>
          </cell>
          <cell r="B2564" t="str">
            <v>2024-09</v>
          </cell>
          <cell r="C2564" t="str">
            <v>Nubank</v>
          </cell>
          <cell r="D2564" t="str">
            <v>Cartão de Crédito</v>
          </cell>
          <cell r="E2564" t="str">
            <v>Natura Pay*Atn - B3 R$</v>
          </cell>
          <cell r="F2564" t="str">
            <v>Despesa</v>
          </cell>
          <cell r="G2564">
            <v>93.85</v>
          </cell>
          <cell r="H2564" t="str">
            <v>Investimentos</v>
          </cell>
        </row>
        <row r="2565">
          <cell r="A2565">
            <v>45535</v>
          </cell>
          <cell r="B2565" t="str">
            <v>2024-08</v>
          </cell>
          <cell r="C2565" t="str">
            <v>Nubank</v>
          </cell>
          <cell r="D2565" t="str">
            <v>Conta Corrente</v>
          </cell>
          <cell r="E2565" t="str">
            <v>Compra no débito - Somacoworking</v>
          </cell>
          <cell r="F2565" t="str">
            <v>Despesa</v>
          </cell>
          <cell r="G2565">
            <v>22</v>
          </cell>
          <cell r="H2565" t="str">
            <v>Academia</v>
          </cell>
        </row>
        <row r="2566">
          <cell r="A2566">
            <v>45535</v>
          </cell>
          <cell r="B2566" t="str">
            <v>2024-08</v>
          </cell>
          <cell r="C2566" t="str">
            <v>Nubank</v>
          </cell>
          <cell r="D2566" t="str">
            <v>Conta Corrente</v>
          </cell>
          <cell r="E2566" t="str">
            <v>Compra no débito - Somacoworking</v>
          </cell>
          <cell r="F2566" t="str">
            <v>Despesa</v>
          </cell>
          <cell r="G2566">
            <v>30</v>
          </cell>
          <cell r="H2566" t="str">
            <v>Academia</v>
          </cell>
        </row>
        <row r="2567">
          <cell r="A2567">
            <v>45535</v>
          </cell>
          <cell r="B2567" t="str">
            <v>2024-08</v>
          </cell>
          <cell r="C2567" t="str">
            <v>Nubank</v>
          </cell>
          <cell r="D2567" t="str">
            <v>Conta Corrente</v>
          </cell>
          <cell r="E2567" t="str">
            <v>Compra no débito - Somacoworking</v>
          </cell>
          <cell r="F2567" t="str">
            <v>Despesa</v>
          </cell>
          <cell r="G2567">
            <v>20</v>
          </cell>
          <cell r="H2567" t="str">
            <v>Academia</v>
          </cell>
        </row>
        <row r="2568">
          <cell r="A2568">
            <v>45535</v>
          </cell>
          <cell r="B2568" t="str">
            <v>2024-08</v>
          </cell>
          <cell r="C2568" t="str">
            <v>Nubank</v>
          </cell>
          <cell r="D2568" t="str">
            <v>Conta Corrente</v>
          </cell>
          <cell r="E2568" t="str">
            <v>Transferência recebida pelo Pix - RODRIK J S M ARAUJO SOUSA - •••.204.832-•• - BCO DO BRASIL S.A. (0001) Agência: 2290 Conta: 76490-6</v>
          </cell>
          <cell r="F2568" t="str">
            <v>Receita</v>
          </cell>
          <cell r="G2568">
            <v>3000</v>
          </cell>
          <cell r="H2568" t="str">
            <v>Outras Receitas</v>
          </cell>
        </row>
        <row r="2569">
          <cell r="A2569">
            <v>45536</v>
          </cell>
          <cell r="B2569" t="str">
            <v>2024-09</v>
          </cell>
          <cell r="C2569" t="str">
            <v>Nubank</v>
          </cell>
          <cell r="D2569" t="str">
            <v>Conta Corrente</v>
          </cell>
          <cell r="E2569" t="str">
            <v>Compra no débito - 53257497 Marceli Marqu</v>
          </cell>
          <cell r="F2569" t="str">
            <v>Despesa</v>
          </cell>
          <cell r="G2569">
            <v>10</v>
          </cell>
          <cell r="H2569" t="str">
            <v>Salário</v>
          </cell>
        </row>
        <row r="2570">
          <cell r="A2570">
            <v>45536</v>
          </cell>
          <cell r="B2570" t="str">
            <v>2024-09</v>
          </cell>
          <cell r="C2570" t="str">
            <v>Nubank</v>
          </cell>
          <cell r="D2570" t="str">
            <v>Cartão de Crédito</v>
          </cell>
          <cell r="E2570" t="str">
            <v>Lupi Comercio de Alime R$</v>
          </cell>
          <cell r="F2570" t="str">
            <v>Despesa</v>
          </cell>
          <cell r="G2570">
            <v>68.900000000000006</v>
          </cell>
          <cell r="H2570" t="str">
            <v>Supermercado</v>
          </cell>
        </row>
        <row r="2571">
          <cell r="A2571">
            <v>45536</v>
          </cell>
          <cell r="B2571" t="str">
            <v>2024-09</v>
          </cell>
          <cell r="C2571" t="str">
            <v>Nubank</v>
          </cell>
          <cell r="D2571" t="str">
            <v>Cartão de Crédito</v>
          </cell>
          <cell r="E2571" t="str">
            <v>Gelateria Freddo R$</v>
          </cell>
          <cell r="F2571" t="str">
            <v>Despesa</v>
          </cell>
          <cell r="G2571">
            <v>18.95</v>
          </cell>
          <cell r="H2571" t="str">
            <v>Restaurante</v>
          </cell>
        </row>
        <row r="2572">
          <cell r="A2572">
            <v>45536</v>
          </cell>
          <cell r="B2572" t="str">
            <v>2024-09</v>
          </cell>
          <cell r="C2572" t="str">
            <v>Nubank</v>
          </cell>
          <cell r="D2572" t="str">
            <v>Conta Corrente</v>
          </cell>
          <cell r="E2572" t="str">
            <v>Compra no débito - Abdelazizbahsain</v>
          </cell>
          <cell r="F2572" t="str">
            <v>Despesa</v>
          </cell>
          <cell r="G2572">
            <v>21.5</v>
          </cell>
          <cell r="H2572" t="str">
            <v>Despesas Financeiras</v>
          </cell>
        </row>
        <row r="2573">
          <cell r="A2573">
            <v>45536</v>
          </cell>
          <cell r="B2573" t="str">
            <v>2024-09</v>
          </cell>
          <cell r="C2573" t="str">
            <v>Nubank</v>
          </cell>
          <cell r="D2573" t="str">
            <v>Cartão de Crédito</v>
          </cell>
          <cell r="E2573" t="str">
            <v>Dm*Helpmaxcom R$</v>
          </cell>
          <cell r="F2573" t="str">
            <v>Despesa</v>
          </cell>
          <cell r="G2573">
            <v>19.95</v>
          </cell>
          <cell r="H2573" t="str">
            <v>Transferencias</v>
          </cell>
        </row>
        <row r="2574">
          <cell r="A2574">
            <v>45536</v>
          </cell>
          <cell r="B2574" t="str">
            <v>2024-09</v>
          </cell>
          <cell r="C2574" t="str">
            <v>Nubank</v>
          </cell>
          <cell r="D2574" t="str">
            <v>Cartão de Crédito</v>
          </cell>
          <cell r="E2574" t="str">
            <v>Estimada R$</v>
          </cell>
          <cell r="F2574" t="str">
            <v>Despesa</v>
          </cell>
          <cell r="G2574">
            <v>15</v>
          </cell>
          <cell r="H2574" t="str">
            <v>Salário</v>
          </cell>
        </row>
        <row r="2575">
          <cell r="A2575">
            <v>45537</v>
          </cell>
          <cell r="B2575" t="str">
            <v>2024-10</v>
          </cell>
          <cell r="C2575" t="str">
            <v>Nubank</v>
          </cell>
          <cell r="D2575" t="str">
            <v>Cartão de Crédito</v>
          </cell>
          <cell r="E2575" t="str">
            <v>Azul We*Vhuqvssousa - Parcela 3/4 R$</v>
          </cell>
          <cell r="F2575" t="str">
            <v>Despesa</v>
          </cell>
          <cell r="G2575">
            <v>117.77</v>
          </cell>
          <cell r="H2575" t="str">
            <v>Despesas Financeiras</v>
          </cell>
        </row>
        <row r="2576">
          <cell r="A2576">
            <v>45537</v>
          </cell>
          <cell r="B2576" t="str">
            <v>2024-10</v>
          </cell>
          <cell r="C2576" t="str">
            <v>Nubank</v>
          </cell>
          <cell r="D2576" t="str">
            <v>Cartão de Crédito</v>
          </cell>
          <cell r="E2576" t="str">
            <v>Amazon - Parcela 2/3 R$</v>
          </cell>
          <cell r="F2576" t="str">
            <v>Despesa</v>
          </cell>
          <cell r="G2576">
            <v>73.91</v>
          </cell>
          <cell r="H2576" t="str">
            <v>Vestuário</v>
          </cell>
        </row>
        <row r="2577">
          <cell r="A2577">
            <v>45537</v>
          </cell>
          <cell r="B2577" t="str">
            <v>2024-10</v>
          </cell>
          <cell r="C2577" t="str">
            <v>Nubank</v>
          </cell>
          <cell r="D2577" t="str">
            <v>Cartão de Crédito</v>
          </cell>
          <cell r="E2577" t="str">
            <v>Uber *Uber *Trip R$</v>
          </cell>
          <cell r="F2577" t="str">
            <v>Despesa</v>
          </cell>
          <cell r="G2577">
            <v>17.920000000000002</v>
          </cell>
          <cell r="H2577" t="str">
            <v>Transporte</v>
          </cell>
        </row>
        <row r="2578">
          <cell r="A2578">
            <v>45537</v>
          </cell>
          <cell r="B2578" t="str">
            <v>2024-10</v>
          </cell>
          <cell r="C2578" t="str">
            <v>Nubank</v>
          </cell>
          <cell r="D2578" t="str">
            <v>Cartão de Crédito</v>
          </cell>
          <cell r="E2578" t="str">
            <v>Wemobi - Mobilidade e - Parcela 2/2 R$</v>
          </cell>
          <cell r="F2578" t="str">
            <v>Despesa</v>
          </cell>
          <cell r="G2578">
            <v>114.94</v>
          </cell>
          <cell r="H2578" t="str">
            <v>Uber</v>
          </cell>
        </row>
        <row r="2579">
          <cell r="A2579">
            <v>45537</v>
          </cell>
          <cell r="B2579" t="str">
            <v>2024-09</v>
          </cell>
          <cell r="C2579" t="str">
            <v>Nubank</v>
          </cell>
          <cell r="D2579" t="str">
            <v>Conta Corrente</v>
          </cell>
          <cell r="E2579" t="str">
            <v>Compra no débito - Niko Sushi Bar</v>
          </cell>
          <cell r="F2579" t="str">
            <v>Despesa</v>
          </cell>
          <cell r="G2579">
            <v>57</v>
          </cell>
          <cell r="H2579" t="str">
            <v>Restaurante</v>
          </cell>
        </row>
        <row r="2580">
          <cell r="A2580">
            <v>45537</v>
          </cell>
          <cell r="B2580" t="str">
            <v>2024-10</v>
          </cell>
          <cell r="C2580" t="str">
            <v>Nubank</v>
          </cell>
          <cell r="D2580" t="str">
            <v>Cartão de Crédito</v>
          </cell>
          <cell r="E2580" t="str">
            <v>Jucilene da Silva - Parcela 6/6 R$</v>
          </cell>
          <cell r="F2580" t="str">
            <v>Despesa</v>
          </cell>
          <cell r="G2580">
            <v>120</v>
          </cell>
          <cell r="H2580" t="str">
            <v>Despesas Financeiras</v>
          </cell>
        </row>
        <row r="2581">
          <cell r="A2581">
            <v>45538</v>
          </cell>
          <cell r="B2581" t="str">
            <v>2024-09</v>
          </cell>
          <cell r="C2581" t="str">
            <v>Nubank</v>
          </cell>
          <cell r="D2581" t="str">
            <v>Conta Corrente</v>
          </cell>
          <cell r="E2581" t="str">
            <v>Compra no débito - Uncle Joes</v>
          </cell>
          <cell r="F2581" t="str">
            <v>Despesa</v>
          </cell>
          <cell r="G2581">
            <v>29</v>
          </cell>
          <cell r="H2581" t="str">
            <v>Lanches</v>
          </cell>
        </row>
        <row r="2582">
          <cell r="A2582">
            <v>45538</v>
          </cell>
          <cell r="B2582" t="str">
            <v>2024-09</v>
          </cell>
          <cell r="C2582" t="str">
            <v>Nubank</v>
          </cell>
          <cell r="D2582" t="str">
            <v>Conta Corrente</v>
          </cell>
          <cell r="E2582" t="str">
            <v>Resgate RDB</v>
          </cell>
          <cell r="F2582" t="str">
            <v>Receita</v>
          </cell>
          <cell r="G2582">
            <v>1517.33</v>
          </cell>
          <cell r="H2582" t="str">
            <v>Investimentos</v>
          </cell>
        </row>
        <row r="2583">
          <cell r="A2583">
            <v>45539</v>
          </cell>
          <cell r="B2583" t="str">
            <v>2024-09</v>
          </cell>
          <cell r="C2583" t="str">
            <v>Nubank</v>
          </cell>
          <cell r="D2583" t="str">
            <v>Conta Corrente</v>
          </cell>
          <cell r="E2583" t="str">
            <v>Compra no débito - Koxixos Beer</v>
          </cell>
          <cell r="F2583" t="str">
            <v>Despesa</v>
          </cell>
          <cell r="G2583">
            <v>5</v>
          </cell>
          <cell r="H2583" t="str">
            <v>Lanches</v>
          </cell>
        </row>
        <row r="2584">
          <cell r="A2584">
            <v>45539</v>
          </cell>
          <cell r="B2584" t="str">
            <v>2024-09</v>
          </cell>
          <cell r="C2584" t="str">
            <v>Nubank</v>
          </cell>
          <cell r="D2584" t="str">
            <v>Conta Corrente</v>
          </cell>
          <cell r="E2584" t="str">
            <v>Transferência recebida pelo Pix - RODRIGO FERNANDO OLIVEIRA CABECA NEVES - •••.416.542-•• - BCO BRADESCO S.A. (0237) Agência: 2398 Conta: 20884-1</v>
          </cell>
          <cell r="F2584" t="str">
            <v>Receita</v>
          </cell>
          <cell r="G2584">
            <v>120</v>
          </cell>
          <cell r="H2584" t="str">
            <v>Outras Receitas</v>
          </cell>
        </row>
        <row r="2585">
          <cell r="A2585">
            <v>45539</v>
          </cell>
          <cell r="B2585" t="str">
            <v>2024-10</v>
          </cell>
          <cell r="C2585" t="str">
            <v>Nubank</v>
          </cell>
          <cell r="D2585" t="str">
            <v>Cartão de Crédito</v>
          </cell>
          <cell r="E2585" t="str">
            <v>Campinas Av Kennedy R$</v>
          </cell>
          <cell r="F2585" t="str">
            <v>Despesa</v>
          </cell>
          <cell r="G2585">
            <v>67.8</v>
          </cell>
          <cell r="H2585" t="str">
            <v>Transporte</v>
          </cell>
        </row>
        <row r="2586">
          <cell r="A2586">
            <v>45540</v>
          </cell>
          <cell r="B2586" t="str">
            <v>2024-09</v>
          </cell>
          <cell r="C2586" t="str">
            <v>Nubank</v>
          </cell>
          <cell r="D2586" t="str">
            <v>Conta Corrente</v>
          </cell>
          <cell r="E2586" t="str">
            <v>Compra no débito - Mp *Mrsmoketabaca</v>
          </cell>
          <cell r="F2586" t="str">
            <v>Despesa</v>
          </cell>
          <cell r="G2586">
            <v>10</v>
          </cell>
          <cell r="H2586" t="str">
            <v>Supermercado</v>
          </cell>
        </row>
        <row r="2587">
          <cell r="A2587">
            <v>45540</v>
          </cell>
          <cell r="B2587" t="str">
            <v>2024-09</v>
          </cell>
          <cell r="C2587" t="str">
            <v>Nubank</v>
          </cell>
          <cell r="D2587" t="str">
            <v>Conta Corrente</v>
          </cell>
          <cell r="E2587" t="str">
            <v>Transferência Recebida - Caroline Ferreira Roberto - •••.574.268-•• - NU PAGAMENTOS - IP (0260) Agência: 1 Conta: 8831014-4</v>
          </cell>
          <cell r="F2587" t="str">
            <v>Receita</v>
          </cell>
          <cell r="G2587">
            <v>33</v>
          </cell>
          <cell r="H2587" t="str">
            <v>Salário</v>
          </cell>
        </row>
        <row r="2588">
          <cell r="A2588">
            <v>45540</v>
          </cell>
          <cell r="B2588" t="str">
            <v>2024-10</v>
          </cell>
          <cell r="C2588" t="str">
            <v>Nubank</v>
          </cell>
          <cell r="D2588" t="str">
            <v>Cartão de Crédito</v>
          </cell>
          <cell r="E2588" t="str">
            <v>Sympla - NuPay R$</v>
          </cell>
          <cell r="F2588" t="str">
            <v>Despesa</v>
          </cell>
          <cell r="G2588">
            <v>67.78</v>
          </cell>
          <cell r="H2588" t="str">
            <v>Despesas Financeiras</v>
          </cell>
        </row>
        <row r="2589">
          <cell r="A2589">
            <v>45541</v>
          </cell>
          <cell r="B2589" t="str">
            <v>2024-09</v>
          </cell>
          <cell r="C2589" t="str">
            <v>Nubank</v>
          </cell>
          <cell r="D2589" t="str">
            <v>Conta Corrente</v>
          </cell>
          <cell r="E2589" t="str">
            <v>Compra no débito - Komtodos Restaurante</v>
          </cell>
          <cell r="F2589" t="str">
            <v>Despesa</v>
          </cell>
          <cell r="G2589">
            <v>34.200000000000003</v>
          </cell>
          <cell r="H2589" t="str">
            <v>Restaurante</v>
          </cell>
        </row>
        <row r="2590">
          <cell r="A2590">
            <v>45542</v>
          </cell>
          <cell r="B2590" t="str">
            <v>2024-09</v>
          </cell>
          <cell r="C2590" t="str">
            <v>Nubank</v>
          </cell>
          <cell r="D2590" t="str">
            <v>Conta Corrente</v>
          </cell>
          <cell r="E2590" t="str">
            <v>Compra no débito - Milium Loja</v>
          </cell>
          <cell r="F2590" t="str">
            <v>Despesa</v>
          </cell>
          <cell r="G2590">
            <v>29.4</v>
          </cell>
          <cell r="H2590" t="str">
            <v>Vestuário</v>
          </cell>
        </row>
        <row r="2591">
          <cell r="A2591">
            <v>45542</v>
          </cell>
          <cell r="B2591" t="str">
            <v>2024-09</v>
          </cell>
          <cell r="C2591" t="str">
            <v>Nubank</v>
          </cell>
          <cell r="D2591" t="str">
            <v>Conta Corrente</v>
          </cell>
          <cell r="E2591" t="str">
            <v>Compra no débito - Raia3429</v>
          </cell>
          <cell r="F2591" t="str">
            <v>Despesa</v>
          </cell>
          <cell r="G2591">
            <v>75.08</v>
          </cell>
          <cell r="H2591" t="str">
            <v>Supermercado</v>
          </cell>
        </row>
        <row r="2592">
          <cell r="A2592">
            <v>45542</v>
          </cell>
          <cell r="B2592" t="str">
            <v>2024-10</v>
          </cell>
          <cell r="C2592" t="str">
            <v>Nubank</v>
          </cell>
          <cell r="D2592" t="str">
            <v>Cartão de Crédito</v>
          </cell>
          <cell r="E2592" t="str">
            <v>Ifd*56.118.913 Elivelt R$</v>
          </cell>
          <cell r="F2592" t="str">
            <v>Despesa</v>
          </cell>
          <cell r="G2592">
            <v>37.99</v>
          </cell>
          <cell r="H2592" t="str">
            <v>Salário</v>
          </cell>
        </row>
        <row r="2593">
          <cell r="A2593">
            <v>45542</v>
          </cell>
          <cell r="B2593" t="str">
            <v>2024-09</v>
          </cell>
          <cell r="C2593" t="str">
            <v>Nubank</v>
          </cell>
          <cell r="D2593" t="str">
            <v>Conta Corrente</v>
          </cell>
          <cell r="E2593" t="str">
            <v>Compra no débito - Milium Loja</v>
          </cell>
          <cell r="F2593" t="str">
            <v>Despesa</v>
          </cell>
          <cell r="G2593">
            <v>13.9</v>
          </cell>
          <cell r="H2593" t="str">
            <v>Vestuário</v>
          </cell>
        </row>
        <row r="2594">
          <cell r="A2594">
            <v>45542</v>
          </cell>
          <cell r="B2594" t="str">
            <v>2024-09</v>
          </cell>
          <cell r="C2594" t="str">
            <v>Nubank</v>
          </cell>
          <cell r="D2594" t="str">
            <v>Conta Corrente</v>
          </cell>
          <cell r="E2594" t="str">
            <v>Compra no débito - Subway</v>
          </cell>
          <cell r="F2594" t="str">
            <v>Despesa</v>
          </cell>
          <cell r="G2594">
            <v>25.5</v>
          </cell>
          <cell r="H2594" t="str">
            <v>Restaurante</v>
          </cell>
        </row>
        <row r="2595">
          <cell r="A2595">
            <v>45543</v>
          </cell>
          <cell r="B2595" t="str">
            <v>2024-10</v>
          </cell>
          <cell r="C2595" t="str">
            <v>Nubank</v>
          </cell>
          <cell r="D2595" t="str">
            <v>Cartão de Crédito</v>
          </cell>
          <cell r="E2595" t="str">
            <v>Havan Floripa Via Expr - Parcela 1/3 R$</v>
          </cell>
          <cell r="F2595" t="str">
            <v>Despesa</v>
          </cell>
          <cell r="G2595">
            <v>83.34</v>
          </cell>
          <cell r="H2595" t="str">
            <v>Cartão de Crédito</v>
          </cell>
        </row>
        <row r="2596">
          <cell r="A2596">
            <v>45544</v>
          </cell>
          <cell r="B2596" t="str">
            <v>2024-10</v>
          </cell>
          <cell r="C2596" t="str">
            <v>Nubank</v>
          </cell>
          <cell r="D2596" t="str">
            <v>Cartão de Crédito</v>
          </cell>
          <cell r="E2596" t="str">
            <v>Pagamento em 09 SET -R$</v>
          </cell>
          <cell r="F2596" t="str">
            <v>Receita</v>
          </cell>
          <cell r="G2596">
            <v>1434.02</v>
          </cell>
          <cell r="H2596" t="str">
            <v>Salário</v>
          </cell>
        </row>
        <row r="2597">
          <cell r="A2597">
            <v>45544</v>
          </cell>
          <cell r="B2597" t="str">
            <v>2024-09</v>
          </cell>
          <cell r="C2597" t="str">
            <v>Nubank</v>
          </cell>
          <cell r="D2597" t="str">
            <v>Conta Corrente</v>
          </cell>
          <cell r="E2597" t="str">
            <v>Pagamento de fatura</v>
          </cell>
          <cell r="F2597" t="str">
            <v>Despesa</v>
          </cell>
          <cell r="G2597">
            <v>1434.02</v>
          </cell>
          <cell r="H2597" t="str">
            <v>Despesas Financeiras</v>
          </cell>
        </row>
        <row r="2598">
          <cell r="A2598">
            <v>45544</v>
          </cell>
          <cell r="B2598" t="str">
            <v>2024-09</v>
          </cell>
          <cell r="C2598" t="str">
            <v>Nubank</v>
          </cell>
          <cell r="D2598" t="str">
            <v>Conta Corrente</v>
          </cell>
          <cell r="E2598" t="str">
            <v>Compra no débito - Uncle Joes</v>
          </cell>
          <cell r="F2598" t="str">
            <v>Despesa</v>
          </cell>
          <cell r="G2598">
            <v>29</v>
          </cell>
          <cell r="H2598" t="str">
            <v>Lanches</v>
          </cell>
        </row>
        <row r="2599">
          <cell r="A2599">
            <v>45544</v>
          </cell>
          <cell r="B2599" t="str">
            <v>2024-09</v>
          </cell>
          <cell r="C2599" t="str">
            <v>Nubank</v>
          </cell>
          <cell r="D2599" t="str">
            <v>Conta Corrente</v>
          </cell>
          <cell r="E2599" t="str">
            <v>Transferência recebida pelo Pix - RODRIK J S M ARAUJO SOUSA - •••.204.832-•• - BCO DO BRASIL S.A. (0001) Agência: 2290 Conta: 76490-6</v>
          </cell>
          <cell r="F2599" t="str">
            <v>Receita</v>
          </cell>
          <cell r="G2599">
            <v>1000</v>
          </cell>
          <cell r="H2599" t="str">
            <v>Outras Receitas</v>
          </cell>
        </row>
        <row r="2600">
          <cell r="A2600">
            <v>45544</v>
          </cell>
          <cell r="B2600" t="str">
            <v>2024-10</v>
          </cell>
          <cell r="C2600" t="str">
            <v>Nubank</v>
          </cell>
          <cell r="D2600" t="str">
            <v>Cartão de Crédito</v>
          </cell>
          <cell r="E2600" t="str">
            <v>Ifd*49.800.943 Bianca R$</v>
          </cell>
          <cell r="F2600" t="str">
            <v>Despesa</v>
          </cell>
          <cell r="G2600">
            <v>51.99</v>
          </cell>
          <cell r="H2600" t="str">
            <v>Outras Receitas</v>
          </cell>
        </row>
        <row r="2601">
          <cell r="A2601">
            <v>45544</v>
          </cell>
          <cell r="B2601" t="str">
            <v>2024-10</v>
          </cell>
          <cell r="C2601" t="str">
            <v>Nubank</v>
          </cell>
          <cell r="D2601" t="str">
            <v>Cartão de Crédito</v>
          </cell>
          <cell r="E2601" t="str">
            <v>Saldo restante da fatura anterior R$</v>
          </cell>
          <cell r="F2601" t="str">
            <v>Despesa</v>
          </cell>
          <cell r="G2601">
            <v>0</v>
          </cell>
          <cell r="H2601" t="str">
            <v>Sem Categoria</v>
          </cell>
        </row>
        <row r="2602">
          <cell r="A2602">
            <v>45544</v>
          </cell>
          <cell r="B2602" t="str">
            <v>2024-10</v>
          </cell>
          <cell r="C2602" t="str">
            <v>Nubank</v>
          </cell>
          <cell r="D2602" t="str">
            <v>Cartão de Crédito</v>
          </cell>
          <cell r="E2602" t="str">
            <v>Saldo restante da fatura anterior R$</v>
          </cell>
          <cell r="F2602" t="str">
            <v>Despesa</v>
          </cell>
          <cell r="G2602">
            <v>0</v>
          </cell>
          <cell r="H2602" t="str">
            <v>Sem Categoria</v>
          </cell>
        </row>
        <row r="2603">
          <cell r="A2603">
            <v>45546</v>
          </cell>
          <cell r="B2603" t="str">
            <v>2024-10</v>
          </cell>
          <cell r="C2603" t="str">
            <v>Nubank</v>
          </cell>
          <cell r="D2603" t="str">
            <v>Cartão de Crédito</v>
          </cell>
          <cell r="E2603" t="str">
            <v>Scspa R$</v>
          </cell>
          <cell r="F2603" t="str">
            <v>Despesa</v>
          </cell>
          <cell r="G2603">
            <v>310</v>
          </cell>
          <cell r="H2603" t="str">
            <v>Impostos e Taxas</v>
          </cell>
        </row>
        <row r="2604">
          <cell r="A2604">
            <v>45546</v>
          </cell>
          <cell r="B2604" t="str">
            <v>2024-09</v>
          </cell>
          <cell r="C2604" t="str">
            <v>Nubank</v>
          </cell>
          <cell r="D2604" t="str">
            <v>Conta Corrente</v>
          </cell>
          <cell r="E2604" t="str">
            <v>Compra no débito - Bulebarcafe</v>
          </cell>
          <cell r="F2604" t="str">
            <v>Despesa</v>
          </cell>
          <cell r="G2604">
            <v>31</v>
          </cell>
          <cell r="H2604" t="str">
            <v>Lanches</v>
          </cell>
        </row>
        <row r="2605">
          <cell r="A2605">
            <v>45547</v>
          </cell>
          <cell r="B2605" t="str">
            <v>2024-09</v>
          </cell>
          <cell r="C2605" t="str">
            <v>Nubank</v>
          </cell>
          <cell r="D2605" t="str">
            <v>Conta Corrente</v>
          </cell>
          <cell r="E2605" t="str">
            <v>Compra no débito - Toca da Lapa Bar</v>
          </cell>
          <cell r="F2605" t="str">
            <v>Despesa</v>
          </cell>
          <cell r="G2605">
            <v>5</v>
          </cell>
          <cell r="H2605" t="str">
            <v>Restaurante</v>
          </cell>
        </row>
        <row r="2606">
          <cell r="A2606">
            <v>45547</v>
          </cell>
          <cell r="B2606" t="str">
            <v>2024-10</v>
          </cell>
          <cell r="C2606" t="str">
            <v>Nubank</v>
          </cell>
          <cell r="D2606" t="str">
            <v>Cartão de Crédito</v>
          </cell>
          <cell r="E2606" t="str">
            <v>Mp *Ingressos571 R$</v>
          </cell>
          <cell r="F2606" t="str">
            <v>Despesa</v>
          </cell>
          <cell r="G2606">
            <v>67.2</v>
          </cell>
          <cell r="H2606" t="str">
            <v>Lazer</v>
          </cell>
        </row>
        <row r="2607">
          <cell r="A2607">
            <v>45547</v>
          </cell>
          <cell r="B2607" t="str">
            <v>2024-10</v>
          </cell>
          <cell r="C2607" t="str">
            <v>Nubank</v>
          </cell>
          <cell r="D2607" t="str">
            <v>Cartão de Crédito</v>
          </cell>
          <cell r="E2607" t="str">
            <v>Uber *Uber *Trip R$</v>
          </cell>
          <cell r="F2607" t="str">
            <v>Despesa</v>
          </cell>
          <cell r="G2607">
            <v>51.18</v>
          </cell>
          <cell r="H2607" t="str">
            <v>Transporte</v>
          </cell>
        </row>
        <row r="2608">
          <cell r="A2608">
            <v>45547</v>
          </cell>
          <cell r="B2608" t="str">
            <v>2024-10</v>
          </cell>
          <cell r="C2608" t="str">
            <v>Nubank</v>
          </cell>
          <cell r="D2608" t="str">
            <v>Cartão de Crédito</v>
          </cell>
          <cell r="E2608" t="str">
            <v>Phfa Restaurante R$</v>
          </cell>
          <cell r="F2608" t="str">
            <v>Despesa</v>
          </cell>
          <cell r="G2608">
            <v>57.4</v>
          </cell>
          <cell r="H2608" t="str">
            <v>Restaurante</v>
          </cell>
        </row>
        <row r="2609">
          <cell r="A2609">
            <v>45547</v>
          </cell>
          <cell r="B2609" t="str">
            <v>2024-09</v>
          </cell>
          <cell r="C2609" t="str">
            <v>Nubank</v>
          </cell>
          <cell r="D2609" t="str">
            <v>Conta Corrente</v>
          </cell>
          <cell r="E2609" t="str">
            <v>Compra no débito - Mane</v>
          </cell>
          <cell r="F2609" t="str">
            <v>Despesa</v>
          </cell>
          <cell r="G2609">
            <v>56</v>
          </cell>
          <cell r="H2609" t="str">
            <v>Supermercado</v>
          </cell>
        </row>
        <row r="2610">
          <cell r="A2610">
            <v>45547</v>
          </cell>
          <cell r="B2610" t="str">
            <v>2024-09</v>
          </cell>
          <cell r="C2610" t="str">
            <v>Nubank</v>
          </cell>
          <cell r="D2610" t="str">
            <v>Conta Corrente</v>
          </cell>
          <cell r="E2610" t="str">
            <v>Compra no débito - Toca da Lapa</v>
          </cell>
          <cell r="F2610" t="str">
            <v>Despesa</v>
          </cell>
          <cell r="G2610">
            <v>17</v>
          </cell>
          <cell r="H2610" t="str">
            <v>Lanches</v>
          </cell>
        </row>
        <row r="2611">
          <cell r="A2611">
            <v>45547</v>
          </cell>
          <cell r="B2611" t="str">
            <v>2024-09</v>
          </cell>
          <cell r="C2611" t="str">
            <v>Nubank</v>
          </cell>
          <cell r="D2611" t="str">
            <v>Conta Corrente</v>
          </cell>
          <cell r="E2611" t="str">
            <v>Compra no débito - Suru Bar</v>
          </cell>
          <cell r="F2611" t="str">
            <v>Despesa</v>
          </cell>
          <cell r="G2611">
            <v>37.44</v>
          </cell>
          <cell r="H2611" t="str">
            <v>Restaurante</v>
          </cell>
        </row>
        <row r="2612">
          <cell r="A2612">
            <v>45547</v>
          </cell>
          <cell r="B2612" t="str">
            <v>2024-09</v>
          </cell>
          <cell r="C2612" t="str">
            <v>Nubank</v>
          </cell>
          <cell r="D2612" t="str">
            <v>Conta Corrente</v>
          </cell>
          <cell r="E2612" t="str">
            <v>Transferência enviada pelo Pix - JAIRO CORTES FERREIRA - •••.476.297-•• - PICPAY (0380) Agência: 1 Conta: 89129718-9</v>
          </cell>
          <cell r="F2612" t="str">
            <v>Despesa</v>
          </cell>
          <cell r="G2612">
            <v>20</v>
          </cell>
          <cell r="H2612" t="str">
            <v>Transferencias</v>
          </cell>
        </row>
        <row r="2613">
          <cell r="A2613">
            <v>45547</v>
          </cell>
          <cell r="B2613" t="str">
            <v>2024-09</v>
          </cell>
          <cell r="C2613" t="str">
            <v>Nubank</v>
          </cell>
          <cell r="D2613" t="str">
            <v>Conta Corrente</v>
          </cell>
          <cell r="E2613" t="str">
            <v>Compra no débito - Triba'S</v>
          </cell>
          <cell r="F2613" t="str">
            <v>Despesa</v>
          </cell>
          <cell r="G2613">
            <v>86.72</v>
          </cell>
          <cell r="H2613" t="str">
            <v>Despesas Financeiras</v>
          </cell>
        </row>
        <row r="2614">
          <cell r="A2614">
            <v>45547</v>
          </cell>
          <cell r="B2614" t="str">
            <v>2024-10</v>
          </cell>
          <cell r="C2614" t="str">
            <v>Nubank</v>
          </cell>
          <cell r="D2614" t="str">
            <v>Cartão de Crédito</v>
          </cell>
          <cell r="E2614" t="str">
            <v>Uber *Uber *Trip R$</v>
          </cell>
          <cell r="F2614" t="str">
            <v>Despesa</v>
          </cell>
          <cell r="G2614">
            <v>24.94</v>
          </cell>
          <cell r="H2614" t="str">
            <v>Transporte</v>
          </cell>
        </row>
        <row r="2615">
          <cell r="A2615">
            <v>45548</v>
          </cell>
          <cell r="B2615" t="str">
            <v>2024-10</v>
          </cell>
          <cell r="C2615" t="str">
            <v>Nubank</v>
          </cell>
          <cell r="D2615" t="str">
            <v>Cartão de Crédito</v>
          </cell>
          <cell r="E2615" t="str">
            <v>Uber *Uber *Trip R$</v>
          </cell>
          <cell r="F2615" t="str">
            <v>Despesa</v>
          </cell>
          <cell r="G2615">
            <v>12.29</v>
          </cell>
          <cell r="H2615" t="str">
            <v>Transporte</v>
          </cell>
        </row>
        <row r="2616">
          <cell r="A2616">
            <v>45548</v>
          </cell>
          <cell r="B2616" t="str">
            <v>2024-10</v>
          </cell>
          <cell r="C2616" t="str">
            <v>Nubank</v>
          </cell>
          <cell r="D2616" t="str">
            <v>Cartão de Crédito</v>
          </cell>
          <cell r="E2616" t="str">
            <v>Uber *Uber *Trip R$</v>
          </cell>
          <cell r="F2616" t="str">
            <v>Despesa</v>
          </cell>
          <cell r="G2616">
            <v>30.48</v>
          </cell>
          <cell r="H2616" t="str">
            <v>Transporte</v>
          </cell>
        </row>
        <row r="2617">
          <cell r="A2617">
            <v>45548</v>
          </cell>
          <cell r="B2617" t="str">
            <v>2024-10</v>
          </cell>
          <cell r="C2617" t="str">
            <v>Nubank</v>
          </cell>
          <cell r="D2617" t="str">
            <v>Cartão de Crédito</v>
          </cell>
          <cell r="E2617" t="str">
            <v>Cleyton G. Montuan Re R$</v>
          </cell>
          <cell r="F2617" t="str">
            <v>Despesa</v>
          </cell>
          <cell r="G2617">
            <v>29</v>
          </cell>
          <cell r="H2617" t="str">
            <v>Salário</v>
          </cell>
        </row>
        <row r="2618">
          <cell r="A2618">
            <v>45549</v>
          </cell>
          <cell r="B2618" t="str">
            <v>2024-09</v>
          </cell>
          <cell r="C2618" t="str">
            <v>Nubank</v>
          </cell>
          <cell r="D2618" t="str">
            <v>Conta Corrente</v>
          </cell>
          <cell r="E2618" t="str">
            <v>Compra no débito - Mp *Keity</v>
          </cell>
          <cell r="F2618" t="str">
            <v>Despesa</v>
          </cell>
          <cell r="G2618">
            <v>12</v>
          </cell>
          <cell r="H2618" t="str">
            <v>Supermercado</v>
          </cell>
        </row>
        <row r="2619">
          <cell r="A2619">
            <v>45549</v>
          </cell>
          <cell r="B2619" t="str">
            <v>2024-10</v>
          </cell>
          <cell r="C2619" t="str">
            <v>Nubank</v>
          </cell>
          <cell r="D2619" t="str">
            <v>Cartão de Crédito</v>
          </cell>
          <cell r="E2619" t="str">
            <v>Metro Rj R$</v>
          </cell>
          <cell r="F2619" t="str">
            <v>Despesa</v>
          </cell>
          <cell r="G2619">
            <v>7.5</v>
          </cell>
          <cell r="H2619" t="str">
            <v>Transporte</v>
          </cell>
        </row>
        <row r="2620">
          <cell r="A2620">
            <v>45549</v>
          </cell>
          <cell r="B2620" t="str">
            <v>2024-10</v>
          </cell>
          <cell r="C2620" t="str">
            <v>Nubank</v>
          </cell>
          <cell r="D2620" t="str">
            <v>Cartão de Crédito</v>
          </cell>
          <cell r="E2620" t="str">
            <v>Confeitaria Colombo R$</v>
          </cell>
          <cell r="F2620" t="str">
            <v>Despesa</v>
          </cell>
          <cell r="G2620">
            <v>44.92</v>
          </cell>
          <cell r="H2620" t="str">
            <v>Lanches</v>
          </cell>
        </row>
        <row r="2621">
          <cell r="A2621">
            <v>45549</v>
          </cell>
          <cell r="B2621" t="str">
            <v>2024-10</v>
          </cell>
          <cell r="C2621" t="str">
            <v>Nubank</v>
          </cell>
          <cell r="D2621" t="str">
            <v>Cartão de Crédito</v>
          </cell>
          <cell r="E2621" t="str">
            <v>Outer - Parcela 1/3 R$</v>
          </cell>
          <cell r="F2621" t="str">
            <v>Despesa</v>
          </cell>
          <cell r="G2621">
            <v>116.34</v>
          </cell>
          <cell r="H2621" t="str">
            <v>Cartão de Crédito</v>
          </cell>
        </row>
        <row r="2622">
          <cell r="A2622">
            <v>45549</v>
          </cell>
          <cell r="B2622" t="str">
            <v>2024-10</v>
          </cell>
          <cell r="C2622" t="str">
            <v>Nubank</v>
          </cell>
          <cell r="D2622" t="str">
            <v>Cartão de Crédito</v>
          </cell>
          <cell r="E2622" t="str">
            <v>Gregora Arte Cafe R$</v>
          </cell>
          <cell r="F2622" t="str">
            <v>Despesa</v>
          </cell>
          <cell r="G2622">
            <v>8.69</v>
          </cell>
          <cell r="H2622" t="str">
            <v>Restaurante</v>
          </cell>
        </row>
        <row r="2623">
          <cell r="A2623">
            <v>45549</v>
          </cell>
          <cell r="B2623" t="str">
            <v>2024-10</v>
          </cell>
          <cell r="C2623" t="str">
            <v>Nubank</v>
          </cell>
          <cell r="D2623" t="str">
            <v>Cartão de Crédito</v>
          </cell>
          <cell r="E2623" t="str">
            <v>Gerlaine Norberta da S R$</v>
          </cell>
          <cell r="F2623" t="str">
            <v>Despesa</v>
          </cell>
          <cell r="G2623">
            <v>8</v>
          </cell>
          <cell r="H2623" t="str">
            <v>Salário</v>
          </cell>
        </row>
        <row r="2624">
          <cell r="A2624">
            <v>45549</v>
          </cell>
          <cell r="B2624" t="str">
            <v>2024-10</v>
          </cell>
          <cell r="C2624" t="str">
            <v>Nubank</v>
          </cell>
          <cell r="D2624" t="str">
            <v>Cartão de Crédito</v>
          </cell>
          <cell r="E2624" t="str">
            <v>Foto Grafica R$</v>
          </cell>
          <cell r="F2624" t="str">
            <v>Despesa</v>
          </cell>
          <cell r="G2624">
            <v>45</v>
          </cell>
          <cell r="H2624" t="str">
            <v>Sem Categoria</v>
          </cell>
        </row>
        <row r="2625">
          <cell r="A2625">
            <v>45549</v>
          </cell>
          <cell r="B2625" t="str">
            <v>2024-10</v>
          </cell>
          <cell r="C2625" t="str">
            <v>Nubank</v>
          </cell>
          <cell r="D2625" t="str">
            <v>Cartão de Crédito</v>
          </cell>
          <cell r="E2625" t="str">
            <v>Drogariamoderna08 R$</v>
          </cell>
          <cell r="F2625" t="str">
            <v>Despesa</v>
          </cell>
          <cell r="G2625">
            <v>7.39</v>
          </cell>
          <cell r="H2625" t="str">
            <v>Farmácia</v>
          </cell>
        </row>
        <row r="2626">
          <cell r="A2626">
            <v>45549</v>
          </cell>
          <cell r="B2626" t="str">
            <v>2024-10</v>
          </cell>
          <cell r="C2626" t="str">
            <v>Nubank</v>
          </cell>
          <cell r="D2626" t="str">
            <v>Cartão de Crédito</v>
          </cell>
          <cell r="E2626" t="str">
            <v>la Gustosa Rest Ltda M R$</v>
          </cell>
          <cell r="F2626" t="str">
            <v>Despesa</v>
          </cell>
          <cell r="G2626">
            <v>189.89</v>
          </cell>
          <cell r="H2626" t="str">
            <v>Restaurante</v>
          </cell>
        </row>
        <row r="2627">
          <cell r="A2627">
            <v>45550</v>
          </cell>
          <cell r="B2627" t="str">
            <v>2024-10</v>
          </cell>
          <cell r="C2627" t="str">
            <v>Nubank</v>
          </cell>
          <cell r="D2627" t="str">
            <v>Cartão de Crédito</v>
          </cell>
          <cell r="E2627" t="str">
            <v>Bondinho Pao de Acucar R$</v>
          </cell>
          <cell r="F2627" t="str">
            <v>Despesa</v>
          </cell>
          <cell r="G2627">
            <v>27</v>
          </cell>
          <cell r="H2627" t="str">
            <v>Lazer</v>
          </cell>
        </row>
        <row r="2628">
          <cell r="A2628">
            <v>45550</v>
          </cell>
          <cell r="B2628" t="str">
            <v>2024-10</v>
          </cell>
          <cell r="C2628" t="str">
            <v>Nubank</v>
          </cell>
          <cell r="D2628" t="str">
            <v>Cartão de Crédito</v>
          </cell>
          <cell r="E2628" t="str">
            <v>Uber *Uber *Trip R$</v>
          </cell>
          <cell r="F2628" t="str">
            <v>Despesa</v>
          </cell>
          <cell r="G2628">
            <v>24.89</v>
          </cell>
          <cell r="H2628" t="str">
            <v>Transporte</v>
          </cell>
        </row>
        <row r="2629">
          <cell r="A2629">
            <v>45550</v>
          </cell>
          <cell r="B2629" t="str">
            <v>2024-10</v>
          </cell>
          <cell r="C2629" t="str">
            <v>Nubank</v>
          </cell>
          <cell r="D2629" t="str">
            <v>Cartão de Crédito</v>
          </cell>
          <cell r="E2629" t="str">
            <v>Bar Urca R$</v>
          </cell>
          <cell r="F2629" t="str">
            <v>Despesa</v>
          </cell>
          <cell r="G2629">
            <v>49</v>
          </cell>
          <cell r="H2629" t="str">
            <v>Restaurante</v>
          </cell>
        </row>
        <row r="2630">
          <cell r="A2630">
            <v>45550</v>
          </cell>
          <cell r="B2630" t="str">
            <v>2024-09</v>
          </cell>
          <cell r="C2630" t="str">
            <v>Nubank</v>
          </cell>
          <cell r="D2630" t="str">
            <v>Conta Corrente</v>
          </cell>
          <cell r="E2630" t="str">
            <v>Transferência enviada pelo Pix - Caroline Ferreira Roberto - •••.574.268-•• - NU PAGAMENTOS - IP (0260) Agência: 1 Conta: 8831014-4</v>
          </cell>
          <cell r="F2630" t="str">
            <v>Despesa</v>
          </cell>
          <cell r="G2630">
            <v>195</v>
          </cell>
          <cell r="H2630" t="str">
            <v>Transferencias</v>
          </cell>
        </row>
        <row r="2631">
          <cell r="A2631">
            <v>45550</v>
          </cell>
          <cell r="B2631" t="str">
            <v>2024-10</v>
          </cell>
          <cell r="C2631" t="str">
            <v>Nubank</v>
          </cell>
          <cell r="D2631" t="str">
            <v>Cartão de Crédito</v>
          </cell>
          <cell r="E2631" t="str">
            <v>Bar Urca R$</v>
          </cell>
          <cell r="F2631" t="str">
            <v>Despesa</v>
          </cell>
          <cell r="G2631">
            <v>44</v>
          </cell>
          <cell r="H2631" t="str">
            <v>Restaurante</v>
          </cell>
        </row>
        <row r="2632">
          <cell r="A2632">
            <v>45551</v>
          </cell>
          <cell r="B2632" t="str">
            <v>2024-10</v>
          </cell>
          <cell r="C2632" t="str">
            <v>Nubank</v>
          </cell>
          <cell r="D2632" t="str">
            <v>Cartão de Crédito</v>
          </cell>
          <cell r="E2632" t="str">
            <v>Uber *Uber *Trip R$</v>
          </cell>
          <cell r="F2632" t="str">
            <v>Despesa</v>
          </cell>
          <cell r="G2632">
            <v>6.67</v>
          </cell>
          <cell r="H2632" t="str">
            <v>Transporte</v>
          </cell>
        </row>
        <row r="2633">
          <cell r="A2633">
            <v>45551</v>
          </cell>
          <cell r="B2633" t="str">
            <v>2024-09</v>
          </cell>
          <cell r="C2633" t="str">
            <v>Nubank</v>
          </cell>
          <cell r="D2633" t="str">
            <v>Conta Corrente</v>
          </cell>
          <cell r="E2633" t="str">
            <v>Compra no débito - Imperio Tres Comercio</v>
          </cell>
          <cell r="F2633" t="str">
            <v>Despesa</v>
          </cell>
          <cell r="G2633">
            <v>19.989999999999998</v>
          </cell>
          <cell r="H2633" t="str">
            <v>Supermercado</v>
          </cell>
        </row>
        <row r="2634">
          <cell r="A2634">
            <v>45551</v>
          </cell>
          <cell r="B2634" t="str">
            <v>2024-09</v>
          </cell>
          <cell r="C2634" t="str">
            <v>Nubank</v>
          </cell>
          <cell r="D2634" t="str">
            <v>Conta Corrente</v>
          </cell>
          <cell r="E2634" t="str">
            <v>Compra no débito - Auttar Loja</v>
          </cell>
          <cell r="F2634" t="str">
            <v>Despesa</v>
          </cell>
          <cell r="G2634">
            <v>10</v>
          </cell>
          <cell r="H2634" t="str">
            <v>Vestuário</v>
          </cell>
        </row>
        <row r="2635">
          <cell r="A2635">
            <v>45551</v>
          </cell>
          <cell r="B2635" t="str">
            <v>2024-09</v>
          </cell>
          <cell r="C2635" t="str">
            <v>Nubank</v>
          </cell>
          <cell r="D2635" t="str">
            <v>Conta Corrente</v>
          </cell>
          <cell r="E2635" t="str">
            <v>Compra no débito - Casa das Iguarias</v>
          </cell>
          <cell r="F2635" t="str">
            <v>Despesa</v>
          </cell>
          <cell r="G2635">
            <v>15</v>
          </cell>
          <cell r="H2635" t="str">
            <v>Supermercado</v>
          </cell>
        </row>
        <row r="2636">
          <cell r="A2636">
            <v>45552</v>
          </cell>
          <cell r="B2636" t="str">
            <v>2024-09</v>
          </cell>
          <cell r="C2636" t="str">
            <v>Nubank</v>
          </cell>
          <cell r="D2636" t="str">
            <v>Conta Corrente</v>
          </cell>
          <cell r="E2636" t="str">
            <v>Transferência enviada pelo Pix - Diandra Brasil - •••.339.669-•• - NU PAGAMENTOS - IP (0260) Agência: 1 Conta: 1354143-2</v>
          </cell>
          <cell r="F2636" t="str">
            <v>Despesa</v>
          </cell>
          <cell r="G2636">
            <v>10</v>
          </cell>
          <cell r="H2636" t="str">
            <v>Transferencias</v>
          </cell>
        </row>
        <row r="2637">
          <cell r="A2637">
            <v>45552</v>
          </cell>
          <cell r="B2637" t="str">
            <v>2024-10</v>
          </cell>
          <cell r="C2637" t="str">
            <v>Nubank</v>
          </cell>
          <cell r="D2637" t="str">
            <v>Cartão de Crédito</v>
          </cell>
          <cell r="E2637" t="str">
            <v>Uber *Uber *Trip R$</v>
          </cell>
          <cell r="F2637" t="str">
            <v>Despesa</v>
          </cell>
          <cell r="G2637">
            <v>8.9499999999999993</v>
          </cell>
          <cell r="H2637" t="str">
            <v>Transporte</v>
          </cell>
        </row>
        <row r="2638">
          <cell r="A2638">
            <v>45554</v>
          </cell>
          <cell r="B2638" t="str">
            <v>2024-09</v>
          </cell>
          <cell r="C2638" t="str">
            <v>Nubank</v>
          </cell>
          <cell r="D2638" t="str">
            <v>Conta Corrente</v>
          </cell>
          <cell r="E2638" t="str">
            <v>Transferência enviada pelo Pix - Rodrik Jose Schau Menezes Araujo de Sousa - •••.204.832-•• - BANCO BTG PACTUAL S.A. (0208) Agência: 1 Conta: 257923-3</v>
          </cell>
          <cell r="F2638" t="str">
            <v>Despesa</v>
          </cell>
          <cell r="G2638">
            <v>1</v>
          </cell>
          <cell r="H2638" t="str">
            <v>Transferencias</v>
          </cell>
        </row>
        <row r="2639">
          <cell r="A2639">
            <v>45554</v>
          </cell>
          <cell r="B2639" t="str">
            <v>2024-10</v>
          </cell>
          <cell r="C2639" t="str">
            <v>Nubank</v>
          </cell>
          <cell r="D2639" t="str">
            <v>Cartão de Crédito</v>
          </cell>
          <cell r="E2639" t="str">
            <v>Ifd*Abm Comercio de Pi R$</v>
          </cell>
          <cell r="F2639" t="str">
            <v>Despesa</v>
          </cell>
          <cell r="G2639">
            <v>77</v>
          </cell>
          <cell r="H2639" t="str">
            <v>Supermercado</v>
          </cell>
        </row>
        <row r="2640">
          <cell r="A2640">
            <v>45554</v>
          </cell>
          <cell r="B2640" t="str">
            <v>2024-10</v>
          </cell>
          <cell r="C2640" t="str">
            <v>Nubank</v>
          </cell>
          <cell r="D2640" t="str">
            <v>Cartão de Crédito</v>
          </cell>
          <cell r="E2640" t="str">
            <v>Izaelrauelvieira R$</v>
          </cell>
          <cell r="F2640" t="str">
            <v>Despesa</v>
          </cell>
          <cell r="G2640">
            <v>55</v>
          </cell>
          <cell r="H2640" t="str">
            <v>Salário</v>
          </cell>
        </row>
        <row r="2641">
          <cell r="A2641">
            <v>45554</v>
          </cell>
          <cell r="B2641" t="str">
            <v>2024-09</v>
          </cell>
          <cell r="C2641" t="str">
            <v>Nubank</v>
          </cell>
          <cell r="D2641" t="str">
            <v>Conta Corrente</v>
          </cell>
          <cell r="E2641" t="str">
            <v>Compra no débito - Supermercados Angeloni</v>
          </cell>
          <cell r="F2641" t="str">
            <v>Despesa</v>
          </cell>
          <cell r="G2641">
            <v>200</v>
          </cell>
          <cell r="H2641" t="str">
            <v>Supermercado</v>
          </cell>
        </row>
        <row r="2642">
          <cell r="A2642">
            <v>45555</v>
          </cell>
          <cell r="B2642" t="str">
            <v>2024-09</v>
          </cell>
          <cell r="C2642" t="str">
            <v>Nubank</v>
          </cell>
          <cell r="D2642" t="str">
            <v>Conta Corrente</v>
          </cell>
          <cell r="E2642" t="str">
            <v>Transferência enviada - RODRIK JOSE SCHAU MENEZES ARAUJO DE SOUSA - •••.204.832-•• - XP Investimentos Corretora de Câmbio Títulos e Valores Mobiliários S.A. (0102) Agência: 2 Conta: 272575-9</v>
          </cell>
          <cell r="F2642" t="str">
            <v>Despesa</v>
          </cell>
          <cell r="G2642">
            <v>37.43</v>
          </cell>
          <cell r="H2642" t="str">
            <v>Investimentos</v>
          </cell>
        </row>
        <row r="2643">
          <cell r="A2643">
            <v>45555</v>
          </cell>
          <cell r="B2643" t="str">
            <v>2024-09</v>
          </cell>
          <cell r="C2643" t="str">
            <v>Nubank</v>
          </cell>
          <cell r="D2643" t="str">
            <v>Conta Corrente</v>
          </cell>
          <cell r="E2643" t="str">
            <v>Transferência enviada pelo Pix - Antonio Marcos Machado - •••.647.269-•• - BCO DO BRASIL S.A. (0001) Agência: 1453 Conta: 50252-9</v>
          </cell>
          <cell r="F2643" t="str">
            <v>Despesa</v>
          </cell>
          <cell r="G2643">
            <v>20</v>
          </cell>
          <cell r="H2643" t="str">
            <v>Transferencias</v>
          </cell>
        </row>
        <row r="2644">
          <cell r="A2644">
            <v>45555</v>
          </cell>
          <cell r="B2644" t="str">
            <v>2024-09</v>
          </cell>
          <cell r="C2644" t="str">
            <v>Nubank</v>
          </cell>
          <cell r="D2644" t="str">
            <v>Conta Corrente</v>
          </cell>
          <cell r="E2644" t="str">
            <v>Transferência enviada pelo Pix - Leonardo Camargo Momm - •••.465.239-•• - BCO DO BRASIL S.A. (0001) Agência: 5201 Conta: 1586753-6</v>
          </cell>
          <cell r="F2644" t="str">
            <v>Despesa</v>
          </cell>
          <cell r="G2644">
            <v>61</v>
          </cell>
          <cell r="H2644" t="str">
            <v>Transferencias</v>
          </cell>
        </row>
        <row r="2645">
          <cell r="A2645">
            <v>45555</v>
          </cell>
          <cell r="B2645" t="str">
            <v>2024-09</v>
          </cell>
          <cell r="C2645" t="str">
            <v>Nubank</v>
          </cell>
          <cell r="D2645" t="str">
            <v>Conta Corrente</v>
          </cell>
          <cell r="E2645" t="str">
            <v>Transferência enviada pelo Pix - Rohannah Ster Schau Menezes Araújo de Sousa - •••.205.052-•• - Nubank (0260) Agência: 1 Conta: 9128823-6</v>
          </cell>
          <cell r="F2645" t="str">
            <v>Despesa</v>
          </cell>
          <cell r="G2645">
            <v>75</v>
          </cell>
          <cell r="H2645" t="str">
            <v>Doações</v>
          </cell>
        </row>
        <row r="2646">
          <cell r="A2646">
            <v>45556</v>
          </cell>
          <cell r="B2646" t="str">
            <v>2024-09</v>
          </cell>
          <cell r="C2646" t="str">
            <v>Nubank</v>
          </cell>
          <cell r="D2646" t="str">
            <v>Conta Corrente</v>
          </cell>
          <cell r="E2646" t="str">
            <v>Compra no débito - Hpl2alimentosltda</v>
          </cell>
          <cell r="F2646" t="str">
            <v>Despesa</v>
          </cell>
          <cell r="G2646">
            <v>30</v>
          </cell>
          <cell r="H2646" t="str">
            <v>Supermercado</v>
          </cell>
        </row>
        <row r="2647">
          <cell r="A2647">
            <v>45556</v>
          </cell>
          <cell r="B2647" t="str">
            <v>2024-09</v>
          </cell>
          <cell r="C2647" t="str">
            <v>Nubank</v>
          </cell>
          <cell r="D2647" t="str">
            <v>Conta Corrente</v>
          </cell>
          <cell r="E2647" t="str">
            <v>Compra no débito - Super Imperatriz</v>
          </cell>
          <cell r="F2647" t="str">
            <v>Despesa</v>
          </cell>
          <cell r="G2647">
            <v>35</v>
          </cell>
          <cell r="H2647" t="str">
            <v>Supermercado</v>
          </cell>
        </row>
        <row r="2648">
          <cell r="A2648">
            <v>45556</v>
          </cell>
          <cell r="B2648" t="str">
            <v>2024-09</v>
          </cell>
          <cell r="C2648" t="str">
            <v>Nubank</v>
          </cell>
          <cell r="D2648" t="str">
            <v>Conta Corrente</v>
          </cell>
          <cell r="E2648" t="str">
            <v>Compra no débito - Chilli Willy Cozinha M</v>
          </cell>
          <cell r="F2648" t="str">
            <v>Despesa</v>
          </cell>
          <cell r="G2648">
            <v>47</v>
          </cell>
          <cell r="H2648" t="str">
            <v>Restaurante</v>
          </cell>
        </row>
        <row r="2649">
          <cell r="A2649">
            <v>45558</v>
          </cell>
          <cell r="B2649" t="str">
            <v>2024-10</v>
          </cell>
          <cell r="C2649" t="str">
            <v>Nubank</v>
          </cell>
          <cell r="D2649" t="str">
            <v>Cartão de Crédito</v>
          </cell>
          <cell r="E2649" t="str">
            <v>Mercadolivre*2produto - Parcela 1/3 R$</v>
          </cell>
          <cell r="F2649" t="str">
            <v>Despesa</v>
          </cell>
          <cell r="G2649">
            <v>69.67</v>
          </cell>
          <cell r="H2649" t="str">
            <v>Outras Despesas</v>
          </cell>
        </row>
        <row r="2650">
          <cell r="A2650">
            <v>45559</v>
          </cell>
          <cell r="B2650" t="str">
            <v>2024-09</v>
          </cell>
          <cell r="C2650" t="str">
            <v>Nubank</v>
          </cell>
          <cell r="D2650" t="str">
            <v>Conta Corrente</v>
          </cell>
          <cell r="E2650" t="str">
            <v>Compra no débito - Poke Flow</v>
          </cell>
          <cell r="F2650" t="str">
            <v>Despesa</v>
          </cell>
          <cell r="G2650">
            <v>54.9</v>
          </cell>
          <cell r="H2650" t="str">
            <v>Restaurante</v>
          </cell>
        </row>
        <row r="2651">
          <cell r="A2651">
            <v>45559</v>
          </cell>
          <cell r="B2651" t="str">
            <v>2024-10</v>
          </cell>
          <cell r="C2651" t="str">
            <v>Nubank</v>
          </cell>
          <cell r="D2651" t="str">
            <v>Cartão de Crédito</v>
          </cell>
          <cell r="E2651" t="str">
            <v>Wemobi - Mobilidade e - Parcela 1/2 R$</v>
          </cell>
          <cell r="F2651" t="str">
            <v>Despesa</v>
          </cell>
          <cell r="G2651">
            <v>137.99</v>
          </cell>
          <cell r="H2651" t="str">
            <v>Transporte</v>
          </cell>
        </row>
        <row r="2652">
          <cell r="A2652">
            <v>45560</v>
          </cell>
          <cell r="B2652" t="str">
            <v>2024-09</v>
          </cell>
          <cell r="C2652" t="str">
            <v>Nubank</v>
          </cell>
          <cell r="D2652" t="str">
            <v>Conta Corrente</v>
          </cell>
          <cell r="E2652" t="str">
            <v>Compra no débito - Supermercados Angeloni</v>
          </cell>
          <cell r="F2652" t="str">
            <v>Despesa</v>
          </cell>
          <cell r="G2652">
            <v>120.9</v>
          </cell>
          <cell r="H2652" t="str">
            <v>Supermercado</v>
          </cell>
        </row>
        <row r="2653">
          <cell r="A2653">
            <v>45560</v>
          </cell>
          <cell r="B2653" t="str">
            <v>2024-09</v>
          </cell>
          <cell r="C2653" t="str">
            <v>Nubank</v>
          </cell>
          <cell r="D2653" t="str">
            <v>Conta Corrente</v>
          </cell>
          <cell r="E2653" t="str">
            <v>Compra no débito - Posto Capoeiras</v>
          </cell>
          <cell r="F2653" t="str">
            <v>Despesa</v>
          </cell>
          <cell r="G2653">
            <v>154.97</v>
          </cell>
          <cell r="H2653" t="str">
            <v>Combustível</v>
          </cell>
        </row>
        <row r="2654">
          <cell r="A2654">
            <v>45560</v>
          </cell>
          <cell r="B2654" t="str">
            <v>2024-09</v>
          </cell>
          <cell r="C2654" t="str">
            <v>Nubank</v>
          </cell>
          <cell r="D2654" t="str">
            <v>Conta Corrente</v>
          </cell>
          <cell r="E2654" t="str">
            <v>Transferência enviada pelo Pix - COMMERCEGATE BRASIL PAGAMENTOS E TECNOLOGIA - 45.651.293/0001-05 - IUGU IP S.A. (0401) Agência: 2 Conta: 220778-2</v>
          </cell>
          <cell r="F2654" t="str">
            <v>Despesa</v>
          </cell>
          <cell r="G2654">
            <v>34.9</v>
          </cell>
          <cell r="H2654" t="str">
            <v>Transferencias</v>
          </cell>
        </row>
        <row r="2655">
          <cell r="A2655">
            <v>45562</v>
          </cell>
          <cell r="B2655" t="str">
            <v>2024-09</v>
          </cell>
          <cell r="C2655" t="str">
            <v>Nubank</v>
          </cell>
          <cell r="D2655" t="str">
            <v>Conta Corrente</v>
          </cell>
          <cell r="E2655" t="str">
            <v>Transferência enviada pelo Pix - EMERSON EDSON DOS SANTOS DE AZEVEDO - •••.832.579-•• - BCO C6 S.A. (0336) Agência: 1 Conta: 18719897-7</v>
          </cell>
          <cell r="F2655" t="str">
            <v>Despesa</v>
          </cell>
          <cell r="G2655">
            <v>70</v>
          </cell>
          <cell r="H2655" t="str">
            <v>Transferencias</v>
          </cell>
        </row>
        <row r="2656">
          <cell r="A2656">
            <v>45562</v>
          </cell>
          <cell r="B2656" t="str">
            <v>2024-10</v>
          </cell>
          <cell r="C2656" t="str">
            <v>Nubank</v>
          </cell>
          <cell r="D2656" t="str">
            <v>Cartão de Crédito</v>
          </cell>
          <cell r="E2656" t="str">
            <v>Netflix.Com R$</v>
          </cell>
          <cell r="F2656" t="str">
            <v>Despesa</v>
          </cell>
          <cell r="G2656">
            <v>20.9</v>
          </cell>
          <cell r="H2656" t="str">
            <v>Lazer</v>
          </cell>
        </row>
        <row r="2657">
          <cell r="A2657">
            <v>45562</v>
          </cell>
          <cell r="B2657" t="str">
            <v>2024-09</v>
          </cell>
          <cell r="C2657" t="str">
            <v>Nubank</v>
          </cell>
          <cell r="D2657" t="str">
            <v>Conta Corrente</v>
          </cell>
          <cell r="E2657" t="str">
            <v>Compra no débito - Nefasta Cervejaria Art</v>
          </cell>
          <cell r="F2657" t="str">
            <v>Despesa</v>
          </cell>
          <cell r="G2657">
            <v>12</v>
          </cell>
          <cell r="H2657" t="str">
            <v>Restaurante</v>
          </cell>
        </row>
        <row r="2658">
          <cell r="A2658">
            <v>45563</v>
          </cell>
          <cell r="B2658" t="str">
            <v>2024-09</v>
          </cell>
          <cell r="C2658" t="str">
            <v>Nubank</v>
          </cell>
          <cell r="D2658" t="str">
            <v>Conta Corrente</v>
          </cell>
          <cell r="E2658" t="str">
            <v>Compra no débito - Berlinf*Parada do Japo</v>
          </cell>
          <cell r="F2658" t="str">
            <v>Despesa</v>
          </cell>
          <cell r="G2658">
            <v>28.4</v>
          </cell>
          <cell r="H2658" t="str">
            <v>Lanches</v>
          </cell>
        </row>
        <row r="2659">
          <cell r="A2659">
            <v>45563</v>
          </cell>
          <cell r="B2659" t="str">
            <v>2024-09</v>
          </cell>
          <cell r="C2659" t="str">
            <v>Nubank</v>
          </cell>
          <cell r="D2659" t="str">
            <v>Conta Corrente</v>
          </cell>
          <cell r="E2659" t="str">
            <v>Compra no débito - Wfphones</v>
          </cell>
          <cell r="F2659" t="str">
            <v>Despesa</v>
          </cell>
          <cell r="G2659">
            <v>60</v>
          </cell>
          <cell r="H2659" t="str">
            <v>Outras Despesas</v>
          </cell>
        </row>
        <row r="2660">
          <cell r="A2660">
            <v>45563</v>
          </cell>
          <cell r="B2660" t="str">
            <v>2024-10</v>
          </cell>
          <cell r="C2660" t="str">
            <v>Nubank</v>
          </cell>
          <cell r="D2660" t="str">
            <v>Cartão de Crédito</v>
          </cell>
          <cell r="E2660" t="str">
            <v>Cat - Ag 691 - Florian - Parcela 1/3 R$</v>
          </cell>
          <cell r="F2660" t="str">
            <v>Despesa</v>
          </cell>
          <cell r="G2660">
            <v>110.8</v>
          </cell>
          <cell r="H2660" t="str">
            <v>Salário</v>
          </cell>
        </row>
        <row r="2661">
          <cell r="A2661">
            <v>45564</v>
          </cell>
          <cell r="B2661" t="str">
            <v>2024-09</v>
          </cell>
          <cell r="C2661" t="str">
            <v>Nubank</v>
          </cell>
          <cell r="D2661" t="str">
            <v>Conta Corrente</v>
          </cell>
          <cell r="E2661" t="str">
            <v>Compra no débito - Rodosnack Petropen</v>
          </cell>
          <cell r="F2661" t="str">
            <v>Despesa</v>
          </cell>
          <cell r="G2661">
            <v>68.92</v>
          </cell>
          <cell r="H2661" t="str">
            <v>Combustível</v>
          </cell>
        </row>
        <row r="2662">
          <cell r="A2662">
            <v>45564</v>
          </cell>
          <cell r="B2662" t="str">
            <v>2024-09</v>
          </cell>
          <cell r="C2662" t="str">
            <v>Nubank</v>
          </cell>
          <cell r="D2662" t="str">
            <v>Conta Corrente</v>
          </cell>
          <cell r="E2662" t="str">
            <v>Compra no débito - Zp*Restaurante Serra D</v>
          </cell>
          <cell r="F2662" t="str">
            <v>Despesa</v>
          </cell>
          <cell r="G2662">
            <v>12.5</v>
          </cell>
          <cell r="H2662" t="str">
            <v>Restaurante</v>
          </cell>
        </row>
        <row r="2663">
          <cell r="A2663">
            <v>45565</v>
          </cell>
          <cell r="B2663" t="str">
            <v>2024-10</v>
          </cell>
          <cell r="C2663" t="str">
            <v>Nubank</v>
          </cell>
          <cell r="D2663" t="str">
            <v>Cartão de Crédito</v>
          </cell>
          <cell r="E2663" t="str">
            <v>Riachuelo Lo*Riachuelo - Parcela 1/2 R$</v>
          </cell>
          <cell r="F2663" t="str">
            <v>Despesa</v>
          </cell>
          <cell r="G2663">
            <v>54.9</v>
          </cell>
          <cell r="H2663" t="str">
            <v>Vestuário</v>
          </cell>
        </row>
        <row r="2664">
          <cell r="A2664">
            <v>45565</v>
          </cell>
          <cell r="B2664" t="str">
            <v>2024-10</v>
          </cell>
          <cell r="C2664" t="str">
            <v>Nubank</v>
          </cell>
          <cell r="D2664" t="str">
            <v>Cartão de Crédito</v>
          </cell>
          <cell r="E2664" t="str">
            <v>Wellhub Gympass Br Gym R$</v>
          </cell>
          <cell r="F2664" t="str">
            <v>Despesa</v>
          </cell>
          <cell r="G2664">
            <v>85.9</v>
          </cell>
          <cell r="H2664" t="str">
            <v>Academia</v>
          </cell>
        </row>
        <row r="2665">
          <cell r="A2665">
            <v>45565</v>
          </cell>
          <cell r="B2665" t="str">
            <v>2024-10</v>
          </cell>
          <cell r="C2665" t="str">
            <v>Nubank</v>
          </cell>
          <cell r="D2665" t="str">
            <v>Cartão de Crédito</v>
          </cell>
          <cell r="E2665" t="str">
            <v>Uber *Uber *Trip R$</v>
          </cell>
          <cell r="F2665" t="str">
            <v>Despesa</v>
          </cell>
          <cell r="G2665">
            <v>9.99</v>
          </cell>
          <cell r="H2665" t="str">
            <v>Transporte</v>
          </cell>
        </row>
        <row r="2666">
          <cell r="A2666">
            <v>45565</v>
          </cell>
          <cell r="B2666" t="str">
            <v>2024-09</v>
          </cell>
          <cell r="C2666" t="str">
            <v>Nubank</v>
          </cell>
          <cell r="D2666" t="str">
            <v>Conta Corrente</v>
          </cell>
          <cell r="E2666" t="str">
            <v>Compra no débito - Camilleferreira</v>
          </cell>
          <cell r="F2666" t="str">
            <v>Despesa</v>
          </cell>
          <cell r="G2666">
            <v>10</v>
          </cell>
          <cell r="H2666" t="str">
            <v>Despesas Financeiras</v>
          </cell>
        </row>
        <row r="2667">
          <cell r="A2667">
            <v>45565</v>
          </cell>
          <cell r="B2667" t="str">
            <v>2024-09</v>
          </cell>
          <cell r="C2667" t="str">
            <v>Nubank</v>
          </cell>
          <cell r="D2667" t="str">
            <v>Conta Corrente</v>
          </cell>
          <cell r="E2667" t="str">
            <v>Transferência enviada pelo Pix - SIM.DIGITAL - 29.911.764/0001-10 - CCLA MAXI ALFA Agência: 3069 Conta: 175502-1</v>
          </cell>
          <cell r="F2667" t="str">
            <v>Despesa</v>
          </cell>
          <cell r="G2667">
            <v>99.9</v>
          </cell>
          <cell r="H2667" t="str">
            <v>Transferencias</v>
          </cell>
        </row>
        <row r="2668">
          <cell r="A2668">
            <v>45566</v>
          </cell>
          <cell r="B2668" t="str">
            <v>2024-10</v>
          </cell>
          <cell r="C2668" t="str">
            <v>Nubank</v>
          </cell>
          <cell r="D2668" t="str">
            <v>Cartão de Crédito</v>
          </cell>
          <cell r="E2668" t="str">
            <v>Pg *Vakinha.Com R$</v>
          </cell>
          <cell r="F2668" t="str">
            <v>Despesa</v>
          </cell>
          <cell r="G2668">
            <v>60</v>
          </cell>
          <cell r="H2668" t="str">
            <v>Outras Receitas</v>
          </cell>
        </row>
        <row r="2669">
          <cell r="A2669">
            <v>45566</v>
          </cell>
          <cell r="B2669" t="str">
            <v>2024-10</v>
          </cell>
          <cell r="C2669" t="str">
            <v>Nubank</v>
          </cell>
          <cell r="D2669" t="str">
            <v>Cartão de Crédito</v>
          </cell>
          <cell r="E2669" t="str">
            <v>Maderovillaromana R$</v>
          </cell>
          <cell r="F2669" t="str">
            <v>Despesa</v>
          </cell>
          <cell r="G2669">
            <v>81.400000000000006</v>
          </cell>
          <cell r="H2669" t="str">
            <v>Sem Categoria</v>
          </cell>
        </row>
        <row r="2670">
          <cell r="A2670">
            <v>45566</v>
          </cell>
          <cell r="B2670" t="str">
            <v>2024-10</v>
          </cell>
          <cell r="C2670" t="str">
            <v>Nubank</v>
          </cell>
          <cell r="D2670" t="str">
            <v>Cartão de Crédito</v>
          </cell>
          <cell r="E2670" t="str">
            <v>Uber *Uber *Trip R$</v>
          </cell>
          <cell r="F2670" t="str">
            <v>Despesa</v>
          </cell>
          <cell r="G2670">
            <v>15.99</v>
          </cell>
          <cell r="H2670" t="str">
            <v>Transporte</v>
          </cell>
        </row>
        <row r="2671">
          <cell r="A2671">
            <v>45566</v>
          </cell>
          <cell r="B2671" t="str">
            <v>2024-10</v>
          </cell>
          <cell r="C2671" t="str">
            <v>Nubank</v>
          </cell>
          <cell r="D2671" t="str">
            <v>Conta Corrente</v>
          </cell>
          <cell r="E2671" t="str">
            <v>Compra no débito - Barbeariarany</v>
          </cell>
          <cell r="F2671" t="str">
            <v>Despesa</v>
          </cell>
          <cell r="G2671">
            <v>30</v>
          </cell>
          <cell r="H2671" t="str">
            <v>Utensílios</v>
          </cell>
        </row>
        <row r="2672">
          <cell r="A2672">
            <v>45566</v>
          </cell>
          <cell r="B2672" t="str">
            <v>2024-10</v>
          </cell>
          <cell r="C2672" t="str">
            <v>Nubank</v>
          </cell>
          <cell r="D2672" t="str">
            <v>Conta Corrente</v>
          </cell>
          <cell r="E2672" t="str">
            <v>Transferência enviada pelo Pix - LAVASTEL - 25.025.970/0001-72 - CECM EMPR CENT ELÉTRICAS/SC Agência: 107 Conta: 4036-3</v>
          </cell>
          <cell r="F2672" t="str">
            <v>Despesa</v>
          </cell>
          <cell r="G2672">
            <v>70</v>
          </cell>
          <cell r="H2672" t="str">
            <v>Despesas Financeiras</v>
          </cell>
        </row>
        <row r="2673">
          <cell r="A2673">
            <v>45566</v>
          </cell>
          <cell r="B2673" t="str">
            <v>2024-10</v>
          </cell>
          <cell r="C2673" t="str">
            <v>Nubank</v>
          </cell>
          <cell r="D2673" t="str">
            <v>Cartão de Crédito</v>
          </cell>
          <cell r="E2673" t="str">
            <v>Dm*Helpmaxcom R$</v>
          </cell>
          <cell r="F2673" t="str">
            <v>Despesa</v>
          </cell>
          <cell r="G2673">
            <v>19.95</v>
          </cell>
          <cell r="H2673" t="str">
            <v>Transferencias</v>
          </cell>
        </row>
        <row r="2674">
          <cell r="A2674">
            <v>45567</v>
          </cell>
          <cell r="B2674" t="str">
            <v>2024-11</v>
          </cell>
          <cell r="C2674" t="str">
            <v>Nubank</v>
          </cell>
          <cell r="D2674" t="str">
            <v>Cartão de Crédito</v>
          </cell>
          <cell r="E2674" t="str">
            <v>Wemobi - Mobilidade e - Parcela 2/2 R$</v>
          </cell>
          <cell r="F2674" t="str">
            <v>Despesa</v>
          </cell>
          <cell r="G2674">
            <v>137.99</v>
          </cell>
          <cell r="H2674" t="str">
            <v>Uber</v>
          </cell>
        </row>
        <row r="2675">
          <cell r="A2675">
            <v>45567</v>
          </cell>
          <cell r="B2675" t="str">
            <v>2024-11</v>
          </cell>
          <cell r="C2675" t="str">
            <v>Nubank</v>
          </cell>
          <cell r="D2675" t="str">
            <v>Cartão de Crédito</v>
          </cell>
          <cell r="E2675" t="str">
            <v>Havan Floripa Via Expr - Parcela 2/3 R$</v>
          </cell>
          <cell r="F2675" t="str">
            <v>Despesa</v>
          </cell>
          <cell r="G2675">
            <v>83.32</v>
          </cell>
          <cell r="H2675" t="str">
            <v>Despesas Financeiras</v>
          </cell>
        </row>
        <row r="2676">
          <cell r="A2676">
            <v>45567</v>
          </cell>
          <cell r="B2676" t="str">
            <v>2024-11</v>
          </cell>
          <cell r="C2676" t="str">
            <v>Nubank</v>
          </cell>
          <cell r="D2676" t="str">
            <v>Cartão de Crédito</v>
          </cell>
          <cell r="E2676" t="str">
            <v>Amazon - Parcela 3/3 R$</v>
          </cell>
          <cell r="F2676" t="str">
            <v>Despesa</v>
          </cell>
          <cell r="G2676">
            <v>73.91</v>
          </cell>
          <cell r="H2676" t="str">
            <v>Vestuário</v>
          </cell>
        </row>
        <row r="2677">
          <cell r="A2677">
            <v>45567</v>
          </cell>
          <cell r="B2677" t="str">
            <v>2024-11</v>
          </cell>
          <cell r="C2677" t="str">
            <v>Nubank</v>
          </cell>
          <cell r="D2677" t="str">
            <v>Cartão de Crédito</v>
          </cell>
          <cell r="E2677" t="str">
            <v>Outer - Parcela 2/3 R$</v>
          </cell>
          <cell r="F2677" t="str">
            <v>Despesa</v>
          </cell>
          <cell r="G2677">
            <v>116.33</v>
          </cell>
          <cell r="H2677" t="str">
            <v>Despesas Financeiras</v>
          </cell>
        </row>
        <row r="2678">
          <cell r="A2678">
            <v>45567</v>
          </cell>
          <cell r="B2678" t="str">
            <v>2024-11</v>
          </cell>
          <cell r="C2678" t="str">
            <v>Nubank</v>
          </cell>
          <cell r="D2678" t="str">
            <v>Cartão de Crédito</v>
          </cell>
          <cell r="E2678" t="str">
            <v>Azul We*Vhuqvssousa - Parcela 4/4 R$</v>
          </cell>
          <cell r="F2678" t="str">
            <v>Despesa</v>
          </cell>
          <cell r="G2678">
            <v>117.77</v>
          </cell>
          <cell r="H2678" t="str">
            <v>Cartão de Crédito</v>
          </cell>
        </row>
        <row r="2679">
          <cell r="A2679">
            <v>45567</v>
          </cell>
          <cell r="B2679" t="str">
            <v>2024-11</v>
          </cell>
          <cell r="C2679" t="str">
            <v>Nubank</v>
          </cell>
          <cell r="D2679" t="str">
            <v>Cartão de Crédito</v>
          </cell>
          <cell r="E2679" t="str">
            <v>Mercadolivre*2produto - Parcela 2/3 R$</v>
          </cell>
          <cell r="F2679" t="str">
            <v>Despesa</v>
          </cell>
          <cell r="G2679">
            <v>69.66</v>
          </cell>
          <cell r="H2679" t="str">
            <v>Outras Despesas</v>
          </cell>
        </row>
        <row r="2680">
          <cell r="A2680">
            <v>45567</v>
          </cell>
          <cell r="B2680" t="str">
            <v>2024-11</v>
          </cell>
          <cell r="C2680" t="str">
            <v>Nubank</v>
          </cell>
          <cell r="D2680" t="str">
            <v>Cartão de Crédito</v>
          </cell>
          <cell r="E2680" t="str">
            <v>Cat - Ag 691 - Florian - Parcela 2/3 R$</v>
          </cell>
          <cell r="F2680" t="str">
            <v>Despesa</v>
          </cell>
          <cell r="G2680">
            <v>110.78</v>
          </cell>
          <cell r="H2680" t="str">
            <v>Despesas Financeiras</v>
          </cell>
        </row>
        <row r="2681">
          <cell r="A2681">
            <v>45567</v>
          </cell>
          <cell r="B2681" t="str">
            <v>2024-11</v>
          </cell>
          <cell r="C2681" t="str">
            <v>Nubank</v>
          </cell>
          <cell r="D2681" t="str">
            <v>Cartão de Crédito</v>
          </cell>
          <cell r="E2681" t="str">
            <v>Riachuelo Lo*Riachuelo - Parcela 2/2 R$</v>
          </cell>
          <cell r="F2681" t="str">
            <v>Despesa</v>
          </cell>
          <cell r="G2681">
            <v>54.9</v>
          </cell>
          <cell r="H2681" t="str">
            <v>Vestuário</v>
          </cell>
        </row>
        <row r="2682">
          <cell r="A2682">
            <v>45567</v>
          </cell>
          <cell r="B2682" t="str">
            <v>2024-10</v>
          </cell>
          <cell r="C2682" t="str">
            <v>Nubank</v>
          </cell>
          <cell r="D2682" t="str">
            <v>Conta Corrente</v>
          </cell>
          <cell r="E2682" t="str">
            <v>Compra no débito - Estacaocomerciode</v>
          </cell>
          <cell r="F2682" t="str">
            <v>Despesa</v>
          </cell>
          <cell r="G2682">
            <v>44.95</v>
          </cell>
          <cell r="H2682" t="str">
            <v>Supermercado</v>
          </cell>
        </row>
        <row r="2683">
          <cell r="A2683">
            <v>45567</v>
          </cell>
          <cell r="B2683" t="str">
            <v>2024-10</v>
          </cell>
          <cell r="C2683" t="str">
            <v>Nubank</v>
          </cell>
          <cell r="D2683" t="str">
            <v>Conta Corrente</v>
          </cell>
          <cell r="E2683" t="str">
            <v>Compra no débito - Kebabfaruk</v>
          </cell>
          <cell r="F2683" t="str">
            <v>Despesa</v>
          </cell>
          <cell r="G2683">
            <v>83</v>
          </cell>
          <cell r="H2683" t="str">
            <v>Restaurante</v>
          </cell>
        </row>
        <row r="2684">
          <cell r="A2684">
            <v>45567</v>
          </cell>
          <cell r="B2684" t="str">
            <v>2024-10</v>
          </cell>
          <cell r="C2684" t="str">
            <v>Nubank</v>
          </cell>
          <cell r="D2684" t="str">
            <v>Conta Corrente</v>
          </cell>
          <cell r="E2684" t="str">
            <v>Compra no débito - Hpl2alimentosltda</v>
          </cell>
          <cell r="F2684" t="str">
            <v>Despesa</v>
          </cell>
          <cell r="G2684">
            <v>18</v>
          </cell>
          <cell r="H2684" t="str">
            <v>Supermercado</v>
          </cell>
        </row>
        <row r="2685">
          <cell r="A2685">
            <v>45569</v>
          </cell>
          <cell r="B2685" t="str">
            <v>2024-10</v>
          </cell>
          <cell r="C2685" t="str">
            <v>Nubank</v>
          </cell>
          <cell r="D2685" t="str">
            <v>Conta Corrente</v>
          </cell>
          <cell r="E2685" t="str">
            <v>Pagamento de fatura</v>
          </cell>
          <cell r="F2685" t="str">
            <v>Despesa</v>
          </cell>
          <cell r="G2685">
            <v>2723.66</v>
          </cell>
          <cell r="H2685" t="str">
            <v>Despesas Financeiras</v>
          </cell>
        </row>
        <row r="2686">
          <cell r="A2686">
            <v>45569</v>
          </cell>
          <cell r="B2686" t="str">
            <v>2024-10</v>
          </cell>
          <cell r="C2686" t="str">
            <v>Nubank</v>
          </cell>
          <cell r="D2686" t="str">
            <v>Conta Corrente</v>
          </cell>
          <cell r="E2686" t="str">
            <v>Transferência recebida pelo Pix - RODRIK J S M ARAUJO SOUSA - •••.204.832-•• - BCO DO BRASIL S.A. (0001) Agência: 2290 Conta: 76490-6</v>
          </cell>
          <cell r="F2686" t="str">
            <v>Receita</v>
          </cell>
          <cell r="G2686">
            <v>5000</v>
          </cell>
          <cell r="H2686" t="str">
            <v>Outras Receitas</v>
          </cell>
        </row>
        <row r="2687">
          <cell r="A2687">
            <v>45569</v>
          </cell>
          <cell r="B2687" t="str">
            <v>2024-11</v>
          </cell>
          <cell r="C2687" t="str">
            <v>Nubank</v>
          </cell>
          <cell r="D2687" t="str">
            <v>Cartão de Crédito</v>
          </cell>
          <cell r="E2687" t="str">
            <v>Pagamento em 04 OUT -R$</v>
          </cell>
          <cell r="F2687" t="str">
            <v>Receita</v>
          </cell>
          <cell r="G2687">
            <v>2723.66</v>
          </cell>
          <cell r="H2687" t="str">
            <v>Outras Receitas</v>
          </cell>
        </row>
        <row r="2688">
          <cell r="A2688">
            <v>45570</v>
          </cell>
          <cell r="B2688" t="str">
            <v>2024-10</v>
          </cell>
          <cell r="C2688" t="str">
            <v>Nubank</v>
          </cell>
          <cell r="D2688" t="str">
            <v>Conta Corrente</v>
          </cell>
          <cell r="E2688" t="str">
            <v>Compra no débito - Milium Loja</v>
          </cell>
          <cell r="F2688" t="str">
            <v>Despesa</v>
          </cell>
          <cell r="G2688">
            <v>23.2</v>
          </cell>
          <cell r="H2688" t="str">
            <v>Vestuário</v>
          </cell>
        </row>
        <row r="2689">
          <cell r="A2689">
            <v>45570</v>
          </cell>
          <cell r="B2689" t="str">
            <v>2024-10</v>
          </cell>
          <cell r="C2689" t="str">
            <v>Nubank</v>
          </cell>
          <cell r="D2689" t="str">
            <v>Conta Corrente</v>
          </cell>
          <cell r="E2689" t="str">
            <v>Compra no débito - Restaurante Camelao</v>
          </cell>
          <cell r="F2689" t="str">
            <v>Despesa</v>
          </cell>
          <cell r="G2689">
            <v>42.24</v>
          </cell>
          <cell r="H2689" t="str">
            <v>Restaurante</v>
          </cell>
        </row>
        <row r="2690">
          <cell r="A2690">
            <v>45570</v>
          </cell>
          <cell r="B2690" t="str">
            <v>2024-10</v>
          </cell>
          <cell r="C2690" t="str">
            <v>Nubank</v>
          </cell>
          <cell r="D2690" t="str">
            <v>Conta Corrente</v>
          </cell>
          <cell r="E2690" t="str">
            <v>Compra no débito - Madame Gourmet</v>
          </cell>
          <cell r="F2690" t="str">
            <v>Despesa</v>
          </cell>
          <cell r="G2690">
            <v>14</v>
          </cell>
          <cell r="H2690" t="str">
            <v>Restaurante</v>
          </cell>
        </row>
        <row r="2691">
          <cell r="A2691">
            <v>45570</v>
          </cell>
          <cell r="B2691" t="str">
            <v>2024-10</v>
          </cell>
          <cell r="C2691" t="str">
            <v>Nubank</v>
          </cell>
          <cell r="D2691" t="str">
            <v>Conta Corrente</v>
          </cell>
          <cell r="E2691" t="str">
            <v>Compra no débito - Mp *Karika</v>
          </cell>
          <cell r="F2691" t="str">
            <v>Despesa</v>
          </cell>
          <cell r="G2691">
            <v>129.69</v>
          </cell>
          <cell r="H2691" t="str">
            <v>Sem Categoria</v>
          </cell>
        </row>
        <row r="2692">
          <cell r="A2692">
            <v>45570</v>
          </cell>
          <cell r="B2692" t="str">
            <v>2024-10</v>
          </cell>
          <cell r="C2692" t="str">
            <v>Nubank</v>
          </cell>
          <cell r="D2692" t="str">
            <v>Conta Corrente</v>
          </cell>
          <cell r="E2692" t="str">
            <v>Compra no débito - Madame Gourmet</v>
          </cell>
          <cell r="F2692" t="str">
            <v>Despesa</v>
          </cell>
          <cell r="G2692">
            <v>7</v>
          </cell>
          <cell r="H2692" t="str">
            <v>Restaurante</v>
          </cell>
        </row>
        <row r="2693">
          <cell r="A2693">
            <v>45571</v>
          </cell>
          <cell r="B2693" t="str">
            <v>2024-10</v>
          </cell>
          <cell r="C2693" t="str">
            <v>Nubank</v>
          </cell>
          <cell r="D2693" t="str">
            <v>Conta Corrente</v>
          </cell>
          <cell r="E2693" t="str">
            <v>Compra no débito - O Pescador Lobo</v>
          </cell>
          <cell r="F2693" t="str">
            <v>Despesa</v>
          </cell>
          <cell r="G2693">
            <v>65</v>
          </cell>
          <cell r="H2693" t="str">
            <v>Restaurante</v>
          </cell>
        </row>
        <row r="2694">
          <cell r="A2694">
            <v>45572</v>
          </cell>
          <cell r="B2694" t="str">
            <v>2024-11</v>
          </cell>
          <cell r="C2694" t="str">
            <v>Nubank</v>
          </cell>
          <cell r="D2694" t="str">
            <v>Cartão de Crédito</v>
          </cell>
          <cell r="E2694" t="str">
            <v>Dig For Fashion Flor - Parcela 1/2 R$</v>
          </cell>
          <cell r="F2694" t="str">
            <v>Despesa</v>
          </cell>
          <cell r="G2694">
            <v>63</v>
          </cell>
          <cell r="H2694" t="str">
            <v>Vestuário</v>
          </cell>
        </row>
        <row r="2695">
          <cell r="A2695">
            <v>45574</v>
          </cell>
          <cell r="B2695" t="str">
            <v>2024-11</v>
          </cell>
          <cell r="C2695" t="str">
            <v>Nubank</v>
          </cell>
          <cell r="D2695" t="str">
            <v>Cartão de Crédito</v>
          </cell>
          <cell r="E2695" t="str">
            <v>Saldo restante da fatura anterior R$</v>
          </cell>
          <cell r="F2695" t="str">
            <v>Despesa</v>
          </cell>
          <cell r="G2695">
            <v>0</v>
          </cell>
          <cell r="H2695" t="str">
            <v>Sem Categoria</v>
          </cell>
        </row>
        <row r="2696">
          <cell r="A2696">
            <v>45574</v>
          </cell>
          <cell r="B2696" t="str">
            <v>2024-11</v>
          </cell>
          <cell r="C2696" t="str">
            <v>Nubank</v>
          </cell>
          <cell r="D2696" t="str">
            <v>Cartão de Crédito</v>
          </cell>
          <cell r="E2696" t="str">
            <v>Saldo restante da fatura anterior R$</v>
          </cell>
          <cell r="F2696" t="str">
            <v>Despesa</v>
          </cell>
          <cell r="G2696">
            <v>0</v>
          </cell>
          <cell r="H2696" t="str">
            <v>Sem Categoria</v>
          </cell>
        </row>
        <row r="2697">
          <cell r="A2697">
            <v>45575</v>
          </cell>
          <cell r="B2697" t="str">
            <v>2024-10</v>
          </cell>
          <cell r="C2697" t="str">
            <v>Nubank</v>
          </cell>
          <cell r="D2697" t="str">
            <v>Conta Corrente</v>
          </cell>
          <cell r="E2697" t="str">
            <v>Compra no débito - Chilli Willy Cozinha M</v>
          </cell>
          <cell r="F2697" t="str">
            <v>Despesa</v>
          </cell>
          <cell r="G2697">
            <v>42</v>
          </cell>
          <cell r="H2697" t="str">
            <v>Restaurante</v>
          </cell>
        </row>
        <row r="2698">
          <cell r="A2698">
            <v>45575</v>
          </cell>
          <cell r="B2698" t="str">
            <v>2024-10</v>
          </cell>
          <cell r="C2698" t="str">
            <v>Nubank</v>
          </cell>
          <cell r="D2698" t="str">
            <v>Conta Corrente</v>
          </cell>
          <cell r="E2698" t="str">
            <v>Transferência recebida pelo Pix - RODRIK J S M ARAUJO SOUSA - •••.204.832-•• - BCO DO BRASIL S.A. (0001) Agência: 2290 Conta: 76490-6</v>
          </cell>
          <cell r="F2698" t="str">
            <v>Receita</v>
          </cell>
          <cell r="G2698">
            <v>4000</v>
          </cell>
          <cell r="H2698" t="str">
            <v>Outras Receitas</v>
          </cell>
        </row>
        <row r="2699">
          <cell r="A2699">
            <v>45575</v>
          </cell>
          <cell r="B2699" t="str">
            <v>2024-10</v>
          </cell>
          <cell r="C2699" t="str">
            <v>Nubank</v>
          </cell>
          <cell r="D2699" t="str">
            <v>Conta Corrente</v>
          </cell>
          <cell r="E2699" t="str">
            <v>Compra no débito - Hrc Florianopolis Come</v>
          </cell>
          <cell r="F2699" t="str">
            <v>Despesa</v>
          </cell>
          <cell r="G2699">
            <v>139.26</v>
          </cell>
          <cell r="H2699" t="str">
            <v>Restaurante</v>
          </cell>
        </row>
        <row r="2700">
          <cell r="A2700">
            <v>45576</v>
          </cell>
          <cell r="B2700" t="str">
            <v>2024-10</v>
          </cell>
          <cell r="C2700" t="str">
            <v>Nubank</v>
          </cell>
          <cell r="D2700" t="str">
            <v>Conta Corrente</v>
          </cell>
          <cell r="E2700" t="str">
            <v>Transferência recebida pelo Pix - ROZANI ELIZABET SCHAU MENEZES - •••.976.190-•• - ITAÚ UNIBANCO S.A. (0341) Agência: 4730 Conta: 14906-1</v>
          </cell>
          <cell r="F2700" t="str">
            <v>Receita</v>
          </cell>
          <cell r="G2700">
            <v>135</v>
          </cell>
          <cell r="H2700" t="str">
            <v>Outras Receitas</v>
          </cell>
        </row>
        <row r="2701">
          <cell r="A2701">
            <v>45576</v>
          </cell>
          <cell r="B2701" t="str">
            <v>2024-10</v>
          </cell>
          <cell r="C2701" t="str">
            <v>Nubank</v>
          </cell>
          <cell r="D2701" t="str">
            <v>Conta Corrente</v>
          </cell>
          <cell r="E2701" t="str">
            <v>Compra no débito - Camilleferreira</v>
          </cell>
          <cell r="F2701" t="str">
            <v>Despesa</v>
          </cell>
          <cell r="G2701">
            <v>11.11</v>
          </cell>
          <cell r="H2701" t="str">
            <v>Despesas Financeiras</v>
          </cell>
        </row>
        <row r="2702">
          <cell r="A2702">
            <v>45576</v>
          </cell>
          <cell r="B2702" t="str">
            <v>2024-10</v>
          </cell>
          <cell r="C2702" t="str">
            <v>Nubank</v>
          </cell>
          <cell r="D2702" t="str">
            <v>Conta Corrente</v>
          </cell>
          <cell r="E2702" t="str">
            <v>Compra no débito - Thiago de Souza Gomes</v>
          </cell>
          <cell r="F2702" t="str">
            <v>Despesa</v>
          </cell>
          <cell r="G2702">
            <v>33.04</v>
          </cell>
          <cell r="H2702" t="str">
            <v>Sem Categoria</v>
          </cell>
        </row>
        <row r="2703">
          <cell r="A2703">
            <v>45577</v>
          </cell>
          <cell r="B2703" t="str">
            <v>2024-11</v>
          </cell>
          <cell r="C2703" t="str">
            <v>Nubank</v>
          </cell>
          <cell r="D2703" t="str">
            <v>Cartão de Crédito</v>
          </cell>
          <cell r="E2703" t="str">
            <v>Iugu*Psafe53229 R$</v>
          </cell>
          <cell r="F2703" t="str">
            <v>Despesa</v>
          </cell>
          <cell r="G2703">
            <v>175.8</v>
          </cell>
          <cell r="H2703" t="str">
            <v>Transferencias</v>
          </cell>
        </row>
        <row r="2704">
          <cell r="A2704">
            <v>45577</v>
          </cell>
          <cell r="B2704" t="str">
            <v>2024-10</v>
          </cell>
          <cell r="C2704" t="str">
            <v>Nubank</v>
          </cell>
          <cell r="D2704" t="str">
            <v>Conta Corrente</v>
          </cell>
          <cell r="E2704" t="str">
            <v>Transferência Recebida - Caroline Ferreira Roberto - •••.574.268-•• - NU PAGAMENTOS - IP (0260) Agência: 1 Conta: 8831014-4</v>
          </cell>
          <cell r="F2704" t="str">
            <v>Receita</v>
          </cell>
          <cell r="G2704">
            <v>60</v>
          </cell>
          <cell r="H2704" t="str">
            <v>Salário</v>
          </cell>
        </row>
        <row r="2705">
          <cell r="A2705">
            <v>45577</v>
          </cell>
          <cell r="B2705" t="str">
            <v>2024-10</v>
          </cell>
          <cell r="C2705" t="str">
            <v>Nubank</v>
          </cell>
          <cell r="D2705" t="str">
            <v>Conta Corrente</v>
          </cell>
          <cell r="E2705" t="str">
            <v>Transferência enviada pelo Pix - MERCI DOWNTOWN - 44.429.599/0001-59 - CIELO IP S.A. (0362) Agência: 1 Conta: 8585680001-0</v>
          </cell>
          <cell r="F2705" t="str">
            <v>Despesa</v>
          </cell>
          <cell r="G2705">
            <v>92</v>
          </cell>
          <cell r="H2705" t="str">
            <v>Transferencias</v>
          </cell>
        </row>
        <row r="2706">
          <cell r="A2706">
            <v>45577</v>
          </cell>
          <cell r="B2706" t="str">
            <v>2024-10</v>
          </cell>
          <cell r="C2706" t="str">
            <v>Nubank</v>
          </cell>
          <cell r="D2706" t="str">
            <v>Conta Corrente</v>
          </cell>
          <cell r="E2706" t="str">
            <v>Compra no débito - Autopista Litoral Sul</v>
          </cell>
          <cell r="F2706" t="str">
            <v>Despesa</v>
          </cell>
          <cell r="G2706">
            <v>5.2</v>
          </cell>
          <cell r="H2706" t="str">
            <v>Combustível</v>
          </cell>
        </row>
        <row r="2707">
          <cell r="A2707">
            <v>45577</v>
          </cell>
          <cell r="B2707" t="str">
            <v>2024-10</v>
          </cell>
          <cell r="C2707" t="str">
            <v>Nubank</v>
          </cell>
          <cell r="D2707" t="str">
            <v>Conta Corrente</v>
          </cell>
          <cell r="E2707" t="str">
            <v>Compra no débito - Multipark</v>
          </cell>
          <cell r="F2707" t="str">
            <v>Despesa</v>
          </cell>
          <cell r="G2707">
            <v>13</v>
          </cell>
          <cell r="H2707" t="str">
            <v>Supermercado</v>
          </cell>
        </row>
        <row r="2708">
          <cell r="A2708">
            <v>45577</v>
          </cell>
          <cell r="B2708" t="str">
            <v>2024-11</v>
          </cell>
          <cell r="C2708" t="str">
            <v>Nubank</v>
          </cell>
          <cell r="D2708" t="str">
            <v>Cartão de Crédito</v>
          </cell>
          <cell r="E2708" t="str">
            <v>Crédito de Confiança de "Iugu*Psafe53229" -R$</v>
          </cell>
          <cell r="F2708" t="str">
            <v>Despesa</v>
          </cell>
          <cell r="G2708">
            <v>-175.8</v>
          </cell>
          <cell r="H2708" t="str">
            <v>Transferencias</v>
          </cell>
        </row>
        <row r="2709">
          <cell r="A2709">
            <v>45577</v>
          </cell>
          <cell r="B2709" t="str">
            <v>2024-10</v>
          </cell>
          <cell r="C2709" t="str">
            <v>Nubank</v>
          </cell>
          <cell r="D2709" t="str">
            <v>Conta Corrente</v>
          </cell>
          <cell r="E2709" t="str">
            <v>Aplicação RDB</v>
          </cell>
          <cell r="F2709" t="str">
            <v>Despesa</v>
          </cell>
          <cell r="G2709">
            <v>1000</v>
          </cell>
          <cell r="H2709" t="str">
            <v>Investimentos</v>
          </cell>
        </row>
        <row r="2710">
          <cell r="A2710">
            <v>45578</v>
          </cell>
          <cell r="B2710" t="str">
            <v>2024-10</v>
          </cell>
          <cell r="C2710" t="str">
            <v>Nubank</v>
          </cell>
          <cell r="D2710" t="str">
            <v>Conta Corrente</v>
          </cell>
          <cell r="E2710" t="str">
            <v>Transferência enviada pelo Pix - ROZANI ELIZABET SCHAU MENEZES - •••.976.190-•• - ITAÚ UNIBANCO S.A. (0341) Agência: 4730 Conta: 14906-1</v>
          </cell>
          <cell r="F2710" t="str">
            <v>Despesa</v>
          </cell>
          <cell r="G2710">
            <v>941.63</v>
          </cell>
          <cell r="H2710" t="str">
            <v>Outras Despesas</v>
          </cell>
        </row>
        <row r="2711">
          <cell r="A2711">
            <v>45578</v>
          </cell>
          <cell r="B2711" t="str">
            <v>2024-11</v>
          </cell>
          <cell r="C2711" t="str">
            <v>Nubank</v>
          </cell>
          <cell r="D2711" t="str">
            <v>Cartão de Crédito</v>
          </cell>
          <cell r="E2711" t="str">
            <v>Ifd*Bdg Delivery de Al R$</v>
          </cell>
          <cell r="F2711" t="str">
            <v>Despesa</v>
          </cell>
          <cell r="G2711">
            <v>27.9</v>
          </cell>
          <cell r="H2711" t="str">
            <v>Restaurante</v>
          </cell>
        </row>
        <row r="2712">
          <cell r="A2712">
            <v>45578</v>
          </cell>
          <cell r="B2712" t="str">
            <v>2024-10</v>
          </cell>
          <cell r="C2712" t="str">
            <v>Nubank</v>
          </cell>
          <cell r="D2712" t="str">
            <v>Conta Corrente</v>
          </cell>
          <cell r="E2712" t="str">
            <v>Compra no débito - Pista</v>
          </cell>
          <cell r="F2712" t="str">
            <v>Despesa</v>
          </cell>
          <cell r="G2712">
            <v>5.2</v>
          </cell>
          <cell r="H2712" t="str">
            <v>Supermercado</v>
          </cell>
        </row>
        <row r="2713">
          <cell r="A2713">
            <v>45578</v>
          </cell>
          <cell r="B2713" t="str">
            <v>2024-10</v>
          </cell>
          <cell r="C2713" t="str">
            <v>Nubank</v>
          </cell>
          <cell r="D2713" t="str">
            <v>Conta Corrente</v>
          </cell>
          <cell r="E2713" t="str">
            <v>Compra no débito - Le Bardot</v>
          </cell>
          <cell r="F2713" t="str">
            <v>Despesa</v>
          </cell>
          <cell r="G2713">
            <v>59.95</v>
          </cell>
          <cell r="H2713" t="str">
            <v>Vestuário</v>
          </cell>
        </row>
        <row r="2714">
          <cell r="A2714">
            <v>45578</v>
          </cell>
          <cell r="B2714" t="str">
            <v>2024-10</v>
          </cell>
          <cell r="C2714" t="str">
            <v>Nubank</v>
          </cell>
          <cell r="D2714" t="str">
            <v>Conta Corrente</v>
          </cell>
          <cell r="E2714" t="str">
            <v>Compra no débito - Autopista Litoral Sul</v>
          </cell>
          <cell r="F2714" t="str">
            <v>Despesa</v>
          </cell>
          <cell r="G2714">
            <v>5.2</v>
          </cell>
          <cell r="H2714" t="str">
            <v>Combustível</v>
          </cell>
        </row>
        <row r="2715">
          <cell r="A2715">
            <v>45578</v>
          </cell>
          <cell r="B2715" t="str">
            <v>2024-10</v>
          </cell>
          <cell r="C2715" t="str">
            <v>Nubank</v>
          </cell>
          <cell r="D2715" t="str">
            <v>Conta Corrente</v>
          </cell>
          <cell r="E2715" t="str">
            <v>Compra no débito - Bnw*Posto Aviao</v>
          </cell>
          <cell r="F2715" t="str">
            <v>Despesa</v>
          </cell>
          <cell r="G2715">
            <v>110</v>
          </cell>
          <cell r="H2715" t="str">
            <v>Combustível</v>
          </cell>
        </row>
        <row r="2716">
          <cell r="A2716">
            <v>45578</v>
          </cell>
          <cell r="B2716" t="str">
            <v>2024-10</v>
          </cell>
          <cell r="C2716" t="str">
            <v>Nubank</v>
          </cell>
          <cell r="D2716" t="str">
            <v>Conta Corrente</v>
          </cell>
          <cell r="E2716" t="str">
            <v>Compra no débito - Pista</v>
          </cell>
          <cell r="F2716" t="str">
            <v>Despesa</v>
          </cell>
          <cell r="G2716">
            <v>5.2</v>
          </cell>
          <cell r="H2716" t="str">
            <v>Supermercado</v>
          </cell>
        </row>
        <row r="2717">
          <cell r="A2717">
            <v>45578</v>
          </cell>
          <cell r="B2717" t="str">
            <v>2024-10</v>
          </cell>
          <cell r="C2717" t="str">
            <v>Nubank</v>
          </cell>
          <cell r="D2717" t="str">
            <v>Conta Corrente</v>
          </cell>
          <cell r="E2717" t="str">
            <v>Transferência enviada pelo Pix - Diandra Brasil - •••.339.669-•• - NU PAGAMENTOS - IP (0260) Agência: 1 Conta: 1354143-2</v>
          </cell>
          <cell r="F2717" t="str">
            <v>Despesa</v>
          </cell>
          <cell r="G2717">
            <v>126.67</v>
          </cell>
          <cell r="H2717" t="str">
            <v>Transferencias</v>
          </cell>
        </row>
        <row r="2718">
          <cell r="A2718">
            <v>45579</v>
          </cell>
          <cell r="B2718" t="str">
            <v>2024-10</v>
          </cell>
          <cell r="C2718" t="str">
            <v>Nubank</v>
          </cell>
          <cell r="D2718" t="str">
            <v>Conta Corrente</v>
          </cell>
          <cell r="E2718" t="str">
            <v>Transferência enviada pelo Pix - Lucas Ibaldo Gomes - •••.061.929-•• - ITAÚ UNIBANCO S.A. (0341) Agência: 1412 Conta: 56855-0</v>
          </cell>
          <cell r="F2718" t="str">
            <v>Despesa</v>
          </cell>
          <cell r="G2718">
            <v>35</v>
          </cell>
          <cell r="H2718" t="str">
            <v>Doações</v>
          </cell>
        </row>
        <row r="2719">
          <cell r="A2719">
            <v>45579</v>
          </cell>
          <cell r="B2719" t="str">
            <v>2024-10</v>
          </cell>
          <cell r="C2719" t="str">
            <v>Nubank</v>
          </cell>
          <cell r="D2719" t="str">
            <v>Conta Corrente</v>
          </cell>
          <cell r="E2719" t="str">
            <v>Transferência enviada pelo Pix - Rodrik Jose Schau Menezes Araujo de Sousa - •••.204.832-•• - BANCO BTG PACTUAL S.A. (0208) Agência: 1 Conta: 257923-3</v>
          </cell>
          <cell r="F2719" t="str">
            <v>Despesa</v>
          </cell>
          <cell r="G2719">
            <v>1</v>
          </cell>
          <cell r="H2719" t="str">
            <v>Transferencias</v>
          </cell>
        </row>
        <row r="2720">
          <cell r="A2720">
            <v>45579</v>
          </cell>
          <cell r="B2720" t="str">
            <v>2024-10</v>
          </cell>
          <cell r="C2720" t="str">
            <v>Nubank</v>
          </cell>
          <cell r="D2720" t="str">
            <v>Conta Corrente</v>
          </cell>
          <cell r="E2720" t="str">
            <v>Transferência enviada pelo Pix - Rodrik Jose Schau Menezes Araujo de Sousa - •••.204.832-•• - BANCO BTG PACTUAL S.A. (0208) Agência: 1 Conta: 257923-3</v>
          </cell>
          <cell r="F2720" t="str">
            <v>Despesa</v>
          </cell>
          <cell r="G2720">
            <v>6000</v>
          </cell>
          <cell r="H2720" t="str">
            <v>Transferencias</v>
          </cell>
        </row>
        <row r="2721">
          <cell r="A2721">
            <v>45579</v>
          </cell>
          <cell r="B2721" t="str">
            <v>2024-10</v>
          </cell>
          <cell r="C2721" t="str">
            <v>Nubank</v>
          </cell>
          <cell r="D2721" t="str">
            <v>Conta Corrente</v>
          </cell>
          <cell r="E2721" t="str">
            <v>Transferência enviada pelo Pix - Bike Pro Sports Ltda - 44.004.468/0001-20 - MERCADO PAGO IP LTDA. (0323) Agência: 1 Conta: 4522745864-8</v>
          </cell>
          <cell r="F2721" t="str">
            <v>Despesa</v>
          </cell>
          <cell r="G2721">
            <v>45</v>
          </cell>
          <cell r="H2721" t="str">
            <v>Outras Despesas</v>
          </cell>
        </row>
        <row r="2722">
          <cell r="A2722">
            <v>45580</v>
          </cell>
          <cell r="B2722" t="str">
            <v>2024-10</v>
          </cell>
          <cell r="C2722" t="str">
            <v>Nubank</v>
          </cell>
          <cell r="D2722" t="str">
            <v>Conta Corrente</v>
          </cell>
          <cell r="E2722" t="str">
            <v>Transferência enviada pelo Pix - MARCOS FERNANDO RODRIGUES BONETTI ACESSORIOS - 03.133.067/0001-92 - CCLA MAXI ALFA Agência: 3069 Conta: 268447-0</v>
          </cell>
          <cell r="F2722" t="str">
            <v>Despesa</v>
          </cell>
          <cell r="G2722">
            <v>380</v>
          </cell>
          <cell r="H2722" t="str">
            <v>Transferencias</v>
          </cell>
        </row>
        <row r="2723">
          <cell r="A2723">
            <v>45580</v>
          </cell>
          <cell r="B2723" t="str">
            <v>2024-10</v>
          </cell>
          <cell r="C2723" t="str">
            <v>Nubank</v>
          </cell>
          <cell r="D2723" t="str">
            <v>Conta Corrente</v>
          </cell>
          <cell r="E2723" t="str">
            <v>Compra no débito - Maria Nuts</v>
          </cell>
          <cell r="F2723" t="str">
            <v>Despesa</v>
          </cell>
          <cell r="G2723">
            <v>15.9</v>
          </cell>
          <cell r="H2723" t="str">
            <v>Supermercado</v>
          </cell>
        </row>
        <row r="2724">
          <cell r="A2724">
            <v>45581</v>
          </cell>
          <cell r="B2724" t="str">
            <v>2024-11</v>
          </cell>
          <cell r="C2724" t="str">
            <v>Nubank</v>
          </cell>
          <cell r="D2724" t="str">
            <v>Cartão de Crédito</v>
          </cell>
          <cell r="E2724" t="str">
            <v>Pensanoevento forró R$</v>
          </cell>
          <cell r="F2724" t="str">
            <v>Despesa</v>
          </cell>
          <cell r="G2724">
            <v>66</v>
          </cell>
          <cell r="H2724" t="str">
            <v>Lazer</v>
          </cell>
        </row>
        <row r="2725">
          <cell r="A2725">
            <v>45581</v>
          </cell>
          <cell r="B2725" t="str">
            <v>2024-10</v>
          </cell>
          <cell r="C2725" t="str">
            <v>Nubank</v>
          </cell>
          <cell r="D2725" t="str">
            <v>Conta Corrente</v>
          </cell>
          <cell r="E2725" t="str">
            <v>Compra no débito - Jasa</v>
          </cell>
          <cell r="F2725" t="str">
            <v>Despesa</v>
          </cell>
          <cell r="G2725">
            <v>49.05</v>
          </cell>
          <cell r="H2725" t="str">
            <v>Manutenção Carro</v>
          </cell>
        </row>
        <row r="2726">
          <cell r="A2726">
            <v>45581</v>
          </cell>
          <cell r="B2726" t="str">
            <v>2024-10</v>
          </cell>
          <cell r="C2726" t="str">
            <v>Nubank</v>
          </cell>
          <cell r="D2726" t="str">
            <v>Conta Corrente</v>
          </cell>
          <cell r="E2726" t="str">
            <v>Transferência recebida pelo Pix - THAIANE FLOR BORGES - •••.775.279-•• - BCO DO BRASIL S.A. (0001) Agência: 1408 Conta: 53190-1</v>
          </cell>
          <cell r="F2726" t="str">
            <v>Receita</v>
          </cell>
          <cell r="G2726">
            <v>60</v>
          </cell>
          <cell r="H2726" t="str">
            <v>Outras Receitas</v>
          </cell>
        </row>
        <row r="2727">
          <cell r="A2727">
            <v>45581</v>
          </cell>
          <cell r="B2727" t="str">
            <v>2024-10</v>
          </cell>
          <cell r="C2727" t="str">
            <v>Nubank</v>
          </cell>
          <cell r="D2727" t="str">
            <v>Conta Corrente</v>
          </cell>
          <cell r="E2727" t="str">
            <v>Compra no débito - Maria Nuts</v>
          </cell>
          <cell r="F2727" t="str">
            <v>Despesa</v>
          </cell>
          <cell r="G2727">
            <v>32.39</v>
          </cell>
          <cell r="H2727" t="str">
            <v>Supermercado</v>
          </cell>
        </row>
        <row r="2728">
          <cell r="A2728">
            <v>45582</v>
          </cell>
          <cell r="B2728" t="str">
            <v>2024-11</v>
          </cell>
          <cell r="C2728" t="str">
            <v>Nubank</v>
          </cell>
          <cell r="D2728" t="str">
            <v>Cartão de Crédito</v>
          </cell>
          <cell r="E2728" t="str">
            <v>King Crispy Floripa R$</v>
          </cell>
          <cell r="F2728" t="str">
            <v>Despesa</v>
          </cell>
          <cell r="G2728">
            <v>29</v>
          </cell>
          <cell r="H2728" t="str">
            <v>Lanches</v>
          </cell>
        </row>
        <row r="2729">
          <cell r="A2729">
            <v>45582</v>
          </cell>
          <cell r="B2729" t="str">
            <v>2024-11</v>
          </cell>
          <cell r="C2729" t="str">
            <v>Nubank</v>
          </cell>
          <cell r="D2729" t="str">
            <v>Cartão de Crédito</v>
          </cell>
          <cell r="E2729" t="str">
            <v>Reversão do Crédito de Confiança de "Iugu*Psafe53229" R$</v>
          </cell>
          <cell r="F2729" t="str">
            <v>Despesa</v>
          </cell>
          <cell r="G2729">
            <v>175.8</v>
          </cell>
          <cell r="H2729" t="str">
            <v>Transferencias</v>
          </cell>
        </row>
        <row r="2730">
          <cell r="A2730">
            <v>45582</v>
          </cell>
          <cell r="B2730" t="str">
            <v>2024-11</v>
          </cell>
          <cell r="C2730" t="str">
            <v>Nubank</v>
          </cell>
          <cell r="D2730" t="str">
            <v>Cartão de Crédito</v>
          </cell>
          <cell r="E2730" t="str">
            <v>Estorno de "Iugu*Psafe53229" -R$</v>
          </cell>
          <cell r="F2730" t="str">
            <v>Despesa</v>
          </cell>
          <cell r="G2730">
            <v>-175.8</v>
          </cell>
          <cell r="H2730" t="str">
            <v>Despesas Financeiras</v>
          </cell>
        </row>
        <row r="2731">
          <cell r="A2731">
            <v>45583</v>
          </cell>
          <cell r="B2731" t="str">
            <v>2024-10</v>
          </cell>
          <cell r="C2731" t="str">
            <v>Nubank</v>
          </cell>
          <cell r="D2731" t="str">
            <v>Conta Corrente</v>
          </cell>
          <cell r="E2731" t="str">
            <v>Transferência enviada pelo Pix - JOIA POSTO LTDA - 83.890.814/0001-76 - CC NOSSA SENHORA DO DESTERRO Agência: 3258 Conta: 13134-2</v>
          </cell>
          <cell r="F2731" t="str">
            <v>Despesa</v>
          </cell>
          <cell r="G2731">
            <v>256.91000000000003</v>
          </cell>
          <cell r="H2731" t="str">
            <v>Transferencias</v>
          </cell>
        </row>
        <row r="2732">
          <cell r="A2732">
            <v>45583</v>
          </cell>
          <cell r="B2732" t="str">
            <v>2024-11</v>
          </cell>
          <cell r="C2732" t="str">
            <v>Nubank</v>
          </cell>
          <cell r="D2732" t="str">
            <v>Cartão de Crédito</v>
          </cell>
          <cell r="E2732" t="str">
            <v>café da manhã R$</v>
          </cell>
          <cell r="F2732" t="str">
            <v>Despesa</v>
          </cell>
          <cell r="G2732">
            <v>27.1</v>
          </cell>
          <cell r="H2732" t="str">
            <v>Lanches</v>
          </cell>
        </row>
        <row r="2733">
          <cell r="A2733">
            <v>45584</v>
          </cell>
          <cell r="B2733" t="str">
            <v>2024-11</v>
          </cell>
          <cell r="C2733" t="str">
            <v>Nubank</v>
          </cell>
          <cell r="D2733" t="str">
            <v>Cartão de Crédito</v>
          </cell>
          <cell r="E2733" t="str">
            <v>Nobles Mercado R$</v>
          </cell>
          <cell r="F2733" t="str">
            <v>Despesa</v>
          </cell>
          <cell r="G2733">
            <v>38.97</v>
          </cell>
          <cell r="H2733" t="str">
            <v>Supermercado</v>
          </cell>
        </row>
        <row r="2734">
          <cell r="A2734">
            <v>45584</v>
          </cell>
          <cell r="B2734" t="str">
            <v>2024-11</v>
          </cell>
          <cell r="C2734" t="str">
            <v>Nubank</v>
          </cell>
          <cell r="D2734" t="str">
            <v>Cartão de Crédito</v>
          </cell>
          <cell r="E2734" t="str">
            <v>Spotpasssolucoes R$</v>
          </cell>
          <cell r="F2734" t="str">
            <v>Despesa</v>
          </cell>
          <cell r="G2734">
            <v>14</v>
          </cell>
          <cell r="H2734" t="str">
            <v>Despesas Financeiras</v>
          </cell>
        </row>
        <row r="2735">
          <cell r="A2735">
            <v>45585</v>
          </cell>
          <cell r="B2735" t="str">
            <v>2024-11</v>
          </cell>
          <cell r="C2735" t="str">
            <v>Nubank</v>
          </cell>
          <cell r="D2735" t="str">
            <v>Cartão de Crédito</v>
          </cell>
          <cell r="E2735" t="str">
            <v>MC Donald's R$</v>
          </cell>
          <cell r="F2735" t="str">
            <v>Despesa</v>
          </cell>
          <cell r="G2735">
            <v>33.9</v>
          </cell>
          <cell r="H2735" t="str">
            <v>Restaurante</v>
          </cell>
        </row>
        <row r="2736">
          <cell r="A2736">
            <v>45585</v>
          </cell>
          <cell r="B2736" t="str">
            <v>2024-10</v>
          </cell>
          <cell r="C2736" t="str">
            <v>Nubank</v>
          </cell>
          <cell r="D2736" t="str">
            <v>Conta Corrente</v>
          </cell>
          <cell r="E2736" t="str">
            <v>Compra no débito - Supermercados Angeloni</v>
          </cell>
          <cell r="F2736" t="str">
            <v>Despesa</v>
          </cell>
          <cell r="G2736">
            <v>60</v>
          </cell>
          <cell r="H2736" t="str">
            <v>Supermercado</v>
          </cell>
        </row>
        <row r="2737">
          <cell r="A2737">
            <v>45586</v>
          </cell>
          <cell r="B2737" t="str">
            <v>2024-10</v>
          </cell>
          <cell r="C2737" t="str">
            <v>Nubank</v>
          </cell>
          <cell r="D2737" t="str">
            <v>Conta Corrente</v>
          </cell>
          <cell r="E2737" t="str">
            <v>Compra no débito - Ok Supermercado</v>
          </cell>
          <cell r="F2737" t="str">
            <v>Despesa</v>
          </cell>
          <cell r="G2737">
            <v>9.2799999999999994</v>
          </cell>
          <cell r="H2737" t="str">
            <v>Supermercado</v>
          </cell>
        </row>
        <row r="2738">
          <cell r="A2738">
            <v>45586</v>
          </cell>
          <cell r="B2738" t="str">
            <v>2024-11</v>
          </cell>
          <cell r="C2738" t="str">
            <v>Nubank</v>
          </cell>
          <cell r="D2738" t="str">
            <v>Cartão de Crédito</v>
          </cell>
          <cell r="E2738" t="str">
            <v>Vilma de Souza - Parcela 1/2 R$</v>
          </cell>
          <cell r="F2738" t="str">
            <v>Despesa</v>
          </cell>
          <cell r="G2738">
            <v>71.95</v>
          </cell>
          <cell r="H2738" t="str">
            <v>Despesas Financeiras</v>
          </cell>
        </row>
        <row r="2739">
          <cell r="A2739">
            <v>45587</v>
          </cell>
          <cell r="B2739" t="str">
            <v>2024-10</v>
          </cell>
          <cell r="C2739" t="str">
            <v>Nubank</v>
          </cell>
          <cell r="D2739" t="str">
            <v>Conta Corrente</v>
          </cell>
          <cell r="E2739" t="str">
            <v>Compra no débito via NuPay - iFood</v>
          </cell>
          <cell r="F2739" t="str">
            <v>Despesa</v>
          </cell>
          <cell r="G2739">
            <v>40.880000000000003</v>
          </cell>
          <cell r="H2739" t="str">
            <v>Lanches</v>
          </cell>
        </row>
        <row r="2740">
          <cell r="A2740">
            <v>45587</v>
          </cell>
          <cell r="B2740" t="str">
            <v>2024-11</v>
          </cell>
          <cell r="C2740" t="str">
            <v>Nubank</v>
          </cell>
          <cell r="D2740" t="str">
            <v>Cartão de Crédito</v>
          </cell>
          <cell r="E2740" t="str">
            <v>Restaurante Antenas R$</v>
          </cell>
          <cell r="F2740" t="str">
            <v>Despesa</v>
          </cell>
          <cell r="G2740">
            <v>21.24</v>
          </cell>
          <cell r="H2740" t="str">
            <v>Restaurante</v>
          </cell>
        </row>
        <row r="2741">
          <cell r="A2741">
            <v>45588</v>
          </cell>
          <cell r="B2741" t="str">
            <v>2024-10</v>
          </cell>
          <cell r="C2741" t="str">
            <v>Nubank</v>
          </cell>
          <cell r="D2741" t="str">
            <v>Conta Corrente</v>
          </cell>
          <cell r="E2741" t="str">
            <v>Compra no débito - Thiago de Souza Gomes</v>
          </cell>
          <cell r="F2741" t="str">
            <v>Despesa</v>
          </cell>
          <cell r="G2741">
            <v>32.380000000000003</v>
          </cell>
          <cell r="H2741" t="str">
            <v>Sem Categoria</v>
          </cell>
        </row>
        <row r="2742">
          <cell r="A2742">
            <v>45588</v>
          </cell>
          <cell r="B2742" t="str">
            <v>2024-11</v>
          </cell>
          <cell r="C2742" t="str">
            <v>Nubank</v>
          </cell>
          <cell r="D2742" t="str">
            <v>Cartão de Crédito</v>
          </cell>
          <cell r="E2742" t="str">
            <v>Restaurante Antenas R$</v>
          </cell>
          <cell r="F2742" t="str">
            <v>Despesa</v>
          </cell>
          <cell r="G2742">
            <v>28.15</v>
          </cell>
          <cell r="H2742" t="str">
            <v>Restaurante</v>
          </cell>
        </row>
        <row r="2743">
          <cell r="A2743">
            <v>45588</v>
          </cell>
          <cell r="B2743" t="str">
            <v>2024-11</v>
          </cell>
          <cell r="C2743" t="str">
            <v>Nubank</v>
          </cell>
          <cell r="D2743" t="str">
            <v>Cartão de Crédito</v>
          </cell>
          <cell r="E2743" t="str">
            <v>Compensados Fernandes R$</v>
          </cell>
          <cell r="F2743" t="str">
            <v>Despesa</v>
          </cell>
          <cell r="G2743">
            <v>136.54</v>
          </cell>
          <cell r="H2743" t="str">
            <v>Salário</v>
          </cell>
        </row>
        <row r="2744">
          <cell r="A2744">
            <v>45588</v>
          </cell>
          <cell r="B2744" t="str">
            <v>2024-11</v>
          </cell>
          <cell r="C2744" t="str">
            <v>Nubank</v>
          </cell>
          <cell r="D2744" t="str">
            <v>Cartão de Crédito</v>
          </cell>
          <cell r="E2744" t="str">
            <v>Compensados Fernandes R$</v>
          </cell>
          <cell r="F2744" t="str">
            <v>Despesa</v>
          </cell>
          <cell r="G2744">
            <v>51.06</v>
          </cell>
          <cell r="H2744" t="str">
            <v>Salário</v>
          </cell>
        </row>
        <row r="2745">
          <cell r="A2745">
            <v>45588</v>
          </cell>
          <cell r="B2745" t="str">
            <v>2024-10</v>
          </cell>
          <cell r="C2745" t="str">
            <v>Nubank</v>
          </cell>
          <cell r="D2745" t="str">
            <v>Conta Corrente</v>
          </cell>
          <cell r="E2745" t="str">
            <v>Compra no débito - Camilleferreira</v>
          </cell>
          <cell r="F2745" t="str">
            <v>Despesa</v>
          </cell>
          <cell r="G2745">
            <v>19.690000000000001</v>
          </cell>
          <cell r="H2745" t="str">
            <v>Despesas Financeiras</v>
          </cell>
        </row>
        <row r="2746">
          <cell r="A2746">
            <v>45589</v>
          </cell>
          <cell r="B2746" t="str">
            <v>2024-10</v>
          </cell>
          <cell r="C2746" t="str">
            <v>Nubank</v>
          </cell>
          <cell r="D2746" t="str">
            <v>Conta Corrente</v>
          </cell>
          <cell r="E2746" t="str">
            <v>Compra no débito - Jasa</v>
          </cell>
          <cell r="F2746" t="str">
            <v>Despesa</v>
          </cell>
          <cell r="G2746">
            <v>29.67</v>
          </cell>
          <cell r="H2746" t="str">
            <v>Manutenção Carro</v>
          </cell>
        </row>
        <row r="2747">
          <cell r="A2747">
            <v>45589</v>
          </cell>
          <cell r="B2747" t="str">
            <v>2024-11</v>
          </cell>
          <cell r="C2747" t="str">
            <v>Nubank</v>
          </cell>
          <cell r="D2747" t="str">
            <v>Cartão de Crédito</v>
          </cell>
          <cell r="E2747" t="str">
            <v>Camilleferreira R$</v>
          </cell>
          <cell r="F2747" t="str">
            <v>Despesa</v>
          </cell>
          <cell r="G2747">
            <v>10</v>
          </cell>
          <cell r="H2747" t="str">
            <v>Salário</v>
          </cell>
        </row>
        <row r="2748">
          <cell r="A2748">
            <v>45589</v>
          </cell>
          <cell r="B2748" t="str">
            <v>2024-11</v>
          </cell>
          <cell r="C2748" t="str">
            <v>Nubank</v>
          </cell>
          <cell r="D2748" t="str">
            <v>Cartão de Crédito</v>
          </cell>
          <cell r="E2748" t="str">
            <v>iFood - NuPay R$</v>
          </cell>
          <cell r="F2748" t="str">
            <v>Despesa</v>
          </cell>
          <cell r="G2748">
            <v>60.6</v>
          </cell>
          <cell r="H2748" t="str">
            <v>Restaurante</v>
          </cell>
        </row>
        <row r="2749">
          <cell r="A2749">
            <v>45590</v>
          </cell>
          <cell r="B2749" t="str">
            <v>2024-10</v>
          </cell>
          <cell r="C2749" t="str">
            <v>Nubank</v>
          </cell>
          <cell r="D2749" t="str">
            <v>Conta Corrente</v>
          </cell>
          <cell r="E2749" t="str">
            <v>Compra no débito - Pg *Ton Os Irmaos Ar</v>
          </cell>
          <cell r="F2749" t="str">
            <v>Despesa</v>
          </cell>
          <cell r="G2749">
            <v>10</v>
          </cell>
          <cell r="H2749" t="str">
            <v>Supermercado</v>
          </cell>
        </row>
        <row r="2750">
          <cell r="A2750">
            <v>45590</v>
          </cell>
          <cell r="B2750" t="str">
            <v>2024-10</v>
          </cell>
          <cell r="C2750" t="str">
            <v>Nubank</v>
          </cell>
          <cell r="D2750" t="str">
            <v>Conta Corrente</v>
          </cell>
          <cell r="E2750" t="str">
            <v>Transferência enviada pelo Pix - PRIVACY - 47.759.745/0001-00 - REPASSES FINANCEIROS E SOLUCOES TECNOLOGICAS IP S.A. (0590) Agência: 1 Conta: 23-9</v>
          </cell>
          <cell r="F2750" t="str">
            <v>Despesa</v>
          </cell>
          <cell r="G2750">
            <v>19.899999999999999</v>
          </cell>
          <cell r="H2750" t="str">
            <v>Transferencias</v>
          </cell>
        </row>
        <row r="2751">
          <cell r="A2751">
            <v>45590</v>
          </cell>
          <cell r="B2751" t="str">
            <v>2024-10</v>
          </cell>
          <cell r="C2751" t="str">
            <v>Nubank</v>
          </cell>
          <cell r="D2751" t="str">
            <v>Conta Corrente</v>
          </cell>
          <cell r="E2751" t="str">
            <v>Transferência enviada pelo Pix - ANTONIO MARCOS MACHADO - •••.647.269-•• - BANCO INTER (0077) Agência: 1 Conta: 37452278-2</v>
          </cell>
          <cell r="F2751" t="str">
            <v>Despesa</v>
          </cell>
          <cell r="G2751">
            <v>12.16</v>
          </cell>
          <cell r="H2751" t="str">
            <v>Transferencias</v>
          </cell>
        </row>
        <row r="2752">
          <cell r="A2752">
            <v>45592</v>
          </cell>
          <cell r="B2752" t="str">
            <v>2024-11</v>
          </cell>
          <cell r="C2752" t="str">
            <v>Nubank</v>
          </cell>
          <cell r="D2752" t="str">
            <v>Cartão de Crédito</v>
          </cell>
          <cell r="E2752" t="str">
            <v>Tamar Sul R$</v>
          </cell>
          <cell r="F2752" t="str">
            <v>Despesa</v>
          </cell>
          <cell r="G2752">
            <v>87</v>
          </cell>
          <cell r="H2752" t="str">
            <v>Sem Categoria</v>
          </cell>
        </row>
        <row r="2753">
          <cell r="A2753">
            <v>45592</v>
          </cell>
          <cell r="B2753" t="str">
            <v>2024-11</v>
          </cell>
          <cell r="C2753" t="str">
            <v>Nubank</v>
          </cell>
          <cell r="D2753" t="str">
            <v>Cartão de Crédito</v>
          </cell>
          <cell r="E2753" t="str">
            <v>Restaurante Querubim R$</v>
          </cell>
          <cell r="F2753" t="str">
            <v>Despesa</v>
          </cell>
          <cell r="G2753">
            <v>141.68</v>
          </cell>
          <cell r="H2753" t="str">
            <v>Restaurante</v>
          </cell>
        </row>
        <row r="2754">
          <cell r="A2754">
            <v>45593</v>
          </cell>
          <cell r="B2754" t="str">
            <v>2024-11</v>
          </cell>
          <cell r="C2754" t="str">
            <v>Nubank</v>
          </cell>
          <cell r="D2754" t="str">
            <v>Cartão de Crédito</v>
          </cell>
          <cell r="E2754" t="str">
            <v>Netflix.Com R$</v>
          </cell>
          <cell r="F2754" t="str">
            <v>Despesa</v>
          </cell>
          <cell r="G2754">
            <v>20.9</v>
          </cell>
          <cell r="H2754" t="str">
            <v>Lazer</v>
          </cell>
        </row>
        <row r="2755">
          <cell r="A2755">
            <v>45594</v>
          </cell>
          <cell r="B2755" t="str">
            <v>2024-10</v>
          </cell>
          <cell r="C2755" t="str">
            <v>Nubank</v>
          </cell>
          <cell r="D2755" t="str">
            <v>Conta Corrente</v>
          </cell>
          <cell r="E2755" t="str">
            <v>Compra no débito via NuPay - iFood</v>
          </cell>
          <cell r="F2755" t="str">
            <v>Despesa</v>
          </cell>
          <cell r="G2755">
            <v>51.9</v>
          </cell>
          <cell r="H2755" t="str">
            <v>Lanches</v>
          </cell>
        </row>
        <row r="2756">
          <cell r="A2756">
            <v>45595</v>
          </cell>
          <cell r="B2756" t="str">
            <v>2024-10</v>
          </cell>
          <cell r="C2756" t="str">
            <v>Nubank</v>
          </cell>
          <cell r="D2756" t="str">
            <v>Conta Corrente</v>
          </cell>
          <cell r="E2756" t="str">
            <v>Transferência enviada pelo Pix - MARIO CESAR SILVA CUNHA - •••.670.009-•• - CAIXA ECONOMICA FEDERAL (0104) Agência: 4733 Conta: 3701000000591093189-6</v>
          </cell>
          <cell r="F2756" t="str">
            <v>Despesa</v>
          </cell>
          <cell r="G2756">
            <v>70</v>
          </cell>
          <cell r="H2756" t="str">
            <v>Transferencias</v>
          </cell>
        </row>
        <row r="2757">
          <cell r="A2757">
            <v>45595</v>
          </cell>
          <cell r="B2757" t="str">
            <v>2024-11</v>
          </cell>
          <cell r="C2757" t="str">
            <v>Nubank</v>
          </cell>
          <cell r="D2757" t="str">
            <v>Cartão de Crédito</v>
          </cell>
          <cell r="E2757" t="str">
            <v>Mercadolivre*6produto R$</v>
          </cell>
          <cell r="F2757" t="str">
            <v>Despesa</v>
          </cell>
          <cell r="G2757">
            <v>79.489999999999995</v>
          </cell>
          <cell r="H2757" t="str">
            <v>Presentes</v>
          </cell>
        </row>
        <row r="2758">
          <cell r="A2758">
            <v>45595</v>
          </cell>
          <cell r="B2758" t="str">
            <v>2024-11</v>
          </cell>
          <cell r="C2758" t="str">
            <v>Nubank</v>
          </cell>
          <cell r="D2758" t="str">
            <v>Cartão de Crédito</v>
          </cell>
          <cell r="E2758" t="str">
            <v>Mercadolivre*6produto R$</v>
          </cell>
          <cell r="F2758" t="str">
            <v>Despesa</v>
          </cell>
          <cell r="G2758">
            <v>288.58999999999997</v>
          </cell>
          <cell r="H2758" t="str">
            <v>Presentes</v>
          </cell>
        </row>
        <row r="2759">
          <cell r="A2759">
            <v>45596</v>
          </cell>
          <cell r="B2759" t="str">
            <v>2024-10</v>
          </cell>
          <cell r="C2759" t="str">
            <v>Nubank</v>
          </cell>
          <cell r="D2759" t="str">
            <v>Conta Corrente</v>
          </cell>
          <cell r="E2759" t="str">
            <v>Transferência Recebida - RODRIK JOSE SCHAU MENEZES ARAUJO DE SOUSA - •••.204.832-•• - BCO DO BRASIL S.A. (0001) Agência: 2290 Conta: 76490-6</v>
          </cell>
          <cell r="F2759" t="str">
            <v>Receita</v>
          </cell>
          <cell r="G2759">
            <v>5681.4</v>
          </cell>
          <cell r="H2759" t="str">
            <v>Outras Receitas</v>
          </cell>
        </row>
        <row r="2760">
          <cell r="A2760">
            <v>45596</v>
          </cell>
          <cell r="B2760" t="str">
            <v>2024-10</v>
          </cell>
          <cell r="C2760" t="str">
            <v>Nubank</v>
          </cell>
          <cell r="D2760" t="str">
            <v>Conta Corrente</v>
          </cell>
          <cell r="E2760" t="str">
            <v>Pagamento de boleto efetuado - BANCO DO BRASIL S.A.</v>
          </cell>
          <cell r="F2760" t="str">
            <v>Despesa</v>
          </cell>
          <cell r="G2760">
            <v>405.13</v>
          </cell>
          <cell r="H2760" t="str">
            <v>Impostos e Taxas</v>
          </cell>
        </row>
        <row r="2761">
          <cell r="A2761">
            <v>45596</v>
          </cell>
          <cell r="B2761" t="str">
            <v>2024-10</v>
          </cell>
          <cell r="C2761" t="str">
            <v>Nubank</v>
          </cell>
          <cell r="D2761" t="str">
            <v>Conta Corrente</v>
          </cell>
          <cell r="E2761" t="str">
            <v>Pagamento de boleto efetuado - RVT SERVICOS DE TELECOMUNICACOES LTDA</v>
          </cell>
          <cell r="F2761" t="str">
            <v>Despesa</v>
          </cell>
          <cell r="G2761">
            <v>99.9</v>
          </cell>
          <cell r="H2761" t="str">
            <v>Serviços</v>
          </cell>
        </row>
        <row r="2762">
          <cell r="A2762">
            <v>45596</v>
          </cell>
          <cell r="B2762" t="str">
            <v>2024-10</v>
          </cell>
          <cell r="C2762" t="str">
            <v>Nubank</v>
          </cell>
          <cell r="D2762" t="str">
            <v>Conta Corrente</v>
          </cell>
          <cell r="E2762" t="str">
            <v>Compra no débito - Scspa</v>
          </cell>
          <cell r="F2762" t="str">
            <v>Despesa</v>
          </cell>
          <cell r="G2762">
            <v>210</v>
          </cell>
          <cell r="H2762" t="str">
            <v>Impostos e Taxas</v>
          </cell>
        </row>
        <row r="2763">
          <cell r="A2763">
            <v>45597</v>
          </cell>
          <cell r="B2763" t="str">
            <v>2024-11</v>
          </cell>
          <cell r="C2763" t="str">
            <v>Nubank</v>
          </cell>
          <cell r="D2763" t="str">
            <v>Cartão de Crédito</v>
          </cell>
          <cell r="E2763" t="str">
            <v>Dm *Helpmaxcom R$</v>
          </cell>
          <cell r="F2763" t="str">
            <v>Despesa</v>
          </cell>
          <cell r="G2763">
            <v>19.95</v>
          </cell>
          <cell r="H2763" t="str">
            <v>Outras Receitas</v>
          </cell>
        </row>
        <row r="2764">
          <cell r="A2764">
            <v>45597</v>
          </cell>
          <cell r="B2764" t="str">
            <v>2024-11</v>
          </cell>
          <cell r="C2764" t="str">
            <v>Nubank</v>
          </cell>
          <cell r="D2764" t="str">
            <v>Conta Corrente</v>
          </cell>
          <cell r="E2764" t="str">
            <v>Compra no débito - El Grillo</v>
          </cell>
          <cell r="F2764" t="str">
            <v>Despesa</v>
          </cell>
          <cell r="G2764">
            <v>36.619999999999997</v>
          </cell>
          <cell r="H2764" t="str">
            <v>Restaurante</v>
          </cell>
        </row>
        <row r="2765">
          <cell r="A2765">
            <v>45597</v>
          </cell>
          <cell r="B2765" t="str">
            <v>2024-11</v>
          </cell>
          <cell r="C2765" t="str">
            <v>Nubank</v>
          </cell>
          <cell r="D2765" t="str">
            <v>Conta Corrente</v>
          </cell>
          <cell r="E2765" t="str">
            <v>Compra no débito - Niko Sushi Bar</v>
          </cell>
          <cell r="F2765" t="str">
            <v>Despesa</v>
          </cell>
          <cell r="G2765">
            <v>22.9</v>
          </cell>
          <cell r="H2765" t="str">
            <v>Restaurante</v>
          </cell>
        </row>
        <row r="2766">
          <cell r="A2766">
            <v>45597</v>
          </cell>
          <cell r="B2766" t="str">
            <v>2024-11</v>
          </cell>
          <cell r="C2766" t="str">
            <v>Nubank</v>
          </cell>
          <cell r="D2766" t="str">
            <v>Conta Corrente</v>
          </cell>
          <cell r="E2766" t="str">
            <v>Compra no débito - Niko Sushi Bar</v>
          </cell>
          <cell r="F2766" t="str">
            <v>Despesa</v>
          </cell>
          <cell r="G2766">
            <v>29.9</v>
          </cell>
          <cell r="H2766" t="str">
            <v>Restaurante</v>
          </cell>
        </row>
        <row r="2767">
          <cell r="A2767">
            <v>45597</v>
          </cell>
          <cell r="B2767" t="str">
            <v>2024-11</v>
          </cell>
          <cell r="C2767" t="str">
            <v>Nubank</v>
          </cell>
          <cell r="D2767" t="str">
            <v>Conta Corrente</v>
          </cell>
          <cell r="E2767" t="str">
            <v>Compra no débito - Rocambole Cafe</v>
          </cell>
          <cell r="F2767" t="str">
            <v>Despesa</v>
          </cell>
          <cell r="G2767">
            <v>23.1</v>
          </cell>
          <cell r="H2767" t="str">
            <v>Restaurante</v>
          </cell>
        </row>
        <row r="2768">
          <cell r="A2768">
            <v>45598</v>
          </cell>
          <cell r="B2768" t="str">
            <v>2024-12</v>
          </cell>
          <cell r="C2768" t="str">
            <v>Nubank</v>
          </cell>
          <cell r="D2768" t="str">
            <v>Cartão de Crédito</v>
          </cell>
          <cell r="E2768" t="str">
            <v>Dig For Fashion Flor - Parcela 2/2 R$</v>
          </cell>
          <cell r="F2768" t="str">
            <v>Despesa</v>
          </cell>
          <cell r="G2768">
            <v>63</v>
          </cell>
          <cell r="H2768" t="str">
            <v>Vestuário</v>
          </cell>
        </row>
        <row r="2769">
          <cell r="A2769">
            <v>45598</v>
          </cell>
          <cell r="B2769" t="str">
            <v>2024-12</v>
          </cell>
          <cell r="C2769" t="str">
            <v>Nubank</v>
          </cell>
          <cell r="D2769" t="str">
            <v>Cartão de Crédito</v>
          </cell>
          <cell r="E2769" t="str">
            <v>Outer - Parcela 3/3 R$</v>
          </cell>
          <cell r="F2769" t="str">
            <v>Despesa</v>
          </cell>
          <cell r="G2769">
            <v>116.33</v>
          </cell>
          <cell r="H2769" t="str">
            <v>Despesas Financeiras</v>
          </cell>
        </row>
        <row r="2770">
          <cell r="A2770">
            <v>45598</v>
          </cell>
          <cell r="B2770" t="str">
            <v>2024-12</v>
          </cell>
          <cell r="C2770" t="str">
            <v>Nubank</v>
          </cell>
          <cell r="D2770" t="str">
            <v>Cartão de Crédito</v>
          </cell>
          <cell r="E2770" t="str">
            <v>Wellhub Gympass Br Gym R$</v>
          </cell>
          <cell r="F2770" t="str">
            <v>Despesa</v>
          </cell>
          <cell r="G2770">
            <v>85.9</v>
          </cell>
          <cell r="H2770" t="str">
            <v>Academia</v>
          </cell>
        </row>
        <row r="2771">
          <cell r="A2771">
            <v>45598</v>
          </cell>
          <cell r="B2771" t="str">
            <v>2024-12</v>
          </cell>
          <cell r="C2771" t="str">
            <v>Nubank</v>
          </cell>
          <cell r="D2771" t="str">
            <v>Cartão de Crédito</v>
          </cell>
          <cell r="E2771" t="str">
            <v>Havan Floripa Via Expr - Parcela 3/3 R$</v>
          </cell>
          <cell r="F2771" t="str">
            <v>Despesa</v>
          </cell>
          <cell r="G2771">
            <v>83.32</v>
          </cell>
          <cell r="H2771" t="str">
            <v>Cartão de Crédito</v>
          </cell>
        </row>
        <row r="2772">
          <cell r="A2772">
            <v>45598</v>
          </cell>
          <cell r="B2772" t="str">
            <v>2024-12</v>
          </cell>
          <cell r="C2772" t="str">
            <v>Nubank</v>
          </cell>
          <cell r="D2772" t="str">
            <v>Cartão de Crédito</v>
          </cell>
          <cell r="E2772" t="str">
            <v>Vilma de Souza - Parcela 2/2 R$</v>
          </cell>
          <cell r="F2772" t="str">
            <v>Despesa</v>
          </cell>
          <cell r="G2772">
            <v>71.95</v>
          </cell>
          <cell r="H2772" t="str">
            <v>Despesas Financeiras</v>
          </cell>
        </row>
        <row r="2773">
          <cell r="A2773">
            <v>45598</v>
          </cell>
          <cell r="B2773" t="str">
            <v>2024-12</v>
          </cell>
          <cell r="C2773" t="str">
            <v>Nubank</v>
          </cell>
          <cell r="D2773" t="str">
            <v>Cartão de Crédito</v>
          </cell>
          <cell r="E2773" t="str">
            <v>Cat - Ag 691 - Florian - Parcela 3/3 R$</v>
          </cell>
          <cell r="F2773" t="str">
            <v>Despesa</v>
          </cell>
          <cell r="G2773">
            <v>110.78</v>
          </cell>
          <cell r="H2773" t="str">
            <v>Impostos e Taxas</v>
          </cell>
        </row>
        <row r="2774">
          <cell r="A2774">
            <v>45598</v>
          </cell>
          <cell r="B2774" t="str">
            <v>2024-12</v>
          </cell>
          <cell r="C2774" t="str">
            <v>Nubank</v>
          </cell>
          <cell r="D2774" t="str">
            <v>Cartão de Crédito</v>
          </cell>
          <cell r="E2774" t="str">
            <v>Mercadolivre*2produto - Parcela 3/3 R$</v>
          </cell>
          <cell r="F2774" t="str">
            <v>Despesa</v>
          </cell>
          <cell r="G2774">
            <v>69.66</v>
          </cell>
          <cell r="H2774" t="str">
            <v>Cartão de Crédito</v>
          </cell>
        </row>
        <row r="2775">
          <cell r="A2775">
            <v>45598</v>
          </cell>
          <cell r="B2775" t="str">
            <v>2024-11</v>
          </cell>
          <cell r="C2775" t="str">
            <v>Nubank</v>
          </cell>
          <cell r="D2775" t="str">
            <v>Conta Corrente</v>
          </cell>
          <cell r="E2775" t="str">
            <v>Transferência recebida pelo Pix - RODRIK J S M ARAUJO SOUSA - •••.204.832-•• - BCO DO BRASIL S.A. (0001) Agência: 2290 Conta: 76490-6</v>
          </cell>
          <cell r="F2775" t="str">
            <v>Receita</v>
          </cell>
          <cell r="G2775">
            <v>639.66999999999996</v>
          </cell>
          <cell r="H2775" t="str">
            <v>Outras Receitas</v>
          </cell>
        </row>
        <row r="2776">
          <cell r="A2776">
            <v>45599</v>
          </cell>
          <cell r="B2776" t="str">
            <v>2024-11</v>
          </cell>
          <cell r="C2776" t="str">
            <v>Nubank</v>
          </cell>
          <cell r="D2776" t="str">
            <v>Conta Corrente</v>
          </cell>
          <cell r="E2776" t="str">
            <v>Transferência enviada pelo Pix - Renta Equipamentos e Informatica Ltda - 09.400.321/0001-58 - Banco do Estado do Rio Grande do Sul (0041) Agência: 878 Conta: 61000380-3</v>
          </cell>
          <cell r="F2776" t="str">
            <v>Despesa</v>
          </cell>
          <cell r="G2776">
            <v>150</v>
          </cell>
          <cell r="H2776" t="str">
            <v>Outras Receitas</v>
          </cell>
        </row>
        <row r="2777">
          <cell r="A2777">
            <v>45599</v>
          </cell>
          <cell r="B2777" t="str">
            <v>2024-12</v>
          </cell>
          <cell r="C2777" t="str">
            <v>Nubank</v>
          </cell>
          <cell r="D2777" t="str">
            <v>Cartão de Crédito</v>
          </cell>
          <cell r="E2777" t="str">
            <v>Mini Kalzone Itaguacu R$</v>
          </cell>
          <cell r="F2777" t="str">
            <v>Despesa</v>
          </cell>
          <cell r="G2777">
            <v>10.5</v>
          </cell>
          <cell r="H2777" t="str">
            <v>Restaurante</v>
          </cell>
        </row>
        <row r="2778">
          <cell r="A2778">
            <v>45599</v>
          </cell>
          <cell r="B2778" t="str">
            <v>2024-12</v>
          </cell>
          <cell r="C2778" t="str">
            <v>Nubank</v>
          </cell>
          <cell r="D2778" t="str">
            <v>Cartão de Crédito</v>
          </cell>
          <cell r="E2778" t="str">
            <v>festa do porco Itaguaçu R$</v>
          </cell>
          <cell r="F2778" t="str">
            <v>Despesa</v>
          </cell>
          <cell r="G2778">
            <v>50</v>
          </cell>
          <cell r="H2778" t="str">
            <v>Presentes</v>
          </cell>
        </row>
        <row r="2779">
          <cell r="A2779">
            <v>45599</v>
          </cell>
          <cell r="B2779" t="str">
            <v>2024-12</v>
          </cell>
          <cell r="C2779" t="str">
            <v>Nubank</v>
          </cell>
          <cell r="D2779" t="str">
            <v>Cartão de Crédito</v>
          </cell>
          <cell r="E2779" t="str">
            <v>festa do porco Itaguaçu R$</v>
          </cell>
          <cell r="F2779" t="str">
            <v>Despesa</v>
          </cell>
          <cell r="G2779">
            <v>20</v>
          </cell>
          <cell r="H2779" t="str">
            <v>Presentes</v>
          </cell>
        </row>
        <row r="2780">
          <cell r="A2780">
            <v>45599</v>
          </cell>
          <cell r="B2780" t="str">
            <v>2024-12</v>
          </cell>
          <cell r="C2780" t="str">
            <v>Nubank</v>
          </cell>
          <cell r="D2780" t="str">
            <v>Cartão de Crédito</v>
          </cell>
          <cell r="E2780" t="str">
            <v>Leo Cosmeticos R$</v>
          </cell>
          <cell r="F2780" t="str">
            <v>Despesa</v>
          </cell>
          <cell r="G2780">
            <v>24.9</v>
          </cell>
          <cell r="H2780" t="str">
            <v>Farmácia</v>
          </cell>
        </row>
        <row r="2781">
          <cell r="A2781">
            <v>45601</v>
          </cell>
          <cell r="B2781" t="str">
            <v>2024-12</v>
          </cell>
          <cell r="C2781" t="str">
            <v>Nubank</v>
          </cell>
          <cell r="D2781" t="str">
            <v>Cartão de Crédito</v>
          </cell>
          <cell r="E2781" t="str">
            <v>Camilleferreira R$</v>
          </cell>
          <cell r="F2781" t="str">
            <v>Despesa</v>
          </cell>
          <cell r="G2781">
            <v>9</v>
          </cell>
          <cell r="H2781" t="str">
            <v>Salário</v>
          </cell>
        </row>
        <row r="2782">
          <cell r="A2782">
            <v>45602</v>
          </cell>
          <cell r="B2782" t="str">
            <v>2024-11</v>
          </cell>
          <cell r="C2782" t="str">
            <v>Nubank</v>
          </cell>
          <cell r="D2782" t="str">
            <v>Conta Corrente</v>
          </cell>
          <cell r="E2782" t="str">
            <v>Transferência enviada pelo Pix - JOIA POSTO LTDA - 83.890.814/0001-76 - CC NOSSA SENHORA DO DESTERRO Agência: 3258 Conta: 13134-2</v>
          </cell>
          <cell r="F2782" t="str">
            <v>Despesa</v>
          </cell>
          <cell r="G2782">
            <v>147.72</v>
          </cell>
          <cell r="H2782" t="str">
            <v>Transferencias</v>
          </cell>
        </row>
        <row r="2783">
          <cell r="A2783">
            <v>45602</v>
          </cell>
          <cell r="B2783" t="str">
            <v>2024-12</v>
          </cell>
          <cell r="C2783" t="str">
            <v>Nubank</v>
          </cell>
          <cell r="D2783" t="str">
            <v>Cartão de Crédito</v>
          </cell>
          <cell r="E2783" t="str">
            <v>Merci Downtown R$</v>
          </cell>
          <cell r="F2783" t="str">
            <v>Despesa</v>
          </cell>
          <cell r="G2783">
            <v>73</v>
          </cell>
          <cell r="H2783" t="str">
            <v>Restaurante</v>
          </cell>
        </row>
        <row r="2784">
          <cell r="A2784">
            <v>45604</v>
          </cell>
          <cell r="B2784" t="str">
            <v>2024-11</v>
          </cell>
          <cell r="C2784" t="str">
            <v>Nubank</v>
          </cell>
          <cell r="D2784" t="str">
            <v>Conta Corrente</v>
          </cell>
          <cell r="E2784" t="str">
            <v>Transferência enviada pelo Pix - PRIVACY - 47.759.745/0001-00 - PINBANK IP (0529) Agência: 543 Conta: 179799-0</v>
          </cell>
          <cell r="F2784" t="str">
            <v>Despesa</v>
          </cell>
          <cell r="G2784">
            <v>25</v>
          </cell>
          <cell r="H2784" t="str">
            <v>Outras Receitas</v>
          </cell>
        </row>
        <row r="2785">
          <cell r="A2785">
            <v>45604</v>
          </cell>
          <cell r="B2785" t="str">
            <v>2024-11</v>
          </cell>
          <cell r="C2785" t="str">
            <v>Nubank</v>
          </cell>
          <cell r="D2785" t="str">
            <v>Conta Corrente</v>
          </cell>
          <cell r="E2785" t="str">
            <v>Pagamento de fatura</v>
          </cell>
          <cell r="F2785" t="str">
            <v>Despesa</v>
          </cell>
          <cell r="G2785">
            <v>2081.6799999999998</v>
          </cell>
          <cell r="H2785" t="str">
            <v>Despesas Financeiras</v>
          </cell>
        </row>
        <row r="2786">
          <cell r="A2786">
            <v>45604</v>
          </cell>
          <cell r="B2786" t="str">
            <v>2024-12</v>
          </cell>
          <cell r="C2786" t="str">
            <v>Nubank</v>
          </cell>
          <cell r="D2786" t="str">
            <v>Cartão de Crédito</v>
          </cell>
          <cell r="E2786" t="str">
            <v>Pensanoevento R$</v>
          </cell>
          <cell r="F2786" t="str">
            <v>Despesa</v>
          </cell>
          <cell r="G2786">
            <v>15</v>
          </cell>
          <cell r="H2786" t="str">
            <v>Presentes</v>
          </cell>
        </row>
        <row r="2787">
          <cell r="A2787">
            <v>45604</v>
          </cell>
          <cell r="B2787" t="str">
            <v>2024-12</v>
          </cell>
          <cell r="C2787" t="str">
            <v>Nubank</v>
          </cell>
          <cell r="D2787" t="str">
            <v>Cartão de Crédito</v>
          </cell>
          <cell r="E2787" t="str">
            <v>Pagamento em 08 NOV -R$</v>
          </cell>
          <cell r="F2787" t="str">
            <v>Receita</v>
          </cell>
          <cell r="G2787">
            <v>2081.6799999999998</v>
          </cell>
          <cell r="H2787" t="str">
            <v>Sem Categoria</v>
          </cell>
        </row>
        <row r="2788">
          <cell r="A2788">
            <v>45606</v>
          </cell>
          <cell r="B2788" t="str">
            <v>2024-12</v>
          </cell>
          <cell r="C2788" t="str">
            <v>Nubank</v>
          </cell>
          <cell r="D2788" t="str">
            <v>Cartão de Crédito</v>
          </cell>
          <cell r="E2788" t="str">
            <v>Dm*Mubicom R$</v>
          </cell>
          <cell r="F2788" t="str">
            <v>Despesa</v>
          </cell>
          <cell r="G2788">
            <v>34.9</v>
          </cell>
          <cell r="H2788" t="str">
            <v>Assinaturas</v>
          </cell>
        </row>
        <row r="2789">
          <cell r="A2789">
            <v>45606</v>
          </cell>
          <cell r="B2789" t="str">
            <v>2024-12</v>
          </cell>
          <cell r="C2789" t="str">
            <v>Nubank</v>
          </cell>
          <cell r="D2789" t="str">
            <v>Cartão de Crédito</v>
          </cell>
          <cell r="E2789" t="str">
            <v>Falah Coffee Store R$</v>
          </cell>
          <cell r="F2789" t="str">
            <v>Despesa</v>
          </cell>
          <cell r="G2789">
            <v>71</v>
          </cell>
          <cell r="H2789" t="str">
            <v>Lanches</v>
          </cell>
        </row>
        <row r="2790">
          <cell r="A2790">
            <v>45606</v>
          </cell>
          <cell r="B2790" t="str">
            <v>2024-12</v>
          </cell>
          <cell r="C2790" t="str">
            <v>Nubank</v>
          </cell>
          <cell r="D2790" t="str">
            <v>Cartão de Crédito</v>
          </cell>
          <cell r="E2790" t="str">
            <v>Dm*Udemy R$</v>
          </cell>
          <cell r="F2790" t="str">
            <v>Despesa</v>
          </cell>
          <cell r="G2790">
            <v>24.9</v>
          </cell>
          <cell r="H2790" t="str">
            <v>Educação</v>
          </cell>
        </row>
        <row r="2791">
          <cell r="A2791">
            <v>45606</v>
          </cell>
          <cell r="B2791" t="str">
            <v>2024-11</v>
          </cell>
          <cell r="C2791" t="str">
            <v>Nubank</v>
          </cell>
          <cell r="D2791" t="str">
            <v>Conta Corrente</v>
          </cell>
          <cell r="E2791" t="str">
            <v>Compra no débito - Confeitaria</v>
          </cell>
          <cell r="F2791" t="str">
            <v>Despesa</v>
          </cell>
          <cell r="G2791">
            <v>16.25</v>
          </cell>
          <cell r="H2791" t="str">
            <v>Lanches</v>
          </cell>
        </row>
        <row r="2792">
          <cell r="A2792">
            <v>45606</v>
          </cell>
          <cell r="B2792" t="str">
            <v>2024-11</v>
          </cell>
          <cell r="C2792" t="str">
            <v>Nubank</v>
          </cell>
          <cell r="D2792" t="str">
            <v>Conta Corrente</v>
          </cell>
          <cell r="E2792" t="str">
            <v>Compra no débito - Estimada</v>
          </cell>
          <cell r="F2792" t="str">
            <v>Despesa</v>
          </cell>
          <cell r="G2792">
            <v>5</v>
          </cell>
          <cell r="H2792" t="str">
            <v>Despesas Financeiras</v>
          </cell>
        </row>
        <row r="2793">
          <cell r="A2793">
            <v>45607</v>
          </cell>
          <cell r="B2793" t="str">
            <v>2024-12</v>
          </cell>
          <cell r="C2793" t="str">
            <v>Nubank</v>
          </cell>
          <cell r="D2793" t="str">
            <v>Cartão de Crédito</v>
          </cell>
          <cell r="E2793" t="str">
            <v>Saldo restante da fatura anterior R$</v>
          </cell>
          <cell r="F2793" t="str">
            <v>Despesa</v>
          </cell>
          <cell r="G2793">
            <v>0</v>
          </cell>
          <cell r="H2793" t="str">
            <v>Sem Categoria</v>
          </cell>
        </row>
        <row r="2794">
          <cell r="A2794">
            <v>45607</v>
          </cell>
          <cell r="B2794" t="str">
            <v>2024-12</v>
          </cell>
          <cell r="C2794" t="str">
            <v>Nubank</v>
          </cell>
          <cell r="D2794" t="str">
            <v>Cartão de Crédito</v>
          </cell>
          <cell r="E2794" t="str">
            <v>Saldo restante da fatura anterior R$</v>
          </cell>
          <cell r="F2794" t="str">
            <v>Despesa</v>
          </cell>
          <cell r="G2794">
            <v>0</v>
          </cell>
          <cell r="H2794" t="str">
            <v>Sem Categoria</v>
          </cell>
        </row>
        <row r="2795">
          <cell r="A2795">
            <v>45608</v>
          </cell>
          <cell r="B2795" t="str">
            <v>2024-11</v>
          </cell>
          <cell r="C2795" t="str">
            <v>Nubank</v>
          </cell>
          <cell r="D2795" t="str">
            <v>Conta Corrente</v>
          </cell>
          <cell r="E2795" t="str">
            <v>Compra no débito - Thiago de Souza Gomes</v>
          </cell>
          <cell r="F2795" t="str">
            <v>Despesa</v>
          </cell>
          <cell r="G2795">
            <v>8</v>
          </cell>
          <cell r="H2795" t="str">
            <v>Sem Categoria</v>
          </cell>
        </row>
        <row r="2796">
          <cell r="A2796">
            <v>45608</v>
          </cell>
          <cell r="B2796" t="str">
            <v>2024-12</v>
          </cell>
          <cell r="C2796" t="str">
            <v>Nubank</v>
          </cell>
          <cell r="D2796" t="str">
            <v>Cartão de Crédito</v>
          </cell>
          <cell r="E2796" t="str">
            <v>Gol Linhas A*Qxgrok018 - Parcela 1/5 R$</v>
          </cell>
          <cell r="F2796" t="str">
            <v>Despesa</v>
          </cell>
          <cell r="G2796">
            <v>120.04</v>
          </cell>
          <cell r="H2796" t="str">
            <v>Transporte</v>
          </cell>
        </row>
        <row r="2797">
          <cell r="A2797">
            <v>45609</v>
          </cell>
          <cell r="B2797" t="str">
            <v>2024-12</v>
          </cell>
          <cell r="C2797" t="str">
            <v>Nubank</v>
          </cell>
          <cell r="D2797" t="str">
            <v>Cartão de Crédito</v>
          </cell>
          <cell r="E2797" t="str">
            <v>Confeitaria Akitutes R$</v>
          </cell>
          <cell r="F2797" t="str">
            <v>Despesa</v>
          </cell>
          <cell r="G2797">
            <v>70</v>
          </cell>
          <cell r="H2797" t="str">
            <v>Lanches</v>
          </cell>
        </row>
        <row r="2798">
          <cell r="A2798">
            <v>45610</v>
          </cell>
          <cell r="B2798" t="str">
            <v>2024-12</v>
          </cell>
          <cell r="C2798" t="str">
            <v>Nubank</v>
          </cell>
          <cell r="D2798" t="str">
            <v>Cartão de Crédito</v>
          </cell>
          <cell r="E2798" t="str">
            <v>Estorno de "Dm*Mubicom" -R$</v>
          </cell>
          <cell r="F2798" t="str">
            <v>Despesa</v>
          </cell>
          <cell r="G2798">
            <v>-34.9</v>
          </cell>
          <cell r="H2798" t="str">
            <v>Sem Categoria</v>
          </cell>
        </row>
        <row r="2799">
          <cell r="A2799">
            <v>45610</v>
          </cell>
          <cell r="B2799" t="str">
            <v>2024-11</v>
          </cell>
          <cell r="C2799" t="str">
            <v>Nubank</v>
          </cell>
          <cell r="D2799" t="str">
            <v>Conta Corrente</v>
          </cell>
          <cell r="E2799" t="str">
            <v>Compra no débito - Boteco Bacana</v>
          </cell>
          <cell r="F2799" t="str">
            <v>Despesa</v>
          </cell>
          <cell r="G2799">
            <v>34.799999999999997</v>
          </cell>
          <cell r="H2799" t="str">
            <v>Restaurante</v>
          </cell>
        </row>
        <row r="2800">
          <cell r="A2800">
            <v>45611</v>
          </cell>
          <cell r="B2800" t="str">
            <v>2024-11</v>
          </cell>
          <cell r="C2800" t="str">
            <v>Nubank</v>
          </cell>
          <cell r="D2800" t="str">
            <v>Conta Corrente</v>
          </cell>
          <cell r="E2800" t="str">
            <v>Compra no débito - Via Costeira</v>
          </cell>
          <cell r="F2800" t="str">
            <v>Despesa</v>
          </cell>
          <cell r="G2800">
            <v>2.4</v>
          </cell>
          <cell r="H2800" t="str">
            <v>Vestuário</v>
          </cell>
        </row>
        <row r="2801">
          <cell r="A2801">
            <v>45611</v>
          </cell>
          <cell r="B2801" t="str">
            <v>2024-11</v>
          </cell>
          <cell r="C2801" t="str">
            <v>Nubank</v>
          </cell>
          <cell r="D2801" t="str">
            <v>Conta Corrente</v>
          </cell>
          <cell r="E2801" t="str">
            <v>Compra no débito - Posto do Japones</v>
          </cell>
          <cell r="F2801" t="str">
            <v>Despesa</v>
          </cell>
          <cell r="G2801">
            <v>124</v>
          </cell>
          <cell r="H2801" t="str">
            <v>Combustível</v>
          </cell>
        </row>
        <row r="2802">
          <cell r="A2802">
            <v>45611</v>
          </cell>
          <cell r="B2802" t="str">
            <v>2024-11</v>
          </cell>
          <cell r="C2802" t="str">
            <v>Nubank</v>
          </cell>
          <cell r="D2802" t="str">
            <v>Conta Corrente</v>
          </cell>
          <cell r="E2802" t="str">
            <v>Compra no débito - Misterbraun</v>
          </cell>
          <cell r="F2802" t="str">
            <v>Despesa</v>
          </cell>
          <cell r="G2802">
            <v>23</v>
          </cell>
          <cell r="H2802" t="str">
            <v>Utensílios</v>
          </cell>
        </row>
        <row r="2803">
          <cell r="A2803">
            <v>45611</v>
          </cell>
          <cell r="B2803" t="str">
            <v>2024-11</v>
          </cell>
          <cell r="C2803" t="str">
            <v>Nubank</v>
          </cell>
          <cell r="D2803" t="str">
            <v>Conta Corrente</v>
          </cell>
          <cell r="E2803" t="str">
            <v>Compra no débito - Autopista Litoral Sul</v>
          </cell>
          <cell r="F2803" t="str">
            <v>Despesa</v>
          </cell>
          <cell r="G2803">
            <v>5.2</v>
          </cell>
          <cell r="H2803" t="str">
            <v>Combustível</v>
          </cell>
        </row>
        <row r="2804">
          <cell r="A2804">
            <v>45611</v>
          </cell>
          <cell r="B2804" t="str">
            <v>2024-11</v>
          </cell>
          <cell r="C2804" t="str">
            <v>Nubank</v>
          </cell>
          <cell r="D2804" t="str">
            <v>Conta Corrente</v>
          </cell>
          <cell r="E2804" t="str">
            <v>Compra no débito - Via Costeira</v>
          </cell>
          <cell r="F2804" t="str">
            <v>Despesa</v>
          </cell>
          <cell r="G2804">
            <v>2.4</v>
          </cell>
          <cell r="H2804" t="str">
            <v>Vestuário</v>
          </cell>
        </row>
        <row r="2805">
          <cell r="A2805">
            <v>45611</v>
          </cell>
          <cell r="B2805" t="str">
            <v>2024-11</v>
          </cell>
          <cell r="C2805" t="str">
            <v>Nubank</v>
          </cell>
          <cell r="D2805" t="str">
            <v>Conta Corrente</v>
          </cell>
          <cell r="E2805" t="str">
            <v>Compra no débito - Via Costeira</v>
          </cell>
          <cell r="F2805" t="str">
            <v>Despesa</v>
          </cell>
          <cell r="G2805">
            <v>2.4</v>
          </cell>
          <cell r="H2805" t="str">
            <v>Vestuário</v>
          </cell>
        </row>
        <row r="2806">
          <cell r="A2806">
            <v>45611</v>
          </cell>
          <cell r="B2806" t="str">
            <v>2024-11</v>
          </cell>
          <cell r="C2806" t="str">
            <v>Nubank</v>
          </cell>
          <cell r="D2806" t="str">
            <v>Conta Corrente</v>
          </cell>
          <cell r="E2806" t="str">
            <v>Compra no débito - Via Sul</v>
          </cell>
          <cell r="F2806" t="str">
            <v>Despesa</v>
          </cell>
          <cell r="G2806">
            <v>5.5</v>
          </cell>
          <cell r="H2806" t="str">
            <v>Supermercado</v>
          </cell>
        </row>
        <row r="2807">
          <cell r="A2807">
            <v>45611</v>
          </cell>
          <cell r="B2807" t="str">
            <v>2024-11</v>
          </cell>
          <cell r="C2807" t="str">
            <v>Nubank</v>
          </cell>
          <cell r="D2807" t="str">
            <v>Conta Corrente</v>
          </cell>
          <cell r="E2807" t="str">
            <v>Compra no débito - Via Sul</v>
          </cell>
          <cell r="F2807" t="str">
            <v>Despesa</v>
          </cell>
          <cell r="G2807">
            <v>5.5</v>
          </cell>
          <cell r="H2807" t="str">
            <v>Supermercado</v>
          </cell>
        </row>
        <row r="2808">
          <cell r="A2808">
            <v>45612</v>
          </cell>
          <cell r="B2808" t="str">
            <v>2024-11</v>
          </cell>
          <cell r="C2808" t="str">
            <v>Nubank</v>
          </cell>
          <cell r="D2808" t="str">
            <v>Conta Corrente</v>
          </cell>
          <cell r="E2808" t="str">
            <v>Compra no débito - Ekt Comercio de Alimen</v>
          </cell>
          <cell r="F2808" t="str">
            <v>Despesa</v>
          </cell>
          <cell r="G2808">
            <v>53</v>
          </cell>
          <cell r="H2808" t="str">
            <v>Supermercado</v>
          </cell>
        </row>
        <row r="2809">
          <cell r="A2809">
            <v>45612</v>
          </cell>
          <cell r="B2809" t="str">
            <v>2024-11</v>
          </cell>
          <cell r="C2809" t="str">
            <v>Nubank</v>
          </cell>
          <cell r="D2809" t="str">
            <v>Conta Corrente</v>
          </cell>
          <cell r="E2809" t="str">
            <v>Compra no débito - Pg *Ton Gran Churros</v>
          </cell>
          <cell r="F2809" t="str">
            <v>Despesa</v>
          </cell>
          <cell r="G2809">
            <v>12</v>
          </cell>
          <cell r="H2809" t="str">
            <v>Lanches</v>
          </cell>
        </row>
        <row r="2810">
          <cell r="A2810">
            <v>45612</v>
          </cell>
          <cell r="B2810" t="str">
            <v>2024-11</v>
          </cell>
          <cell r="C2810" t="str">
            <v>Nubank</v>
          </cell>
          <cell r="D2810" t="str">
            <v>Conta Corrente</v>
          </cell>
          <cell r="E2810" t="str">
            <v>Compra no débito - Zaffari</v>
          </cell>
          <cell r="F2810" t="str">
            <v>Despesa</v>
          </cell>
          <cell r="G2810">
            <v>49.43</v>
          </cell>
          <cell r="H2810" t="str">
            <v>Supermercado</v>
          </cell>
        </row>
        <row r="2811">
          <cell r="A2811">
            <v>45612</v>
          </cell>
          <cell r="B2811" t="str">
            <v>2024-11</v>
          </cell>
          <cell r="C2811" t="str">
            <v>Nubank</v>
          </cell>
          <cell r="D2811" t="str">
            <v>Conta Corrente</v>
          </cell>
          <cell r="E2811" t="str">
            <v>Compra no débito - Botecodoporto</v>
          </cell>
          <cell r="F2811" t="str">
            <v>Despesa</v>
          </cell>
          <cell r="G2811">
            <v>29</v>
          </cell>
          <cell r="H2811" t="str">
            <v>Lanches</v>
          </cell>
        </row>
        <row r="2812">
          <cell r="A2812">
            <v>45613</v>
          </cell>
          <cell r="B2812" t="str">
            <v>2024-11</v>
          </cell>
          <cell r="C2812" t="str">
            <v>Nubank</v>
          </cell>
          <cell r="D2812" t="str">
            <v>Conta Corrente</v>
          </cell>
          <cell r="E2812" t="str">
            <v>Compra no débito - Autopista Litoral Sul</v>
          </cell>
          <cell r="F2812" t="str">
            <v>Despesa</v>
          </cell>
          <cell r="G2812">
            <v>5.2</v>
          </cell>
          <cell r="H2812" t="str">
            <v>Combustível</v>
          </cell>
        </row>
        <row r="2813">
          <cell r="A2813">
            <v>45613</v>
          </cell>
          <cell r="B2813" t="str">
            <v>2024-11</v>
          </cell>
          <cell r="C2813" t="str">
            <v>Nubank</v>
          </cell>
          <cell r="D2813" t="str">
            <v>Conta Corrente</v>
          </cell>
          <cell r="E2813" t="str">
            <v>Compra no débito - Via Sul</v>
          </cell>
          <cell r="F2813" t="str">
            <v>Despesa</v>
          </cell>
          <cell r="G2813">
            <v>5.5</v>
          </cell>
          <cell r="H2813" t="str">
            <v>Supermercado</v>
          </cell>
        </row>
        <row r="2814">
          <cell r="A2814">
            <v>45613</v>
          </cell>
          <cell r="B2814" t="str">
            <v>2024-11</v>
          </cell>
          <cell r="C2814" t="str">
            <v>Nubank</v>
          </cell>
          <cell r="D2814" t="str">
            <v>Conta Corrente</v>
          </cell>
          <cell r="E2814" t="str">
            <v>Compra no débito - Posto Rota</v>
          </cell>
          <cell r="F2814" t="str">
            <v>Despesa</v>
          </cell>
          <cell r="G2814">
            <v>80</v>
          </cell>
          <cell r="H2814" t="str">
            <v>Combustível</v>
          </cell>
        </row>
        <row r="2815">
          <cell r="A2815">
            <v>45613</v>
          </cell>
          <cell r="B2815" t="str">
            <v>2024-11</v>
          </cell>
          <cell r="C2815" t="str">
            <v>Nubank</v>
          </cell>
          <cell r="D2815" t="str">
            <v>Conta Corrente</v>
          </cell>
          <cell r="E2815" t="str">
            <v>Compra no débito - Posto Rota 101 Derivad</v>
          </cell>
          <cell r="F2815" t="str">
            <v>Despesa</v>
          </cell>
          <cell r="G2815">
            <v>15.49</v>
          </cell>
          <cell r="H2815" t="str">
            <v>Combustível</v>
          </cell>
        </row>
        <row r="2816">
          <cell r="A2816">
            <v>45615</v>
          </cell>
          <cell r="B2816" t="str">
            <v>2024-11</v>
          </cell>
          <cell r="C2816" t="str">
            <v>Nubank</v>
          </cell>
          <cell r="D2816" t="str">
            <v>Conta Corrente</v>
          </cell>
          <cell r="E2816" t="str">
            <v>Compra no débito - Mr Hoppy</v>
          </cell>
          <cell r="F2816" t="str">
            <v>Despesa</v>
          </cell>
          <cell r="G2816">
            <v>34</v>
          </cell>
          <cell r="H2816" t="str">
            <v>Supermercado</v>
          </cell>
        </row>
        <row r="2817">
          <cell r="A2817">
            <v>45615</v>
          </cell>
          <cell r="B2817" t="str">
            <v>2024-11</v>
          </cell>
          <cell r="C2817" t="str">
            <v>Nubank</v>
          </cell>
          <cell r="D2817" t="str">
            <v>Conta Corrente</v>
          </cell>
          <cell r="E2817" t="str">
            <v>Compra no débito - Mr Hoppy</v>
          </cell>
          <cell r="F2817" t="str">
            <v>Despesa</v>
          </cell>
          <cell r="G2817">
            <v>8</v>
          </cell>
          <cell r="H2817" t="str">
            <v>Supermercado</v>
          </cell>
        </row>
        <row r="2818">
          <cell r="A2818">
            <v>45615</v>
          </cell>
          <cell r="B2818" t="str">
            <v>2024-11</v>
          </cell>
          <cell r="C2818" t="str">
            <v>Nubank</v>
          </cell>
          <cell r="D2818" t="str">
            <v>Conta Corrente</v>
          </cell>
          <cell r="E2818" t="str">
            <v>Compra no débito - Mr Hoppy</v>
          </cell>
          <cell r="F2818" t="str">
            <v>Despesa</v>
          </cell>
          <cell r="G2818">
            <v>26</v>
          </cell>
          <cell r="H2818" t="str">
            <v>Supermercado</v>
          </cell>
        </row>
        <row r="2819">
          <cell r="A2819">
            <v>45617</v>
          </cell>
          <cell r="B2819" t="str">
            <v>2024-11</v>
          </cell>
          <cell r="C2819" t="str">
            <v>Nubank</v>
          </cell>
          <cell r="D2819" t="str">
            <v>Conta Corrente</v>
          </cell>
          <cell r="E2819" t="str">
            <v>Transferência enviada pelo Pix - Mario Cesar da Silva Cunha - •••.670.009-•• - NU PAGAMENTOS - IP (0260) Agência: 1 Conta: 87856240-3</v>
          </cell>
          <cell r="F2819" t="str">
            <v>Despesa</v>
          </cell>
          <cell r="G2819">
            <v>70</v>
          </cell>
          <cell r="H2819" t="str">
            <v>Transferencias</v>
          </cell>
        </row>
        <row r="2820">
          <cell r="A2820">
            <v>45618</v>
          </cell>
          <cell r="B2820" t="str">
            <v>2024-11</v>
          </cell>
          <cell r="C2820" t="str">
            <v>Nubank</v>
          </cell>
          <cell r="D2820" t="str">
            <v>Conta Corrente</v>
          </cell>
          <cell r="E2820" t="str">
            <v>Compra no débito - Ilha Center Comercio D</v>
          </cell>
          <cell r="F2820" t="str">
            <v>Despesa</v>
          </cell>
          <cell r="G2820">
            <v>45</v>
          </cell>
          <cell r="H2820" t="str">
            <v>Supermercado</v>
          </cell>
        </row>
        <row r="2821">
          <cell r="A2821">
            <v>45618</v>
          </cell>
          <cell r="B2821" t="str">
            <v>2024-11</v>
          </cell>
          <cell r="C2821" t="str">
            <v>Nubank</v>
          </cell>
          <cell r="D2821" t="str">
            <v>Conta Corrente</v>
          </cell>
          <cell r="E2821" t="str">
            <v>Compra no débito - Caif Estacionamento No</v>
          </cell>
          <cell r="F2821" t="str">
            <v>Despesa</v>
          </cell>
          <cell r="G2821">
            <v>20</v>
          </cell>
          <cell r="H2821" t="str">
            <v>Manutenção Carro</v>
          </cell>
        </row>
        <row r="2822">
          <cell r="A2822">
            <v>45618</v>
          </cell>
          <cell r="B2822" t="str">
            <v>2024-11</v>
          </cell>
          <cell r="C2822" t="str">
            <v>Nubank</v>
          </cell>
          <cell r="D2822" t="str">
            <v>Conta Corrente</v>
          </cell>
          <cell r="E2822" t="str">
            <v>Compra no débito - Logbank*Texano Grill</v>
          </cell>
          <cell r="F2822" t="str">
            <v>Despesa</v>
          </cell>
          <cell r="G2822">
            <v>76.94</v>
          </cell>
          <cell r="H2822" t="str">
            <v>Restaurante</v>
          </cell>
        </row>
        <row r="2823">
          <cell r="A2823">
            <v>45618</v>
          </cell>
          <cell r="B2823" t="str">
            <v>2024-11</v>
          </cell>
          <cell r="C2823" t="str">
            <v>Nubank</v>
          </cell>
          <cell r="D2823" t="str">
            <v>Conta Corrente</v>
          </cell>
          <cell r="E2823" t="str">
            <v>Compra no débito - Beiramar Park Estac</v>
          </cell>
          <cell r="F2823" t="str">
            <v>Despesa</v>
          </cell>
          <cell r="G2823">
            <v>15</v>
          </cell>
          <cell r="H2823" t="str">
            <v>Combustível</v>
          </cell>
        </row>
        <row r="2824">
          <cell r="A2824">
            <v>45618</v>
          </cell>
          <cell r="B2824" t="str">
            <v>2024-11</v>
          </cell>
          <cell r="C2824" t="str">
            <v>Nubank</v>
          </cell>
          <cell r="D2824" t="str">
            <v>Conta Corrente</v>
          </cell>
          <cell r="E2824" t="str">
            <v>Transferência Recebida - Caroline Ferreira Roberto - •••.574.268-•• - NU PAGAMENTOS - IP (0260) Agência: 1 Conta: 8831014-4</v>
          </cell>
          <cell r="F2824" t="str">
            <v>Receita</v>
          </cell>
          <cell r="G2824">
            <v>20</v>
          </cell>
          <cell r="H2824" t="str">
            <v>Salário</v>
          </cell>
        </row>
        <row r="2825">
          <cell r="A2825">
            <v>45618</v>
          </cell>
          <cell r="B2825" t="str">
            <v>2024-11</v>
          </cell>
          <cell r="C2825" t="str">
            <v>Nubank</v>
          </cell>
          <cell r="D2825" t="str">
            <v>Conta Corrente</v>
          </cell>
          <cell r="E2825" t="str">
            <v>Compra no débito - Lmz Sorvetes</v>
          </cell>
          <cell r="F2825" t="str">
            <v>Despesa</v>
          </cell>
          <cell r="G2825">
            <v>22</v>
          </cell>
          <cell r="H2825" t="str">
            <v>Lanches</v>
          </cell>
        </row>
        <row r="2826">
          <cell r="A2826">
            <v>45619</v>
          </cell>
          <cell r="B2826" t="str">
            <v>2024-11</v>
          </cell>
          <cell r="C2826" t="str">
            <v>Nubank</v>
          </cell>
          <cell r="D2826" t="str">
            <v>Conta Corrente</v>
          </cell>
          <cell r="E2826" t="str">
            <v>Compra no débito - Zig*Mundial Rock</v>
          </cell>
          <cell r="F2826" t="str">
            <v>Despesa</v>
          </cell>
          <cell r="G2826">
            <v>18</v>
          </cell>
          <cell r="H2826" t="str">
            <v>Lazer</v>
          </cell>
        </row>
        <row r="2827">
          <cell r="A2827">
            <v>45619</v>
          </cell>
          <cell r="B2827" t="str">
            <v>2024-11</v>
          </cell>
          <cell r="C2827" t="str">
            <v>Nubank</v>
          </cell>
          <cell r="D2827" t="str">
            <v>Conta Corrente</v>
          </cell>
          <cell r="E2827" t="str">
            <v>Compra no débito - Zig*Mundial Rock</v>
          </cell>
          <cell r="F2827" t="str">
            <v>Despesa</v>
          </cell>
          <cell r="G2827">
            <v>15</v>
          </cell>
          <cell r="H2827" t="str">
            <v>Lazer</v>
          </cell>
        </row>
        <row r="2828">
          <cell r="A2828">
            <v>45619</v>
          </cell>
          <cell r="B2828" t="str">
            <v>2024-11</v>
          </cell>
          <cell r="C2828" t="str">
            <v>Nubank</v>
          </cell>
          <cell r="D2828" t="str">
            <v>Conta Corrente</v>
          </cell>
          <cell r="E2828" t="str">
            <v>Compra no débito - Zig*Food Truck Mundial</v>
          </cell>
          <cell r="F2828" t="str">
            <v>Despesa</v>
          </cell>
          <cell r="G2828">
            <v>25</v>
          </cell>
          <cell r="H2828" t="str">
            <v>Lanches</v>
          </cell>
        </row>
        <row r="2829">
          <cell r="A2829">
            <v>45619</v>
          </cell>
          <cell r="B2829" t="str">
            <v>2024-11</v>
          </cell>
          <cell r="C2829" t="str">
            <v>Nubank</v>
          </cell>
          <cell r="D2829" t="str">
            <v>Conta Corrente</v>
          </cell>
          <cell r="E2829" t="str">
            <v>Compra no débito - Falah Coffee Store</v>
          </cell>
          <cell r="F2829" t="str">
            <v>Despesa</v>
          </cell>
          <cell r="G2829">
            <v>76.19</v>
          </cell>
          <cell r="H2829" t="str">
            <v>Lanches</v>
          </cell>
        </row>
        <row r="2830">
          <cell r="A2830">
            <v>45619</v>
          </cell>
          <cell r="B2830" t="str">
            <v>2024-11</v>
          </cell>
          <cell r="C2830" t="str">
            <v>Nubank</v>
          </cell>
          <cell r="D2830" t="str">
            <v>Conta Corrente</v>
          </cell>
          <cell r="E2830" t="str">
            <v>Compra no débito - Posto Ilha da Magia</v>
          </cell>
          <cell r="F2830" t="str">
            <v>Despesa</v>
          </cell>
          <cell r="G2830">
            <v>100</v>
          </cell>
          <cell r="H2830" t="str">
            <v>Combustível</v>
          </cell>
        </row>
        <row r="2831">
          <cell r="A2831">
            <v>45620</v>
          </cell>
          <cell r="B2831" t="str">
            <v>2024-11</v>
          </cell>
          <cell r="C2831" t="str">
            <v>Nubank</v>
          </cell>
          <cell r="D2831" t="str">
            <v>Conta Corrente</v>
          </cell>
          <cell r="E2831" t="str">
            <v>Compra no débito - Merx Supermercado</v>
          </cell>
          <cell r="F2831" t="str">
            <v>Despesa</v>
          </cell>
          <cell r="G2831">
            <v>25.98</v>
          </cell>
          <cell r="H2831" t="str">
            <v>Supermercado</v>
          </cell>
        </row>
        <row r="2832">
          <cell r="A2832">
            <v>45620</v>
          </cell>
          <cell r="B2832" t="str">
            <v>2024-11</v>
          </cell>
          <cell r="C2832" t="str">
            <v>Nubank</v>
          </cell>
          <cell r="D2832" t="str">
            <v>Conta Corrente</v>
          </cell>
          <cell r="E2832" t="str">
            <v>Compra no débito - Pasteisdabarra</v>
          </cell>
          <cell r="F2832" t="str">
            <v>Despesa</v>
          </cell>
          <cell r="G2832">
            <v>28</v>
          </cell>
          <cell r="H2832" t="str">
            <v>Lanches</v>
          </cell>
        </row>
        <row r="2833">
          <cell r="A2833">
            <v>45620</v>
          </cell>
          <cell r="B2833" t="str">
            <v>2024-11</v>
          </cell>
          <cell r="C2833" t="str">
            <v>Nubank</v>
          </cell>
          <cell r="D2833" t="str">
            <v>Conta Corrente</v>
          </cell>
          <cell r="E2833" t="str">
            <v>Compra no débito - Franciscoagildode</v>
          </cell>
          <cell r="F2833" t="str">
            <v>Despesa</v>
          </cell>
          <cell r="G2833">
            <v>30</v>
          </cell>
          <cell r="H2833" t="str">
            <v>Supermercado</v>
          </cell>
        </row>
        <row r="2834">
          <cell r="A2834">
            <v>45620</v>
          </cell>
          <cell r="B2834" t="str">
            <v>2024-11</v>
          </cell>
          <cell r="C2834" t="str">
            <v>Nubank</v>
          </cell>
          <cell r="D2834" t="str">
            <v>Conta Corrente</v>
          </cell>
          <cell r="E2834" t="str">
            <v>Compra no débito - Tamar Sul</v>
          </cell>
          <cell r="F2834" t="str">
            <v>Despesa</v>
          </cell>
          <cell r="G2834">
            <v>36</v>
          </cell>
          <cell r="H2834" t="str">
            <v>Supermercado</v>
          </cell>
        </row>
        <row r="2835">
          <cell r="A2835">
            <v>45621</v>
          </cell>
          <cell r="B2835" t="str">
            <v>2024-11</v>
          </cell>
          <cell r="C2835" t="str">
            <v>Nubank</v>
          </cell>
          <cell r="D2835" t="str">
            <v>Conta Corrente</v>
          </cell>
          <cell r="E2835" t="str">
            <v>Compra no débito - Supermercado Chico</v>
          </cell>
          <cell r="F2835" t="str">
            <v>Despesa</v>
          </cell>
          <cell r="G2835">
            <v>19.79</v>
          </cell>
          <cell r="H2835" t="str">
            <v>Supermercado</v>
          </cell>
        </row>
        <row r="2836">
          <cell r="A2836">
            <v>45622</v>
          </cell>
          <cell r="B2836" t="str">
            <v>2024-11</v>
          </cell>
          <cell r="C2836" t="str">
            <v>Nubank</v>
          </cell>
          <cell r="D2836" t="str">
            <v>Conta Corrente</v>
          </cell>
          <cell r="E2836" t="str">
            <v>Compra no débito - Liverpool Snooker Bar</v>
          </cell>
          <cell r="F2836" t="str">
            <v>Despesa</v>
          </cell>
          <cell r="G2836">
            <v>71.17</v>
          </cell>
          <cell r="H2836" t="str">
            <v>Lanches</v>
          </cell>
        </row>
        <row r="2837">
          <cell r="A2837">
            <v>45622</v>
          </cell>
          <cell r="B2837" t="str">
            <v>2024-11</v>
          </cell>
          <cell r="C2837" t="str">
            <v>Nubank</v>
          </cell>
          <cell r="D2837" t="str">
            <v>Conta Corrente</v>
          </cell>
          <cell r="E2837" t="str">
            <v>Compra no débito - Sergio de Oliveira Lui</v>
          </cell>
          <cell r="F2837" t="str">
            <v>Despesa</v>
          </cell>
          <cell r="G2837">
            <v>43.6</v>
          </cell>
          <cell r="H2837" t="str">
            <v>Salário</v>
          </cell>
        </row>
        <row r="2838">
          <cell r="A2838">
            <v>45623</v>
          </cell>
          <cell r="B2838" t="str">
            <v>2024-11</v>
          </cell>
          <cell r="C2838" t="str">
            <v>Nubank</v>
          </cell>
          <cell r="D2838" t="str">
            <v>Conta Corrente</v>
          </cell>
          <cell r="E2838" t="str">
            <v>Compra no débito - Dunas Burguer</v>
          </cell>
          <cell r="F2838" t="str">
            <v>Despesa</v>
          </cell>
          <cell r="G2838">
            <v>5</v>
          </cell>
          <cell r="H2838" t="str">
            <v>Restaurante</v>
          </cell>
        </row>
        <row r="2839">
          <cell r="A2839">
            <v>45623</v>
          </cell>
          <cell r="B2839" t="str">
            <v>2024-12</v>
          </cell>
          <cell r="C2839" t="str">
            <v>Nubank</v>
          </cell>
          <cell r="D2839" t="str">
            <v>Cartão de Crédito</v>
          </cell>
          <cell r="E2839" t="str">
            <v>iFood - NuPay R$</v>
          </cell>
          <cell r="F2839" t="str">
            <v>Despesa</v>
          </cell>
          <cell r="G2839">
            <v>56</v>
          </cell>
          <cell r="H2839" t="str">
            <v>Restaurante</v>
          </cell>
        </row>
        <row r="2840">
          <cell r="A2840">
            <v>45624</v>
          </cell>
          <cell r="B2840" t="str">
            <v>2024-11</v>
          </cell>
          <cell r="C2840" t="str">
            <v>Nubank</v>
          </cell>
          <cell r="D2840" t="str">
            <v>Conta Corrente</v>
          </cell>
          <cell r="E2840" t="str">
            <v>Compra no débito - Filho da Fruta</v>
          </cell>
          <cell r="F2840" t="str">
            <v>Despesa</v>
          </cell>
          <cell r="G2840">
            <v>32</v>
          </cell>
          <cell r="H2840" t="str">
            <v>Supermercado</v>
          </cell>
        </row>
        <row r="2841">
          <cell r="A2841">
            <v>45624</v>
          </cell>
          <cell r="B2841" t="str">
            <v>2024-11</v>
          </cell>
          <cell r="C2841" t="str">
            <v>Nubank</v>
          </cell>
          <cell r="D2841" t="str">
            <v>Conta Corrente</v>
          </cell>
          <cell r="E2841" t="str">
            <v>Transferência enviada pelo Pix - ALPHA CENTER PREMIUM CASE - 47.145.184/0001-41 - CC NOSSA SENHORA DO DESTERRO Agência: 3258 Conta: 19695-9</v>
          </cell>
          <cell r="F2841" t="str">
            <v>Despesa</v>
          </cell>
          <cell r="G2841">
            <v>39.9</v>
          </cell>
          <cell r="H2841" t="str">
            <v>Sem Categoria</v>
          </cell>
        </row>
        <row r="2842">
          <cell r="A2842">
            <v>45624</v>
          </cell>
          <cell r="B2842" t="str">
            <v>2024-11</v>
          </cell>
          <cell r="C2842" t="str">
            <v>Nubank</v>
          </cell>
          <cell r="D2842" t="str">
            <v>Conta Corrente</v>
          </cell>
          <cell r="E2842" t="str">
            <v>Compra no débito - Electra</v>
          </cell>
          <cell r="F2842" t="str">
            <v>Despesa</v>
          </cell>
          <cell r="G2842">
            <v>86</v>
          </cell>
          <cell r="H2842" t="str">
            <v>Combustível</v>
          </cell>
        </row>
        <row r="2843">
          <cell r="A2843">
            <v>45625</v>
          </cell>
          <cell r="B2843" t="str">
            <v>2024-11</v>
          </cell>
          <cell r="C2843" t="str">
            <v>Nubank</v>
          </cell>
          <cell r="D2843" t="str">
            <v>Conta Corrente</v>
          </cell>
          <cell r="E2843" t="str">
            <v>Compra no débito - Pit Pork American Bbq</v>
          </cell>
          <cell r="F2843" t="str">
            <v>Despesa</v>
          </cell>
          <cell r="G2843">
            <v>73.5</v>
          </cell>
          <cell r="H2843" t="str">
            <v>Restaurante</v>
          </cell>
        </row>
        <row r="2844">
          <cell r="A2844">
            <v>45625</v>
          </cell>
          <cell r="B2844" t="str">
            <v>2024-11</v>
          </cell>
          <cell r="C2844" t="str">
            <v>Nubank</v>
          </cell>
          <cell r="D2844" t="str">
            <v>Conta Corrente</v>
          </cell>
          <cell r="E2844" t="str">
            <v>Compra no débito - Nicolinigelato</v>
          </cell>
          <cell r="F2844" t="str">
            <v>Despesa</v>
          </cell>
          <cell r="G2844">
            <v>19</v>
          </cell>
          <cell r="H2844" t="str">
            <v>Lanches</v>
          </cell>
        </row>
        <row r="2845">
          <cell r="A2845">
            <v>45625</v>
          </cell>
          <cell r="B2845" t="str">
            <v>2024-11</v>
          </cell>
          <cell r="C2845" t="str">
            <v>Nubank</v>
          </cell>
          <cell r="D2845" t="str">
            <v>Conta Corrente</v>
          </cell>
          <cell r="E2845" t="str">
            <v>Transferência Recebida - RODRIK JOSE SCHAU MENEZES ARAUJO DE SOUSA - •••.204.832-•• - BCO DO BRASIL S.A. (0001) Agência: 2290 Conta: 76490-6</v>
          </cell>
          <cell r="F2845" t="str">
            <v>Receita</v>
          </cell>
          <cell r="G2845">
            <v>10051.64</v>
          </cell>
          <cell r="H2845" t="str">
            <v>Outras Receitas</v>
          </cell>
        </row>
        <row r="2846">
          <cell r="A2846">
            <v>45625</v>
          </cell>
          <cell r="B2846" t="str">
            <v>2024-11</v>
          </cell>
          <cell r="C2846" t="str">
            <v>Nubank</v>
          </cell>
          <cell r="D2846" t="str">
            <v>Conta Corrente</v>
          </cell>
          <cell r="E2846" t="str">
            <v>Compra no débito - Milium Loja</v>
          </cell>
          <cell r="F2846" t="str">
            <v>Despesa</v>
          </cell>
          <cell r="G2846">
            <v>67.3</v>
          </cell>
          <cell r="H2846" t="str">
            <v>Vestuário</v>
          </cell>
        </row>
        <row r="2847">
          <cell r="A2847">
            <v>45625</v>
          </cell>
          <cell r="B2847" t="str">
            <v>2024-11</v>
          </cell>
          <cell r="C2847" t="str">
            <v>Nubank</v>
          </cell>
          <cell r="D2847" t="str">
            <v>Conta Corrente</v>
          </cell>
          <cell r="E2847" t="str">
            <v>Aplicação RDB</v>
          </cell>
          <cell r="F2847" t="str">
            <v>Despesa</v>
          </cell>
          <cell r="G2847">
            <v>9000</v>
          </cell>
          <cell r="H2847" t="str">
            <v>Investimentos</v>
          </cell>
        </row>
        <row r="2848">
          <cell r="A2848">
            <v>45626</v>
          </cell>
          <cell r="B2848" t="str">
            <v>2024-11</v>
          </cell>
          <cell r="C2848" t="str">
            <v>Nubank</v>
          </cell>
          <cell r="D2848" t="str">
            <v>Conta Corrente</v>
          </cell>
          <cell r="E2848" t="str">
            <v>Transferência enviada pelo Pix - Rohannah Ster Schau Menezes Araújo de Sousa - •••.205.052-•• - Nubank (0260) Agência: 1 Conta: 9128823-6</v>
          </cell>
          <cell r="F2848" t="str">
            <v>Despesa</v>
          </cell>
          <cell r="G2848">
            <v>146.33000000000001</v>
          </cell>
          <cell r="H2848" t="str">
            <v>Doações</v>
          </cell>
        </row>
        <row r="2849">
          <cell r="A2849">
            <v>45626</v>
          </cell>
          <cell r="B2849" t="str">
            <v>2024-12</v>
          </cell>
          <cell r="C2849" t="str">
            <v>Nubank</v>
          </cell>
          <cell r="D2849" t="str">
            <v>Cartão de Crédito</v>
          </cell>
          <cell r="E2849" t="str">
            <v>Amazon R$</v>
          </cell>
          <cell r="F2849" t="str">
            <v>Despesa</v>
          </cell>
          <cell r="G2849">
            <v>68.75</v>
          </cell>
          <cell r="H2849" t="str">
            <v>Livros</v>
          </cell>
        </row>
        <row r="2850">
          <cell r="A2850">
            <v>45627</v>
          </cell>
          <cell r="B2850" t="str">
            <v>2024-12</v>
          </cell>
          <cell r="C2850" t="str">
            <v>Nubank</v>
          </cell>
          <cell r="D2850" t="str">
            <v>Cartão de Crédito</v>
          </cell>
          <cell r="E2850" t="str">
            <v>Dm *Helpmaxcom R$</v>
          </cell>
          <cell r="F2850" t="str">
            <v>Despesa</v>
          </cell>
          <cell r="G2850">
            <v>19.95</v>
          </cell>
          <cell r="H2850" t="str">
            <v>Outras Receitas</v>
          </cell>
        </row>
        <row r="2851">
          <cell r="A2851">
            <v>45627</v>
          </cell>
          <cell r="B2851" t="str">
            <v>2024-12</v>
          </cell>
          <cell r="C2851" t="str">
            <v>Nubank</v>
          </cell>
          <cell r="D2851" t="str">
            <v>Cartão de Crédito</v>
          </cell>
          <cell r="E2851" t="str">
            <v>Odontoclinic - Parcela 1/8 R$</v>
          </cell>
          <cell r="F2851" t="str">
            <v>Despesa</v>
          </cell>
          <cell r="G2851">
            <v>100</v>
          </cell>
          <cell r="H2851" t="str">
            <v>Saúde</v>
          </cell>
        </row>
        <row r="2852">
          <cell r="A2852">
            <v>45627</v>
          </cell>
          <cell r="B2852" t="str">
            <v>2024-12</v>
          </cell>
          <cell r="C2852" t="str">
            <v>Nubank</v>
          </cell>
          <cell r="D2852" t="str">
            <v>Cartão de Crédito</v>
          </cell>
          <cell r="E2852" t="str">
            <v>Amazon R$</v>
          </cell>
          <cell r="F2852" t="str">
            <v>Despesa</v>
          </cell>
          <cell r="G2852">
            <v>161.41</v>
          </cell>
          <cell r="H2852" t="str">
            <v>Livros</v>
          </cell>
        </row>
        <row r="2853">
          <cell r="A2853">
            <v>45628</v>
          </cell>
          <cell r="B2853" t="str">
            <v>2024-12</v>
          </cell>
          <cell r="C2853" t="str">
            <v>Nubank</v>
          </cell>
          <cell r="D2853" t="str">
            <v>Conta Corrente</v>
          </cell>
          <cell r="E2853" t="str">
            <v>Transferência enviada pelo Pix - ROZANI ELIZABET SCHAU MENEZES - •••.976.190-•• - ITAÚ UNIBANCO S.A. (0341) Agência: 4730 Conta: 14906-1</v>
          </cell>
          <cell r="F2853" t="str">
            <v>Despesa</v>
          </cell>
          <cell r="G2853">
            <v>325</v>
          </cell>
          <cell r="H2853" t="str">
            <v>Outras Despesas</v>
          </cell>
        </row>
        <row r="2854">
          <cell r="A2854">
            <v>45628</v>
          </cell>
          <cell r="B2854" t="str">
            <v>2024-12</v>
          </cell>
          <cell r="C2854" t="str">
            <v>Nubank</v>
          </cell>
          <cell r="D2854" t="str">
            <v>Conta Corrente</v>
          </cell>
          <cell r="E2854" t="str">
            <v>Compra no débito - Camilleferreira</v>
          </cell>
          <cell r="F2854" t="str">
            <v>Despesa</v>
          </cell>
          <cell r="G2854">
            <v>10</v>
          </cell>
          <cell r="H2854" t="str">
            <v>Despesas Financeiras</v>
          </cell>
        </row>
        <row r="2855">
          <cell r="A2855">
            <v>45628</v>
          </cell>
          <cell r="B2855" t="str">
            <v>2024-12</v>
          </cell>
          <cell r="C2855" t="str">
            <v>Nubank</v>
          </cell>
          <cell r="D2855" t="str">
            <v>Conta Corrente</v>
          </cell>
          <cell r="E2855" t="str">
            <v>Pagamento de boleto efetuado - RVT SERVICOS DE TELECOMUNICACOES LTDA</v>
          </cell>
          <cell r="F2855" t="str">
            <v>Despesa</v>
          </cell>
          <cell r="G2855">
            <v>99.9</v>
          </cell>
          <cell r="H2855" t="str">
            <v>Serviços</v>
          </cell>
        </row>
        <row r="2856">
          <cell r="A2856">
            <v>45628</v>
          </cell>
          <cell r="B2856" t="str">
            <v>2024-01</v>
          </cell>
          <cell r="C2856" t="str">
            <v>Nubank</v>
          </cell>
          <cell r="D2856" t="str">
            <v>Cartão de Crédito</v>
          </cell>
          <cell r="E2856" t="str">
            <v>Pag*Barredencaoltda</v>
          </cell>
          <cell r="F2856" t="str">
            <v>Despesa</v>
          </cell>
          <cell r="G2856">
            <v>40</v>
          </cell>
          <cell r="H2856" t="str">
            <v>Sem Categoria</v>
          </cell>
        </row>
        <row r="2857">
          <cell r="A2857">
            <v>45628</v>
          </cell>
          <cell r="B2857" t="str">
            <v>2024-01</v>
          </cell>
          <cell r="C2857" t="str">
            <v>Nubank</v>
          </cell>
          <cell r="D2857" t="str">
            <v>Cartão de Crédito</v>
          </cell>
          <cell r="E2857" t="str">
            <v>Gabriella Frances</v>
          </cell>
          <cell r="F2857" t="str">
            <v>Despesa</v>
          </cell>
          <cell r="G2857">
            <v>20</v>
          </cell>
          <cell r="H2857" t="str">
            <v>Salário</v>
          </cell>
        </row>
        <row r="2858">
          <cell r="A2858">
            <v>45628</v>
          </cell>
          <cell r="B2858" t="str">
            <v>2024-01</v>
          </cell>
          <cell r="C2858" t="str">
            <v>Nubank</v>
          </cell>
          <cell r="D2858" t="str">
            <v>Cartão de Crédito</v>
          </cell>
          <cell r="E2858" t="str">
            <v>Pg *Estrategiacon - 9/12</v>
          </cell>
          <cell r="F2858" t="str">
            <v>Despesa</v>
          </cell>
          <cell r="G2858">
            <v>231.58</v>
          </cell>
          <cell r="H2858" t="str">
            <v>Transferencias</v>
          </cell>
        </row>
        <row r="2859">
          <cell r="A2859">
            <v>45628</v>
          </cell>
          <cell r="B2859" t="str">
            <v>2024-01</v>
          </cell>
          <cell r="C2859" t="str">
            <v>Nubank</v>
          </cell>
          <cell r="D2859" t="str">
            <v>Cartão de Crédito</v>
          </cell>
          <cell r="E2859" t="str">
            <v>Pag*Pizzaseesfihas</v>
          </cell>
          <cell r="F2859" t="str">
            <v>Despesa</v>
          </cell>
          <cell r="G2859">
            <v>7</v>
          </cell>
          <cell r="H2859" t="str">
            <v>Lanches</v>
          </cell>
        </row>
        <row r="2860">
          <cell r="A2860">
            <v>45628</v>
          </cell>
          <cell r="B2860" t="str">
            <v>2024-01</v>
          </cell>
          <cell r="C2860" t="str">
            <v>Nubank</v>
          </cell>
          <cell r="D2860" t="str">
            <v>Cartão de Crédito</v>
          </cell>
          <cell r="E2860" t="str">
            <v>Urbe Cafe</v>
          </cell>
          <cell r="F2860" t="str">
            <v>Despesa</v>
          </cell>
          <cell r="G2860">
            <v>39.25</v>
          </cell>
          <cell r="H2860" t="str">
            <v>Lanches</v>
          </cell>
        </row>
        <row r="2861">
          <cell r="A2861">
            <v>45628</v>
          </cell>
          <cell r="B2861" t="str">
            <v>2024-01</v>
          </cell>
          <cell r="C2861" t="str">
            <v>Nubank</v>
          </cell>
          <cell r="D2861" t="str">
            <v>Cartão de Crédito</v>
          </cell>
          <cell r="E2861" t="str">
            <v>Maldonado Paes e Doces</v>
          </cell>
          <cell r="F2861" t="str">
            <v>Despesa</v>
          </cell>
          <cell r="G2861">
            <v>13.5</v>
          </cell>
          <cell r="H2861" t="str">
            <v>Lanches</v>
          </cell>
        </row>
        <row r="2862">
          <cell r="A2862">
            <v>45628</v>
          </cell>
          <cell r="B2862" t="str">
            <v>2024-01</v>
          </cell>
          <cell r="C2862" t="str">
            <v>Nubank</v>
          </cell>
          <cell r="D2862" t="str">
            <v>Cartão de Crédito</v>
          </cell>
          <cell r="E2862" t="str">
            <v>Mfs Comercio de Calca</v>
          </cell>
          <cell r="F2862" t="str">
            <v>Despesa</v>
          </cell>
          <cell r="G2862">
            <v>29.99</v>
          </cell>
          <cell r="H2862" t="str">
            <v>Vestuário</v>
          </cell>
        </row>
        <row r="2863">
          <cell r="A2863">
            <v>45628</v>
          </cell>
          <cell r="B2863" t="str">
            <v>2024-01</v>
          </cell>
          <cell r="C2863" t="str">
            <v>Nubank</v>
          </cell>
          <cell r="D2863" t="str">
            <v>Cartão de Crédito</v>
          </cell>
          <cell r="E2863" t="str">
            <v>Wemobi - Mobilidade e - 2/5</v>
          </cell>
          <cell r="F2863" t="str">
            <v>Despesa</v>
          </cell>
          <cell r="G2863">
            <v>61.21</v>
          </cell>
          <cell r="H2863" t="str">
            <v>Transporte</v>
          </cell>
        </row>
        <row r="2864">
          <cell r="A2864">
            <v>45628</v>
          </cell>
          <cell r="B2864" t="str">
            <v>2024-01</v>
          </cell>
          <cell r="C2864" t="str">
            <v>Nubank</v>
          </cell>
          <cell r="D2864" t="str">
            <v>Cartão de Crédito</v>
          </cell>
          <cell r="E2864" t="str">
            <v>Amazon Marketplace - 2/3</v>
          </cell>
          <cell r="F2864" t="str">
            <v>Despesa</v>
          </cell>
          <cell r="G2864">
            <v>83.29</v>
          </cell>
          <cell r="H2864" t="str">
            <v>Livros</v>
          </cell>
        </row>
        <row r="2865">
          <cell r="A2865">
            <v>45628</v>
          </cell>
          <cell r="B2865" t="str">
            <v>2024-01</v>
          </cell>
          <cell r="C2865" t="str">
            <v>Nubank</v>
          </cell>
          <cell r="D2865" t="str">
            <v>Cartão de Crédito</v>
          </cell>
          <cell r="E2865" t="str">
            <v>Latam Airlin*Fvvjmq018 - 3/4</v>
          </cell>
          <cell r="F2865" t="str">
            <v>Despesa</v>
          </cell>
          <cell r="G2865">
            <v>69.739999999999995</v>
          </cell>
          <cell r="H2865" t="str">
            <v>Viagem</v>
          </cell>
        </row>
        <row r="2866">
          <cell r="A2866">
            <v>45628</v>
          </cell>
          <cell r="B2866" t="str">
            <v>2024-01</v>
          </cell>
          <cell r="C2866" t="str">
            <v>Nubank</v>
          </cell>
          <cell r="D2866" t="str">
            <v>Cartão de Crédito</v>
          </cell>
          <cell r="E2866" t="str">
            <v>Pag*Pizzaseesfihas</v>
          </cell>
          <cell r="F2866" t="str">
            <v>Despesa</v>
          </cell>
          <cell r="G2866">
            <v>28</v>
          </cell>
          <cell r="H2866" t="str">
            <v>Lanches</v>
          </cell>
        </row>
        <row r="2867">
          <cell r="A2867">
            <v>45628</v>
          </cell>
          <cell r="B2867" t="str">
            <v>2024-12</v>
          </cell>
          <cell r="C2867" t="str">
            <v>Nubank</v>
          </cell>
          <cell r="D2867" t="str">
            <v>Conta Corrente</v>
          </cell>
          <cell r="E2867" t="str">
            <v>Pagamento de boleto efetuado - BANCO DO BRASIL S.A.</v>
          </cell>
          <cell r="F2867" t="str">
            <v>Despesa</v>
          </cell>
          <cell r="G2867">
            <v>405.13</v>
          </cell>
          <cell r="H2867" t="str">
            <v>Impostos e Taxas</v>
          </cell>
        </row>
        <row r="2868">
          <cell r="A2868">
            <v>45629</v>
          </cell>
          <cell r="B2868" t="str">
            <v>2024-12</v>
          </cell>
          <cell r="C2868" t="str">
            <v>Nubank</v>
          </cell>
          <cell r="D2868" t="str">
            <v>Conta Corrente</v>
          </cell>
          <cell r="E2868" t="str">
            <v>Transferência enviada pelo Pix - Diandra Brasil - •••.339.669-•• - NU PAGAMENTOS - IP (0260) Agência: 1 Conta: 1354143-2</v>
          </cell>
          <cell r="F2868" t="str">
            <v>Despesa</v>
          </cell>
          <cell r="G2868">
            <v>19</v>
          </cell>
          <cell r="H2868" t="str">
            <v>Transferencias</v>
          </cell>
        </row>
        <row r="2869">
          <cell r="A2869">
            <v>45629</v>
          </cell>
          <cell r="B2869" t="str">
            <v>2024-01</v>
          </cell>
          <cell r="C2869" t="str">
            <v>Nubank</v>
          </cell>
          <cell r="D2869" t="str">
            <v>Cartão de Crédito</v>
          </cell>
          <cell r="E2869" t="str">
            <v>Supermercado Rossi</v>
          </cell>
          <cell r="F2869" t="str">
            <v>Despesa</v>
          </cell>
          <cell r="G2869">
            <v>100</v>
          </cell>
          <cell r="H2869" t="str">
            <v>Supermercado</v>
          </cell>
        </row>
        <row r="2870">
          <cell r="A2870">
            <v>45631</v>
          </cell>
          <cell r="B2870" t="str">
            <v>2024-12</v>
          </cell>
          <cell r="C2870" t="str">
            <v>Nubank</v>
          </cell>
          <cell r="D2870" t="str">
            <v>Conta Corrente</v>
          </cell>
          <cell r="E2870" t="str">
            <v>Pagamento de fatura</v>
          </cell>
          <cell r="F2870" t="str">
            <v>Despesa</v>
          </cell>
          <cell r="G2870">
            <v>1495.39</v>
          </cell>
          <cell r="H2870" t="str">
            <v>Despesas Financeiras</v>
          </cell>
        </row>
        <row r="2871">
          <cell r="A2871">
            <v>45632</v>
          </cell>
          <cell r="B2871" t="str">
            <v>2024-12</v>
          </cell>
          <cell r="C2871" t="str">
            <v>Nubank</v>
          </cell>
          <cell r="D2871" t="str">
            <v>Conta Corrente</v>
          </cell>
          <cell r="E2871" t="str">
            <v>Compra no débito - Mana Poke</v>
          </cell>
          <cell r="F2871" t="str">
            <v>Despesa</v>
          </cell>
          <cell r="G2871">
            <v>60.9</v>
          </cell>
          <cell r="H2871" t="str">
            <v>Restaurante</v>
          </cell>
        </row>
        <row r="2872">
          <cell r="A2872">
            <v>45632</v>
          </cell>
          <cell r="B2872" t="str">
            <v>2024-12</v>
          </cell>
          <cell r="C2872" t="str">
            <v>Nubank</v>
          </cell>
          <cell r="D2872" t="str">
            <v>Conta Corrente</v>
          </cell>
          <cell r="E2872" t="str">
            <v>Compra no débito - Cafeteria e Chocolatar</v>
          </cell>
          <cell r="F2872" t="str">
            <v>Despesa</v>
          </cell>
          <cell r="G2872">
            <v>9.9</v>
          </cell>
          <cell r="H2872" t="str">
            <v>Lanches</v>
          </cell>
        </row>
        <row r="2873">
          <cell r="A2873">
            <v>45633</v>
          </cell>
          <cell r="B2873" t="str">
            <v>2024-12</v>
          </cell>
          <cell r="C2873" t="str">
            <v>Nubank</v>
          </cell>
          <cell r="D2873" t="str">
            <v>Conta Corrente</v>
          </cell>
          <cell r="E2873" t="str">
            <v>Compra no débito - Milium Loja</v>
          </cell>
          <cell r="F2873" t="str">
            <v>Despesa</v>
          </cell>
          <cell r="G2873">
            <v>19.899999999999999</v>
          </cell>
          <cell r="H2873" t="str">
            <v>Vestuário</v>
          </cell>
        </row>
        <row r="2874">
          <cell r="A2874">
            <v>45633</v>
          </cell>
          <cell r="B2874" t="str">
            <v>2024-12</v>
          </cell>
          <cell r="C2874" t="str">
            <v>Nubank</v>
          </cell>
          <cell r="D2874" t="str">
            <v>Conta Corrente</v>
          </cell>
          <cell r="E2874" t="str">
            <v>Compra no débito - Comercio de Alimentos</v>
          </cell>
          <cell r="F2874" t="str">
            <v>Despesa</v>
          </cell>
          <cell r="G2874">
            <v>54.9</v>
          </cell>
          <cell r="H2874" t="str">
            <v>Supermercado</v>
          </cell>
        </row>
        <row r="2875">
          <cell r="A2875">
            <v>45634</v>
          </cell>
          <cell r="B2875" t="str">
            <v>2024-12</v>
          </cell>
          <cell r="C2875" t="str">
            <v>Nubank</v>
          </cell>
          <cell r="D2875" t="str">
            <v>Conta Corrente</v>
          </cell>
          <cell r="E2875" t="str">
            <v>Compra no débito - Pista</v>
          </cell>
          <cell r="F2875" t="str">
            <v>Despesa</v>
          </cell>
          <cell r="G2875">
            <v>5.2</v>
          </cell>
          <cell r="H2875" t="str">
            <v>Supermercado</v>
          </cell>
        </row>
        <row r="2876">
          <cell r="A2876">
            <v>45635</v>
          </cell>
          <cell r="B2876" t="str">
            <v>2024-01</v>
          </cell>
          <cell r="C2876" t="str">
            <v>Nubank</v>
          </cell>
          <cell r="D2876" t="str">
            <v>Cartão de Crédito</v>
          </cell>
          <cell r="E2876" t="str">
            <v>Meu Jardim Food Park</v>
          </cell>
          <cell r="F2876" t="str">
            <v>Despesa</v>
          </cell>
          <cell r="G2876">
            <v>36</v>
          </cell>
          <cell r="H2876" t="str">
            <v>Lanches</v>
          </cell>
        </row>
        <row r="2877">
          <cell r="A2877">
            <v>45635</v>
          </cell>
          <cell r="B2877" t="str">
            <v>2024-01</v>
          </cell>
          <cell r="C2877" t="str">
            <v>Nubank</v>
          </cell>
          <cell r="D2877" t="str">
            <v>Cartão de Crédito</v>
          </cell>
          <cell r="E2877" t="str">
            <v>Mercadolivre*Mercadol - 1/4</v>
          </cell>
          <cell r="F2877" t="str">
            <v>Despesa</v>
          </cell>
          <cell r="G2877">
            <v>37.72</v>
          </cell>
          <cell r="H2877" t="str">
            <v>Vestuário</v>
          </cell>
        </row>
        <row r="2878">
          <cell r="A2878">
            <v>45635</v>
          </cell>
          <cell r="B2878" t="str">
            <v>2024-01</v>
          </cell>
          <cell r="C2878" t="str">
            <v>Nubank</v>
          </cell>
          <cell r="D2878" t="str">
            <v>Cartão de Crédito</v>
          </cell>
          <cell r="E2878" t="str">
            <v>Pag*Docesdadonafifi</v>
          </cell>
          <cell r="F2878" t="str">
            <v>Despesa</v>
          </cell>
          <cell r="G2878">
            <v>12</v>
          </cell>
          <cell r="H2878" t="str">
            <v>Lanches</v>
          </cell>
        </row>
        <row r="2879">
          <cell r="A2879">
            <v>45635</v>
          </cell>
          <cell r="B2879" t="str">
            <v>2024-12</v>
          </cell>
          <cell r="C2879" t="str">
            <v>Nubank</v>
          </cell>
          <cell r="D2879" t="str">
            <v>Conta Corrente</v>
          </cell>
          <cell r="E2879" t="str">
            <v>Resgate RDB</v>
          </cell>
          <cell r="F2879" t="str">
            <v>Receita</v>
          </cell>
          <cell r="G2879">
            <v>2000</v>
          </cell>
          <cell r="H2879" t="str">
            <v>Investimentos</v>
          </cell>
        </row>
        <row r="2880">
          <cell r="A2880">
            <v>45635</v>
          </cell>
          <cell r="B2880" t="str">
            <v>2024-01</v>
          </cell>
          <cell r="C2880" t="str">
            <v>Nubank</v>
          </cell>
          <cell r="D2880" t="str">
            <v>Cartão de Crédito</v>
          </cell>
          <cell r="E2880" t="str">
            <v>Pag*Ghazalarabianfood</v>
          </cell>
          <cell r="F2880" t="str">
            <v>Despesa</v>
          </cell>
          <cell r="G2880">
            <v>32</v>
          </cell>
          <cell r="H2880" t="str">
            <v>Restaurante</v>
          </cell>
        </row>
        <row r="2881">
          <cell r="A2881">
            <v>45636</v>
          </cell>
          <cell r="B2881" t="str">
            <v>2024-01</v>
          </cell>
          <cell r="C2881" t="str">
            <v>Nubank</v>
          </cell>
          <cell r="D2881" t="str">
            <v>Cartão de Crédito</v>
          </cell>
          <cell r="E2881" t="str">
            <v>Pag*Projetopipoca</v>
          </cell>
          <cell r="F2881" t="str">
            <v>Despesa</v>
          </cell>
          <cell r="G2881">
            <v>10</v>
          </cell>
          <cell r="H2881" t="str">
            <v>Lanches</v>
          </cell>
        </row>
        <row r="2882">
          <cell r="A2882">
            <v>45636</v>
          </cell>
          <cell r="B2882" t="str">
            <v>2024-01</v>
          </cell>
          <cell r="C2882" t="str">
            <v>Nubank</v>
          </cell>
          <cell r="D2882" t="str">
            <v>Cartão de Crédito</v>
          </cell>
          <cell r="E2882" t="str">
            <v>Dimas Reis Genero</v>
          </cell>
          <cell r="F2882" t="str">
            <v>Despesa</v>
          </cell>
          <cell r="G2882">
            <v>47</v>
          </cell>
          <cell r="H2882" t="str">
            <v>Salário</v>
          </cell>
        </row>
        <row r="2883">
          <cell r="A2883">
            <v>45636</v>
          </cell>
          <cell r="B2883" t="str">
            <v>2024-12</v>
          </cell>
          <cell r="C2883" t="str">
            <v>Nubank</v>
          </cell>
          <cell r="D2883" t="str">
            <v>Conta Corrente</v>
          </cell>
          <cell r="E2883" t="str">
            <v>Transferência enviada pelo Pix - Marcos Vinicius Machado Maria - •••.618.279-•• - MERCADO PAGO IP LTDA. (0323) Agência: 1 Conta: 6101154957-4</v>
          </cell>
          <cell r="F2883" t="str">
            <v>Despesa</v>
          </cell>
          <cell r="G2883">
            <v>89.9</v>
          </cell>
          <cell r="H2883" t="str">
            <v>Outras Despesas</v>
          </cell>
        </row>
        <row r="2884">
          <cell r="A2884">
            <v>45636</v>
          </cell>
          <cell r="B2884" t="str">
            <v>2024-12</v>
          </cell>
          <cell r="C2884" t="str">
            <v>Nubank</v>
          </cell>
          <cell r="D2884" t="str">
            <v>Conta Corrente</v>
          </cell>
          <cell r="E2884" t="str">
            <v>Transferência enviada pelo Pix - ROZANI ELIZABET SCHAU MENEZES - •••.976.190-•• - ITAÚ UNIBANCO S.A. (0341) Agência: 4730 Conta: 14906-1</v>
          </cell>
          <cell r="F2884" t="str">
            <v>Despesa</v>
          </cell>
          <cell r="G2884">
            <v>1757.59</v>
          </cell>
          <cell r="H2884" t="str">
            <v>Outras Despesas</v>
          </cell>
        </row>
        <row r="2885">
          <cell r="A2885">
            <v>45636</v>
          </cell>
          <cell r="B2885" t="str">
            <v>2024-01</v>
          </cell>
          <cell r="C2885" t="str">
            <v>Nubank</v>
          </cell>
          <cell r="D2885" t="str">
            <v>Cartão de Crédito</v>
          </cell>
          <cell r="E2885" t="str">
            <v>Casa de Cha Mayra</v>
          </cell>
          <cell r="F2885" t="str">
            <v>Despesa</v>
          </cell>
          <cell r="G2885">
            <v>32.450000000000003</v>
          </cell>
          <cell r="H2885" t="str">
            <v>Moradia</v>
          </cell>
        </row>
        <row r="2886">
          <cell r="A2886">
            <v>45636</v>
          </cell>
          <cell r="B2886" t="str">
            <v>2024-01</v>
          </cell>
          <cell r="C2886" t="str">
            <v>Nubank</v>
          </cell>
          <cell r="D2886" t="str">
            <v>Cartão de Crédito</v>
          </cell>
          <cell r="E2886" t="str">
            <v>Pag*Lojasrennersa</v>
          </cell>
          <cell r="F2886" t="str">
            <v>Despesa</v>
          </cell>
          <cell r="G2886">
            <v>59.9</v>
          </cell>
          <cell r="H2886" t="str">
            <v>Vestuário</v>
          </cell>
        </row>
        <row r="2887">
          <cell r="A2887">
            <v>45636</v>
          </cell>
          <cell r="B2887" t="str">
            <v>2024-12</v>
          </cell>
          <cell r="C2887" t="str">
            <v>Nubank</v>
          </cell>
          <cell r="D2887" t="str">
            <v>Conta Corrente</v>
          </cell>
          <cell r="E2887" t="str">
            <v>Compra no débito - Eze Creperie</v>
          </cell>
          <cell r="F2887" t="str">
            <v>Despesa</v>
          </cell>
          <cell r="G2887">
            <v>79.2</v>
          </cell>
          <cell r="H2887" t="str">
            <v>Restaurante</v>
          </cell>
        </row>
        <row r="2888">
          <cell r="A2888">
            <v>45637</v>
          </cell>
          <cell r="B2888" t="str">
            <v>2024-12</v>
          </cell>
          <cell r="C2888" t="str">
            <v>Nubank</v>
          </cell>
          <cell r="D2888" t="str">
            <v>Conta Corrente</v>
          </cell>
          <cell r="E2888" t="str">
            <v>Resgate RDB</v>
          </cell>
          <cell r="F2888" t="str">
            <v>Receita</v>
          </cell>
          <cell r="G2888">
            <v>1000</v>
          </cell>
          <cell r="H2888" t="str">
            <v>Investimentos</v>
          </cell>
        </row>
        <row r="2889">
          <cell r="A2889">
            <v>45637</v>
          </cell>
          <cell r="B2889" t="str">
            <v>2024-12</v>
          </cell>
          <cell r="C2889" t="str">
            <v>Nubank</v>
          </cell>
          <cell r="D2889" t="str">
            <v>Conta Corrente</v>
          </cell>
          <cell r="E2889" t="str">
            <v>Transferência enviada pelo Pix - Bartira Silva - •••.391.639-•• - Nubank (0260) Agência: 1 Conta: 89449174-5</v>
          </cell>
          <cell r="F2889" t="str">
            <v>Despesa</v>
          </cell>
          <cell r="G2889">
            <v>50</v>
          </cell>
          <cell r="H2889" t="str">
            <v>Transferencias</v>
          </cell>
        </row>
        <row r="2890">
          <cell r="A2890">
            <v>45637</v>
          </cell>
          <cell r="B2890" t="str">
            <v>2024-12</v>
          </cell>
          <cell r="C2890" t="str">
            <v>Nubank</v>
          </cell>
          <cell r="D2890" t="str">
            <v>Conta Corrente</v>
          </cell>
          <cell r="E2890" t="str">
            <v>Compra no débito - Cafeteria e Chocolatar</v>
          </cell>
          <cell r="F2890" t="str">
            <v>Despesa</v>
          </cell>
          <cell r="G2890">
            <v>16.2</v>
          </cell>
          <cell r="H2890" t="str">
            <v>Lanches</v>
          </cell>
        </row>
        <row r="2891">
          <cell r="A2891">
            <v>45637</v>
          </cell>
          <cell r="B2891" t="str">
            <v>2024-12</v>
          </cell>
          <cell r="C2891" t="str">
            <v>Nubank</v>
          </cell>
          <cell r="D2891" t="str">
            <v>Conta Corrente</v>
          </cell>
          <cell r="E2891" t="str">
            <v>Compra no débito - Mamunalmouazenkib</v>
          </cell>
          <cell r="F2891" t="str">
            <v>Despesa</v>
          </cell>
          <cell r="G2891">
            <v>30</v>
          </cell>
          <cell r="H2891" t="str">
            <v>Sem Categoria</v>
          </cell>
        </row>
        <row r="2892">
          <cell r="A2892">
            <v>45637</v>
          </cell>
          <cell r="B2892" t="str">
            <v>2024-01</v>
          </cell>
          <cell r="C2892" t="str">
            <v>Nubank</v>
          </cell>
          <cell r="D2892" t="str">
            <v>Cartão de Crédito</v>
          </cell>
          <cell r="E2892" t="str">
            <v>Pagamento em 11 DEZ</v>
          </cell>
          <cell r="F2892" t="str">
            <v>Receita</v>
          </cell>
          <cell r="G2892">
            <v>940.86</v>
          </cell>
          <cell r="H2892" t="str">
            <v>Salário</v>
          </cell>
        </row>
        <row r="2893">
          <cell r="A2893">
            <v>45637</v>
          </cell>
          <cell r="B2893" t="str">
            <v>2024-01</v>
          </cell>
          <cell r="C2893" t="str">
            <v>Nubank</v>
          </cell>
          <cell r="D2893" t="str">
            <v>Cartão de Crédito</v>
          </cell>
          <cell r="E2893" t="str">
            <v>Superlegal Comercio de</v>
          </cell>
          <cell r="F2893" t="str">
            <v>Despesa</v>
          </cell>
          <cell r="G2893">
            <v>39.99</v>
          </cell>
          <cell r="H2893" t="str">
            <v>Outras Despesas</v>
          </cell>
        </row>
        <row r="2894">
          <cell r="A2894">
            <v>45638</v>
          </cell>
          <cell r="B2894" t="str">
            <v>2024-12</v>
          </cell>
          <cell r="C2894" t="str">
            <v>Nubank</v>
          </cell>
          <cell r="D2894" t="str">
            <v>Conta Corrente</v>
          </cell>
          <cell r="E2894" t="str">
            <v>Compra no débito - Afonso Burguer Bar</v>
          </cell>
          <cell r="F2894" t="str">
            <v>Despesa</v>
          </cell>
          <cell r="G2894">
            <v>58.85</v>
          </cell>
          <cell r="H2894" t="str">
            <v>Restaurante</v>
          </cell>
        </row>
        <row r="2895">
          <cell r="A2895">
            <v>45638</v>
          </cell>
          <cell r="B2895" t="str">
            <v>2024-12</v>
          </cell>
          <cell r="C2895" t="str">
            <v>Nubank</v>
          </cell>
          <cell r="D2895" t="str">
            <v>Conta Corrente</v>
          </cell>
          <cell r="E2895" t="str">
            <v>Transferência enviada pelo Pix - Janaina Stefani da Silva - •••.125.700-•• - MERCADO PAGO IP LTDA. (0323) Agência: 1 Conta: 6740632348-3</v>
          </cell>
          <cell r="F2895" t="str">
            <v>Despesa</v>
          </cell>
          <cell r="G2895">
            <v>220</v>
          </cell>
          <cell r="H2895" t="str">
            <v>Transferencias</v>
          </cell>
        </row>
        <row r="2896">
          <cell r="A2896">
            <v>45639</v>
          </cell>
          <cell r="B2896" t="str">
            <v>2024-12</v>
          </cell>
          <cell r="C2896" t="str">
            <v>Nubank</v>
          </cell>
          <cell r="D2896" t="str">
            <v>Conta Corrente</v>
          </cell>
          <cell r="E2896" t="str">
            <v>Transferência enviada pelo Pix - Caroline Ferreira Roberto - •••.574.268-•• - NU PAGAMENTOS - IP (0260) Agência: 1 Conta: 8831014-4</v>
          </cell>
          <cell r="F2896" t="str">
            <v>Despesa</v>
          </cell>
          <cell r="G2896">
            <v>160</v>
          </cell>
          <cell r="H2896" t="str">
            <v>Transferencias</v>
          </cell>
        </row>
        <row r="2897">
          <cell r="A2897">
            <v>45640</v>
          </cell>
          <cell r="B2897" t="str">
            <v>2024-12</v>
          </cell>
          <cell r="C2897" t="str">
            <v>Nubank</v>
          </cell>
          <cell r="D2897" t="str">
            <v>Conta Corrente</v>
          </cell>
          <cell r="E2897" t="str">
            <v>Compra no débito via NuPay - iFood</v>
          </cell>
          <cell r="F2897" t="str">
            <v>Despesa</v>
          </cell>
          <cell r="G2897">
            <v>95.31</v>
          </cell>
          <cell r="H2897" t="str">
            <v>Lanches</v>
          </cell>
        </row>
        <row r="2898">
          <cell r="A2898">
            <v>45641</v>
          </cell>
          <cell r="B2898" t="str">
            <v>2024-01</v>
          </cell>
          <cell r="C2898" t="str">
            <v>Nubank</v>
          </cell>
          <cell r="D2898" t="str">
            <v>Cartão de Crédito</v>
          </cell>
          <cell r="E2898" t="str">
            <v>Gympass Gympassbr</v>
          </cell>
          <cell r="F2898" t="str">
            <v>Despesa</v>
          </cell>
          <cell r="G2898">
            <v>49.9</v>
          </cell>
          <cell r="H2898" t="str">
            <v>Academia</v>
          </cell>
        </row>
        <row r="2899">
          <cell r="A2899">
            <v>45641</v>
          </cell>
          <cell r="B2899" t="str">
            <v>2024-01</v>
          </cell>
          <cell r="C2899" t="str">
            <v>Nubank</v>
          </cell>
          <cell r="D2899" t="str">
            <v>Cartão de Crédito</v>
          </cell>
          <cell r="E2899" t="str">
            <v>Pag*Bkfloripaltda</v>
          </cell>
          <cell r="F2899" t="str">
            <v>Despesa</v>
          </cell>
          <cell r="G2899">
            <v>25.48</v>
          </cell>
          <cell r="H2899" t="str">
            <v>Transferencias</v>
          </cell>
        </row>
        <row r="2900">
          <cell r="A2900">
            <v>45642</v>
          </cell>
          <cell r="B2900" t="str">
            <v>2024-12</v>
          </cell>
          <cell r="C2900" t="str">
            <v>Nubank</v>
          </cell>
          <cell r="D2900" t="str">
            <v>Conta Corrente</v>
          </cell>
          <cell r="E2900" t="str">
            <v>Compra no débito - Hplalimentosltda</v>
          </cell>
          <cell r="F2900" t="str">
            <v>Despesa</v>
          </cell>
          <cell r="G2900">
            <v>23</v>
          </cell>
          <cell r="H2900" t="str">
            <v>Supermercado</v>
          </cell>
        </row>
        <row r="2901">
          <cell r="A2901">
            <v>45642</v>
          </cell>
          <cell r="B2901" t="str">
            <v>2024-12</v>
          </cell>
          <cell r="C2901" t="str">
            <v>Nubank</v>
          </cell>
          <cell r="D2901" t="str">
            <v>Conta Corrente</v>
          </cell>
          <cell r="E2901" t="str">
            <v>Transferência enviada pelo Pix - Anderson dos Santos - •••.316.689-•• - Nubank (0260) Agência: 1 Conta: 10295647-8</v>
          </cell>
          <cell r="F2901" t="str">
            <v>Despesa</v>
          </cell>
          <cell r="G2901">
            <v>16</v>
          </cell>
          <cell r="H2901" t="str">
            <v>Transferencias</v>
          </cell>
        </row>
        <row r="2902">
          <cell r="A2902">
            <v>45642</v>
          </cell>
          <cell r="B2902" t="str">
            <v>2024-12</v>
          </cell>
          <cell r="C2902" t="str">
            <v>Nubank</v>
          </cell>
          <cell r="D2902" t="str">
            <v>Conta Corrente</v>
          </cell>
          <cell r="E2902" t="str">
            <v>Compra no débito - Luizinho Cabeleireiros</v>
          </cell>
          <cell r="F2902" t="str">
            <v>Despesa</v>
          </cell>
          <cell r="G2902">
            <v>70</v>
          </cell>
          <cell r="H2902" t="str">
            <v>Serviços</v>
          </cell>
        </row>
        <row r="2903">
          <cell r="A2903">
            <v>45642</v>
          </cell>
          <cell r="B2903" t="str">
            <v>2024-01</v>
          </cell>
          <cell r="C2903" t="str">
            <v>Nubank</v>
          </cell>
          <cell r="D2903" t="str">
            <v>Cartão de Crédito</v>
          </cell>
          <cell r="E2903" t="str">
            <v>Sushi Art Cozinha Cont</v>
          </cell>
          <cell r="F2903" t="str">
            <v>Despesa</v>
          </cell>
          <cell r="G2903">
            <v>199.1</v>
          </cell>
          <cell r="H2903" t="str">
            <v>Restaurante</v>
          </cell>
        </row>
        <row r="2904">
          <cell r="A2904">
            <v>45643</v>
          </cell>
          <cell r="B2904" t="str">
            <v>2024-12</v>
          </cell>
          <cell r="C2904" t="str">
            <v>Nubank</v>
          </cell>
          <cell r="D2904" t="str">
            <v>Conta Corrente</v>
          </cell>
          <cell r="E2904" t="str">
            <v>Resgate RDB</v>
          </cell>
          <cell r="F2904" t="str">
            <v>Receita</v>
          </cell>
          <cell r="G2904">
            <v>6000</v>
          </cell>
          <cell r="H2904" t="str">
            <v>Investimentos</v>
          </cell>
        </row>
        <row r="2905">
          <cell r="A2905">
            <v>45643</v>
          </cell>
          <cell r="B2905" t="str">
            <v>2024-12</v>
          </cell>
          <cell r="C2905" t="str">
            <v>Nubank</v>
          </cell>
          <cell r="D2905" t="str">
            <v>Conta Corrente</v>
          </cell>
          <cell r="E2905" t="str">
            <v>Transferência enviada pelo Pix - Daniel Padilha Gomes - •••.920.679-•• - NU PAGAMENTOS - IP (0260) Agência: 1 Conta: 21096467-0</v>
          </cell>
          <cell r="F2905" t="str">
            <v>Despesa</v>
          </cell>
          <cell r="G2905">
            <v>90</v>
          </cell>
          <cell r="H2905" t="str">
            <v>Transferencias</v>
          </cell>
        </row>
        <row r="2906">
          <cell r="A2906">
            <v>45643</v>
          </cell>
          <cell r="B2906" t="str">
            <v>2024-01</v>
          </cell>
          <cell r="C2906" t="str">
            <v>Nubank</v>
          </cell>
          <cell r="D2906" t="str">
            <v>Cartão de Crédito</v>
          </cell>
          <cell r="E2906" t="str">
            <v>Luciano Steckert</v>
          </cell>
          <cell r="F2906" t="str">
            <v>Despesa</v>
          </cell>
          <cell r="G2906">
            <v>8</v>
          </cell>
          <cell r="H2906" t="str">
            <v>Sem Categoria</v>
          </cell>
        </row>
        <row r="2907">
          <cell r="A2907">
            <v>45643</v>
          </cell>
          <cell r="B2907" t="str">
            <v>2024-01</v>
          </cell>
          <cell r="C2907" t="str">
            <v>Nubank</v>
          </cell>
          <cell r="D2907" t="str">
            <v>Cartão de Crédito</v>
          </cell>
          <cell r="E2907" t="str">
            <v>Smoke Beer</v>
          </cell>
          <cell r="F2907" t="str">
            <v>Despesa</v>
          </cell>
          <cell r="G2907">
            <v>19</v>
          </cell>
          <cell r="H2907" t="str">
            <v>Lanches</v>
          </cell>
        </row>
        <row r="2908">
          <cell r="A2908">
            <v>45643</v>
          </cell>
          <cell r="B2908" t="str">
            <v>2024-01</v>
          </cell>
          <cell r="C2908" t="str">
            <v>Nubank</v>
          </cell>
          <cell r="D2908" t="str">
            <v>Cartão de Crédito</v>
          </cell>
          <cell r="E2908" t="str">
            <v>Luciano Steckert</v>
          </cell>
          <cell r="F2908" t="str">
            <v>Despesa</v>
          </cell>
          <cell r="G2908">
            <v>18</v>
          </cell>
          <cell r="H2908" t="str">
            <v>Sem Categoria</v>
          </cell>
        </row>
        <row r="2909">
          <cell r="A2909">
            <v>45643</v>
          </cell>
          <cell r="B2909" t="str">
            <v>2024-01</v>
          </cell>
          <cell r="C2909" t="str">
            <v>Nubank</v>
          </cell>
          <cell r="D2909" t="str">
            <v>Cartão de Crédito</v>
          </cell>
          <cell r="E2909" t="str">
            <v>Sol Turismo e Hotelari</v>
          </cell>
          <cell r="F2909" t="str">
            <v>Despesa</v>
          </cell>
          <cell r="G2909">
            <v>112.5</v>
          </cell>
          <cell r="H2909" t="str">
            <v>Viagem</v>
          </cell>
        </row>
        <row r="2910">
          <cell r="A2910">
            <v>45643</v>
          </cell>
          <cell r="B2910" t="str">
            <v>2024-01</v>
          </cell>
          <cell r="C2910" t="str">
            <v>Nubank</v>
          </cell>
          <cell r="D2910" t="str">
            <v>Cartão de Crédito</v>
          </cell>
          <cell r="E2910" t="str">
            <v>Elemento Objetos do Mu</v>
          </cell>
          <cell r="F2910" t="str">
            <v>Despesa</v>
          </cell>
          <cell r="G2910">
            <v>12</v>
          </cell>
          <cell r="H2910" t="str">
            <v>Sem Categoria</v>
          </cell>
        </row>
        <row r="2911">
          <cell r="A2911">
            <v>45643</v>
          </cell>
          <cell r="B2911" t="str">
            <v>2024-01</v>
          </cell>
          <cell r="C2911" t="str">
            <v>Nubank</v>
          </cell>
          <cell r="D2911" t="str">
            <v>Cartão de Crédito</v>
          </cell>
          <cell r="E2911" t="str">
            <v>Sabor do Mar</v>
          </cell>
          <cell r="F2911" t="str">
            <v>Despesa</v>
          </cell>
          <cell r="G2911">
            <v>66</v>
          </cell>
          <cell r="H2911" t="str">
            <v>Restaurante</v>
          </cell>
        </row>
        <row r="2912">
          <cell r="A2912">
            <v>45643</v>
          </cell>
          <cell r="B2912" t="str">
            <v>2024-12</v>
          </cell>
          <cell r="C2912" t="str">
            <v>Nubank</v>
          </cell>
          <cell r="D2912" t="str">
            <v>Conta Corrente</v>
          </cell>
          <cell r="E2912" t="str">
            <v>Compra no débito - Leitura Villa Romana</v>
          </cell>
          <cell r="F2912" t="str">
            <v>Despesa</v>
          </cell>
          <cell r="G2912">
            <v>36.869999999999997</v>
          </cell>
          <cell r="H2912" t="str">
            <v>Livros</v>
          </cell>
        </row>
        <row r="2913">
          <cell r="A2913">
            <v>45643</v>
          </cell>
          <cell r="B2913" t="str">
            <v>2024-12</v>
          </cell>
          <cell r="C2913" t="str">
            <v>Nubank</v>
          </cell>
          <cell r="D2913" t="str">
            <v>Conta Corrente</v>
          </cell>
          <cell r="E2913" t="str">
            <v>Compra no débito - Hrc Florianopolis Come</v>
          </cell>
          <cell r="F2913" t="str">
            <v>Despesa</v>
          </cell>
          <cell r="G2913">
            <v>76.02</v>
          </cell>
          <cell r="H2913" t="str">
            <v>Restaurante</v>
          </cell>
        </row>
        <row r="2914">
          <cell r="A2914">
            <v>45643</v>
          </cell>
          <cell r="B2914" t="str">
            <v>2024-12</v>
          </cell>
          <cell r="C2914" t="str">
            <v>Nubank</v>
          </cell>
          <cell r="D2914" t="str">
            <v>Conta Corrente</v>
          </cell>
          <cell r="E2914" t="str">
            <v>Compra no débito - Leitura Villa Romana</v>
          </cell>
          <cell r="F2914" t="str">
            <v>Despesa</v>
          </cell>
          <cell r="G2914">
            <v>26.8</v>
          </cell>
          <cell r="H2914" t="str">
            <v>Livros</v>
          </cell>
        </row>
        <row r="2915">
          <cell r="A2915">
            <v>45643</v>
          </cell>
          <cell r="B2915" t="str">
            <v>2024-12</v>
          </cell>
          <cell r="C2915" t="str">
            <v>Nubank</v>
          </cell>
          <cell r="D2915" t="str">
            <v>Conta Corrente</v>
          </cell>
          <cell r="E2915" t="str">
            <v>Transferência enviada pelo Pix - Rodrik Jose Schau Menezes Araujo de Sousa - •••.204.832-•• - BANCO BTG PACTUAL S.A. (0208) Agência: 1 Conta: 257923-3</v>
          </cell>
          <cell r="F2915" t="str">
            <v>Despesa</v>
          </cell>
          <cell r="G2915">
            <v>0.1</v>
          </cell>
          <cell r="H2915" t="str">
            <v>Transferencias</v>
          </cell>
        </row>
        <row r="2916">
          <cell r="A2916">
            <v>45643</v>
          </cell>
          <cell r="B2916" t="str">
            <v>2024-12</v>
          </cell>
          <cell r="C2916" t="str">
            <v>Nubank</v>
          </cell>
          <cell r="D2916" t="str">
            <v>Conta Corrente</v>
          </cell>
          <cell r="E2916" t="str">
            <v>Transferência enviada pelo Pix - Rodrik Jose Schau Menezes Araujo de Sousa - •••.204.832-•• - BANCO BTG PACTUAL S.A. (0208) Agência: 1 Conta: 257923-3</v>
          </cell>
          <cell r="F2916" t="str">
            <v>Despesa</v>
          </cell>
          <cell r="G2916">
            <v>6000</v>
          </cell>
          <cell r="H2916" t="str">
            <v>Transferencias</v>
          </cell>
        </row>
        <row r="2917">
          <cell r="A2917">
            <v>45644</v>
          </cell>
          <cell r="B2917" t="str">
            <v>2024-12</v>
          </cell>
          <cell r="C2917" t="str">
            <v>Nubank</v>
          </cell>
          <cell r="D2917" t="str">
            <v>Conta Corrente</v>
          </cell>
          <cell r="E2917" t="str">
            <v>Transferência recebida pelo Pix - TAINAN DE BACCO FREITAS BOFF - •••.636.240-•• - Banco XP S.A. (0348) Agência: 1 Conta: 862579-2</v>
          </cell>
          <cell r="F2917" t="str">
            <v>Receita</v>
          </cell>
          <cell r="G2917">
            <v>110</v>
          </cell>
          <cell r="H2917" t="str">
            <v>Outras Receitas</v>
          </cell>
        </row>
        <row r="2918">
          <cell r="A2918">
            <v>45644</v>
          </cell>
          <cell r="B2918" t="str">
            <v>2024-12</v>
          </cell>
          <cell r="C2918" t="str">
            <v>Nubank</v>
          </cell>
          <cell r="D2918" t="str">
            <v>Conta Corrente</v>
          </cell>
          <cell r="E2918" t="str">
            <v>Transferência Recebida - RODRIK JOSE SCHAU MENEZES ARAUJO DE SOUSA - •••.204.832-•• - BCO DO BRASIL S.A. (0001) Agência: 2290 Conta: 76490-6</v>
          </cell>
          <cell r="F2918" t="str">
            <v>Receita</v>
          </cell>
          <cell r="G2918">
            <v>2172.06</v>
          </cell>
          <cell r="H2918" t="str">
            <v>Outras Receitas</v>
          </cell>
        </row>
        <row r="2919">
          <cell r="A2919">
            <v>45644</v>
          </cell>
          <cell r="B2919" t="str">
            <v>2024-12</v>
          </cell>
          <cell r="C2919" t="str">
            <v>Nubank</v>
          </cell>
          <cell r="D2919" t="str">
            <v>Conta Corrente</v>
          </cell>
          <cell r="E2919" t="str">
            <v>Transferência Recebida - Gabriela de Ávila Nunes - •••.838.500-•• - NU PAGAMENTOS - IP (0260) Agência: 1 Conta: 46070882-7</v>
          </cell>
          <cell r="F2919" t="str">
            <v>Receita</v>
          </cell>
          <cell r="G2919">
            <v>54.34</v>
          </cell>
          <cell r="H2919" t="str">
            <v>Outras Receitas</v>
          </cell>
        </row>
        <row r="2920">
          <cell r="A2920">
            <v>45644</v>
          </cell>
          <cell r="B2920" t="str">
            <v>2024-01</v>
          </cell>
          <cell r="C2920" t="str">
            <v>Nubank</v>
          </cell>
          <cell r="D2920" t="str">
            <v>Cartão de Crédito</v>
          </cell>
          <cell r="E2920" t="str">
            <v>Adidas - 1/4</v>
          </cell>
          <cell r="F2920" t="str">
            <v>Despesa</v>
          </cell>
          <cell r="G2920">
            <v>47.27</v>
          </cell>
          <cell r="H2920" t="str">
            <v>Vestuário</v>
          </cell>
        </row>
        <row r="2921">
          <cell r="A2921">
            <v>45644</v>
          </cell>
          <cell r="B2921" t="str">
            <v>2024-01</v>
          </cell>
          <cell r="C2921" t="str">
            <v>Nubank</v>
          </cell>
          <cell r="D2921" t="str">
            <v>Cartão de Crédito</v>
          </cell>
          <cell r="E2921" t="str">
            <v>Pag*Pastaway</v>
          </cell>
          <cell r="F2921" t="str">
            <v>Despesa</v>
          </cell>
          <cell r="G2921">
            <v>28</v>
          </cell>
          <cell r="H2921" t="str">
            <v>Restaurante</v>
          </cell>
        </row>
        <row r="2922">
          <cell r="A2922">
            <v>45644</v>
          </cell>
          <cell r="B2922" t="str">
            <v>2024-01</v>
          </cell>
          <cell r="C2922" t="str">
            <v>Nubank</v>
          </cell>
          <cell r="D2922" t="str">
            <v>Cartão de Crédito</v>
          </cell>
          <cell r="E2922" t="str">
            <v>Pag*Picolittosltda</v>
          </cell>
          <cell r="F2922" t="str">
            <v>Despesa</v>
          </cell>
          <cell r="G2922">
            <v>19</v>
          </cell>
          <cell r="H2922" t="str">
            <v>Sem Categoria</v>
          </cell>
        </row>
        <row r="2923">
          <cell r="A2923">
            <v>45644</v>
          </cell>
          <cell r="B2923" t="str">
            <v>2024-01</v>
          </cell>
          <cell r="C2923" t="str">
            <v>Nubank</v>
          </cell>
          <cell r="D2923" t="str">
            <v>Cartão de Crédito</v>
          </cell>
          <cell r="E2923" t="str">
            <v>Borale</v>
          </cell>
          <cell r="F2923" t="str">
            <v>Despesa</v>
          </cell>
          <cell r="G2923">
            <v>20</v>
          </cell>
          <cell r="H2923" t="str">
            <v>Supermercado</v>
          </cell>
        </row>
        <row r="2924">
          <cell r="A2924">
            <v>45644</v>
          </cell>
          <cell r="B2924" t="str">
            <v>2024-01</v>
          </cell>
          <cell r="C2924" t="str">
            <v>Nubank</v>
          </cell>
          <cell r="D2924" t="str">
            <v>Cartão de Crédito</v>
          </cell>
          <cell r="E2924" t="str">
            <v>Pag*Picolittosltda</v>
          </cell>
          <cell r="F2924" t="str">
            <v>Despesa</v>
          </cell>
          <cell r="G2924">
            <v>20</v>
          </cell>
          <cell r="H2924" t="str">
            <v>Sem Categoria</v>
          </cell>
        </row>
        <row r="2925">
          <cell r="A2925">
            <v>45644</v>
          </cell>
          <cell r="B2925" t="str">
            <v>2024-01</v>
          </cell>
          <cell r="C2925" t="str">
            <v>Nubank</v>
          </cell>
          <cell r="D2925" t="str">
            <v>Cartão de Crédito</v>
          </cell>
          <cell r="E2925" t="str">
            <v>Sinal Telecon</v>
          </cell>
          <cell r="F2925" t="str">
            <v>Despesa</v>
          </cell>
          <cell r="G2925">
            <v>35</v>
          </cell>
          <cell r="H2925" t="str">
            <v>Despesas Financeiras</v>
          </cell>
        </row>
        <row r="2926">
          <cell r="A2926">
            <v>45644</v>
          </cell>
          <cell r="B2926" t="str">
            <v>2024-01</v>
          </cell>
          <cell r="C2926" t="str">
            <v>Nubank</v>
          </cell>
          <cell r="D2926" t="str">
            <v>Cartão de Crédito</v>
          </cell>
          <cell r="E2926" t="str">
            <v>Luciano Steckert</v>
          </cell>
          <cell r="F2926" t="str">
            <v>Despesa</v>
          </cell>
          <cell r="G2926">
            <v>32.5</v>
          </cell>
          <cell r="H2926" t="str">
            <v>Sem Categoria</v>
          </cell>
        </row>
        <row r="2927">
          <cell r="A2927">
            <v>45645</v>
          </cell>
          <cell r="B2927" t="str">
            <v>2024-12</v>
          </cell>
          <cell r="C2927" t="str">
            <v>Nubank</v>
          </cell>
          <cell r="D2927" t="str">
            <v>Conta Corrente</v>
          </cell>
          <cell r="E2927" t="str">
            <v>Aplicação RDB</v>
          </cell>
          <cell r="F2927" t="str">
            <v>Despesa</v>
          </cell>
          <cell r="G2927">
            <v>2000</v>
          </cell>
          <cell r="H2927" t="str">
            <v>Investimentos</v>
          </cell>
        </row>
        <row r="2928">
          <cell r="A2928">
            <v>45645</v>
          </cell>
          <cell r="B2928" t="str">
            <v>2024-12</v>
          </cell>
          <cell r="C2928" t="str">
            <v>Nubank</v>
          </cell>
          <cell r="D2928" t="str">
            <v>Conta Corrente</v>
          </cell>
          <cell r="E2928" t="str">
            <v>Compra no débito - Camilleferreira</v>
          </cell>
          <cell r="F2928" t="str">
            <v>Despesa</v>
          </cell>
          <cell r="G2928">
            <v>7.5</v>
          </cell>
          <cell r="H2928" t="str">
            <v>Despesas Financeiras</v>
          </cell>
        </row>
        <row r="2929">
          <cell r="A2929">
            <v>45645</v>
          </cell>
          <cell r="B2929" t="str">
            <v>2024-12</v>
          </cell>
          <cell r="C2929" t="str">
            <v>Nubank</v>
          </cell>
          <cell r="D2929" t="str">
            <v>Conta Corrente</v>
          </cell>
          <cell r="E2929" t="str">
            <v>Compra no débito via NuPay - iFood</v>
          </cell>
          <cell r="F2929" t="str">
            <v>Despesa</v>
          </cell>
          <cell r="G2929">
            <v>61.6</v>
          </cell>
          <cell r="H2929" t="str">
            <v>Lanches</v>
          </cell>
        </row>
        <row r="2930">
          <cell r="A2930">
            <v>45645</v>
          </cell>
          <cell r="B2930" t="str">
            <v>2024-12</v>
          </cell>
          <cell r="C2930" t="str">
            <v>Nubank</v>
          </cell>
          <cell r="D2930" t="str">
            <v>Conta Corrente</v>
          </cell>
          <cell r="E2930" t="str">
            <v>Transferência recebida pelo Pix - EVANDRO FIGUEIREDO LIMA - •••.103.619-•• - CAIXA ECONOMICA FEDERAL (0104) Agência: 408 Conta: 597226501-6</v>
          </cell>
          <cell r="F2930" t="str">
            <v>Receita</v>
          </cell>
          <cell r="G2930">
            <v>54.34</v>
          </cell>
          <cell r="H2930" t="str">
            <v>Outras Receitas</v>
          </cell>
        </row>
        <row r="2931">
          <cell r="A2931">
            <v>45645</v>
          </cell>
          <cell r="B2931" t="str">
            <v>2024-01</v>
          </cell>
          <cell r="C2931" t="str">
            <v>Nubank</v>
          </cell>
          <cell r="D2931" t="str">
            <v>Cartão de Crédito</v>
          </cell>
          <cell r="E2931" t="str">
            <v>Dunas Burguer</v>
          </cell>
          <cell r="F2931" t="str">
            <v>Despesa</v>
          </cell>
          <cell r="G2931">
            <v>18</v>
          </cell>
          <cell r="H2931" t="str">
            <v>Restaurante</v>
          </cell>
        </row>
        <row r="2932">
          <cell r="A2932">
            <v>45646</v>
          </cell>
          <cell r="B2932" t="str">
            <v>2024-12</v>
          </cell>
          <cell r="C2932" t="str">
            <v>Nubank</v>
          </cell>
          <cell r="D2932" t="str">
            <v>Conta Corrente</v>
          </cell>
          <cell r="E2932" t="str">
            <v>Compra no débito - Sucos da Ilha</v>
          </cell>
          <cell r="F2932" t="str">
            <v>Despesa</v>
          </cell>
          <cell r="G2932">
            <v>10</v>
          </cell>
          <cell r="H2932" t="str">
            <v>Lanches</v>
          </cell>
        </row>
        <row r="2933">
          <cell r="A2933">
            <v>45646</v>
          </cell>
          <cell r="B2933" t="str">
            <v>2024-12</v>
          </cell>
          <cell r="C2933" t="str">
            <v>Nubank</v>
          </cell>
          <cell r="D2933" t="str">
            <v>Conta Corrente</v>
          </cell>
          <cell r="E2933" t="str">
            <v>Compra no débito - Mk Deodoro</v>
          </cell>
          <cell r="F2933" t="str">
            <v>Despesa</v>
          </cell>
          <cell r="G2933">
            <v>31.5</v>
          </cell>
          <cell r="H2933" t="str">
            <v>Supermercado</v>
          </cell>
        </row>
        <row r="2934">
          <cell r="A2934">
            <v>45646</v>
          </cell>
          <cell r="B2934" t="str">
            <v>2024-12</v>
          </cell>
          <cell r="C2934" t="str">
            <v>Nubank</v>
          </cell>
          <cell r="D2934" t="str">
            <v>Conta Corrente</v>
          </cell>
          <cell r="E2934" t="str">
            <v>Compra no débito - Mamunalmouazenkib</v>
          </cell>
          <cell r="F2934" t="str">
            <v>Despesa</v>
          </cell>
          <cell r="G2934">
            <v>52</v>
          </cell>
          <cell r="H2934" t="str">
            <v>Sem Categoria</v>
          </cell>
        </row>
        <row r="2935">
          <cell r="A2935">
            <v>45646</v>
          </cell>
          <cell r="B2935" t="str">
            <v>2024-12</v>
          </cell>
          <cell r="C2935" t="str">
            <v>Nubank</v>
          </cell>
          <cell r="D2935" t="str">
            <v>Conta Corrente</v>
          </cell>
          <cell r="E2935" t="str">
            <v>Transferência enviada pelo Pix - CAMILA PIZZETTI DAL TOE - •••.804.129-•• - BCO DO BRASIL S.A. (0001) Agência: 407 Conta: 120200-6</v>
          </cell>
          <cell r="F2935" t="str">
            <v>Despesa</v>
          </cell>
          <cell r="G2935">
            <v>35</v>
          </cell>
          <cell r="H2935" t="str">
            <v>Transferencias</v>
          </cell>
        </row>
        <row r="2936">
          <cell r="A2936">
            <v>45646</v>
          </cell>
          <cell r="B2936" t="str">
            <v>2024-12</v>
          </cell>
          <cell r="C2936" t="str">
            <v>Nubank</v>
          </cell>
          <cell r="D2936" t="str">
            <v>Conta Corrente</v>
          </cell>
          <cell r="E2936" t="str">
            <v>Compra no débito - Produtoscoloniais</v>
          </cell>
          <cell r="F2936" t="str">
            <v>Despesa</v>
          </cell>
          <cell r="G2936">
            <v>15</v>
          </cell>
          <cell r="H2936" t="str">
            <v>Supermercado</v>
          </cell>
        </row>
        <row r="2937">
          <cell r="A2937">
            <v>45646</v>
          </cell>
          <cell r="B2937" t="str">
            <v>2024-12</v>
          </cell>
          <cell r="C2937" t="str">
            <v>Nubank</v>
          </cell>
          <cell r="D2937" t="str">
            <v>Conta Corrente</v>
          </cell>
          <cell r="E2937" t="str">
            <v>Transferência recebida pelo Pix - EMERSON EDSON DE AZEVEDO - •••.832.579-•• - BCO DO BRASIL S.A. (0001) Agência: 5201 Conta: 10517-1</v>
          </cell>
          <cell r="F2937" t="str">
            <v>Receita</v>
          </cell>
          <cell r="G2937">
            <v>54.34</v>
          </cell>
          <cell r="H2937" t="str">
            <v>Outras Receitas</v>
          </cell>
        </row>
        <row r="2938">
          <cell r="A2938">
            <v>45647</v>
          </cell>
          <cell r="B2938" t="str">
            <v>2024-12</v>
          </cell>
          <cell r="C2938" t="str">
            <v>Nubank</v>
          </cell>
          <cell r="D2938" t="str">
            <v>Conta Corrente</v>
          </cell>
          <cell r="E2938" t="str">
            <v>Compra no débito - Marirestaurantee</v>
          </cell>
          <cell r="F2938" t="str">
            <v>Despesa</v>
          </cell>
          <cell r="G2938">
            <v>64.650000000000006</v>
          </cell>
          <cell r="H2938" t="str">
            <v>Restaurante</v>
          </cell>
        </row>
        <row r="2939">
          <cell r="A2939">
            <v>45647</v>
          </cell>
          <cell r="B2939" t="str">
            <v>2024-01</v>
          </cell>
          <cell r="C2939" t="str">
            <v>Nubank</v>
          </cell>
          <cell r="D2939" t="str">
            <v>Cartão de Crédito</v>
          </cell>
          <cell r="E2939" t="str">
            <v>Pag*Farmagui</v>
          </cell>
          <cell r="F2939" t="str">
            <v>Despesa</v>
          </cell>
          <cell r="G2939">
            <v>49.99</v>
          </cell>
          <cell r="H2939" t="str">
            <v>Farmácia</v>
          </cell>
        </row>
        <row r="2940">
          <cell r="A2940">
            <v>45648</v>
          </cell>
          <cell r="B2940" t="str">
            <v>2024-01</v>
          </cell>
          <cell r="C2940" t="str">
            <v>Nubank</v>
          </cell>
          <cell r="D2940" t="str">
            <v>Cartão de Crédito</v>
          </cell>
          <cell r="E2940" t="str">
            <v>Conta Vivo</v>
          </cell>
          <cell r="F2940" t="str">
            <v>Despesa</v>
          </cell>
          <cell r="G2940">
            <v>38</v>
          </cell>
          <cell r="H2940" t="str">
            <v>Despesas Financeiras</v>
          </cell>
        </row>
        <row r="2941">
          <cell r="A2941">
            <v>45649</v>
          </cell>
          <cell r="B2941" t="str">
            <v>2024-12</v>
          </cell>
          <cell r="C2941" t="str">
            <v>Nubank</v>
          </cell>
          <cell r="D2941" t="str">
            <v>Conta Corrente</v>
          </cell>
          <cell r="E2941" t="str">
            <v>Transferência Recebida - Diandra Brasil - •••.339.669-•• - NU PAGAMENTOS - IP (0260) Agência: 1 Conta: 1354143-2</v>
          </cell>
          <cell r="F2941" t="str">
            <v>Receita</v>
          </cell>
          <cell r="G2941">
            <v>101.28</v>
          </cell>
          <cell r="H2941" t="str">
            <v>Outras Receitas</v>
          </cell>
        </row>
        <row r="2942">
          <cell r="A2942">
            <v>45649</v>
          </cell>
          <cell r="B2942" t="str">
            <v>2024-12</v>
          </cell>
          <cell r="C2942" t="str">
            <v>Nubank</v>
          </cell>
          <cell r="D2942" t="str">
            <v>Conta Corrente</v>
          </cell>
          <cell r="E2942" t="str">
            <v>Transferência recebida pelo Pix - CAMILA PIZZETTI DAL TOE - •••.804.129-•• - CAIXA ECONOMICA FEDERAL (0104) Agência: 1011 Conta: 590663719-9</v>
          </cell>
          <cell r="F2942" t="str">
            <v>Receita</v>
          </cell>
          <cell r="G2942">
            <v>39.340000000000003</v>
          </cell>
          <cell r="H2942" t="str">
            <v>Outras Receitas</v>
          </cell>
        </row>
        <row r="2943">
          <cell r="A2943">
            <v>45650</v>
          </cell>
          <cell r="B2943" t="str">
            <v>2024-12</v>
          </cell>
          <cell r="C2943" t="str">
            <v>Nubank</v>
          </cell>
          <cell r="D2943" t="str">
            <v>Conta Corrente</v>
          </cell>
          <cell r="E2943" t="str">
            <v>Compra no débito - Pw Chocolates Zero</v>
          </cell>
          <cell r="F2943" t="str">
            <v>Despesa</v>
          </cell>
          <cell r="G2943">
            <v>17.7</v>
          </cell>
          <cell r="H2943" t="str">
            <v>Supermercado</v>
          </cell>
        </row>
        <row r="2944">
          <cell r="A2944">
            <v>45650</v>
          </cell>
          <cell r="B2944" t="str">
            <v>2024-12</v>
          </cell>
          <cell r="C2944" t="str">
            <v>Nubank</v>
          </cell>
          <cell r="D2944" t="str">
            <v>Conta Corrente</v>
          </cell>
          <cell r="E2944" t="str">
            <v>Compra no débito - Cacau Show</v>
          </cell>
          <cell r="F2944" t="str">
            <v>Despesa</v>
          </cell>
          <cell r="G2944">
            <v>14.99</v>
          </cell>
          <cell r="H2944" t="str">
            <v>Lanches</v>
          </cell>
        </row>
        <row r="2945">
          <cell r="A2945">
            <v>45650</v>
          </cell>
          <cell r="B2945" t="str">
            <v>2024-12</v>
          </cell>
          <cell r="C2945" t="str">
            <v>Nubank</v>
          </cell>
          <cell r="D2945" t="str">
            <v>Conta Corrente</v>
          </cell>
          <cell r="E2945" t="str">
            <v>Compra no débito - Liv Catarinense</v>
          </cell>
          <cell r="F2945" t="str">
            <v>Despesa</v>
          </cell>
          <cell r="G2945">
            <v>7.2</v>
          </cell>
          <cell r="H2945" t="str">
            <v>Livros</v>
          </cell>
        </row>
        <row r="2946">
          <cell r="A2946">
            <v>45650</v>
          </cell>
          <cell r="B2946" t="str">
            <v>2024-12</v>
          </cell>
          <cell r="C2946" t="str">
            <v>Nubank</v>
          </cell>
          <cell r="D2946" t="str">
            <v>Conta Corrente</v>
          </cell>
          <cell r="E2946" t="str">
            <v>Compra no débito - Continente Shopping Es</v>
          </cell>
          <cell r="F2946" t="str">
            <v>Despesa</v>
          </cell>
          <cell r="G2946">
            <v>16</v>
          </cell>
          <cell r="H2946" t="str">
            <v>Supermercado</v>
          </cell>
        </row>
        <row r="2947">
          <cell r="A2947">
            <v>45650</v>
          </cell>
          <cell r="B2947" t="str">
            <v>2024-12</v>
          </cell>
          <cell r="C2947" t="str">
            <v>Nubank</v>
          </cell>
          <cell r="D2947" t="str">
            <v>Conta Corrente</v>
          </cell>
          <cell r="E2947" t="str">
            <v>Transferência recebida pelo Pix - ROZANI ELIZABET SCHAU MENEZES - •••.976.190-•• - ITAÚ UNIBANCO S.A. (0341) Agência: 4730 Conta: 14906-1</v>
          </cell>
          <cell r="F2947" t="str">
            <v>Receita</v>
          </cell>
          <cell r="G2947">
            <v>400</v>
          </cell>
          <cell r="H2947" t="str">
            <v>Outras Receitas</v>
          </cell>
        </row>
        <row r="2948">
          <cell r="A2948">
            <v>45651</v>
          </cell>
          <cell r="B2948" t="str">
            <v>2024-12</v>
          </cell>
          <cell r="C2948" t="str">
            <v>Nubank</v>
          </cell>
          <cell r="D2948" t="str">
            <v>Conta Corrente</v>
          </cell>
          <cell r="E2948" t="str">
            <v>Transferência enviada pelo Pix - ROZANI ELIZABET SCHAU MENEZES - •••.976.190-•• - ITAÚ UNIBANCO S.A. (0341) Agência: 4730 Conta: 14906-1</v>
          </cell>
          <cell r="F2948" t="str">
            <v>Despesa</v>
          </cell>
          <cell r="G2948">
            <v>88.18</v>
          </cell>
          <cell r="H2948" t="str">
            <v>Outras Despesas</v>
          </cell>
        </row>
        <row r="2949">
          <cell r="A2949">
            <v>45651</v>
          </cell>
          <cell r="B2949" t="str">
            <v>2024-12</v>
          </cell>
          <cell r="C2949" t="str">
            <v>Nubank</v>
          </cell>
          <cell r="D2949" t="str">
            <v>Conta Corrente</v>
          </cell>
          <cell r="E2949" t="str">
            <v>Transferência Recebida - Filipe Ibaldo Gomes - •••.819.509-•• - NU PAGAMENTOS - IP (0260) Agência: 1 Conta: 48248244-8</v>
          </cell>
          <cell r="F2949" t="str">
            <v>Receita</v>
          </cell>
          <cell r="G2949">
            <v>40</v>
          </cell>
          <cell r="H2949" t="str">
            <v>Outras Receitas</v>
          </cell>
        </row>
        <row r="2950">
          <cell r="A2950">
            <v>45652</v>
          </cell>
          <cell r="B2950" t="str">
            <v>2024-12</v>
          </cell>
          <cell r="C2950" t="str">
            <v>Nubank</v>
          </cell>
          <cell r="D2950" t="str">
            <v>Conta Corrente</v>
          </cell>
          <cell r="E2950" t="str">
            <v>Compra no débito - Cozinha Mercado Sao Jo</v>
          </cell>
          <cell r="F2950" t="str">
            <v>Despesa</v>
          </cell>
          <cell r="G2950">
            <v>50.07</v>
          </cell>
          <cell r="H2950" t="str">
            <v>Supermercado</v>
          </cell>
        </row>
        <row r="2951">
          <cell r="A2951">
            <v>45652</v>
          </cell>
          <cell r="B2951" t="str">
            <v>2024-01</v>
          </cell>
          <cell r="C2951" t="str">
            <v>Nubank</v>
          </cell>
          <cell r="D2951" t="str">
            <v>Cartão de Crédito</v>
          </cell>
          <cell r="E2951" t="str">
            <v>Pp *Ingressos</v>
          </cell>
          <cell r="F2951" t="str">
            <v>Despesa</v>
          </cell>
          <cell r="G2951">
            <v>125.76</v>
          </cell>
          <cell r="H2951" t="str">
            <v>Lazer</v>
          </cell>
        </row>
        <row r="2952">
          <cell r="A2952">
            <v>45652</v>
          </cell>
          <cell r="B2952" t="str">
            <v>2024-01</v>
          </cell>
          <cell r="C2952" t="str">
            <v>Nubank</v>
          </cell>
          <cell r="D2952" t="str">
            <v>Cartão de Crédito</v>
          </cell>
          <cell r="E2952" t="str">
            <v>Google Storage</v>
          </cell>
          <cell r="F2952" t="str">
            <v>Despesa</v>
          </cell>
          <cell r="G2952">
            <v>1.69</v>
          </cell>
          <cell r="H2952" t="str">
            <v>Sem Categoria</v>
          </cell>
        </row>
        <row r="2953">
          <cell r="A2953">
            <v>45653</v>
          </cell>
          <cell r="B2953" t="str">
            <v>2024-01</v>
          </cell>
          <cell r="C2953" t="str">
            <v>Nubank</v>
          </cell>
          <cell r="D2953" t="str">
            <v>Cartão de Crédito</v>
          </cell>
          <cell r="E2953" t="str">
            <v>Cervejaria da Lagoa</v>
          </cell>
          <cell r="F2953" t="str">
            <v>Despesa</v>
          </cell>
          <cell r="G2953">
            <v>83.58</v>
          </cell>
          <cell r="H2953" t="str">
            <v>Lanches</v>
          </cell>
        </row>
        <row r="2954">
          <cell r="A2954">
            <v>45653</v>
          </cell>
          <cell r="B2954" t="str">
            <v>2024-01</v>
          </cell>
          <cell r="C2954" t="str">
            <v>Nubank</v>
          </cell>
          <cell r="D2954" t="str">
            <v>Cartão de Crédito</v>
          </cell>
          <cell r="E2954" t="str">
            <v>Cervejaria da Lagoa</v>
          </cell>
          <cell r="F2954" t="str">
            <v>Despesa</v>
          </cell>
          <cell r="G2954">
            <v>8</v>
          </cell>
          <cell r="H2954" t="str">
            <v>Lanches</v>
          </cell>
        </row>
        <row r="2955">
          <cell r="A2955">
            <v>45653</v>
          </cell>
          <cell r="B2955" t="str">
            <v>2024-12</v>
          </cell>
          <cell r="C2955" t="str">
            <v>Nubank</v>
          </cell>
          <cell r="D2955" t="str">
            <v>Conta Corrente</v>
          </cell>
          <cell r="E2955" t="str">
            <v>Compra no débito - Balburdia Floripa</v>
          </cell>
          <cell r="F2955" t="str">
            <v>Despesa</v>
          </cell>
          <cell r="G2955">
            <v>132</v>
          </cell>
          <cell r="H2955" t="str">
            <v>Utensílios</v>
          </cell>
        </row>
        <row r="2956">
          <cell r="A2956">
            <v>45653</v>
          </cell>
          <cell r="B2956" t="str">
            <v>2024-12</v>
          </cell>
          <cell r="C2956" t="str">
            <v>Nubank</v>
          </cell>
          <cell r="D2956" t="str">
            <v>Conta Corrente</v>
          </cell>
          <cell r="E2956" t="str">
            <v>Transferência enviada pelo Pix - Caroline Ferreira Roberto - •••.574.268-•• - NU PAGAMENTOS - IP (0260) Agência: 1 Conta: 8831014-4</v>
          </cell>
          <cell r="F2956" t="str">
            <v>Despesa</v>
          </cell>
          <cell r="G2956">
            <v>200</v>
          </cell>
          <cell r="H2956" t="str">
            <v>Transferencias</v>
          </cell>
        </row>
        <row r="2957">
          <cell r="A2957">
            <v>45654</v>
          </cell>
          <cell r="B2957" t="str">
            <v>2024-12</v>
          </cell>
          <cell r="C2957" t="str">
            <v>Nubank</v>
          </cell>
          <cell r="D2957" t="str">
            <v>Conta Corrente</v>
          </cell>
          <cell r="E2957" t="str">
            <v>Compra no débito - Autopass S.A.</v>
          </cell>
          <cell r="F2957" t="str">
            <v>Despesa</v>
          </cell>
          <cell r="G2957">
            <v>5</v>
          </cell>
          <cell r="H2957" t="str">
            <v>Cartão de Crédito</v>
          </cell>
        </row>
        <row r="2958">
          <cell r="A2958">
            <v>45654</v>
          </cell>
          <cell r="B2958" t="str">
            <v>2024-12</v>
          </cell>
          <cell r="C2958" t="str">
            <v>Nubank</v>
          </cell>
          <cell r="D2958" t="str">
            <v>Conta Corrente</v>
          </cell>
          <cell r="E2958" t="str">
            <v>Compra no débito - Zp*Restaurante Serra D</v>
          </cell>
          <cell r="F2958" t="str">
            <v>Despesa</v>
          </cell>
          <cell r="G2958">
            <v>47.02</v>
          </cell>
          <cell r="H2958" t="str">
            <v>Restaurante</v>
          </cell>
        </row>
        <row r="2959">
          <cell r="A2959">
            <v>45654</v>
          </cell>
          <cell r="B2959" t="str">
            <v>2024-12</v>
          </cell>
          <cell r="C2959" t="str">
            <v>Nubank</v>
          </cell>
          <cell r="D2959" t="str">
            <v>Conta Corrente</v>
          </cell>
          <cell r="E2959" t="str">
            <v>Compra no débito - Zig*Girondino</v>
          </cell>
          <cell r="F2959" t="str">
            <v>Despesa</v>
          </cell>
          <cell r="G2959">
            <v>56.5</v>
          </cell>
          <cell r="H2959" t="str">
            <v>Lanches</v>
          </cell>
        </row>
        <row r="2960">
          <cell r="A2960">
            <v>45654</v>
          </cell>
          <cell r="B2960" t="str">
            <v>2024-12</v>
          </cell>
          <cell r="C2960" t="str">
            <v>Nubank</v>
          </cell>
          <cell r="D2960" t="str">
            <v>Conta Corrente</v>
          </cell>
          <cell r="E2960" t="str">
            <v>Compra no débito - Bijouxmessias</v>
          </cell>
          <cell r="F2960" t="str">
            <v>Despesa</v>
          </cell>
          <cell r="G2960">
            <v>26.7</v>
          </cell>
          <cell r="H2960" t="str">
            <v>Presentes</v>
          </cell>
        </row>
        <row r="2961">
          <cell r="A2961">
            <v>45655</v>
          </cell>
          <cell r="B2961" t="str">
            <v>2024-12</v>
          </cell>
          <cell r="C2961" t="str">
            <v>Nubank</v>
          </cell>
          <cell r="D2961" t="str">
            <v>Conta Corrente</v>
          </cell>
          <cell r="E2961" t="str">
            <v>Compra no débito - Autopass S.A.</v>
          </cell>
          <cell r="F2961" t="str">
            <v>Despesa</v>
          </cell>
          <cell r="G2961">
            <v>10</v>
          </cell>
          <cell r="H2961" t="str">
            <v>Cartão de Crédito</v>
          </cell>
        </row>
        <row r="2962">
          <cell r="A2962">
            <v>45656</v>
          </cell>
          <cell r="B2962" t="str">
            <v>2024-12</v>
          </cell>
          <cell r="C2962" t="str">
            <v>Nubank</v>
          </cell>
          <cell r="D2962" t="str">
            <v>Conta Corrente</v>
          </cell>
          <cell r="E2962" t="str">
            <v>Compra no débito - Autopass S.A.</v>
          </cell>
          <cell r="F2962" t="str">
            <v>Despesa</v>
          </cell>
          <cell r="G2962">
            <v>10</v>
          </cell>
          <cell r="H2962" t="str">
            <v>Cartão de Crédito</v>
          </cell>
        </row>
        <row r="2963">
          <cell r="A2963">
            <v>45656</v>
          </cell>
          <cell r="B2963" t="str">
            <v>2024-12</v>
          </cell>
          <cell r="C2963" t="str">
            <v>Nubank</v>
          </cell>
          <cell r="D2963" t="str">
            <v>Conta Corrente</v>
          </cell>
          <cell r="E2963" t="str">
            <v>Transferência enviada pelo Pix - Rodrik Jose Schau Menezes Araujo de Sousa - •••.204.832-•• - BCO DO BRASIL S.A. (0001) Agência: 2290 Conta: 76490-6</v>
          </cell>
          <cell r="F2963" t="str">
            <v>Despesa</v>
          </cell>
          <cell r="G2963">
            <v>30</v>
          </cell>
          <cell r="H2963" t="str">
            <v>Transferencias</v>
          </cell>
        </row>
        <row r="2964">
          <cell r="A2964">
            <v>45656</v>
          </cell>
          <cell r="B2964" t="str">
            <v>2024-12</v>
          </cell>
          <cell r="C2964" t="str">
            <v>Nubank</v>
          </cell>
          <cell r="D2964" t="str">
            <v>Conta Corrente</v>
          </cell>
          <cell r="E2964" t="str">
            <v>Transferência Recebida - RODRIK JOSE SCHAU MENEZES ARAUJO DE SOUSA - •••.204.832-•• - BCO DO BRASIL S.A. (0001) Agência: 2290 Conta: 76490-6</v>
          </cell>
          <cell r="F2964" t="str">
            <v>Receita</v>
          </cell>
          <cell r="G2964">
            <v>5850.08</v>
          </cell>
          <cell r="H2964" t="str">
            <v>Outras Receitas</v>
          </cell>
        </row>
        <row r="2965">
          <cell r="A2965">
            <v>45656</v>
          </cell>
          <cell r="B2965" t="str">
            <v>2024-12</v>
          </cell>
          <cell r="C2965" t="str">
            <v>Nubank</v>
          </cell>
          <cell r="D2965" t="str">
            <v>Conta Corrente</v>
          </cell>
          <cell r="E2965" t="str">
            <v>Compra no débito - Autopass S.A.</v>
          </cell>
          <cell r="F2965" t="str">
            <v>Despesa</v>
          </cell>
          <cell r="G2965">
            <v>10</v>
          </cell>
          <cell r="H2965" t="str">
            <v>Cartão de Crédito</v>
          </cell>
        </row>
        <row r="2966">
          <cell r="A2966">
            <v>45656</v>
          </cell>
          <cell r="B2966" t="str">
            <v>2024-12</v>
          </cell>
          <cell r="C2966" t="str">
            <v>Nubank</v>
          </cell>
          <cell r="D2966" t="str">
            <v>Conta Corrente</v>
          </cell>
          <cell r="E2966" t="str">
            <v>Compra no débito - Bacio Di Latte-Lj0094</v>
          </cell>
          <cell r="F2966" t="str">
            <v>Despesa</v>
          </cell>
          <cell r="G2966">
            <v>23.95</v>
          </cell>
          <cell r="H2966" t="str">
            <v>Restaurante</v>
          </cell>
        </row>
        <row r="2967">
          <cell r="A2967">
            <v>45656</v>
          </cell>
          <cell r="B2967" t="str">
            <v>2024-12</v>
          </cell>
          <cell r="C2967" t="str">
            <v>Nubank</v>
          </cell>
          <cell r="D2967" t="str">
            <v>Conta Corrente</v>
          </cell>
          <cell r="E2967" t="str">
            <v>Aplicação RDB</v>
          </cell>
          <cell r="F2967" t="str">
            <v>Despesa</v>
          </cell>
          <cell r="G2967">
            <v>5000</v>
          </cell>
          <cell r="H2967" t="str">
            <v>Investimentos</v>
          </cell>
        </row>
        <row r="2968">
          <cell r="A2968">
            <v>45656</v>
          </cell>
          <cell r="B2968" t="str">
            <v>2024-12</v>
          </cell>
          <cell r="C2968" t="str">
            <v>Nubank</v>
          </cell>
          <cell r="D2968" t="str">
            <v>Conta Corrente</v>
          </cell>
          <cell r="E2968" t="str">
            <v>Compra no débito - Ponto Chic</v>
          </cell>
          <cell r="F2968" t="str">
            <v>Despesa</v>
          </cell>
          <cell r="G2968">
            <v>67</v>
          </cell>
          <cell r="H2968" t="str">
            <v>Vestuário</v>
          </cell>
        </row>
        <row r="2969">
          <cell r="A2969">
            <v>45656</v>
          </cell>
          <cell r="B2969" t="str">
            <v>2024-12</v>
          </cell>
          <cell r="C2969" t="str">
            <v>Nubank</v>
          </cell>
          <cell r="D2969" t="str">
            <v>Conta Corrente</v>
          </cell>
          <cell r="E2969" t="str">
            <v>Compra no débito - Belle Dentelle Lingeri</v>
          </cell>
          <cell r="F2969" t="str">
            <v>Despesa</v>
          </cell>
          <cell r="G2969">
            <v>29.92</v>
          </cell>
          <cell r="H2969" t="str">
            <v>Vestuário</v>
          </cell>
        </row>
        <row r="2970">
          <cell r="A2970">
            <v>45656</v>
          </cell>
          <cell r="B2970" t="str">
            <v>2024-12</v>
          </cell>
          <cell r="C2970" t="str">
            <v>Nubank</v>
          </cell>
          <cell r="D2970" t="str">
            <v>Conta Corrente</v>
          </cell>
          <cell r="E2970" t="str">
            <v>Compra no débito - Biaintimatesltda</v>
          </cell>
          <cell r="F2970" t="str">
            <v>Despesa</v>
          </cell>
          <cell r="G2970">
            <v>33</v>
          </cell>
          <cell r="H2970" t="str">
            <v>Utensílios</v>
          </cell>
        </row>
        <row r="2971">
          <cell r="A2971">
            <v>45658</v>
          </cell>
          <cell r="B2971" t="str">
            <v>2025-01</v>
          </cell>
          <cell r="C2971" t="str">
            <v>Nubank</v>
          </cell>
          <cell r="D2971" t="str">
            <v>Conta Corrente</v>
          </cell>
          <cell r="E2971" t="str">
            <v>Compra no débito - Harumi</v>
          </cell>
          <cell r="F2971" t="str">
            <v>Despesa</v>
          </cell>
          <cell r="G2971">
            <v>45.88</v>
          </cell>
          <cell r="H2971" t="str">
            <v>Supermercado</v>
          </cell>
        </row>
        <row r="2972">
          <cell r="A2972">
            <v>45658</v>
          </cell>
          <cell r="B2972" t="str">
            <v>2025-01</v>
          </cell>
          <cell r="C2972" t="str">
            <v>Nubank</v>
          </cell>
          <cell r="D2972" t="str">
            <v>Conta Corrente</v>
          </cell>
          <cell r="E2972" t="str">
            <v>Compra no débito - Autopass S.A.</v>
          </cell>
          <cell r="F2972" t="str">
            <v>Despesa</v>
          </cell>
          <cell r="G2972">
            <v>10</v>
          </cell>
          <cell r="H2972" t="str">
            <v>Cartão de Crédito</v>
          </cell>
        </row>
        <row r="2973">
          <cell r="A2973">
            <v>45658</v>
          </cell>
          <cell r="B2973" t="str">
            <v>2025-01</v>
          </cell>
          <cell r="C2973" t="str">
            <v>Nubank</v>
          </cell>
          <cell r="D2973" t="str">
            <v>Cartão de Crédito</v>
          </cell>
          <cell r="E2973" t="str">
            <v>Dm*Helpmaxcom R$</v>
          </cell>
          <cell r="F2973" t="str">
            <v>Despesa</v>
          </cell>
          <cell r="G2973">
            <v>19.95</v>
          </cell>
          <cell r="H2973" t="str">
            <v>Transferencias</v>
          </cell>
        </row>
        <row r="2974">
          <cell r="A2974">
            <v>45659</v>
          </cell>
          <cell r="B2974" t="str">
            <v>2025-02</v>
          </cell>
          <cell r="C2974" t="str">
            <v>Nubank</v>
          </cell>
          <cell r="D2974" t="str">
            <v>Cartão de Crédito</v>
          </cell>
          <cell r="E2974" t="str">
            <v>Quero Passagem - NuPay - Parcela 2/3 R$</v>
          </cell>
          <cell r="F2974" t="str">
            <v>Despesa</v>
          </cell>
          <cell r="G2974">
            <v>68.89</v>
          </cell>
          <cell r="H2974" t="str">
            <v>Viagem</v>
          </cell>
        </row>
        <row r="2975">
          <cell r="A2975">
            <v>45659</v>
          </cell>
          <cell r="B2975" t="str">
            <v>2025-02</v>
          </cell>
          <cell r="C2975" t="str">
            <v>Nubank</v>
          </cell>
          <cell r="D2975" t="str">
            <v>Cartão de Crédito</v>
          </cell>
          <cell r="E2975" t="str">
            <v>Uber - NuPay R$</v>
          </cell>
          <cell r="F2975" t="str">
            <v>Despesa</v>
          </cell>
          <cell r="G2975">
            <v>10.93</v>
          </cell>
          <cell r="H2975" t="str">
            <v>Transporte</v>
          </cell>
        </row>
        <row r="2976">
          <cell r="A2976">
            <v>45659</v>
          </cell>
          <cell r="B2976" t="str">
            <v>2025-02</v>
          </cell>
          <cell r="C2976" t="str">
            <v>Nubank</v>
          </cell>
          <cell r="D2976" t="str">
            <v>Cartão de Crédito</v>
          </cell>
          <cell r="E2976" t="str">
            <v>Odontoclinic - Parcela 3/8 R$</v>
          </cell>
          <cell r="F2976" t="str">
            <v>Despesa</v>
          </cell>
          <cell r="G2976">
            <v>100</v>
          </cell>
          <cell r="H2976" t="str">
            <v>Saúde</v>
          </cell>
        </row>
        <row r="2977">
          <cell r="A2977">
            <v>45659</v>
          </cell>
          <cell r="B2977" t="str">
            <v>2025-02</v>
          </cell>
          <cell r="C2977" t="str">
            <v>Nubank</v>
          </cell>
          <cell r="D2977" t="str">
            <v>Cartão de Crédito</v>
          </cell>
          <cell r="E2977" t="str">
            <v>Gol Linhas Adajpft5805 - Parcela 2/3 R$</v>
          </cell>
          <cell r="F2977" t="str">
            <v>Despesa</v>
          </cell>
          <cell r="G2977">
            <v>118.84</v>
          </cell>
          <cell r="H2977" t="str">
            <v>Outras Receitas</v>
          </cell>
        </row>
        <row r="2978">
          <cell r="A2978">
            <v>45659</v>
          </cell>
          <cell r="B2978" t="str">
            <v>2025-02</v>
          </cell>
          <cell r="C2978" t="str">
            <v>Nubank</v>
          </cell>
          <cell r="D2978" t="str">
            <v>Cartão de Crédito</v>
          </cell>
          <cell r="E2978" t="str">
            <v>Fisia Nfs2107 - Parcela 2/4 R$</v>
          </cell>
          <cell r="F2978" t="str">
            <v>Despesa</v>
          </cell>
          <cell r="G2978">
            <v>101.24</v>
          </cell>
          <cell r="H2978" t="str">
            <v>Despesas Financeiras</v>
          </cell>
        </row>
        <row r="2979">
          <cell r="A2979">
            <v>45659</v>
          </cell>
          <cell r="B2979" t="str">
            <v>2025-02</v>
          </cell>
          <cell r="C2979" t="str">
            <v>Nubank</v>
          </cell>
          <cell r="D2979" t="str">
            <v>Cartão de Crédito</v>
          </cell>
          <cell r="E2979" t="str">
            <v>Uber - NuPay R$</v>
          </cell>
          <cell r="F2979" t="str">
            <v>Despesa</v>
          </cell>
          <cell r="G2979">
            <v>16.7</v>
          </cell>
          <cell r="H2979" t="str">
            <v>Transporte</v>
          </cell>
        </row>
        <row r="2980">
          <cell r="A2980">
            <v>45659</v>
          </cell>
          <cell r="B2980" t="str">
            <v>2025-02</v>
          </cell>
          <cell r="C2980" t="str">
            <v>Nubank</v>
          </cell>
          <cell r="D2980" t="str">
            <v>Cartão de Crédito</v>
          </cell>
          <cell r="E2980" t="str">
            <v>Fisia Nfs2107 - Parcela 2/3 R$</v>
          </cell>
          <cell r="F2980" t="str">
            <v>Despesa</v>
          </cell>
          <cell r="G2980">
            <v>118.32</v>
          </cell>
          <cell r="H2980" t="str">
            <v>Impostos e Taxas</v>
          </cell>
        </row>
        <row r="2981">
          <cell r="A2981">
            <v>45659</v>
          </cell>
          <cell r="B2981" t="str">
            <v>2025-02</v>
          </cell>
          <cell r="C2981" t="str">
            <v>Nubank</v>
          </cell>
          <cell r="D2981" t="str">
            <v>Cartão de Crédito</v>
          </cell>
          <cell r="E2981" t="str">
            <v>Uber - NuPay R$</v>
          </cell>
          <cell r="F2981" t="str">
            <v>Despesa</v>
          </cell>
          <cell r="G2981">
            <v>17.670000000000002</v>
          </cell>
          <cell r="H2981" t="str">
            <v>Transporte</v>
          </cell>
        </row>
        <row r="2982">
          <cell r="A2982">
            <v>45659</v>
          </cell>
          <cell r="B2982" t="str">
            <v>2025-02</v>
          </cell>
          <cell r="C2982" t="str">
            <v>Nubank</v>
          </cell>
          <cell r="D2982" t="str">
            <v>Cartão de Crédito</v>
          </cell>
          <cell r="E2982" t="str">
            <v>Gol Linhas A*Qxgrok018 - Parcela 3/5 R$</v>
          </cell>
          <cell r="F2982" t="str">
            <v>Despesa</v>
          </cell>
          <cell r="G2982">
            <v>120.03</v>
          </cell>
          <cell r="H2982" t="str">
            <v>Transporte</v>
          </cell>
        </row>
        <row r="2983">
          <cell r="A2983">
            <v>45659</v>
          </cell>
          <cell r="B2983" t="str">
            <v>2025-02</v>
          </cell>
          <cell r="C2983" t="str">
            <v>Nubank</v>
          </cell>
          <cell r="D2983" t="str">
            <v>Cartão de Crédito</v>
          </cell>
          <cell r="E2983" t="str">
            <v>Perfumanina Continente - Parcela 2/2 R$</v>
          </cell>
          <cell r="F2983" t="str">
            <v>Despesa</v>
          </cell>
          <cell r="G2983">
            <v>101.1</v>
          </cell>
          <cell r="H2983" t="str">
            <v>Farmácia</v>
          </cell>
        </row>
        <row r="2984">
          <cell r="A2984">
            <v>45659</v>
          </cell>
          <cell r="B2984" t="str">
            <v>2025-02</v>
          </cell>
          <cell r="C2984" t="str">
            <v>Nubank</v>
          </cell>
          <cell r="D2984" t="str">
            <v>Cartão de Crédito</v>
          </cell>
          <cell r="E2984" t="str">
            <v>Mp *Ingressos647 - Parcela 2/3 R$</v>
          </cell>
          <cell r="F2984" t="str">
            <v>Despesa</v>
          </cell>
          <cell r="G2984">
            <v>52.26</v>
          </cell>
          <cell r="H2984" t="str">
            <v>Impostos e Taxas</v>
          </cell>
        </row>
        <row r="2985">
          <cell r="A2985">
            <v>45659</v>
          </cell>
          <cell r="B2985" t="str">
            <v>2025-02</v>
          </cell>
          <cell r="C2985" t="str">
            <v>Nubank</v>
          </cell>
          <cell r="D2985" t="str">
            <v>Cartão de Crédito</v>
          </cell>
          <cell r="E2985" t="str">
            <v>Ebn *Sonyplaystatn - Parcela 2/2 R$</v>
          </cell>
          <cell r="F2985" t="str">
            <v>Despesa</v>
          </cell>
          <cell r="G2985">
            <v>12</v>
          </cell>
          <cell r="H2985" t="str">
            <v>Sem Categoria</v>
          </cell>
        </row>
        <row r="2986">
          <cell r="A2986">
            <v>45659</v>
          </cell>
          <cell r="B2986" t="str">
            <v>2025-02</v>
          </cell>
          <cell r="C2986" t="str">
            <v>Nubank</v>
          </cell>
          <cell r="D2986" t="str">
            <v>Cartão de Crédito</v>
          </cell>
          <cell r="E2986" t="str">
            <v>Wellhub Gympass Br Gym R$</v>
          </cell>
          <cell r="F2986" t="str">
            <v>Despesa</v>
          </cell>
          <cell r="G2986">
            <v>85.9</v>
          </cell>
          <cell r="H2986" t="str">
            <v>Academia</v>
          </cell>
        </row>
        <row r="2987">
          <cell r="A2987">
            <v>45659</v>
          </cell>
          <cell r="B2987" t="str">
            <v>2025-02</v>
          </cell>
          <cell r="C2987" t="str">
            <v>Nubank</v>
          </cell>
          <cell r="D2987" t="str">
            <v>Cartão de Crédito</v>
          </cell>
          <cell r="E2987" t="str">
            <v>Lojas Renner Fl - Parcela 2/3 R$</v>
          </cell>
          <cell r="F2987" t="str">
            <v>Despesa</v>
          </cell>
          <cell r="G2987">
            <v>155.13</v>
          </cell>
          <cell r="H2987" t="str">
            <v>Vestuário</v>
          </cell>
        </row>
        <row r="2988">
          <cell r="A2988">
            <v>45659</v>
          </cell>
          <cell r="B2988" t="str">
            <v>2025-01</v>
          </cell>
          <cell r="C2988" t="str">
            <v>Nubank</v>
          </cell>
          <cell r="D2988" t="str">
            <v>Conta Corrente</v>
          </cell>
          <cell r="E2988" t="str">
            <v>Compra no débito - Caprichado Sorvetes e</v>
          </cell>
          <cell r="F2988" t="str">
            <v>Despesa</v>
          </cell>
          <cell r="G2988">
            <v>20</v>
          </cell>
          <cell r="H2988" t="str">
            <v>Lanches</v>
          </cell>
        </row>
        <row r="2989">
          <cell r="A2989">
            <v>45659</v>
          </cell>
          <cell r="B2989" t="str">
            <v>2025-01</v>
          </cell>
          <cell r="C2989" t="str">
            <v>Nubank</v>
          </cell>
          <cell r="D2989" t="str">
            <v>Conta Corrente</v>
          </cell>
          <cell r="E2989" t="str">
            <v>Compra no débito - Bomboniere Major</v>
          </cell>
          <cell r="F2989" t="str">
            <v>Despesa</v>
          </cell>
          <cell r="G2989">
            <v>7</v>
          </cell>
          <cell r="H2989" t="str">
            <v>Presentes</v>
          </cell>
        </row>
        <row r="2990">
          <cell r="A2990">
            <v>45659</v>
          </cell>
          <cell r="B2990" t="str">
            <v>2025-01</v>
          </cell>
          <cell r="C2990" t="str">
            <v>Nubank</v>
          </cell>
          <cell r="D2990" t="str">
            <v>Conta Corrente</v>
          </cell>
          <cell r="E2990" t="str">
            <v>Compra no débito - Takko Cafe</v>
          </cell>
          <cell r="F2990" t="str">
            <v>Despesa</v>
          </cell>
          <cell r="G2990">
            <v>50.6</v>
          </cell>
          <cell r="H2990" t="str">
            <v>Restaurante</v>
          </cell>
        </row>
        <row r="2991">
          <cell r="A2991">
            <v>45659</v>
          </cell>
          <cell r="B2991" t="str">
            <v>2025-01</v>
          </cell>
          <cell r="C2991" t="str">
            <v>Nubank</v>
          </cell>
          <cell r="D2991" t="str">
            <v>Conta Corrente</v>
          </cell>
          <cell r="E2991" t="str">
            <v>Compra no débito - Oxxo Sertorio</v>
          </cell>
          <cell r="F2991" t="str">
            <v>Despesa</v>
          </cell>
          <cell r="G2991">
            <v>16.98</v>
          </cell>
          <cell r="H2991" t="str">
            <v>Lanches</v>
          </cell>
        </row>
        <row r="2992">
          <cell r="A2992">
            <v>45660</v>
          </cell>
          <cell r="B2992" t="str">
            <v>2025-02</v>
          </cell>
          <cell r="C2992" t="str">
            <v>Nubank</v>
          </cell>
          <cell r="D2992" t="str">
            <v>Cartão de Crédito</v>
          </cell>
          <cell r="E2992" t="str">
            <v>Uber - NuPay R$</v>
          </cell>
          <cell r="F2992" t="str">
            <v>Despesa</v>
          </cell>
          <cell r="G2992">
            <v>12.94</v>
          </cell>
          <cell r="H2992" t="str">
            <v>Transporte</v>
          </cell>
        </row>
        <row r="2993">
          <cell r="A2993">
            <v>45660</v>
          </cell>
          <cell r="B2993" t="str">
            <v>2025-02</v>
          </cell>
          <cell r="C2993" t="str">
            <v>Nubank</v>
          </cell>
          <cell r="D2993" t="str">
            <v>Cartão de Crédito</v>
          </cell>
          <cell r="E2993" t="str">
            <v>Paris Lanchonete R$</v>
          </cell>
          <cell r="F2993" t="str">
            <v>Despesa</v>
          </cell>
          <cell r="G2993">
            <v>53</v>
          </cell>
          <cell r="H2993" t="str">
            <v>Lanches</v>
          </cell>
        </row>
        <row r="2994">
          <cell r="A2994">
            <v>45660</v>
          </cell>
          <cell r="B2994" t="str">
            <v>2025-02</v>
          </cell>
          <cell r="C2994" t="str">
            <v>Nubank</v>
          </cell>
          <cell r="D2994" t="str">
            <v>Cartão de Crédito</v>
          </cell>
          <cell r="E2994" t="str">
            <v>Uber - NuPay R$</v>
          </cell>
          <cell r="F2994" t="str">
            <v>Despesa</v>
          </cell>
          <cell r="G2994">
            <v>13.99</v>
          </cell>
          <cell r="H2994" t="str">
            <v>Transporte</v>
          </cell>
        </row>
        <row r="2995">
          <cell r="A2995">
            <v>45660</v>
          </cell>
          <cell r="B2995" t="str">
            <v>2025-02</v>
          </cell>
          <cell r="C2995" t="str">
            <v>Nubank</v>
          </cell>
          <cell r="D2995" t="str">
            <v>Cartão de Crédito</v>
          </cell>
          <cell r="E2995" t="str">
            <v>Caixote Bar R$</v>
          </cell>
          <cell r="F2995" t="str">
            <v>Despesa</v>
          </cell>
          <cell r="G2995">
            <v>20</v>
          </cell>
          <cell r="H2995" t="str">
            <v>Lanches</v>
          </cell>
        </row>
        <row r="2996">
          <cell r="A2996">
            <v>45660</v>
          </cell>
          <cell r="B2996" t="str">
            <v>2025-01</v>
          </cell>
          <cell r="C2996" t="str">
            <v>Nubank</v>
          </cell>
          <cell r="D2996" t="str">
            <v>Conta Corrente</v>
          </cell>
          <cell r="E2996" t="str">
            <v>Transferência enviada pelo Pix - NATANAEL VIEIRA DE SOUZA SANTOS - •••.172.098-•• - CAIXA ECONOMICA FEDERAL (0104) Agência: 4007 Conta: 1288000000756444437-2</v>
          </cell>
          <cell r="F2996" t="str">
            <v>Despesa</v>
          </cell>
          <cell r="G2996">
            <v>28.3</v>
          </cell>
          <cell r="H2996" t="str">
            <v>Transferencias</v>
          </cell>
        </row>
        <row r="2997">
          <cell r="A2997">
            <v>45660</v>
          </cell>
          <cell r="B2997" t="str">
            <v>2025-01</v>
          </cell>
          <cell r="C2997" t="str">
            <v>Nubank</v>
          </cell>
          <cell r="D2997" t="str">
            <v>Conta Corrente</v>
          </cell>
          <cell r="E2997" t="str">
            <v>Transferência enviada pelo Pix - Gabriella Capeletti - •••.414.948-•• - NEON PAGAMENTOS S.A. IP (0536) Agência: 655 Conta: 2353121-5</v>
          </cell>
          <cell r="F2997" t="str">
            <v>Despesa</v>
          </cell>
          <cell r="G2997">
            <v>290</v>
          </cell>
          <cell r="H2997" t="str">
            <v>Doações</v>
          </cell>
        </row>
        <row r="2998">
          <cell r="A2998">
            <v>45660</v>
          </cell>
          <cell r="B2998" t="str">
            <v>2025-01</v>
          </cell>
          <cell r="C2998" t="str">
            <v>Nubank</v>
          </cell>
          <cell r="D2998" t="str">
            <v>Conta Corrente</v>
          </cell>
          <cell r="E2998" t="str">
            <v>Compra no débito - Fgb Cafe Higienopolis</v>
          </cell>
          <cell r="F2998" t="str">
            <v>Despesa</v>
          </cell>
          <cell r="G2998">
            <v>20.399999999999999</v>
          </cell>
          <cell r="H2998" t="str">
            <v>Lanches</v>
          </cell>
        </row>
        <row r="2999">
          <cell r="A2999">
            <v>45661</v>
          </cell>
          <cell r="B2999" t="str">
            <v>2025-02</v>
          </cell>
          <cell r="C2999" t="str">
            <v>Nubank</v>
          </cell>
          <cell r="D2999" t="str">
            <v>Cartão de Crédito</v>
          </cell>
          <cell r="E2999" t="str">
            <v>Drogaria Poupa Mais Fa R$</v>
          </cell>
          <cell r="F2999" t="str">
            <v>Despesa</v>
          </cell>
          <cell r="G2999">
            <v>39</v>
          </cell>
          <cell r="H2999" t="str">
            <v>Farmácia</v>
          </cell>
        </row>
        <row r="3000">
          <cell r="A3000">
            <v>45661</v>
          </cell>
          <cell r="B3000" t="str">
            <v>2025-02</v>
          </cell>
          <cell r="C3000" t="str">
            <v>Nubank</v>
          </cell>
          <cell r="D3000" t="str">
            <v>Cartão de Crédito</v>
          </cell>
          <cell r="E3000" t="str">
            <v>Ap Mackenzie R$</v>
          </cell>
          <cell r="F3000" t="str">
            <v>Despesa</v>
          </cell>
          <cell r="G3000">
            <v>100</v>
          </cell>
          <cell r="H3000" t="str">
            <v>Outras Receitas</v>
          </cell>
        </row>
        <row r="3001">
          <cell r="A3001">
            <v>45661</v>
          </cell>
          <cell r="B3001" t="str">
            <v>2025-02</v>
          </cell>
          <cell r="C3001" t="str">
            <v>Nubank</v>
          </cell>
          <cell r="D3001" t="str">
            <v>Cartão de Crédito</v>
          </cell>
          <cell r="E3001" t="str">
            <v>Posto Ilha Bela R$</v>
          </cell>
          <cell r="F3001" t="str">
            <v>Despesa</v>
          </cell>
          <cell r="G3001">
            <v>100</v>
          </cell>
          <cell r="H3001" t="str">
            <v>Combustível</v>
          </cell>
        </row>
        <row r="3002">
          <cell r="A3002">
            <v>45662</v>
          </cell>
          <cell r="B3002" t="str">
            <v>2025-02</v>
          </cell>
          <cell r="C3002" t="str">
            <v>Nubank</v>
          </cell>
          <cell r="D3002" t="str">
            <v>Cartão de Crédito</v>
          </cell>
          <cell r="E3002" t="str">
            <v>Zig *Wes Bar e Rest R$</v>
          </cell>
          <cell r="F3002" t="str">
            <v>Despesa</v>
          </cell>
          <cell r="G3002">
            <v>40</v>
          </cell>
          <cell r="H3002" t="str">
            <v>Restaurante</v>
          </cell>
        </row>
        <row r="3003">
          <cell r="A3003">
            <v>45662</v>
          </cell>
          <cell r="B3003" t="str">
            <v>2025-02</v>
          </cell>
          <cell r="C3003" t="str">
            <v>Nubank</v>
          </cell>
          <cell r="D3003" t="str">
            <v>Cartão de Crédito</v>
          </cell>
          <cell r="E3003" t="str">
            <v>Zig*Zig*Stage Music Pa R$</v>
          </cell>
          <cell r="F3003" t="str">
            <v>Despesa</v>
          </cell>
          <cell r="G3003">
            <v>35</v>
          </cell>
          <cell r="H3003" t="str">
            <v>Lazer</v>
          </cell>
        </row>
        <row r="3004">
          <cell r="A3004">
            <v>45663</v>
          </cell>
          <cell r="B3004" t="str">
            <v>2025-01</v>
          </cell>
          <cell r="C3004" t="str">
            <v>Nubank</v>
          </cell>
          <cell r="D3004" t="str">
            <v>Conta Corrente</v>
          </cell>
          <cell r="E3004" t="str">
            <v>Resgate RDB</v>
          </cell>
          <cell r="F3004" t="str">
            <v>Receita</v>
          </cell>
          <cell r="G3004">
            <v>6000</v>
          </cell>
          <cell r="H3004" t="str">
            <v>Investimentos</v>
          </cell>
        </row>
        <row r="3005">
          <cell r="A3005">
            <v>45663</v>
          </cell>
          <cell r="B3005" t="str">
            <v>2025-02</v>
          </cell>
          <cell r="C3005" t="str">
            <v>Nubank</v>
          </cell>
          <cell r="D3005" t="str">
            <v>Cartão de Crédito</v>
          </cell>
          <cell r="E3005" t="str">
            <v>Shopee *Tibumtoys R$</v>
          </cell>
          <cell r="F3005" t="str">
            <v>Despesa</v>
          </cell>
          <cell r="G3005">
            <v>32.99</v>
          </cell>
          <cell r="H3005" t="str">
            <v>Compras Online</v>
          </cell>
        </row>
        <row r="3006">
          <cell r="A3006">
            <v>45663</v>
          </cell>
          <cell r="B3006" t="str">
            <v>2025-01</v>
          </cell>
          <cell r="C3006" t="str">
            <v>Nubank</v>
          </cell>
          <cell r="D3006" t="str">
            <v>Conta Corrente</v>
          </cell>
          <cell r="E3006" t="str">
            <v>Pagamento de boleto efetuado - RVT SERVICOS DE TELECOMUNICACOES LTDA</v>
          </cell>
          <cell r="F3006" t="str">
            <v>Despesa</v>
          </cell>
          <cell r="G3006">
            <v>99.9</v>
          </cell>
          <cell r="H3006" t="str">
            <v>Serviços</v>
          </cell>
        </row>
        <row r="3007">
          <cell r="A3007">
            <v>45663</v>
          </cell>
          <cell r="B3007" t="str">
            <v>2025-02</v>
          </cell>
          <cell r="C3007" t="str">
            <v>Nubank</v>
          </cell>
          <cell r="D3007" t="str">
            <v>Cartão de Crédito</v>
          </cell>
          <cell r="E3007" t="str">
            <v>Ips Br*Onlyfans R$</v>
          </cell>
          <cell r="F3007" t="str">
            <v>Despesa</v>
          </cell>
          <cell r="G3007">
            <v>92.73</v>
          </cell>
          <cell r="H3007" t="str">
            <v>Outras Receitas</v>
          </cell>
        </row>
        <row r="3008">
          <cell r="A3008">
            <v>45663</v>
          </cell>
          <cell r="B3008" t="str">
            <v>2025-02</v>
          </cell>
          <cell r="C3008" t="str">
            <v>Nubank</v>
          </cell>
          <cell r="D3008" t="str">
            <v>Cartão de Crédito</v>
          </cell>
          <cell r="E3008" t="str">
            <v>Crédito de Confiança de "Ips Br*Onlyfans" -R$</v>
          </cell>
          <cell r="F3008" t="str">
            <v>Despesa</v>
          </cell>
          <cell r="G3008">
            <v>-92.73</v>
          </cell>
          <cell r="H3008" t="str">
            <v>Outras Receitas</v>
          </cell>
        </row>
        <row r="3009">
          <cell r="A3009">
            <v>45663</v>
          </cell>
          <cell r="B3009" t="str">
            <v>2025-02</v>
          </cell>
          <cell r="C3009" t="str">
            <v>Nubank</v>
          </cell>
          <cell r="D3009" t="str">
            <v>Cartão de Crédito</v>
          </cell>
          <cell r="E3009" t="str">
            <v>Bar e Lanchonete Mario R$</v>
          </cell>
          <cell r="F3009" t="str">
            <v>Despesa</v>
          </cell>
          <cell r="G3009">
            <v>100</v>
          </cell>
          <cell r="H3009" t="str">
            <v>Restaurante</v>
          </cell>
        </row>
        <row r="3010">
          <cell r="A3010">
            <v>45663</v>
          </cell>
          <cell r="B3010" t="str">
            <v>2025-02</v>
          </cell>
          <cell r="C3010" t="str">
            <v>Nubank</v>
          </cell>
          <cell r="D3010" t="str">
            <v>Cartão de Crédito</v>
          </cell>
          <cell r="E3010" t="str">
            <v>Netflix.Com R$</v>
          </cell>
          <cell r="F3010" t="str">
            <v>Despesa</v>
          </cell>
          <cell r="G3010">
            <v>20.9</v>
          </cell>
          <cell r="H3010" t="str">
            <v>Lazer</v>
          </cell>
        </row>
        <row r="3011">
          <cell r="A3011">
            <v>45664</v>
          </cell>
          <cell r="B3011" t="str">
            <v>2025-02</v>
          </cell>
          <cell r="C3011" t="str">
            <v>Nubank</v>
          </cell>
          <cell r="D3011" t="str">
            <v>Cartão de Crédito</v>
          </cell>
          <cell r="E3011" t="str">
            <v>Florianopolissth R$</v>
          </cell>
          <cell r="F3011" t="str">
            <v>Despesa</v>
          </cell>
          <cell r="G3011">
            <v>80</v>
          </cell>
          <cell r="H3011" t="str">
            <v>Sem Categoria</v>
          </cell>
        </row>
        <row r="3012">
          <cell r="A3012">
            <v>45664</v>
          </cell>
          <cell r="B3012" t="str">
            <v>2025-01</v>
          </cell>
          <cell r="C3012" t="str">
            <v>Nubank</v>
          </cell>
          <cell r="D3012" t="str">
            <v>Conta Corrente</v>
          </cell>
          <cell r="E3012" t="str">
            <v>Compra no débito - G2empreendimentos</v>
          </cell>
          <cell r="F3012" t="str">
            <v>Despesa</v>
          </cell>
          <cell r="G3012">
            <v>28</v>
          </cell>
          <cell r="H3012" t="str">
            <v>Sem Categoria</v>
          </cell>
        </row>
        <row r="3013">
          <cell r="A3013">
            <v>45665</v>
          </cell>
          <cell r="B3013" t="str">
            <v>2025-01</v>
          </cell>
          <cell r="C3013" t="str">
            <v>Nubank</v>
          </cell>
          <cell r="D3013" t="str">
            <v>Conta Corrente</v>
          </cell>
          <cell r="E3013" t="str">
            <v>Transferência enviada pelo Pix - RAIA DROGASIL SA - 61.585.865/0606-42 - BCO SANTANDER (BRASIL) S.A. (0033) Agência: 2271 Conta: 13023388-0</v>
          </cell>
          <cell r="F3013" t="str">
            <v>Despesa</v>
          </cell>
          <cell r="G3013">
            <v>31.79</v>
          </cell>
          <cell r="H3013" t="str">
            <v>Farmácia</v>
          </cell>
        </row>
        <row r="3014">
          <cell r="A3014">
            <v>45665</v>
          </cell>
          <cell r="B3014" t="str">
            <v>2025-02</v>
          </cell>
          <cell r="C3014" t="str">
            <v>Nubank</v>
          </cell>
          <cell r="D3014" t="str">
            <v>Cartão de Crédito</v>
          </cell>
          <cell r="E3014" t="str">
            <v>Falah Coffee Store R$</v>
          </cell>
          <cell r="F3014" t="str">
            <v>Despesa</v>
          </cell>
          <cell r="G3014">
            <v>84.32</v>
          </cell>
          <cell r="H3014" t="str">
            <v>Lanches</v>
          </cell>
        </row>
        <row r="3015">
          <cell r="A3015">
            <v>45666</v>
          </cell>
          <cell r="B3015" t="str">
            <v>2025-01</v>
          </cell>
          <cell r="C3015" t="str">
            <v>Nubank</v>
          </cell>
          <cell r="D3015" t="str">
            <v>Conta Corrente</v>
          </cell>
          <cell r="E3015" t="str">
            <v>Compra no débito - Kebabfaruk</v>
          </cell>
          <cell r="F3015" t="str">
            <v>Despesa</v>
          </cell>
          <cell r="G3015">
            <v>30</v>
          </cell>
          <cell r="H3015" t="str">
            <v>Restaurante</v>
          </cell>
        </row>
        <row r="3016">
          <cell r="A3016">
            <v>45666</v>
          </cell>
          <cell r="B3016" t="str">
            <v>2025-02</v>
          </cell>
          <cell r="C3016" t="str">
            <v>Nubank</v>
          </cell>
          <cell r="D3016" t="str">
            <v>Cartão de Crédito</v>
          </cell>
          <cell r="E3016" t="str">
            <v>Pagamento em 09 JAN -R$</v>
          </cell>
          <cell r="F3016" t="str">
            <v>Receita</v>
          </cell>
          <cell r="G3016">
            <v>3958.12</v>
          </cell>
          <cell r="H3016" t="str">
            <v>Sem Categoria</v>
          </cell>
        </row>
        <row r="3017">
          <cell r="A3017">
            <v>45666</v>
          </cell>
          <cell r="B3017" t="str">
            <v>2025-02</v>
          </cell>
          <cell r="C3017" t="str">
            <v>Nubank</v>
          </cell>
          <cell r="D3017" t="str">
            <v>Cartão de Crédito</v>
          </cell>
          <cell r="E3017" t="str">
            <v>Saldo restante da fatura anterior R$</v>
          </cell>
          <cell r="F3017" t="str">
            <v>Despesa</v>
          </cell>
          <cell r="G3017">
            <v>0</v>
          </cell>
          <cell r="H3017" t="str">
            <v>Sem Categoria</v>
          </cell>
        </row>
        <row r="3018">
          <cell r="A3018">
            <v>45666</v>
          </cell>
          <cell r="B3018" t="str">
            <v>2025-02</v>
          </cell>
          <cell r="C3018" t="str">
            <v>Nubank</v>
          </cell>
          <cell r="D3018" t="str">
            <v>Cartão de Crédito</v>
          </cell>
          <cell r="E3018" t="str">
            <v>Saldo restante da fatura anterior R$</v>
          </cell>
          <cell r="F3018" t="str">
            <v>Despesa</v>
          </cell>
          <cell r="G3018">
            <v>0</v>
          </cell>
          <cell r="H3018" t="str">
            <v>Sem Categoria</v>
          </cell>
        </row>
        <row r="3019">
          <cell r="A3019">
            <v>45666</v>
          </cell>
          <cell r="B3019" t="str">
            <v>2025-01</v>
          </cell>
          <cell r="C3019" t="str">
            <v>Nubank</v>
          </cell>
          <cell r="D3019" t="str">
            <v>Conta Corrente</v>
          </cell>
          <cell r="E3019" t="str">
            <v>Pagamento de fatura</v>
          </cell>
          <cell r="F3019" t="str">
            <v>Despesa</v>
          </cell>
          <cell r="G3019">
            <v>3958.12</v>
          </cell>
          <cell r="H3019" t="str">
            <v>Despesas Financeiras</v>
          </cell>
        </row>
        <row r="3020">
          <cell r="A3020">
            <v>45666</v>
          </cell>
          <cell r="B3020" t="str">
            <v>2025-01</v>
          </cell>
          <cell r="C3020" t="str">
            <v>Nubank</v>
          </cell>
          <cell r="D3020" t="str">
            <v>Conta Corrente</v>
          </cell>
          <cell r="E3020" t="str">
            <v>Transferência enviada pelo Pix - ROZANI ELIZABET SCHAU MENEZES - •••.976.190-•• - ITAÚ UNIBANCO S.A. (0341) Agência: 4730 Conta: 14906-1</v>
          </cell>
          <cell r="F3020" t="str">
            <v>Despesa</v>
          </cell>
          <cell r="G3020">
            <v>1291</v>
          </cell>
          <cell r="H3020" t="str">
            <v>Outras Despesas</v>
          </cell>
        </row>
        <row r="3021">
          <cell r="A3021">
            <v>45667</v>
          </cell>
          <cell r="B3021" t="str">
            <v>2025-01</v>
          </cell>
          <cell r="C3021" t="str">
            <v>Nubank</v>
          </cell>
          <cell r="D3021" t="str">
            <v>Conta Corrente</v>
          </cell>
          <cell r="E3021" t="str">
            <v>Pagamento de boleto efetuado - CONSELHO REGIONAL DE ECONOMIA 7 REGIAO S</v>
          </cell>
          <cell r="F3021" t="str">
            <v>Despesa</v>
          </cell>
          <cell r="G3021">
            <v>620.1</v>
          </cell>
          <cell r="H3021" t="str">
            <v>Impostos e Taxas</v>
          </cell>
        </row>
        <row r="3022">
          <cell r="A3022">
            <v>45668</v>
          </cell>
          <cell r="B3022" t="str">
            <v>2025-02</v>
          </cell>
          <cell r="C3022" t="str">
            <v>Nubank</v>
          </cell>
          <cell r="D3022" t="str">
            <v>Cartão de Crédito</v>
          </cell>
          <cell r="E3022" t="str">
            <v>Estorno de "Ips Br*Onlyfans" -R$</v>
          </cell>
          <cell r="F3022" t="str">
            <v>Despesa</v>
          </cell>
          <cell r="G3022">
            <v>-92.73</v>
          </cell>
          <cell r="H3022" t="str">
            <v>Despesas Financeiras</v>
          </cell>
        </row>
        <row r="3023">
          <cell r="A3023">
            <v>45668</v>
          </cell>
          <cell r="B3023" t="str">
            <v>2025-02</v>
          </cell>
          <cell r="C3023" t="str">
            <v>Nubank</v>
          </cell>
          <cell r="D3023" t="str">
            <v>Cartão de Crédito</v>
          </cell>
          <cell r="E3023" t="str">
            <v>Reversão do Crédito de Confiança de "Ips Br*Onlyfans" R$</v>
          </cell>
          <cell r="F3023" t="str">
            <v>Despesa</v>
          </cell>
          <cell r="G3023">
            <v>92.73</v>
          </cell>
          <cell r="H3023" t="str">
            <v>Salário</v>
          </cell>
        </row>
        <row r="3024">
          <cell r="A3024">
            <v>45669</v>
          </cell>
          <cell r="B3024" t="str">
            <v>2025-02</v>
          </cell>
          <cell r="C3024" t="str">
            <v>Nubank</v>
          </cell>
          <cell r="D3024" t="str">
            <v>Cartão de Crédito</v>
          </cell>
          <cell r="E3024" t="str">
            <v>iFood - NuPay R$</v>
          </cell>
          <cell r="F3024" t="str">
            <v>Despesa</v>
          </cell>
          <cell r="G3024">
            <v>69.89</v>
          </cell>
          <cell r="H3024" t="str">
            <v>Restaurante</v>
          </cell>
        </row>
        <row r="3025">
          <cell r="A3025">
            <v>45669</v>
          </cell>
          <cell r="B3025" t="str">
            <v>2025-02</v>
          </cell>
          <cell r="C3025" t="str">
            <v>Nubank</v>
          </cell>
          <cell r="D3025" t="str">
            <v>Cartão de Crédito</v>
          </cell>
          <cell r="E3025" t="str">
            <v>Merci Downtown R$</v>
          </cell>
          <cell r="F3025" t="str">
            <v>Despesa</v>
          </cell>
          <cell r="G3025">
            <v>62</v>
          </cell>
          <cell r="H3025" t="str">
            <v>Restaurante</v>
          </cell>
        </row>
        <row r="3026">
          <cell r="A3026">
            <v>45669</v>
          </cell>
          <cell r="B3026" t="str">
            <v>2025-02</v>
          </cell>
          <cell r="C3026" t="str">
            <v>Nubank</v>
          </cell>
          <cell r="D3026" t="str">
            <v>Cartão de Crédito</v>
          </cell>
          <cell r="E3026" t="str">
            <v>Lojas Renner Fl - Parcela 1/2 R$</v>
          </cell>
          <cell r="F3026" t="str">
            <v>Despesa</v>
          </cell>
          <cell r="G3026">
            <v>62.9</v>
          </cell>
          <cell r="H3026" t="str">
            <v>Vestuário</v>
          </cell>
        </row>
        <row r="3027">
          <cell r="A3027">
            <v>45670</v>
          </cell>
          <cell r="B3027" t="str">
            <v>2025-02</v>
          </cell>
          <cell r="C3027" t="str">
            <v>Nubank</v>
          </cell>
          <cell r="D3027" t="str">
            <v>Cartão de Crédito</v>
          </cell>
          <cell r="E3027" t="str">
            <v>Superlegal Comercio de R$</v>
          </cell>
          <cell r="F3027" t="str">
            <v>Despesa</v>
          </cell>
          <cell r="G3027">
            <v>49.99</v>
          </cell>
          <cell r="H3027" t="str">
            <v>Outras Despesas</v>
          </cell>
        </row>
        <row r="3028">
          <cell r="A3028">
            <v>45670</v>
          </cell>
          <cell r="B3028" t="str">
            <v>2025-02</v>
          </cell>
          <cell r="C3028" t="str">
            <v>Nubank</v>
          </cell>
          <cell r="D3028" t="str">
            <v>Cartão de Crédito</v>
          </cell>
          <cell r="E3028" t="str">
            <v>Farmagui R$</v>
          </cell>
          <cell r="F3028" t="str">
            <v>Despesa</v>
          </cell>
          <cell r="G3028">
            <v>56.09</v>
          </cell>
          <cell r="H3028" t="str">
            <v>Farmácia</v>
          </cell>
        </row>
        <row r="3029">
          <cell r="A3029">
            <v>45670</v>
          </cell>
          <cell r="B3029" t="str">
            <v>2025-01</v>
          </cell>
          <cell r="C3029" t="str">
            <v>Nubank</v>
          </cell>
          <cell r="D3029" t="str">
            <v>Conta Corrente</v>
          </cell>
          <cell r="E3029" t="str">
            <v>Pagamento de boleto efetuado - CLINICA ODONTOLOGICA ODONTOLLINI LTDA -</v>
          </cell>
          <cell r="F3029" t="str">
            <v>Despesa</v>
          </cell>
          <cell r="G3029">
            <v>155.72</v>
          </cell>
          <cell r="H3029" t="str">
            <v>Saúde</v>
          </cell>
        </row>
        <row r="3030">
          <cell r="A3030">
            <v>45675</v>
          </cell>
          <cell r="B3030" t="str">
            <v>2025-02</v>
          </cell>
          <cell r="C3030" t="str">
            <v>Nubank</v>
          </cell>
          <cell r="D3030" t="str">
            <v>Cartão de Crédito</v>
          </cell>
          <cell r="E3030" t="str">
            <v>Posto Economic R$</v>
          </cell>
          <cell r="F3030" t="str">
            <v>Despesa</v>
          </cell>
          <cell r="G3030">
            <v>50</v>
          </cell>
          <cell r="H3030" t="str">
            <v>Combustível</v>
          </cell>
        </row>
        <row r="3031">
          <cell r="A3031">
            <v>45676</v>
          </cell>
          <cell r="B3031" t="str">
            <v>2025-02</v>
          </cell>
          <cell r="C3031" t="str">
            <v>Nubank</v>
          </cell>
          <cell r="D3031" t="str">
            <v>Cartão de Crédito</v>
          </cell>
          <cell r="E3031" t="str">
            <v>iFood - NuPay R$</v>
          </cell>
          <cell r="F3031" t="str">
            <v>Despesa</v>
          </cell>
          <cell r="G3031">
            <v>121.4</v>
          </cell>
          <cell r="H3031" t="str">
            <v>Restaurante</v>
          </cell>
        </row>
        <row r="3032">
          <cell r="A3032">
            <v>45676</v>
          </cell>
          <cell r="B3032" t="str">
            <v>2025-02</v>
          </cell>
          <cell r="C3032" t="str">
            <v>Nubank</v>
          </cell>
          <cell r="D3032" t="str">
            <v>Cartão de Crédito</v>
          </cell>
          <cell r="E3032" t="str">
            <v>Rocambole Cafe R$</v>
          </cell>
          <cell r="F3032" t="str">
            <v>Despesa</v>
          </cell>
          <cell r="G3032">
            <v>74.8</v>
          </cell>
          <cell r="H3032" t="str">
            <v>Lanches</v>
          </cell>
        </row>
        <row r="3033">
          <cell r="A3033">
            <v>45676</v>
          </cell>
          <cell r="B3033" t="str">
            <v>2025-01</v>
          </cell>
          <cell r="C3033" t="str">
            <v>Nubank</v>
          </cell>
          <cell r="D3033" t="str">
            <v>Conta Corrente</v>
          </cell>
          <cell r="E3033" t="str">
            <v>Compra no débito - Gordo Bebidas</v>
          </cell>
          <cell r="F3033" t="str">
            <v>Despesa</v>
          </cell>
          <cell r="G3033">
            <v>4</v>
          </cell>
          <cell r="H3033" t="str">
            <v>Lanches</v>
          </cell>
        </row>
        <row r="3034">
          <cell r="A3034">
            <v>45676</v>
          </cell>
          <cell r="B3034" t="str">
            <v>2025-02</v>
          </cell>
          <cell r="C3034" t="str">
            <v>Nubank</v>
          </cell>
          <cell r="D3034" t="str">
            <v>Cartão de Crédito</v>
          </cell>
          <cell r="E3034" t="str">
            <v>Rufus Casa Di Praia Re R$</v>
          </cell>
          <cell r="F3034" t="str">
            <v>Despesa</v>
          </cell>
          <cell r="G3034">
            <v>52.3</v>
          </cell>
          <cell r="H3034" t="str">
            <v>Moradia</v>
          </cell>
        </row>
        <row r="3035">
          <cell r="A3035">
            <v>45676</v>
          </cell>
          <cell r="B3035" t="str">
            <v>2025-01</v>
          </cell>
          <cell r="C3035" t="str">
            <v>Nubank</v>
          </cell>
          <cell r="D3035" t="str">
            <v>Conta Corrente</v>
          </cell>
          <cell r="E3035" t="str">
            <v>Compra no débito - Picosanto</v>
          </cell>
          <cell r="F3035" t="str">
            <v>Despesa</v>
          </cell>
          <cell r="G3035">
            <v>35</v>
          </cell>
          <cell r="H3035" t="str">
            <v>Supermercado</v>
          </cell>
        </row>
        <row r="3036">
          <cell r="A3036">
            <v>45677</v>
          </cell>
          <cell r="B3036" t="str">
            <v>2025-02</v>
          </cell>
          <cell r="C3036" t="str">
            <v>Nubank</v>
          </cell>
          <cell r="D3036" t="str">
            <v>Cartão de Crédito</v>
          </cell>
          <cell r="E3036" t="str">
            <v>Vindi *Panossubversiv R$</v>
          </cell>
          <cell r="F3036" t="str">
            <v>Despesa</v>
          </cell>
          <cell r="G3036">
            <v>52</v>
          </cell>
          <cell r="H3036" t="str">
            <v>Vestuário</v>
          </cell>
        </row>
        <row r="3037">
          <cell r="A3037">
            <v>45679</v>
          </cell>
          <cell r="B3037" t="str">
            <v>2025-01</v>
          </cell>
          <cell r="C3037" t="str">
            <v>Nubank</v>
          </cell>
          <cell r="D3037" t="str">
            <v>Conta Corrente</v>
          </cell>
          <cell r="E3037" t="str">
            <v>Compra no débito - Barracadofrango</v>
          </cell>
          <cell r="F3037" t="str">
            <v>Despesa</v>
          </cell>
          <cell r="G3037">
            <v>7</v>
          </cell>
          <cell r="H3037" t="str">
            <v>Restaurante</v>
          </cell>
        </row>
        <row r="3038">
          <cell r="A3038">
            <v>45679</v>
          </cell>
          <cell r="B3038" t="str">
            <v>2025-02</v>
          </cell>
          <cell r="C3038" t="str">
            <v>Nubank</v>
          </cell>
          <cell r="D3038" t="str">
            <v>Cartão de Crédito</v>
          </cell>
          <cell r="E3038" t="str">
            <v>Uber - NuPay R$</v>
          </cell>
          <cell r="F3038" t="str">
            <v>Despesa</v>
          </cell>
          <cell r="G3038">
            <v>18.93</v>
          </cell>
          <cell r="H3038" t="str">
            <v>Transporte</v>
          </cell>
        </row>
        <row r="3039">
          <cell r="A3039">
            <v>45680</v>
          </cell>
          <cell r="B3039" t="str">
            <v>2025-02</v>
          </cell>
          <cell r="C3039" t="str">
            <v>Nubank</v>
          </cell>
          <cell r="D3039" t="str">
            <v>Cartão de Crédito</v>
          </cell>
          <cell r="E3039" t="str">
            <v>Uber - NuPay R$</v>
          </cell>
          <cell r="F3039" t="str">
            <v>Despesa</v>
          </cell>
          <cell r="G3039">
            <v>23.99</v>
          </cell>
          <cell r="H3039" t="str">
            <v>Transporte</v>
          </cell>
        </row>
        <row r="3040">
          <cell r="A3040">
            <v>45681</v>
          </cell>
          <cell r="B3040" t="str">
            <v>2025-01</v>
          </cell>
          <cell r="C3040" t="str">
            <v>Nubank</v>
          </cell>
          <cell r="D3040" t="str">
            <v>Conta Corrente</v>
          </cell>
          <cell r="E3040" t="str">
            <v>Resgate RDB</v>
          </cell>
          <cell r="F3040" t="str">
            <v>Receita</v>
          </cell>
          <cell r="G3040">
            <v>500</v>
          </cell>
          <cell r="H3040" t="str">
            <v>Investimentos</v>
          </cell>
        </row>
        <row r="3041">
          <cell r="A3041">
            <v>45681</v>
          </cell>
          <cell r="B3041" t="str">
            <v>2025-02</v>
          </cell>
          <cell r="C3041" t="str">
            <v>Nubank</v>
          </cell>
          <cell r="D3041" t="str">
            <v>Cartão de Crédito</v>
          </cell>
          <cell r="E3041" t="str">
            <v>Rufus Casa Di Praia Re R$</v>
          </cell>
          <cell r="F3041" t="str">
            <v>Despesa</v>
          </cell>
          <cell r="G3041">
            <v>70.650000000000006</v>
          </cell>
          <cell r="H3041" t="str">
            <v>Moradia</v>
          </cell>
        </row>
        <row r="3042">
          <cell r="A3042">
            <v>45681</v>
          </cell>
          <cell r="B3042" t="str">
            <v>2025-01</v>
          </cell>
          <cell r="C3042" t="str">
            <v>Nubank</v>
          </cell>
          <cell r="D3042" t="str">
            <v>Conta Corrente</v>
          </cell>
          <cell r="E3042" t="str">
            <v>Pagamento de boleto efetuado - PAGAR.ME PAGAMENTOS S.A.</v>
          </cell>
          <cell r="F3042" t="str">
            <v>Despesa</v>
          </cell>
          <cell r="G3042">
            <v>105.93</v>
          </cell>
          <cell r="H3042" t="str">
            <v>Despesas Financeiras</v>
          </cell>
        </row>
        <row r="3043">
          <cell r="A3043">
            <v>45682</v>
          </cell>
          <cell r="B3043" t="str">
            <v>2025-01</v>
          </cell>
          <cell r="C3043" t="str">
            <v>Nubank</v>
          </cell>
          <cell r="D3043" t="str">
            <v>Conta Corrente</v>
          </cell>
          <cell r="E3043" t="str">
            <v>Compra no débito - Raia384</v>
          </cell>
          <cell r="F3043" t="str">
            <v>Despesa</v>
          </cell>
          <cell r="G3043">
            <v>12.9</v>
          </cell>
          <cell r="H3043" t="str">
            <v>Supermercado</v>
          </cell>
        </row>
        <row r="3044">
          <cell r="A3044">
            <v>45682</v>
          </cell>
          <cell r="B3044" t="str">
            <v>2025-02</v>
          </cell>
          <cell r="C3044" t="str">
            <v>Nubank</v>
          </cell>
          <cell r="D3044" t="str">
            <v>Cartão de Crédito</v>
          </cell>
          <cell r="E3044" t="str">
            <v>Porto Seguro Seguros - Parcela 1/10 R$</v>
          </cell>
          <cell r="F3044" t="str">
            <v>Despesa</v>
          </cell>
          <cell r="G3044">
            <v>217.75</v>
          </cell>
          <cell r="H3044" t="str">
            <v>Impostos e Taxas</v>
          </cell>
        </row>
        <row r="3045">
          <cell r="A3045">
            <v>45682</v>
          </cell>
          <cell r="B3045" t="str">
            <v>2025-02</v>
          </cell>
          <cell r="C3045" t="str">
            <v>Nubank</v>
          </cell>
          <cell r="D3045" t="str">
            <v>Cartão de Crédito</v>
          </cell>
          <cell r="E3045" t="str">
            <v>Centauro Ce116 R$</v>
          </cell>
          <cell r="F3045" t="str">
            <v>Despesa</v>
          </cell>
          <cell r="G3045">
            <v>54.99</v>
          </cell>
          <cell r="H3045" t="str">
            <v>Lazer</v>
          </cell>
        </row>
        <row r="3046">
          <cell r="A3046">
            <v>45683</v>
          </cell>
          <cell r="B3046" t="str">
            <v>2025-01</v>
          </cell>
          <cell r="C3046" t="str">
            <v>Nubank</v>
          </cell>
          <cell r="D3046" t="str">
            <v>Conta Corrente</v>
          </cell>
          <cell r="E3046" t="str">
            <v>Transferência enviada pelo Pix - QMS INTERNACIONAL PROGRAMACAO LTDA - 47.759.745/0001-00 - PICPAY (0380) Agência: 1 Conta: 113910686-4</v>
          </cell>
          <cell r="F3046" t="str">
            <v>Despesa</v>
          </cell>
          <cell r="G3046">
            <v>19.899999999999999</v>
          </cell>
          <cell r="H3046" t="str">
            <v>Despesas Financeiras</v>
          </cell>
        </row>
        <row r="3047">
          <cell r="A3047">
            <v>45683</v>
          </cell>
          <cell r="B3047" t="str">
            <v>2025-01</v>
          </cell>
          <cell r="C3047" t="str">
            <v>Nubank</v>
          </cell>
          <cell r="D3047" t="str">
            <v>Conta Corrente</v>
          </cell>
          <cell r="E3047" t="str">
            <v>Compra no débito - Panvel Farmacias</v>
          </cell>
          <cell r="F3047" t="str">
            <v>Despesa</v>
          </cell>
          <cell r="G3047">
            <v>16.809999999999999</v>
          </cell>
          <cell r="H3047" t="str">
            <v>Farmácia</v>
          </cell>
        </row>
        <row r="3048">
          <cell r="A3048">
            <v>45683</v>
          </cell>
          <cell r="B3048" t="str">
            <v>2025-02</v>
          </cell>
          <cell r="C3048" t="str">
            <v>Nubank</v>
          </cell>
          <cell r="D3048" t="str">
            <v>Cartão de Crédito</v>
          </cell>
          <cell r="E3048" t="str">
            <v>Gatoffeecat R$</v>
          </cell>
          <cell r="F3048" t="str">
            <v>Despesa</v>
          </cell>
          <cell r="G3048">
            <v>95</v>
          </cell>
          <cell r="H3048" t="str">
            <v>Lanches</v>
          </cell>
        </row>
        <row r="3049">
          <cell r="A3049">
            <v>45685</v>
          </cell>
          <cell r="B3049" t="str">
            <v>2025-02</v>
          </cell>
          <cell r="C3049" t="str">
            <v>Nubank</v>
          </cell>
          <cell r="D3049" t="str">
            <v>Cartão de Crédito</v>
          </cell>
          <cell r="E3049" t="str">
            <v>Pg *Vans - Parcela 1/2 R$</v>
          </cell>
          <cell r="F3049" t="str">
            <v>Despesa</v>
          </cell>
          <cell r="G3049">
            <v>119.99</v>
          </cell>
          <cell r="H3049" t="str">
            <v>Despesas Financeiras</v>
          </cell>
        </row>
        <row r="3050">
          <cell r="A3050">
            <v>45686</v>
          </cell>
          <cell r="B3050" t="str">
            <v>2025-02</v>
          </cell>
          <cell r="C3050" t="str">
            <v>Nubank</v>
          </cell>
          <cell r="D3050" t="str">
            <v>Cartão de Crédito</v>
          </cell>
          <cell r="E3050" t="str">
            <v>Jana Restaurante R$</v>
          </cell>
          <cell r="F3050" t="str">
            <v>Despesa</v>
          </cell>
          <cell r="G3050">
            <v>74.8</v>
          </cell>
          <cell r="H3050" t="str">
            <v>Restaurante</v>
          </cell>
        </row>
        <row r="3051">
          <cell r="A3051">
            <v>45686</v>
          </cell>
          <cell r="B3051" t="str">
            <v>2025-01</v>
          </cell>
          <cell r="C3051" t="str">
            <v>Nubank</v>
          </cell>
          <cell r="D3051" t="str">
            <v>Conta Corrente</v>
          </cell>
          <cell r="E3051" t="str">
            <v>Compra no débito - Jfd Restaurante</v>
          </cell>
          <cell r="F3051" t="str">
            <v>Despesa</v>
          </cell>
          <cell r="G3051">
            <v>16.79</v>
          </cell>
          <cell r="H3051" t="str">
            <v>Restaurante</v>
          </cell>
        </row>
        <row r="3052">
          <cell r="A3052">
            <v>45688</v>
          </cell>
          <cell r="B3052" t="str">
            <v>2025-01</v>
          </cell>
          <cell r="C3052" t="str">
            <v>Nubank</v>
          </cell>
          <cell r="D3052" t="str">
            <v>Conta Corrente</v>
          </cell>
          <cell r="E3052" t="str">
            <v>Compra no débito - Reviver Brecho</v>
          </cell>
          <cell r="F3052" t="str">
            <v>Despesa</v>
          </cell>
          <cell r="G3052">
            <v>59</v>
          </cell>
          <cell r="H3052" t="str">
            <v>Supermercado</v>
          </cell>
        </row>
        <row r="3053">
          <cell r="A3053">
            <v>45688</v>
          </cell>
          <cell r="B3053" t="str">
            <v>2025-01</v>
          </cell>
          <cell r="C3053" t="str">
            <v>Nubank</v>
          </cell>
          <cell r="D3053" t="str">
            <v>Conta Corrente</v>
          </cell>
          <cell r="E3053" t="str">
            <v>Compra no débito - Hilda Edite Nunes da</v>
          </cell>
          <cell r="F3053" t="str">
            <v>Despesa</v>
          </cell>
          <cell r="G3053">
            <v>37</v>
          </cell>
          <cell r="H3053" t="str">
            <v>Salário</v>
          </cell>
        </row>
        <row r="3054">
          <cell r="A3054">
            <v>45688</v>
          </cell>
          <cell r="B3054" t="str">
            <v>2025-01</v>
          </cell>
          <cell r="C3054" t="str">
            <v>Nubank</v>
          </cell>
          <cell r="D3054" t="str">
            <v>Conta Corrente</v>
          </cell>
          <cell r="E3054" t="str">
            <v>Compra no débito - Quintal32</v>
          </cell>
          <cell r="F3054" t="str">
            <v>Despesa</v>
          </cell>
          <cell r="G3054">
            <v>37.5</v>
          </cell>
          <cell r="H3054" t="str">
            <v>Supermercado</v>
          </cell>
        </row>
        <row r="3055">
          <cell r="A3055">
            <v>45688</v>
          </cell>
          <cell r="B3055" t="str">
            <v>2025-01</v>
          </cell>
          <cell r="C3055" t="str">
            <v>Nubank</v>
          </cell>
          <cell r="D3055" t="str">
            <v>Conta Corrente</v>
          </cell>
          <cell r="E3055" t="str">
            <v>Transferência Recebida - RODRIK JOSE SCHAU MENEZES ARAUJO DE SOUSA - •••.204.832-•• - BCO DO BRASIL S.A. (0001) Agência: 2290 Conta: 76490-6</v>
          </cell>
          <cell r="F3055" t="str">
            <v>Receita</v>
          </cell>
          <cell r="G3055">
            <v>5670.94</v>
          </cell>
          <cell r="H3055" t="str">
            <v>Outras Receitas</v>
          </cell>
        </row>
        <row r="3056">
          <cell r="A3056">
            <v>45689</v>
          </cell>
          <cell r="B3056" t="str">
            <v>2025-02</v>
          </cell>
          <cell r="C3056" t="str">
            <v>Nubank</v>
          </cell>
          <cell r="D3056" t="str">
            <v>Conta Corrente</v>
          </cell>
          <cell r="E3056" t="str">
            <v>Compra no débito - Merx Supermercado</v>
          </cell>
          <cell r="F3056" t="str">
            <v>Despesa</v>
          </cell>
          <cell r="G3056">
            <v>71.66</v>
          </cell>
          <cell r="H3056" t="str">
            <v>Supermercado</v>
          </cell>
        </row>
        <row r="3057">
          <cell r="A3057">
            <v>45689</v>
          </cell>
          <cell r="B3057" t="str">
            <v>2025-02</v>
          </cell>
          <cell r="C3057" t="str">
            <v>Nubank</v>
          </cell>
          <cell r="D3057" t="str">
            <v>Cartão de Crédito</v>
          </cell>
          <cell r="E3057" t="str">
            <v>Demerge*Help.Max.Com R$</v>
          </cell>
          <cell r="F3057" t="str">
            <v>Despesa</v>
          </cell>
          <cell r="G3057">
            <v>19.95</v>
          </cell>
          <cell r="H3057" t="str">
            <v>Sem Categoria</v>
          </cell>
        </row>
        <row r="3058">
          <cell r="A3058">
            <v>45689</v>
          </cell>
          <cell r="B3058" t="str">
            <v>2025-02</v>
          </cell>
          <cell r="C3058" t="str">
            <v>Nubank</v>
          </cell>
          <cell r="D3058" t="str">
            <v>Conta Corrente</v>
          </cell>
          <cell r="E3058" t="str">
            <v>Aplicação RDB</v>
          </cell>
          <cell r="F3058" t="str">
            <v>Despesa</v>
          </cell>
          <cell r="G3058">
            <v>1000</v>
          </cell>
          <cell r="H3058" t="str">
            <v>Investimentos</v>
          </cell>
        </row>
        <row r="3059">
          <cell r="A3059">
            <v>45690</v>
          </cell>
          <cell r="B3059" t="str">
            <v>2025-03</v>
          </cell>
          <cell r="C3059" t="str">
            <v>Nubank</v>
          </cell>
          <cell r="D3059" t="str">
            <v>Cartão de Crédito</v>
          </cell>
          <cell r="E3059" t="str">
            <v>Lojas Renner Fl - Parcela 2/2 R$</v>
          </cell>
          <cell r="F3059" t="str">
            <v>Despesa</v>
          </cell>
          <cell r="G3059">
            <v>62.9</v>
          </cell>
          <cell r="H3059" t="str">
            <v>Vestuário</v>
          </cell>
        </row>
        <row r="3060">
          <cell r="A3060">
            <v>45690</v>
          </cell>
          <cell r="B3060" t="str">
            <v>2025-03</v>
          </cell>
          <cell r="C3060" t="str">
            <v>Nubank</v>
          </cell>
          <cell r="D3060" t="str">
            <v>Cartão de Crédito</v>
          </cell>
          <cell r="E3060" t="str">
            <v>Odontoclinic - Parcela 4/8 R$</v>
          </cell>
          <cell r="F3060" t="str">
            <v>Despesa</v>
          </cell>
          <cell r="G3060">
            <v>100</v>
          </cell>
          <cell r="H3060" t="str">
            <v>Saúde</v>
          </cell>
        </row>
        <row r="3061">
          <cell r="A3061">
            <v>45690</v>
          </cell>
          <cell r="B3061" t="str">
            <v>2025-03</v>
          </cell>
          <cell r="C3061" t="str">
            <v>Nubank</v>
          </cell>
          <cell r="D3061" t="str">
            <v>Cartão de Crédito</v>
          </cell>
          <cell r="E3061" t="str">
            <v>Gol Linhas A*Qxgrok018 - Parcela 4/5 R$</v>
          </cell>
          <cell r="F3061" t="str">
            <v>Despesa</v>
          </cell>
          <cell r="G3061">
            <v>120.03</v>
          </cell>
          <cell r="H3061" t="str">
            <v>Transporte</v>
          </cell>
        </row>
        <row r="3062">
          <cell r="A3062">
            <v>45690</v>
          </cell>
          <cell r="B3062" t="str">
            <v>2025-03</v>
          </cell>
          <cell r="C3062" t="str">
            <v>Nubank</v>
          </cell>
          <cell r="D3062" t="str">
            <v>Cartão de Crédito</v>
          </cell>
          <cell r="E3062" t="str">
            <v>Pg *Vans - Parcela 2/2 R$</v>
          </cell>
          <cell r="F3062" t="str">
            <v>Despesa</v>
          </cell>
          <cell r="G3062">
            <v>120</v>
          </cell>
          <cell r="H3062" t="str">
            <v>Manutenção Carro</v>
          </cell>
        </row>
        <row r="3063">
          <cell r="A3063">
            <v>45690</v>
          </cell>
          <cell r="B3063" t="str">
            <v>2025-03</v>
          </cell>
          <cell r="C3063" t="str">
            <v>Nubank</v>
          </cell>
          <cell r="D3063" t="str">
            <v>Cartão de Crédito</v>
          </cell>
          <cell r="E3063" t="str">
            <v>Mp *Ingressos647 - Parcela 3/3 R$</v>
          </cell>
          <cell r="F3063" t="str">
            <v>Despesa</v>
          </cell>
          <cell r="G3063">
            <v>52.26</v>
          </cell>
          <cell r="H3063" t="str">
            <v>Educação</v>
          </cell>
        </row>
        <row r="3064">
          <cell r="A3064">
            <v>45690</v>
          </cell>
          <cell r="B3064" t="str">
            <v>2025-03</v>
          </cell>
          <cell r="C3064" t="str">
            <v>Nubank</v>
          </cell>
          <cell r="D3064" t="str">
            <v>Cartão de Crédito</v>
          </cell>
          <cell r="E3064" t="str">
            <v>Porto Seguro Seguros - Parcela 2/10 R$</v>
          </cell>
          <cell r="F3064" t="str">
            <v>Despesa</v>
          </cell>
          <cell r="G3064">
            <v>217.72</v>
          </cell>
          <cell r="H3064" t="str">
            <v>Despesas Financeiras</v>
          </cell>
        </row>
        <row r="3065">
          <cell r="A3065">
            <v>45690</v>
          </cell>
          <cell r="B3065" t="str">
            <v>2025-03</v>
          </cell>
          <cell r="C3065" t="str">
            <v>Nubank</v>
          </cell>
          <cell r="D3065" t="str">
            <v>Cartão de Crédito</v>
          </cell>
          <cell r="E3065" t="str">
            <v>Fisia Nfs2107 - Parcela 3/4 R$</v>
          </cell>
          <cell r="F3065" t="str">
            <v>Despesa</v>
          </cell>
          <cell r="G3065">
            <v>101.24</v>
          </cell>
          <cell r="H3065" t="str">
            <v>Despesas Financeiras</v>
          </cell>
        </row>
        <row r="3066">
          <cell r="A3066">
            <v>45690</v>
          </cell>
          <cell r="B3066" t="str">
            <v>2025-03</v>
          </cell>
          <cell r="C3066" t="str">
            <v>Nubank</v>
          </cell>
          <cell r="D3066" t="str">
            <v>Cartão de Crédito</v>
          </cell>
          <cell r="E3066" t="str">
            <v>Fisia Nfs2107 - Parcela 3/3 R$</v>
          </cell>
          <cell r="F3066" t="str">
            <v>Despesa</v>
          </cell>
          <cell r="G3066">
            <v>118.32</v>
          </cell>
          <cell r="H3066" t="str">
            <v>Despesas Financeiras</v>
          </cell>
        </row>
        <row r="3067">
          <cell r="A3067">
            <v>45690</v>
          </cell>
          <cell r="B3067" t="str">
            <v>2025-03</v>
          </cell>
          <cell r="C3067" t="str">
            <v>Nubank</v>
          </cell>
          <cell r="D3067" t="str">
            <v>Cartão de Crédito</v>
          </cell>
          <cell r="E3067" t="str">
            <v>Gol Linhas Adajpft5805 - Parcela 3/3 R$</v>
          </cell>
          <cell r="F3067" t="str">
            <v>Despesa</v>
          </cell>
          <cell r="G3067">
            <v>118.84</v>
          </cell>
          <cell r="H3067" t="str">
            <v>Impostos e Taxas</v>
          </cell>
        </row>
        <row r="3068">
          <cell r="A3068">
            <v>45690</v>
          </cell>
          <cell r="B3068" t="str">
            <v>2025-03</v>
          </cell>
          <cell r="C3068" t="str">
            <v>Nubank</v>
          </cell>
          <cell r="D3068" t="str">
            <v>Cartão de Crédito</v>
          </cell>
          <cell r="E3068" t="str">
            <v>Quero Passagem - NuPay - Parcela 3/3 R$</v>
          </cell>
          <cell r="F3068" t="str">
            <v>Despesa</v>
          </cell>
          <cell r="G3068">
            <v>68.89</v>
          </cell>
          <cell r="H3068" t="str">
            <v>Viagem</v>
          </cell>
        </row>
        <row r="3069">
          <cell r="A3069">
            <v>45690</v>
          </cell>
          <cell r="B3069" t="str">
            <v>2025-03</v>
          </cell>
          <cell r="C3069" t="str">
            <v>Nubank</v>
          </cell>
          <cell r="D3069" t="str">
            <v>Cartão de Crédito</v>
          </cell>
          <cell r="E3069" t="str">
            <v>Lojas Renner Fl - Parcela 3/3 R$</v>
          </cell>
          <cell r="F3069" t="str">
            <v>Despesa</v>
          </cell>
          <cell r="G3069">
            <v>155.13</v>
          </cell>
          <cell r="H3069" t="str">
            <v>Vestuário</v>
          </cell>
        </row>
        <row r="3070">
          <cell r="A3070">
            <v>45690</v>
          </cell>
          <cell r="B3070" t="str">
            <v>2025-02</v>
          </cell>
          <cell r="C3070" t="str">
            <v>Nubank</v>
          </cell>
          <cell r="D3070" t="str">
            <v>Conta Corrente</v>
          </cell>
          <cell r="E3070" t="str">
            <v>Compra no débito - Mp *Deboranunessa</v>
          </cell>
          <cell r="F3070" t="str">
            <v>Despesa</v>
          </cell>
          <cell r="G3070">
            <v>50</v>
          </cell>
          <cell r="H3070" t="str">
            <v>Cartão de Crédito</v>
          </cell>
        </row>
        <row r="3071">
          <cell r="A3071">
            <v>45691</v>
          </cell>
          <cell r="B3071" t="str">
            <v>2025-02</v>
          </cell>
          <cell r="C3071" t="str">
            <v>Nubank</v>
          </cell>
          <cell r="D3071" t="str">
            <v>Conta Corrente</v>
          </cell>
          <cell r="E3071" t="str">
            <v>Transferência enviada pelo Pix - Rodrik Jose Schau Menezes Araujo de Sousa - •••.204.832-•• - BCO DO BRASIL S.A. (0001) Agência: 2290 Conta: 76490-6</v>
          </cell>
          <cell r="F3071" t="str">
            <v>Despesa</v>
          </cell>
          <cell r="G3071">
            <v>35</v>
          </cell>
          <cell r="H3071" t="str">
            <v>Transferencias</v>
          </cell>
        </row>
        <row r="3072">
          <cell r="A3072">
            <v>45691</v>
          </cell>
          <cell r="B3072" t="str">
            <v>2025-03</v>
          </cell>
          <cell r="C3072" t="str">
            <v>Nubank</v>
          </cell>
          <cell r="D3072" t="str">
            <v>Cartão de Crédito</v>
          </cell>
          <cell r="E3072" t="str">
            <v>Pagamento em 03 FEV −R$</v>
          </cell>
          <cell r="F3072" t="str">
            <v>Receita</v>
          </cell>
          <cell r="G3072">
            <v>3158.57</v>
          </cell>
          <cell r="H3072" t="str">
            <v>Sem Categoria</v>
          </cell>
        </row>
        <row r="3073">
          <cell r="A3073">
            <v>45691</v>
          </cell>
          <cell r="B3073" t="str">
            <v>2025-02</v>
          </cell>
          <cell r="C3073" t="str">
            <v>Nubank</v>
          </cell>
          <cell r="D3073" t="str">
            <v>Conta Corrente</v>
          </cell>
          <cell r="E3073" t="str">
            <v>Pagamento de fatura</v>
          </cell>
          <cell r="F3073" t="str">
            <v>Despesa</v>
          </cell>
          <cell r="G3073">
            <v>3158.57</v>
          </cell>
          <cell r="H3073" t="str">
            <v>Despesas Financeiras</v>
          </cell>
        </row>
        <row r="3074">
          <cell r="A3074">
            <v>45691</v>
          </cell>
          <cell r="B3074" t="str">
            <v>2025-02</v>
          </cell>
          <cell r="C3074" t="str">
            <v>Nubank</v>
          </cell>
          <cell r="D3074" t="str">
            <v>Conta Corrente</v>
          </cell>
          <cell r="E3074" t="str">
            <v>Pagamento de boleto efetuado - RVT SERVICOS DE TELECOMUNICACOES LTDA</v>
          </cell>
          <cell r="F3074" t="str">
            <v>Despesa</v>
          </cell>
          <cell r="G3074">
            <v>99.9</v>
          </cell>
          <cell r="H3074" t="str">
            <v>Serviços</v>
          </cell>
        </row>
        <row r="3075">
          <cell r="A3075">
            <v>45691</v>
          </cell>
          <cell r="B3075" t="str">
            <v>2025-02</v>
          </cell>
          <cell r="C3075" t="str">
            <v>Nubank</v>
          </cell>
          <cell r="D3075" t="str">
            <v>Conta Corrente</v>
          </cell>
          <cell r="E3075" t="str">
            <v>Transferência enviada pelo Pix - Anderson dos Santos - •••.316.689-•• - Nubank (0260) Agência: 1 Conta: 10295647-8</v>
          </cell>
          <cell r="F3075" t="str">
            <v>Despesa</v>
          </cell>
          <cell r="G3075">
            <v>8</v>
          </cell>
          <cell r="H3075" t="str">
            <v>Transferencias</v>
          </cell>
        </row>
        <row r="3076">
          <cell r="A3076">
            <v>45691</v>
          </cell>
          <cell r="B3076" t="str">
            <v>2025-02</v>
          </cell>
          <cell r="C3076" t="str">
            <v>Nubank</v>
          </cell>
          <cell r="D3076" t="str">
            <v>Conta Corrente</v>
          </cell>
          <cell r="E3076" t="str">
            <v>Pagamento de boleto efetuado - CLINICA ODONTOLOGICA ODONTOLLINI LTDA -</v>
          </cell>
          <cell r="F3076" t="str">
            <v>Despesa</v>
          </cell>
          <cell r="G3076">
            <v>155.72</v>
          </cell>
          <cell r="H3076" t="str">
            <v>Saúde</v>
          </cell>
        </row>
        <row r="3077">
          <cell r="A3077">
            <v>45693</v>
          </cell>
          <cell r="B3077" t="str">
            <v>2025-02</v>
          </cell>
          <cell r="C3077" t="str">
            <v>Nubank</v>
          </cell>
          <cell r="D3077" t="str">
            <v>Conta Corrente</v>
          </cell>
          <cell r="E3077" t="str">
            <v>Compra no débito - Milium Loja</v>
          </cell>
          <cell r="F3077" t="str">
            <v>Despesa</v>
          </cell>
          <cell r="G3077">
            <v>19.88</v>
          </cell>
          <cell r="H3077" t="str">
            <v>Vestuário</v>
          </cell>
        </row>
        <row r="3078">
          <cell r="A3078">
            <v>45694</v>
          </cell>
          <cell r="B3078" t="str">
            <v>2025-03</v>
          </cell>
          <cell r="C3078" t="str">
            <v>Nubank</v>
          </cell>
          <cell r="D3078" t="str">
            <v>Cartão de Crédito</v>
          </cell>
          <cell r="E3078" t="str">
            <v>Udemy: Online Courses R$</v>
          </cell>
          <cell r="F3078" t="str">
            <v>Despesa</v>
          </cell>
          <cell r="G3078">
            <v>25.94</v>
          </cell>
          <cell r="H3078" t="str">
            <v>Educação</v>
          </cell>
        </row>
        <row r="3079">
          <cell r="A3079">
            <v>45694</v>
          </cell>
          <cell r="B3079" t="str">
            <v>2025-03</v>
          </cell>
          <cell r="C3079" t="str">
            <v>Nubank</v>
          </cell>
          <cell r="D3079" t="str">
            <v>Cartão de Crédito</v>
          </cell>
          <cell r="E3079" t="str">
            <v>Netflix Entretenimento R$</v>
          </cell>
          <cell r="F3079" t="str">
            <v>Despesa</v>
          </cell>
          <cell r="G3079">
            <v>20.9</v>
          </cell>
          <cell r="H3079" t="str">
            <v>Lazer</v>
          </cell>
        </row>
        <row r="3080">
          <cell r="A3080">
            <v>45694</v>
          </cell>
          <cell r="B3080" t="str">
            <v>2025-02</v>
          </cell>
          <cell r="C3080" t="str">
            <v>Nubank</v>
          </cell>
          <cell r="D3080" t="str">
            <v>Conta Corrente</v>
          </cell>
          <cell r="E3080" t="str">
            <v>Compra no débito via NuPay - iFood</v>
          </cell>
          <cell r="F3080" t="str">
            <v>Despesa</v>
          </cell>
          <cell r="G3080">
            <v>50.8</v>
          </cell>
          <cell r="H3080" t="str">
            <v>Lanches</v>
          </cell>
        </row>
        <row r="3081">
          <cell r="A3081">
            <v>45694</v>
          </cell>
          <cell r="B3081" t="str">
            <v>2025-03</v>
          </cell>
          <cell r="C3081" t="str">
            <v>Nubank</v>
          </cell>
          <cell r="D3081" t="str">
            <v>Cartão de Crédito</v>
          </cell>
          <cell r="E3081" t="str">
            <v>IOF de "Udemy: Online Courses" R$</v>
          </cell>
          <cell r="F3081" t="str">
            <v>Despesa</v>
          </cell>
          <cell r="G3081">
            <v>0.88</v>
          </cell>
          <cell r="H3081" t="str">
            <v>Educação</v>
          </cell>
        </row>
        <row r="3082">
          <cell r="A3082">
            <v>45694</v>
          </cell>
          <cell r="B3082" t="str">
            <v>2025-03</v>
          </cell>
          <cell r="C3082" t="str">
            <v>Nubank</v>
          </cell>
          <cell r="D3082" t="str">
            <v>Cartão de Crédito</v>
          </cell>
          <cell r="E3082" t="str">
            <v>Otica Diniz Oculos - Parcela 1/3 R$</v>
          </cell>
          <cell r="F3082" t="str">
            <v>Despesa</v>
          </cell>
          <cell r="G3082">
            <v>96.68</v>
          </cell>
          <cell r="H3082" t="str">
            <v>Utensílios</v>
          </cell>
        </row>
        <row r="3083">
          <cell r="A3083">
            <v>45696</v>
          </cell>
          <cell r="B3083" t="str">
            <v>2025-02</v>
          </cell>
          <cell r="C3083" t="str">
            <v>Nubank</v>
          </cell>
          <cell r="D3083" t="str">
            <v>Conta Corrente</v>
          </cell>
          <cell r="E3083" t="str">
            <v>Compra no débito - Thatsamore</v>
          </cell>
          <cell r="F3083" t="str">
            <v>Despesa</v>
          </cell>
          <cell r="G3083">
            <v>20</v>
          </cell>
          <cell r="H3083" t="str">
            <v>Lanches</v>
          </cell>
        </row>
        <row r="3084">
          <cell r="A3084">
            <v>45696</v>
          </cell>
          <cell r="B3084" t="str">
            <v>2025-02</v>
          </cell>
          <cell r="C3084" t="str">
            <v>Nubank</v>
          </cell>
          <cell r="D3084" t="str">
            <v>Conta Corrente</v>
          </cell>
          <cell r="E3084" t="str">
            <v>Compra no débito - Elemental Livros Usa</v>
          </cell>
          <cell r="F3084" t="str">
            <v>Despesa</v>
          </cell>
          <cell r="G3084">
            <v>48</v>
          </cell>
          <cell r="H3084" t="str">
            <v>Livros</v>
          </cell>
        </row>
        <row r="3085">
          <cell r="A3085">
            <v>45696</v>
          </cell>
          <cell r="B3085" t="str">
            <v>2025-02</v>
          </cell>
          <cell r="C3085" t="str">
            <v>Nubank</v>
          </cell>
          <cell r="D3085" t="str">
            <v>Conta Corrente</v>
          </cell>
          <cell r="E3085" t="str">
            <v>Compra no débito - Marcoantoniode</v>
          </cell>
          <cell r="F3085" t="str">
            <v>Despesa</v>
          </cell>
          <cell r="G3085">
            <v>40</v>
          </cell>
          <cell r="H3085" t="str">
            <v>Supermercado</v>
          </cell>
        </row>
        <row r="3086">
          <cell r="A3086">
            <v>45696</v>
          </cell>
          <cell r="B3086" t="str">
            <v>2025-03</v>
          </cell>
          <cell r="C3086" t="str">
            <v>Nubank</v>
          </cell>
          <cell r="D3086" t="str">
            <v>Cartão de Crédito</v>
          </cell>
          <cell r="E3086" t="str">
            <v>Ebn *Sonyplaystatn R$</v>
          </cell>
          <cell r="F3086" t="str">
            <v>Despesa</v>
          </cell>
          <cell r="G3086">
            <v>33.11</v>
          </cell>
          <cell r="H3086" t="str">
            <v>Jogos</v>
          </cell>
        </row>
        <row r="3087">
          <cell r="A3087">
            <v>45697</v>
          </cell>
          <cell r="B3087" t="str">
            <v>2025-02</v>
          </cell>
          <cell r="C3087" t="str">
            <v>Nubank</v>
          </cell>
          <cell r="D3087" t="str">
            <v>Conta Corrente</v>
          </cell>
          <cell r="E3087" t="str">
            <v>Compra no débito - Pw Chocolates Zero</v>
          </cell>
          <cell r="F3087" t="str">
            <v>Despesa</v>
          </cell>
          <cell r="G3087">
            <v>44.9</v>
          </cell>
          <cell r="H3087" t="str">
            <v>Supermercado</v>
          </cell>
        </row>
        <row r="3088">
          <cell r="A3088">
            <v>45697</v>
          </cell>
          <cell r="B3088" t="str">
            <v>2025-02</v>
          </cell>
          <cell r="C3088" t="str">
            <v>Nubank</v>
          </cell>
          <cell r="D3088" t="str">
            <v>Conta Corrente</v>
          </cell>
          <cell r="E3088" t="str">
            <v>Compra no débito - Continente Shopping Es</v>
          </cell>
          <cell r="F3088" t="str">
            <v>Despesa</v>
          </cell>
          <cell r="G3088">
            <v>20</v>
          </cell>
          <cell r="H3088" t="str">
            <v>Supermercado</v>
          </cell>
        </row>
        <row r="3089">
          <cell r="A3089">
            <v>45697</v>
          </cell>
          <cell r="B3089" t="str">
            <v>2025-02</v>
          </cell>
          <cell r="C3089" t="str">
            <v>Nubank</v>
          </cell>
          <cell r="D3089" t="str">
            <v>Conta Corrente</v>
          </cell>
          <cell r="E3089" t="str">
            <v>Compra no débito - Pw Chocolates Zero</v>
          </cell>
          <cell r="F3089" t="str">
            <v>Despesa</v>
          </cell>
          <cell r="G3089">
            <v>39.799999999999997</v>
          </cell>
          <cell r="H3089" t="str">
            <v>Supermercado</v>
          </cell>
        </row>
        <row r="3090">
          <cell r="A3090">
            <v>45698</v>
          </cell>
          <cell r="B3090" t="str">
            <v>2025-03</v>
          </cell>
          <cell r="C3090" t="str">
            <v>Nubank</v>
          </cell>
          <cell r="D3090" t="str">
            <v>Cartão de Crédito</v>
          </cell>
          <cell r="E3090" t="str">
            <v>Saldo restante da fatura anterior R$</v>
          </cell>
          <cell r="F3090" t="str">
            <v>Despesa</v>
          </cell>
          <cell r="G3090">
            <v>0</v>
          </cell>
          <cell r="H3090" t="str">
            <v>Sem Categoria</v>
          </cell>
        </row>
        <row r="3091">
          <cell r="A3091">
            <v>45698</v>
          </cell>
          <cell r="B3091" t="str">
            <v>2025-03</v>
          </cell>
          <cell r="C3091" t="str">
            <v>Nubank</v>
          </cell>
          <cell r="D3091" t="str">
            <v>Cartão de Crédito</v>
          </cell>
          <cell r="E3091" t="str">
            <v>Wellhub Gympass Br Gym R$</v>
          </cell>
          <cell r="F3091" t="str">
            <v>Despesa</v>
          </cell>
          <cell r="G3091">
            <v>85.9</v>
          </cell>
          <cell r="H3091" t="str">
            <v>Academia</v>
          </cell>
        </row>
        <row r="3092">
          <cell r="A3092">
            <v>45698</v>
          </cell>
          <cell r="B3092" t="str">
            <v>2025-03</v>
          </cell>
          <cell r="C3092" t="str">
            <v>Nubank</v>
          </cell>
          <cell r="D3092" t="str">
            <v>Cartão de Crédito</v>
          </cell>
          <cell r="E3092" t="str">
            <v>Saldo restante da fatura anterior R$</v>
          </cell>
          <cell r="F3092" t="str">
            <v>Despesa</v>
          </cell>
          <cell r="G3092">
            <v>0</v>
          </cell>
          <cell r="H3092" t="str">
            <v>Sem Categoria</v>
          </cell>
        </row>
        <row r="3093">
          <cell r="A3093">
            <v>45699</v>
          </cell>
          <cell r="B3093" t="str">
            <v>2025-02</v>
          </cell>
          <cell r="C3093" t="str">
            <v>Nubank</v>
          </cell>
          <cell r="D3093" t="str">
            <v>Conta Corrente</v>
          </cell>
          <cell r="E3093" t="str">
            <v>Transferência enviada pelo Pix - Luan Patrick Fonseca - •••.970.359-•• - Nubank (0260) Agência: 1 Conta: 27253378-3</v>
          </cell>
          <cell r="F3093" t="str">
            <v>Despesa</v>
          </cell>
          <cell r="G3093">
            <v>70</v>
          </cell>
          <cell r="H3093" t="str">
            <v>Transferencias</v>
          </cell>
        </row>
        <row r="3094">
          <cell r="A3094">
            <v>45699</v>
          </cell>
          <cell r="B3094" t="str">
            <v>2025-02</v>
          </cell>
          <cell r="C3094" t="str">
            <v>Nubank</v>
          </cell>
          <cell r="D3094" t="str">
            <v>Conta Corrente</v>
          </cell>
          <cell r="E3094" t="str">
            <v>Transferência Recebida - Caroline Ferreira Roberto - •••.574.268-•• - NU PAGAMENTOS - IP (0260) Agência: 1 Conta: 8831014-4</v>
          </cell>
          <cell r="F3094" t="str">
            <v>Receita</v>
          </cell>
          <cell r="G3094">
            <v>40</v>
          </cell>
          <cell r="H3094" t="str">
            <v>Salário</v>
          </cell>
        </row>
        <row r="3095">
          <cell r="A3095">
            <v>45699</v>
          </cell>
          <cell r="B3095" t="str">
            <v>2025-02</v>
          </cell>
          <cell r="C3095" t="str">
            <v>Nubank</v>
          </cell>
          <cell r="D3095" t="str">
            <v>Conta Corrente</v>
          </cell>
          <cell r="E3095" t="str">
            <v>Transferência enviada pelo Pix - ROZANI ELIZABET SCHAU MENEZES - •••.976.190-•• - ITAÚ UNIBANCO S.A. (0341) Agência: 4730 Conta: 14906-1</v>
          </cell>
          <cell r="F3095" t="str">
            <v>Despesa</v>
          </cell>
          <cell r="G3095">
            <v>1044</v>
          </cell>
          <cell r="H3095" t="str">
            <v>Outras Despesas</v>
          </cell>
        </row>
        <row r="3096">
          <cell r="A3096">
            <v>45700</v>
          </cell>
          <cell r="B3096" t="str">
            <v>2025-03</v>
          </cell>
          <cell r="C3096" t="str">
            <v>Nubank</v>
          </cell>
          <cell r="D3096" t="str">
            <v>Cartão de Crédito</v>
          </cell>
          <cell r="E3096" t="str">
            <v>Datacamp Inc. R$</v>
          </cell>
          <cell r="F3096" t="str">
            <v>Despesa</v>
          </cell>
          <cell r="G3096">
            <v>354.59</v>
          </cell>
          <cell r="H3096" t="str">
            <v>Outras Receitas</v>
          </cell>
        </row>
        <row r="3097">
          <cell r="A3097">
            <v>45700</v>
          </cell>
          <cell r="B3097" t="str">
            <v>2025-03</v>
          </cell>
          <cell r="C3097" t="str">
            <v>Nubank</v>
          </cell>
          <cell r="D3097" t="str">
            <v>Cartão de Crédito</v>
          </cell>
          <cell r="E3097" t="str">
            <v>IOF de "Datacamp Inc." R$</v>
          </cell>
          <cell r="F3097" t="str">
            <v>Despesa</v>
          </cell>
          <cell r="G3097">
            <v>11.99</v>
          </cell>
          <cell r="H3097" t="str">
            <v>Sem Categoria</v>
          </cell>
        </row>
        <row r="3098">
          <cell r="A3098">
            <v>45700</v>
          </cell>
          <cell r="B3098" t="str">
            <v>2025-02</v>
          </cell>
          <cell r="C3098" t="str">
            <v>Nubank</v>
          </cell>
          <cell r="D3098" t="str">
            <v>Conta Corrente</v>
          </cell>
          <cell r="E3098" t="str">
            <v>Resgate RDB</v>
          </cell>
          <cell r="F3098" t="str">
            <v>Receita</v>
          </cell>
          <cell r="G3098">
            <v>600</v>
          </cell>
          <cell r="H3098" t="str">
            <v>Investimentos</v>
          </cell>
        </row>
        <row r="3099">
          <cell r="A3099">
            <v>45700</v>
          </cell>
          <cell r="B3099" t="str">
            <v>2025-02</v>
          </cell>
          <cell r="C3099" t="str">
            <v>Nubank</v>
          </cell>
          <cell r="D3099" t="str">
            <v>Conta Corrente</v>
          </cell>
          <cell r="E3099" t="str">
            <v>Pagamento de boleto efetuado - CAIXA ECONOMICA FEDERAL - ENGENHARIA</v>
          </cell>
          <cell r="F3099" t="str">
            <v>Despesa</v>
          </cell>
          <cell r="G3099">
            <v>750</v>
          </cell>
          <cell r="H3099" t="str">
            <v>Impostos e Taxas</v>
          </cell>
        </row>
        <row r="3100">
          <cell r="A3100">
            <v>45700</v>
          </cell>
          <cell r="B3100" t="str">
            <v>2025-02</v>
          </cell>
          <cell r="C3100" t="str">
            <v>Nubank</v>
          </cell>
          <cell r="D3100" t="str">
            <v>Conta Corrente</v>
          </cell>
          <cell r="E3100" t="str">
            <v>Compra no débito - Post Office Embalagem</v>
          </cell>
          <cell r="F3100" t="str">
            <v>Despesa</v>
          </cell>
          <cell r="G3100">
            <v>28</v>
          </cell>
          <cell r="H3100" t="str">
            <v>Utensílios</v>
          </cell>
        </row>
        <row r="3101">
          <cell r="A3101">
            <v>45700</v>
          </cell>
          <cell r="B3101" t="str">
            <v>2025-02</v>
          </cell>
          <cell r="C3101" t="str">
            <v>Nubank</v>
          </cell>
          <cell r="D3101" t="str">
            <v>Conta Corrente</v>
          </cell>
          <cell r="E3101" t="str">
            <v>Resgate RDB</v>
          </cell>
          <cell r="F3101" t="str">
            <v>Receita</v>
          </cell>
          <cell r="G3101">
            <v>350</v>
          </cell>
          <cell r="H3101" t="str">
            <v>Investimentos</v>
          </cell>
        </row>
        <row r="3102">
          <cell r="A3102">
            <v>45701</v>
          </cell>
          <cell r="B3102" t="str">
            <v>2025-02</v>
          </cell>
          <cell r="C3102" t="str">
            <v>Nubank</v>
          </cell>
          <cell r="D3102" t="str">
            <v>Conta Corrente</v>
          </cell>
          <cell r="E3102" t="str">
            <v>Pagamento de boleto efetuado - XS3 SEGUROS S.A.</v>
          </cell>
          <cell r="F3102" t="str">
            <v>Despesa</v>
          </cell>
          <cell r="G3102">
            <v>1061.77</v>
          </cell>
          <cell r="H3102" t="str">
            <v>Impostos e Taxas</v>
          </cell>
        </row>
        <row r="3103">
          <cell r="A3103">
            <v>45701</v>
          </cell>
          <cell r="B3103" t="str">
            <v>2025-02</v>
          </cell>
          <cell r="C3103" t="str">
            <v>Nubank</v>
          </cell>
          <cell r="D3103" t="str">
            <v>Conta Corrente</v>
          </cell>
          <cell r="E3103" t="str">
            <v>Compra no débito - Mu Msj</v>
          </cell>
          <cell r="F3103" t="str">
            <v>Despesa</v>
          </cell>
          <cell r="G3103">
            <v>22</v>
          </cell>
          <cell r="H3103" t="str">
            <v>Sem Categoria</v>
          </cell>
        </row>
        <row r="3104">
          <cell r="A3104">
            <v>45701</v>
          </cell>
          <cell r="B3104" t="str">
            <v>2025-02</v>
          </cell>
          <cell r="C3104" t="str">
            <v>Nubank</v>
          </cell>
          <cell r="D3104" t="str">
            <v>Conta Corrente</v>
          </cell>
          <cell r="E3104" t="str">
            <v>Aplicação RDB</v>
          </cell>
          <cell r="F3104" t="str">
            <v>Despesa</v>
          </cell>
          <cell r="G3104">
            <v>10000</v>
          </cell>
          <cell r="H3104" t="str">
            <v>Investimentos</v>
          </cell>
        </row>
        <row r="3105">
          <cell r="A3105">
            <v>45701</v>
          </cell>
          <cell r="B3105" t="str">
            <v>2025-02</v>
          </cell>
          <cell r="C3105" t="str">
            <v>Nubank</v>
          </cell>
          <cell r="D3105" t="str">
            <v>Conta Corrente</v>
          </cell>
          <cell r="E3105" t="str">
            <v>Transferência Recebida - Rodrik Jose Schau Menezes Araujo De Sousa - •••.204.832-•• - BANCO BTG PACTUAL S.A. (0208) Agência: 1 Conta: 257923-3</v>
          </cell>
          <cell r="F3105" t="str">
            <v>Receita</v>
          </cell>
          <cell r="G3105">
            <v>12066.72</v>
          </cell>
          <cell r="H3105" t="str">
            <v>Outras Receitas</v>
          </cell>
        </row>
        <row r="3106">
          <cell r="A3106">
            <v>45703</v>
          </cell>
          <cell r="B3106" t="str">
            <v>2025-02</v>
          </cell>
          <cell r="C3106" t="str">
            <v>Nubank</v>
          </cell>
          <cell r="D3106" t="str">
            <v>Conta Corrente</v>
          </cell>
          <cell r="E3106" t="str">
            <v>Compra no débito - Redecine Fln</v>
          </cell>
          <cell r="F3106" t="str">
            <v>Despesa</v>
          </cell>
          <cell r="G3106">
            <v>51</v>
          </cell>
          <cell r="H3106" t="str">
            <v>Despesas Financeiras</v>
          </cell>
        </row>
        <row r="3107">
          <cell r="A3107">
            <v>45705</v>
          </cell>
          <cell r="B3107" t="str">
            <v>2025-02</v>
          </cell>
          <cell r="C3107" t="str">
            <v>Nubank</v>
          </cell>
          <cell r="D3107" t="str">
            <v>Conta Corrente</v>
          </cell>
          <cell r="E3107" t="str">
            <v>Transferência enviada pelo Pix - Thiago Tadeus S Pithon - •••.771.819-•• - ITAÚ UNIBANCO S.A. (0341) Agência: 3248 Conta: 14847-4</v>
          </cell>
          <cell r="F3107" t="str">
            <v>Despesa</v>
          </cell>
          <cell r="G3107">
            <v>52.5</v>
          </cell>
          <cell r="H3107" t="str">
            <v>Transferencias</v>
          </cell>
        </row>
        <row r="3108">
          <cell r="A3108">
            <v>45705</v>
          </cell>
          <cell r="B3108" t="str">
            <v>2025-02</v>
          </cell>
          <cell r="C3108" t="str">
            <v>Nubank</v>
          </cell>
          <cell r="D3108" t="str">
            <v>Conta Corrente</v>
          </cell>
          <cell r="E3108" t="str">
            <v>Transferência enviada pelo Pix - Fernanda Carvalho - •••.611.450-•• - Nubank (0260) Agência: 1 Conta: 64588703-3</v>
          </cell>
          <cell r="F3108" t="str">
            <v>Despesa</v>
          </cell>
          <cell r="G3108">
            <v>90</v>
          </cell>
          <cell r="H3108" t="str">
            <v>Transferencias</v>
          </cell>
        </row>
        <row r="3109">
          <cell r="A3109">
            <v>45706</v>
          </cell>
          <cell r="B3109" t="str">
            <v>2025-02</v>
          </cell>
          <cell r="C3109" t="str">
            <v>Nubank</v>
          </cell>
          <cell r="D3109" t="str">
            <v>Conta Corrente</v>
          </cell>
          <cell r="E3109" t="str">
            <v>Transferência enviada pelo Pix - Aleico Rodrigues Endo - •••.312.748-•• - BCO SANTANDER (BRASIL) S.A. (0033) Agência: 1197 Conta: 1025710-2</v>
          </cell>
          <cell r="F3109" t="str">
            <v>Despesa</v>
          </cell>
          <cell r="G3109">
            <v>33.880000000000003</v>
          </cell>
          <cell r="H3109" t="str">
            <v>Transferencias</v>
          </cell>
        </row>
        <row r="3110">
          <cell r="A3110">
            <v>45707</v>
          </cell>
          <cell r="B3110" t="str">
            <v>2025-03</v>
          </cell>
          <cell r="C3110" t="str">
            <v>Nubank</v>
          </cell>
          <cell r="D3110" t="str">
            <v>Cartão de Crédito</v>
          </cell>
          <cell r="E3110" t="str">
            <v>Tembici R$</v>
          </cell>
          <cell r="F3110" t="str">
            <v>Despesa</v>
          </cell>
          <cell r="G3110">
            <v>3</v>
          </cell>
          <cell r="H3110" t="str">
            <v>Lanches</v>
          </cell>
        </row>
        <row r="3111">
          <cell r="A3111">
            <v>45707</v>
          </cell>
          <cell r="B3111" t="str">
            <v>2025-03</v>
          </cell>
          <cell r="C3111" t="str">
            <v>Nubank</v>
          </cell>
          <cell r="D3111" t="str">
            <v>Cartão de Crédito</v>
          </cell>
          <cell r="E3111" t="str">
            <v>99app *99app R$</v>
          </cell>
          <cell r="F3111" t="str">
            <v>Despesa</v>
          </cell>
          <cell r="G3111">
            <v>37</v>
          </cell>
          <cell r="H3111" t="str">
            <v>Sem Categoria</v>
          </cell>
        </row>
        <row r="3112">
          <cell r="A3112">
            <v>45707</v>
          </cell>
          <cell r="B3112" t="str">
            <v>2025-03</v>
          </cell>
          <cell r="C3112" t="str">
            <v>Nubank</v>
          </cell>
          <cell r="D3112" t="str">
            <v>Cartão de Crédito</v>
          </cell>
          <cell r="E3112" t="str">
            <v>Tembici R$</v>
          </cell>
          <cell r="F3112" t="str">
            <v>Despesa</v>
          </cell>
          <cell r="G3112">
            <v>4.4000000000000004</v>
          </cell>
          <cell r="H3112" t="str">
            <v>Lanches</v>
          </cell>
        </row>
        <row r="3113">
          <cell r="A3113">
            <v>45708</v>
          </cell>
          <cell r="B3113" t="str">
            <v>2025-03</v>
          </cell>
          <cell r="C3113" t="str">
            <v>Nubank</v>
          </cell>
          <cell r="D3113" t="str">
            <v>Cartão de Crédito</v>
          </cell>
          <cell r="E3113" t="str">
            <v>Dmc Auto Center - Parcela 1/10 R$</v>
          </cell>
          <cell r="F3113" t="str">
            <v>Despesa</v>
          </cell>
          <cell r="G3113">
            <v>213.8</v>
          </cell>
          <cell r="H3113" t="str">
            <v>Manutenção Carro</v>
          </cell>
        </row>
        <row r="3114">
          <cell r="A3114">
            <v>45708</v>
          </cell>
          <cell r="B3114" t="str">
            <v>2025-03</v>
          </cell>
          <cell r="C3114" t="str">
            <v>Nubank</v>
          </cell>
          <cell r="D3114" t="str">
            <v>Cartão de Crédito</v>
          </cell>
          <cell r="E3114" t="str">
            <v>iFood - NuPay R$</v>
          </cell>
          <cell r="F3114" t="str">
            <v>Despesa</v>
          </cell>
          <cell r="G3114">
            <v>79.900000000000006</v>
          </cell>
          <cell r="H3114" t="str">
            <v>Restaurante</v>
          </cell>
        </row>
        <row r="3115">
          <cell r="A3115">
            <v>45708</v>
          </cell>
          <cell r="B3115" t="str">
            <v>2025-02</v>
          </cell>
          <cell r="C3115" t="str">
            <v>Nubank</v>
          </cell>
          <cell r="D3115" t="str">
            <v>Conta Corrente</v>
          </cell>
          <cell r="E3115" t="str">
            <v>Transferência recebida pelo Pix - MARTINS P P S LTDA EPP - 15.265.505/0001-55 - BCO DO BRASIL S.A. (0001) Agência: 2638 Conta: 107665-5</v>
          </cell>
          <cell r="F3115" t="str">
            <v>Receita</v>
          </cell>
          <cell r="G3115">
            <v>140</v>
          </cell>
          <cell r="H3115" t="str">
            <v>Outras Receitas</v>
          </cell>
        </row>
        <row r="3116">
          <cell r="A3116">
            <v>45709</v>
          </cell>
          <cell r="B3116" t="str">
            <v>2025-02</v>
          </cell>
          <cell r="C3116" t="str">
            <v>Nubank</v>
          </cell>
          <cell r="D3116" t="str">
            <v>Conta Corrente</v>
          </cell>
          <cell r="E3116" t="str">
            <v>Transferência enviada pelo Pix - Fernanda Carvalho - •••.611.450-•• - Nubank (0260) Agência: 1 Conta: 64588703-3</v>
          </cell>
          <cell r="F3116" t="str">
            <v>Despesa</v>
          </cell>
          <cell r="G3116">
            <v>95</v>
          </cell>
          <cell r="H3116" t="str">
            <v>Transferencias</v>
          </cell>
        </row>
        <row r="3117">
          <cell r="A3117">
            <v>45709</v>
          </cell>
          <cell r="B3117" t="str">
            <v>2025-02</v>
          </cell>
          <cell r="C3117" t="str">
            <v>Nubank</v>
          </cell>
          <cell r="D3117" t="str">
            <v>Conta Corrente</v>
          </cell>
          <cell r="E3117" t="str">
            <v>Transferência Recebida - THIAGO LUIZ ALVES 06540921926 - 35.123.400/0001-79 - NU PAGAMENTOS - IP (0260) Agência: 1 Conta: 23623424-6</v>
          </cell>
          <cell r="F3117" t="str">
            <v>Receita</v>
          </cell>
          <cell r="G3117">
            <v>105.93</v>
          </cell>
          <cell r="H3117" t="str">
            <v>Outras Receitas</v>
          </cell>
        </row>
        <row r="3118">
          <cell r="A3118">
            <v>45709</v>
          </cell>
          <cell r="B3118" t="str">
            <v>2025-02</v>
          </cell>
          <cell r="C3118" t="str">
            <v>Nubank</v>
          </cell>
          <cell r="D3118" t="str">
            <v>Conta Corrente</v>
          </cell>
          <cell r="E3118" t="str">
            <v>Compra no débito - Cafe Cultura</v>
          </cell>
          <cell r="F3118" t="str">
            <v>Despesa</v>
          </cell>
          <cell r="G3118">
            <v>58</v>
          </cell>
          <cell r="H3118" t="str">
            <v>Lanches</v>
          </cell>
        </row>
        <row r="3119">
          <cell r="A3119">
            <v>45709</v>
          </cell>
          <cell r="B3119" t="str">
            <v>2025-02</v>
          </cell>
          <cell r="C3119" t="str">
            <v>Nubank</v>
          </cell>
          <cell r="D3119" t="str">
            <v>Conta Corrente</v>
          </cell>
          <cell r="E3119" t="str">
            <v>Compra no débito - Vive la Vie</v>
          </cell>
          <cell r="F3119" t="str">
            <v>Despesa</v>
          </cell>
          <cell r="G3119">
            <v>9.99</v>
          </cell>
          <cell r="H3119" t="str">
            <v>Vestuário</v>
          </cell>
        </row>
        <row r="3120">
          <cell r="A3120">
            <v>45710</v>
          </cell>
          <cell r="B3120" t="str">
            <v>2025-02</v>
          </cell>
          <cell r="C3120" t="str">
            <v>Nubank</v>
          </cell>
          <cell r="D3120" t="str">
            <v>Conta Corrente</v>
          </cell>
          <cell r="E3120" t="str">
            <v>Compra no débito - Bar Seo Brazil</v>
          </cell>
          <cell r="F3120" t="str">
            <v>Despesa</v>
          </cell>
          <cell r="G3120">
            <v>40</v>
          </cell>
          <cell r="H3120" t="str">
            <v>Restaurante</v>
          </cell>
        </row>
        <row r="3121">
          <cell r="A3121">
            <v>45710</v>
          </cell>
          <cell r="B3121" t="str">
            <v>2025-02</v>
          </cell>
          <cell r="C3121" t="str">
            <v>Nubank</v>
          </cell>
          <cell r="D3121" t="str">
            <v>Conta Corrente</v>
          </cell>
          <cell r="E3121" t="str">
            <v>Compra no débito - Mp *Rafaeventos</v>
          </cell>
          <cell r="F3121" t="str">
            <v>Despesa</v>
          </cell>
          <cell r="G3121">
            <v>15</v>
          </cell>
          <cell r="H3121" t="str">
            <v>Outras Despesas</v>
          </cell>
        </row>
        <row r="3122">
          <cell r="A3122">
            <v>45710</v>
          </cell>
          <cell r="B3122" t="str">
            <v>2025-02</v>
          </cell>
          <cell r="C3122" t="str">
            <v>Nubank</v>
          </cell>
          <cell r="D3122" t="str">
            <v>Conta Corrente</v>
          </cell>
          <cell r="E3122" t="str">
            <v>Compra no débito - Elenicewilhelm</v>
          </cell>
          <cell r="F3122" t="str">
            <v>Despesa</v>
          </cell>
          <cell r="G3122">
            <v>5</v>
          </cell>
          <cell r="H3122" t="str">
            <v>Sem Categoria</v>
          </cell>
        </row>
        <row r="3123">
          <cell r="A3123">
            <v>45710</v>
          </cell>
          <cell r="B3123" t="str">
            <v>2025-02</v>
          </cell>
          <cell r="C3123" t="str">
            <v>Nubank</v>
          </cell>
          <cell r="D3123" t="str">
            <v>Conta Corrente</v>
          </cell>
          <cell r="E3123" t="str">
            <v>Compra no débito - Buffet Floripa Restaur</v>
          </cell>
          <cell r="F3123" t="str">
            <v>Despesa</v>
          </cell>
          <cell r="G3123">
            <v>11</v>
          </cell>
          <cell r="H3123" t="str">
            <v>Restaurante</v>
          </cell>
        </row>
        <row r="3124">
          <cell r="A3124">
            <v>45710</v>
          </cell>
          <cell r="B3124" t="str">
            <v>2025-02</v>
          </cell>
          <cell r="C3124" t="str">
            <v>Nubank</v>
          </cell>
          <cell r="D3124" t="str">
            <v>Conta Corrente</v>
          </cell>
          <cell r="E3124" t="str">
            <v>Compra no débito - Ronaldoluizlacerd</v>
          </cell>
          <cell r="F3124" t="str">
            <v>Despesa</v>
          </cell>
          <cell r="G3124">
            <v>43.67</v>
          </cell>
          <cell r="H3124" t="str">
            <v>Salário</v>
          </cell>
        </row>
        <row r="3125">
          <cell r="A3125">
            <v>45711</v>
          </cell>
          <cell r="B3125" t="str">
            <v>2025-03</v>
          </cell>
          <cell r="C3125" t="str">
            <v>Nubank</v>
          </cell>
          <cell r="D3125" t="str">
            <v>Cartão de Crédito</v>
          </cell>
          <cell r="E3125" t="str">
            <v>Mana Poke R$</v>
          </cell>
          <cell r="F3125" t="str">
            <v>Despesa</v>
          </cell>
          <cell r="G3125">
            <v>73.900000000000006</v>
          </cell>
          <cell r="H3125" t="str">
            <v>Restaurante</v>
          </cell>
        </row>
        <row r="3126">
          <cell r="A3126">
            <v>45711</v>
          </cell>
          <cell r="B3126" t="str">
            <v>2025-03</v>
          </cell>
          <cell r="C3126" t="str">
            <v>Nubank</v>
          </cell>
          <cell r="D3126" t="str">
            <v>Cartão de Crédito</v>
          </cell>
          <cell r="E3126" t="str">
            <v>Lojas Renner Fl R$</v>
          </cell>
          <cell r="F3126" t="str">
            <v>Despesa</v>
          </cell>
          <cell r="G3126">
            <v>59.9</v>
          </cell>
          <cell r="H3126" t="str">
            <v>Vestuário</v>
          </cell>
        </row>
        <row r="3127">
          <cell r="A3127">
            <v>45711</v>
          </cell>
          <cell r="B3127" t="str">
            <v>2025-03</v>
          </cell>
          <cell r="C3127" t="str">
            <v>Nubank</v>
          </cell>
          <cell r="D3127" t="str">
            <v>Cartão de Crédito</v>
          </cell>
          <cell r="E3127" t="str">
            <v>Sympla - NuPay R$</v>
          </cell>
          <cell r="F3127" t="str">
            <v>Despesa</v>
          </cell>
          <cell r="G3127">
            <v>45.9</v>
          </cell>
          <cell r="H3127" t="str">
            <v>Despesas Financeiras</v>
          </cell>
        </row>
        <row r="3128">
          <cell r="A3128">
            <v>45711</v>
          </cell>
          <cell r="B3128" t="str">
            <v>2025-02</v>
          </cell>
          <cell r="C3128" t="str">
            <v>Nubank</v>
          </cell>
          <cell r="D3128" t="str">
            <v>Conta Corrente</v>
          </cell>
          <cell r="E3128" t="str">
            <v>Compra no débito - Leban Culinaria Arabe</v>
          </cell>
          <cell r="F3128" t="str">
            <v>Despesa</v>
          </cell>
          <cell r="G3128">
            <v>40</v>
          </cell>
          <cell r="H3128" t="str">
            <v>Restaurante</v>
          </cell>
        </row>
        <row r="3129">
          <cell r="A3129">
            <v>45712</v>
          </cell>
          <cell r="B3129" t="str">
            <v>2025-02</v>
          </cell>
          <cell r="C3129" t="str">
            <v>Nubank</v>
          </cell>
          <cell r="D3129" t="str">
            <v>Conta Corrente</v>
          </cell>
          <cell r="E3129" t="str">
            <v>Transferência enviada pelo Pix - GUICHE WEB COMERCIALIZACAO DE INGRESSOS LTDA ME - 18.797.249/0001-35 - MERCADO PAGO IP LTDA. (0323) Agência: 1 Conta: 2005192470-7</v>
          </cell>
          <cell r="F3129" t="str">
            <v>Despesa</v>
          </cell>
          <cell r="G3129">
            <v>120</v>
          </cell>
          <cell r="H3129" t="str">
            <v>Transferencias</v>
          </cell>
        </row>
        <row r="3130">
          <cell r="A3130">
            <v>45713</v>
          </cell>
          <cell r="B3130" t="str">
            <v>2025-02</v>
          </cell>
          <cell r="C3130" t="str">
            <v>Nubank</v>
          </cell>
          <cell r="D3130" t="str">
            <v>Conta Corrente</v>
          </cell>
          <cell r="E3130" t="str">
            <v>Compra no débito - Bkfloripaltda</v>
          </cell>
          <cell r="F3130" t="str">
            <v>Despesa</v>
          </cell>
          <cell r="G3130">
            <v>79.47</v>
          </cell>
          <cell r="H3130" t="str">
            <v>Sem Categoria</v>
          </cell>
        </row>
        <row r="3131">
          <cell r="A3131">
            <v>45713</v>
          </cell>
          <cell r="B3131" t="str">
            <v>2025-02</v>
          </cell>
          <cell r="C3131" t="str">
            <v>Nubank</v>
          </cell>
          <cell r="D3131" t="str">
            <v>Conta Corrente</v>
          </cell>
          <cell r="E3131" t="str">
            <v>Aplicação RDB</v>
          </cell>
          <cell r="F3131" t="str">
            <v>Despesa</v>
          </cell>
          <cell r="G3131">
            <v>500</v>
          </cell>
          <cell r="H3131" t="str">
            <v>Investimentos</v>
          </cell>
        </row>
        <row r="3132">
          <cell r="A3132">
            <v>45714</v>
          </cell>
          <cell r="B3132" t="str">
            <v>2025-02</v>
          </cell>
          <cell r="C3132" t="str">
            <v>Nubank</v>
          </cell>
          <cell r="D3132" t="str">
            <v>Conta Corrente</v>
          </cell>
          <cell r="E3132" t="str">
            <v>Compra no débito - Cafeculturaacate</v>
          </cell>
          <cell r="F3132" t="str">
            <v>Despesa</v>
          </cell>
          <cell r="G3132">
            <v>20</v>
          </cell>
          <cell r="H3132" t="str">
            <v>Lanches</v>
          </cell>
        </row>
        <row r="3133">
          <cell r="A3133">
            <v>45714</v>
          </cell>
          <cell r="B3133" t="str">
            <v>2025-02</v>
          </cell>
          <cell r="C3133" t="str">
            <v>Nubank</v>
          </cell>
          <cell r="D3133" t="str">
            <v>Conta Corrente</v>
          </cell>
          <cell r="E3133" t="str">
            <v>Transferência enviada pelo Pix - Rodrik Jose Schau Menezes Araujo de Sousa - •••.204.832-•• - CAIXA ECONOMICA FEDERAL (0104) Agência: 3298 Conta: 3701000000576697392-2</v>
          </cell>
          <cell r="F3133" t="str">
            <v>Despesa</v>
          </cell>
          <cell r="G3133">
            <v>0.1</v>
          </cell>
          <cell r="H3133" t="str">
            <v>Transferencias</v>
          </cell>
        </row>
        <row r="3134">
          <cell r="A3134">
            <v>45715</v>
          </cell>
          <cell r="B3134" t="str">
            <v>2025-02</v>
          </cell>
          <cell r="C3134" t="str">
            <v>Nubank</v>
          </cell>
          <cell r="D3134" t="str">
            <v>Conta Corrente</v>
          </cell>
          <cell r="E3134" t="str">
            <v>Compra no débito - Skynas Bar</v>
          </cell>
          <cell r="F3134" t="str">
            <v>Despesa</v>
          </cell>
          <cell r="G3134">
            <v>11.5</v>
          </cell>
          <cell r="H3134" t="str">
            <v>Lanches</v>
          </cell>
        </row>
        <row r="3135">
          <cell r="A3135">
            <v>45715</v>
          </cell>
          <cell r="B3135" t="str">
            <v>2025-03</v>
          </cell>
          <cell r="C3135" t="str">
            <v>Nubank</v>
          </cell>
          <cell r="D3135" t="str">
            <v>Cartão de Crédito</v>
          </cell>
          <cell r="E3135" t="str">
            <v>Cafeculturaacate R$</v>
          </cell>
          <cell r="F3135" t="str">
            <v>Despesa</v>
          </cell>
          <cell r="G3135">
            <v>55</v>
          </cell>
          <cell r="H3135" t="str">
            <v>Lanches</v>
          </cell>
        </row>
        <row r="3136">
          <cell r="A3136">
            <v>45715</v>
          </cell>
          <cell r="B3136" t="str">
            <v>2025-03</v>
          </cell>
          <cell r="C3136" t="str">
            <v>Nubank</v>
          </cell>
          <cell r="D3136" t="str">
            <v>Cartão de Crédito</v>
          </cell>
          <cell r="E3136" t="str">
            <v>Guicheweb R$</v>
          </cell>
          <cell r="F3136" t="str">
            <v>Despesa</v>
          </cell>
          <cell r="G3136">
            <v>40</v>
          </cell>
          <cell r="H3136" t="str">
            <v>Outras Receitas</v>
          </cell>
        </row>
        <row r="3137">
          <cell r="A3137">
            <v>45715</v>
          </cell>
          <cell r="B3137" t="str">
            <v>2025-03</v>
          </cell>
          <cell r="C3137" t="str">
            <v>Nubank</v>
          </cell>
          <cell r="D3137" t="str">
            <v>Cartão de Crédito</v>
          </cell>
          <cell r="E3137" t="str">
            <v>Cafeculturaacate R$</v>
          </cell>
          <cell r="F3137" t="str">
            <v>Despesa</v>
          </cell>
          <cell r="G3137">
            <v>36.01</v>
          </cell>
          <cell r="H3137" t="str">
            <v>Lanches</v>
          </cell>
        </row>
        <row r="3138">
          <cell r="A3138">
            <v>45716</v>
          </cell>
          <cell r="B3138" t="str">
            <v>2025-02</v>
          </cell>
          <cell r="C3138" t="str">
            <v>Nubank</v>
          </cell>
          <cell r="D3138" t="str">
            <v>Conta Corrente</v>
          </cell>
          <cell r="E3138" t="str">
            <v>Transferência Recebida - RODRIK JOSE SCHAU MENEZES ARAUJO DE SOUSA - •••.204.832-•• - BCO DO BRASIL S.A. (0001) Agência: 2290 Conta: 76490-6</v>
          </cell>
          <cell r="F3138" t="str">
            <v>Receita</v>
          </cell>
          <cell r="G3138">
            <v>5718.85</v>
          </cell>
          <cell r="H3138" t="str">
            <v>Outras Receitas</v>
          </cell>
        </row>
        <row r="3139">
          <cell r="A3139">
            <v>45717</v>
          </cell>
          <cell r="B3139" t="str">
            <v>2025-03</v>
          </cell>
          <cell r="C3139" t="str">
            <v>Nubank</v>
          </cell>
          <cell r="D3139" t="str">
            <v>Conta Corrente</v>
          </cell>
          <cell r="E3139" t="str">
            <v>Transferência enviada pelo Pix - RODRIK JOSE SCHAU MENEZES ARAUJO DE SOUSA - •••.204.832-•• - BCO DO BRASIL S.A. (0001) Agência: 2290 Conta: 76490-6</v>
          </cell>
          <cell r="F3139" t="str">
            <v>Despesa</v>
          </cell>
          <cell r="G3139">
            <v>40</v>
          </cell>
          <cell r="H3139" t="str">
            <v>Transferencias</v>
          </cell>
        </row>
        <row r="3140">
          <cell r="A3140">
            <v>45719</v>
          </cell>
          <cell r="B3140" t="str">
            <v>2025-03</v>
          </cell>
          <cell r="C3140" t="str">
            <v>Nubank</v>
          </cell>
          <cell r="D3140" t="str">
            <v>Conta Corrente</v>
          </cell>
          <cell r="E3140" t="str">
            <v>Pagamento de fatura</v>
          </cell>
          <cell r="F3140" t="str">
            <v>Despesa</v>
          </cell>
          <cell r="G3140">
            <v>2514.13</v>
          </cell>
          <cell r="H3140" t="str">
            <v>Despesas Financeiras</v>
          </cell>
        </row>
        <row r="3141">
          <cell r="A3141">
            <v>45719</v>
          </cell>
          <cell r="B3141" t="str">
            <v>2025-03</v>
          </cell>
          <cell r="C3141" t="str">
            <v>Nubank</v>
          </cell>
          <cell r="D3141" t="str">
            <v>Conta Corrente</v>
          </cell>
          <cell r="E3141" t="str">
            <v>Compra no débito - Pinkmakeup</v>
          </cell>
          <cell r="F3141" t="str">
            <v>Despesa</v>
          </cell>
          <cell r="G3141">
            <v>20</v>
          </cell>
          <cell r="H3141" t="str">
            <v>Vestuário</v>
          </cell>
        </row>
        <row r="3142">
          <cell r="A3142">
            <v>45719</v>
          </cell>
          <cell r="B3142" t="str">
            <v>2025-03</v>
          </cell>
          <cell r="C3142" t="str">
            <v>Nubank</v>
          </cell>
          <cell r="D3142" t="str">
            <v>Conta Corrente</v>
          </cell>
          <cell r="E3142" t="str">
            <v>Compra no débito - Central Artigos de Fes</v>
          </cell>
          <cell r="F3142" t="str">
            <v>Despesa</v>
          </cell>
          <cell r="G3142">
            <v>42.97</v>
          </cell>
          <cell r="H3142" t="str">
            <v>Vestuário</v>
          </cell>
        </row>
        <row r="3143">
          <cell r="A3143">
            <v>45721</v>
          </cell>
          <cell r="B3143" t="str">
            <v>2025-03</v>
          </cell>
          <cell r="C3143" t="str">
            <v>Nubank</v>
          </cell>
          <cell r="D3143" t="str">
            <v>Conta Corrente</v>
          </cell>
          <cell r="E3143" t="str">
            <v>Transferência Recebida - Rodrik Jose Schau Menezes Araujo De Sousa - •••.204.832-•• - BANCO BTG PACTUAL S.A. (0208) Agência: 1 Conta: 257923-3</v>
          </cell>
          <cell r="F3143" t="str">
            <v>Receita</v>
          </cell>
          <cell r="G3143">
            <v>9423.9699999999993</v>
          </cell>
          <cell r="H3143" t="str">
            <v>Outras Receitas</v>
          </cell>
        </row>
        <row r="3144">
          <cell r="A3144">
            <v>45721</v>
          </cell>
          <cell r="B3144" t="str">
            <v>2025-03</v>
          </cell>
          <cell r="C3144" t="str">
            <v>Nubank</v>
          </cell>
          <cell r="D3144" t="str">
            <v>Conta Corrente</v>
          </cell>
          <cell r="E3144" t="str">
            <v>Aplicação RDB</v>
          </cell>
          <cell r="F3144" t="str">
            <v>Despesa</v>
          </cell>
          <cell r="G3144">
            <v>10000</v>
          </cell>
          <cell r="H3144" t="str">
            <v>Investimentos</v>
          </cell>
        </row>
        <row r="3145">
          <cell r="A3145">
            <v>45723</v>
          </cell>
          <cell r="B3145" t="str">
            <v>2025-03</v>
          </cell>
          <cell r="C3145" t="str">
            <v>Nubank</v>
          </cell>
          <cell r="D3145" t="str">
            <v>Conta Corrente</v>
          </cell>
          <cell r="E3145" t="str">
            <v>Transferência Recebida - Filipe Ibaldo Gomes - •••.819.509-•• - NU PAGAMENTOS - IP (0260) Agência: 1 Conta: 48248244-8</v>
          </cell>
          <cell r="F3145" t="str">
            <v>Receita</v>
          </cell>
          <cell r="G3145">
            <v>145</v>
          </cell>
          <cell r="H3145" t="str">
            <v>Outras Receitas</v>
          </cell>
        </row>
        <row r="3146">
          <cell r="A3146">
            <v>45723</v>
          </cell>
          <cell r="B3146" t="str">
            <v>2025-03</v>
          </cell>
          <cell r="C3146" t="str">
            <v>Nubank</v>
          </cell>
          <cell r="D3146" t="str">
            <v>Conta Corrente</v>
          </cell>
          <cell r="E3146" t="str">
            <v>Pagamento de boleto efetuado - RVT SERVICOS DE TELECOMUNICACOES LTDA</v>
          </cell>
          <cell r="F3146" t="str">
            <v>Despesa</v>
          </cell>
          <cell r="G3146">
            <v>99.9</v>
          </cell>
          <cell r="H3146" t="str">
            <v>Serviços</v>
          </cell>
        </row>
        <row r="3147">
          <cell r="A3147">
            <v>45723</v>
          </cell>
          <cell r="B3147" t="str">
            <v>2025-03</v>
          </cell>
          <cell r="C3147" t="str">
            <v>Nubank</v>
          </cell>
          <cell r="D3147" t="str">
            <v>Conta Corrente</v>
          </cell>
          <cell r="E3147" t="str">
            <v>Pagamento de boleto efetuado - CLINICA ODONTOLOGICA ODONTOLLINI LTDA -</v>
          </cell>
          <cell r="F3147" t="str">
            <v>Despesa</v>
          </cell>
          <cell r="G3147">
            <v>155.72</v>
          </cell>
          <cell r="H3147" t="str">
            <v>Saúde</v>
          </cell>
        </row>
        <row r="3148">
          <cell r="A3148">
            <v>45724</v>
          </cell>
          <cell r="B3148" t="str">
            <v>2025-03</v>
          </cell>
          <cell r="C3148" t="str">
            <v>Nubank</v>
          </cell>
          <cell r="D3148" t="str">
            <v>Conta Corrente</v>
          </cell>
          <cell r="E3148" t="str">
            <v>Compra no débito - Posto Vip Capoeiras</v>
          </cell>
          <cell r="F3148" t="str">
            <v>Despesa</v>
          </cell>
          <cell r="G3148">
            <v>100</v>
          </cell>
          <cell r="H3148" t="str">
            <v>Combustível</v>
          </cell>
        </row>
        <row r="3149">
          <cell r="A3149">
            <v>45724</v>
          </cell>
          <cell r="B3149" t="str">
            <v>2025-03</v>
          </cell>
          <cell r="C3149" t="str">
            <v>Nubank</v>
          </cell>
          <cell r="D3149" t="str">
            <v>Conta Corrente</v>
          </cell>
          <cell r="E3149" t="str">
            <v>Compra no débito - Sucos da Ilha</v>
          </cell>
          <cell r="F3149" t="str">
            <v>Despesa</v>
          </cell>
          <cell r="G3149">
            <v>26</v>
          </cell>
          <cell r="H3149" t="str">
            <v>Lanches</v>
          </cell>
        </row>
        <row r="3150">
          <cell r="A3150">
            <v>45724</v>
          </cell>
          <cell r="B3150" t="str">
            <v>2025-03</v>
          </cell>
          <cell r="C3150" t="str">
            <v>Nubank</v>
          </cell>
          <cell r="D3150" t="str">
            <v>Conta Corrente</v>
          </cell>
          <cell r="E3150" t="str">
            <v>Compra no débito - Peixaria do Chico</v>
          </cell>
          <cell r="F3150" t="str">
            <v>Despesa</v>
          </cell>
          <cell r="G3150">
            <v>55</v>
          </cell>
          <cell r="H3150" t="str">
            <v>Supermercado</v>
          </cell>
        </row>
        <row r="3151">
          <cell r="A3151">
            <v>45725</v>
          </cell>
          <cell r="B3151" t="str">
            <v>2025-03</v>
          </cell>
          <cell r="C3151" t="str">
            <v>Nubank</v>
          </cell>
          <cell r="D3151" t="str">
            <v>Conta Corrente</v>
          </cell>
          <cell r="E3151" t="str">
            <v>Compra no débito - Loja</v>
          </cell>
          <cell r="F3151" t="str">
            <v>Despesa</v>
          </cell>
          <cell r="G3151">
            <v>48.74</v>
          </cell>
          <cell r="H3151" t="str">
            <v>Vestuário</v>
          </cell>
        </row>
        <row r="3152">
          <cell r="A3152">
            <v>45725</v>
          </cell>
          <cell r="B3152" t="str">
            <v>2025-03</v>
          </cell>
          <cell r="C3152" t="str">
            <v>Nubank</v>
          </cell>
          <cell r="D3152" t="str">
            <v>Conta Corrente</v>
          </cell>
          <cell r="E3152" t="str">
            <v>Compra no débito - Cirrus Restaurante</v>
          </cell>
          <cell r="F3152" t="str">
            <v>Despesa</v>
          </cell>
          <cell r="G3152">
            <v>56.62</v>
          </cell>
          <cell r="H3152" t="str">
            <v>Restaurante</v>
          </cell>
        </row>
        <row r="3153">
          <cell r="A3153">
            <v>45726</v>
          </cell>
          <cell r="B3153" t="str">
            <v>2025-03</v>
          </cell>
          <cell r="C3153" t="str">
            <v>Nubank</v>
          </cell>
          <cell r="D3153" t="str">
            <v>Conta Corrente</v>
          </cell>
          <cell r="E3153" t="str">
            <v>Pagamento de boleto efetuado - ATIV FISICAS PARA A COMUNIDADE CDS UFSC</v>
          </cell>
          <cell r="F3153" t="str">
            <v>Despesa</v>
          </cell>
          <cell r="G3153">
            <v>415</v>
          </cell>
          <cell r="H3153" t="str">
            <v>Educação</v>
          </cell>
        </row>
        <row r="3154">
          <cell r="A3154">
            <v>45727</v>
          </cell>
          <cell r="B3154" t="str">
            <v>2025-03</v>
          </cell>
          <cell r="C3154" t="str">
            <v>Nubank</v>
          </cell>
          <cell r="D3154" t="str">
            <v>Conta Corrente</v>
          </cell>
          <cell r="E3154" t="str">
            <v>Transferência enviada pelo Pix - Rodrik Jose Schau Menezes Araujo de Sousa - •••.204.832-•• - CAIXA ECONOMICA FEDERAL (0104) Agência: 3298 Conta: 3701000000576697392-2</v>
          </cell>
          <cell r="F3154" t="str">
            <v>Despesa</v>
          </cell>
          <cell r="G3154">
            <v>1</v>
          </cell>
          <cell r="H3154" t="str">
            <v>Transferencias</v>
          </cell>
        </row>
        <row r="3155">
          <cell r="A3155">
            <v>45727</v>
          </cell>
          <cell r="B3155" t="str">
            <v>2025-03</v>
          </cell>
          <cell r="C3155" t="str">
            <v>Nubank</v>
          </cell>
          <cell r="D3155" t="str">
            <v>Conta Corrente</v>
          </cell>
          <cell r="E3155" t="str">
            <v>Transferência enviada pelo Pix - Rodrik Jose Schau Menezes Araujo de Sousa - •••.204.832-•• - CAIXA ECONOMICA FEDERAL (0104) Agência: 3298 Conta: 3701000000576697392-2</v>
          </cell>
          <cell r="F3155" t="str">
            <v>Despesa</v>
          </cell>
          <cell r="G3155">
            <v>9990</v>
          </cell>
          <cell r="H3155" t="str">
            <v>Transferencias</v>
          </cell>
        </row>
        <row r="3156">
          <cell r="A3156">
            <v>45727</v>
          </cell>
          <cell r="B3156" t="str">
            <v>2025-03</v>
          </cell>
          <cell r="C3156" t="str">
            <v>Nubank</v>
          </cell>
          <cell r="D3156" t="str">
            <v>Conta Corrente</v>
          </cell>
          <cell r="E3156" t="str">
            <v>Resgate RDB</v>
          </cell>
          <cell r="F3156" t="str">
            <v>Receita</v>
          </cell>
          <cell r="G3156">
            <v>10000</v>
          </cell>
          <cell r="H3156" t="str">
            <v>Investimentos</v>
          </cell>
        </row>
        <row r="3157">
          <cell r="A3157">
            <v>45728</v>
          </cell>
          <cell r="B3157" t="str">
            <v>2025-03</v>
          </cell>
          <cell r="C3157" t="str">
            <v>Nubank</v>
          </cell>
          <cell r="D3157" t="str">
            <v>Conta Corrente</v>
          </cell>
          <cell r="E3157" t="str">
            <v>Transferência enviada pelo Pix - RODRIK JOSE SCHAU MENEZES ARAUJO DE SOUSA - •••.204.832-•• - CAIXA ECONOMICA FEDERAL (0104) Agência: 3298 Conta: 3701000000576697392-2</v>
          </cell>
          <cell r="F3157" t="str">
            <v>Despesa</v>
          </cell>
          <cell r="G3157">
            <v>24</v>
          </cell>
          <cell r="H3157" t="str">
            <v>Transferencias</v>
          </cell>
        </row>
        <row r="3158">
          <cell r="A3158">
            <v>45728</v>
          </cell>
          <cell r="B3158" t="str">
            <v>2025-03</v>
          </cell>
          <cell r="C3158" t="str">
            <v>Nubank</v>
          </cell>
          <cell r="D3158" t="str">
            <v>Conta Corrente</v>
          </cell>
          <cell r="E3158" t="str">
            <v>Compra no débito - Mamunalmouazenkib</v>
          </cell>
          <cell r="F3158" t="str">
            <v>Despesa</v>
          </cell>
          <cell r="G3158">
            <v>37</v>
          </cell>
          <cell r="H3158" t="str">
            <v>Sem Categoria</v>
          </cell>
        </row>
        <row r="3159">
          <cell r="A3159">
            <v>45728</v>
          </cell>
          <cell r="B3159" t="str">
            <v>2025-03</v>
          </cell>
          <cell r="C3159" t="str">
            <v>Nubank</v>
          </cell>
          <cell r="D3159" t="str">
            <v>Conta Corrente</v>
          </cell>
          <cell r="E3159" t="str">
            <v>Transferência recebida pelo Pix - Wise Brasil Instituicao de Pagamento Ltda - 40.571.694/0001-31 - STARK BANK S.A. - IP (0665) Agência: 1 Conta: 498613304793497-6</v>
          </cell>
          <cell r="F3159" t="str">
            <v>Receita</v>
          </cell>
          <cell r="G3159">
            <v>1</v>
          </cell>
          <cell r="H3159" t="str">
            <v>Outras Receitas</v>
          </cell>
        </row>
        <row r="3160">
          <cell r="A3160">
            <v>45728</v>
          </cell>
          <cell r="B3160" t="str">
            <v>2025-03</v>
          </cell>
          <cell r="C3160" t="str">
            <v>Nubank</v>
          </cell>
          <cell r="D3160" t="str">
            <v>Conta Corrente</v>
          </cell>
          <cell r="E3160" t="str">
            <v>Transferência recebida pelo Pix - Wise Brasil Instituicao de Pagamento Ltda - 40.571.694/0001-31 - STARK BANK S.A. - IP (0665) Agência: 1 Conta: 498613304793497-6</v>
          </cell>
          <cell r="F3160" t="str">
            <v>Receita</v>
          </cell>
          <cell r="G3160">
            <v>6000</v>
          </cell>
          <cell r="H3160" t="str">
            <v>Outras Receitas</v>
          </cell>
        </row>
        <row r="3161">
          <cell r="A3161">
            <v>45728</v>
          </cell>
          <cell r="B3161" t="str">
            <v>2025-03</v>
          </cell>
          <cell r="C3161" t="str">
            <v>Nubank</v>
          </cell>
          <cell r="D3161" t="str">
            <v>Conta Corrente</v>
          </cell>
          <cell r="E3161" t="str">
            <v>Aplicação RDB</v>
          </cell>
          <cell r="F3161" t="str">
            <v>Despesa</v>
          </cell>
          <cell r="G3161">
            <v>6000</v>
          </cell>
          <cell r="H3161" t="str">
            <v>Investimentos</v>
          </cell>
        </row>
        <row r="3162">
          <cell r="A3162">
            <v>45729</v>
          </cell>
          <cell r="B3162" t="str">
            <v>2025-03</v>
          </cell>
          <cell r="C3162" t="str">
            <v>Nubank</v>
          </cell>
          <cell r="D3162" t="str">
            <v>Conta Corrente</v>
          </cell>
          <cell r="E3162" t="str">
            <v>Compra no débito - Lyon Park</v>
          </cell>
          <cell r="F3162" t="str">
            <v>Despesa</v>
          </cell>
          <cell r="G3162">
            <v>22</v>
          </cell>
          <cell r="H3162" t="str">
            <v>Supermercado</v>
          </cell>
        </row>
        <row r="3163">
          <cell r="A3163">
            <v>45729</v>
          </cell>
          <cell r="B3163" t="str">
            <v>2025-03</v>
          </cell>
          <cell r="C3163" t="str">
            <v>Nubank</v>
          </cell>
          <cell r="D3163" t="str">
            <v>Conta Corrente</v>
          </cell>
          <cell r="E3163" t="str">
            <v>Transferência enviada pelo Pix - RODRIK JOSE SCHAU MENEZES ARAUJO DE SOUSA - •••.204.832-•• - CAIXA ECONOMICA FEDERAL (0104) Agência: 3298 Conta: 3701000000576697392-2</v>
          </cell>
          <cell r="F3163" t="str">
            <v>Despesa</v>
          </cell>
          <cell r="G3163">
            <v>25</v>
          </cell>
          <cell r="H3163" t="str">
            <v>Transferencias</v>
          </cell>
        </row>
        <row r="3164">
          <cell r="A3164">
            <v>45730</v>
          </cell>
          <cell r="B3164" t="str">
            <v>2025-03</v>
          </cell>
          <cell r="C3164" t="str">
            <v>Nubank</v>
          </cell>
          <cell r="D3164" t="str">
            <v>Conta Corrente</v>
          </cell>
          <cell r="E3164" t="str">
            <v>Transferência recebida pelo Pix - RODRIK JOSE SCHAU MENEZES ARAUJO DE SOUSA - •••.204.832-•• - CAIXA ECONOMICA FEDERAL (0104) Agência: 3298 Conta: 576697392-2</v>
          </cell>
          <cell r="F3164" t="str">
            <v>Receita</v>
          </cell>
          <cell r="G3164">
            <v>1</v>
          </cell>
          <cell r="H3164" t="str">
            <v>Outras Receitas</v>
          </cell>
        </row>
        <row r="3165">
          <cell r="A3165">
            <v>45730</v>
          </cell>
          <cell r="B3165" t="str">
            <v>2025-03</v>
          </cell>
          <cell r="C3165" t="str">
            <v>Nubank</v>
          </cell>
          <cell r="D3165" t="str">
            <v>Conta Corrente</v>
          </cell>
          <cell r="E3165" t="str">
            <v>Compra no débito - Quintal32</v>
          </cell>
          <cell r="F3165" t="str">
            <v>Despesa</v>
          </cell>
          <cell r="G3165">
            <v>36.5</v>
          </cell>
          <cell r="H3165" t="str">
            <v>Supermercado</v>
          </cell>
        </row>
        <row r="3166">
          <cell r="A3166">
            <v>45730</v>
          </cell>
          <cell r="B3166" t="str">
            <v>2025-03</v>
          </cell>
          <cell r="C3166" t="str">
            <v>Nubank</v>
          </cell>
          <cell r="D3166" t="str">
            <v>Conta Corrente</v>
          </cell>
          <cell r="E3166" t="str">
            <v>Compra no débito - Somacoworking</v>
          </cell>
          <cell r="F3166" t="str">
            <v>Despesa</v>
          </cell>
          <cell r="G3166">
            <v>60</v>
          </cell>
          <cell r="H3166" t="str">
            <v>Academia</v>
          </cell>
        </row>
        <row r="3167">
          <cell r="A3167">
            <v>45730</v>
          </cell>
          <cell r="B3167" t="str">
            <v>2025-03</v>
          </cell>
          <cell r="C3167" t="str">
            <v>Nubank</v>
          </cell>
          <cell r="D3167" t="str">
            <v>Conta Corrente</v>
          </cell>
          <cell r="E3167" t="str">
            <v>Compra no débito - Kebabfaruk</v>
          </cell>
          <cell r="F3167" t="str">
            <v>Despesa</v>
          </cell>
          <cell r="G3167">
            <v>39.5</v>
          </cell>
          <cell r="H3167" t="str">
            <v>Restaurante</v>
          </cell>
        </row>
        <row r="3168">
          <cell r="A3168">
            <v>45732</v>
          </cell>
          <cell r="B3168" t="str">
            <v>2025-03</v>
          </cell>
          <cell r="C3168" t="str">
            <v>Nubank</v>
          </cell>
          <cell r="D3168" t="str">
            <v>Conta Corrente</v>
          </cell>
          <cell r="E3168" t="str">
            <v>Compra no débito - Gordo Bebidas</v>
          </cell>
          <cell r="F3168" t="str">
            <v>Despesa</v>
          </cell>
          <cell r="G3168">
            <v>44.28</v>
          </cell>
          <cell r="H3168" t="str">
            <v>Lanches</v>
          </cell>
        </row>
        <row r="3169">
          <cell r="A3169">
            <v>45734</v>
          </cell>
          <cell r="B3169" t="str">
            <v>2025-03</v>
          </cell>
          <cell r="C3169" t="str">
            <v>Nubank</v>
          </cell>
          <cell r="D3169" t="str">
            <v>Conta Corrente</v>
          </cell>
          <cell r="E3169" t="str">
            <v>Compra no débito - Panvel Farmacias</v>
          </cell>
          <cell r="F3169" t="str">
            <v>Despesa</v>
          </cell>
          <cell r="G3169">
            <v>25.99</v>
          </cell>
          <cell r="H3169" t="str">
            <v>Farmácia</v>
          </cell>
        </row>
        <row r="3170">
          <cell r="A3170">
            <v>45734</v>
          </cell>
          <cell r="B3170" t="str">
            <v>2025-03</v>
          </cell>
          <cell r="C3170" t="str">
            <v>Nubank</v>
          </cell>
          <cell r="D3170" t="str">
            <v>Conta Corrente</v>
          </cell>
          <cell r="E3170" t="str">
            <v>Compra no débito - Floripa Comedy Club</v>
          </cell>
          <cell r="F3170" t="str">
            <v>Despesa</v>
          </cell>
          <cell r="G3170">
            <v>37.4</v>
          </cell>
          <cell r="H3170" t="str">
            <v>Lazer</v>
          </cell>
        </row>
        <row r="3171">
          <cell r="A3171">
            <v>45734</v>
          </cell>
          <cell r="B3171" t="str">
            <v>2025-03</v>
          </cell>
          <cell r="C3171" t="str">
            <v>Nubank</v>
          </cell>
          <cell r="D3171" t="str">
            <v>Conta Corrente</v>
          </cell>
          <cell r="E3171" t="str">
            <v>Compra no débito - Lyon Park</v>
          </cell>
          <cell r="F3171" t="str">
            <v>Despesa</v>
          </cell>
          <cell r="G3171">
            <v>22</v>
          </cell>
          <cell r="H3171" t="str">
            <v>Supermercado</v>
          </cell>
        </row>
        <row r="3172">
          <cell r="A3172">
            <v>45735</v>
          </cell>
          <cell r="B3172" t="str">
            <v>2025-03</v>
          </cell>
          <cell r="C3172" t="str">
            <v>Nubank</v>
          </cell>
          <cell r="D3172" t="str">
            <v>Conta Corrente</v>
          </cell>
          <cell r="E3172" t="str">
            <v>Compra no débito - Salao da Vidal</v>
          </cell>
          <cell r="F3172" t="str">
            <v>Despesa</v>
          </cell>
          <cell r="G3172">
            <v>50</v>
          </cell>
          <cell r="H3172" t="str">
            <v>Utensílios</v>
          </cell>
        </row>
        <row r="3173">
          <cell r="A3173">
            <v>45735</v>
          </cell>
          <cell r="B3173" t="str">
            <v>2025-03</v>
          </cell>
          <cell r="C3173" t="str">
            <v>Nubank</v>
          </cell>
          <cell r="D3173" t="str">
            <v>Conta Corrente</v>
          </cell>
          <cell r="E3173" t="str">
            <v>Compra no débito - Equilibrio Prods Nat</v>
          </cell>
          <cell r="F3173" t="str">
            <v>Despesa</v>
          </cell>
          <cell r="G3173">
            <v>27.49</v>
          </cell>
          <cell r="H3173" t="str">
            <v>Supermercado</v>
          </cell>
        </row>
        <row r="3174">
          <cell r="A3174">
            <v>45736</v>
          </cell>
          <cell r="B3174" t="str">
            <v>2025-03</v>
          </cell>
          <cell r="C3174" t="str">
            <v>Nubank</v>
          </cell>
          <cell r="D3174" t="str">
            <v>Conta Corrente</v>
          </cell>
          <cell r="E3174" t="str">
            <v>Compra no débito - Mu Msj</v>
          </cell>
          <cell r="F3174" t="str">
            <v>Despesa</v>
          </cell>
          <cell r="G3174">
            <v>19</v>
          </cell>
          <cell r="H3174" t="str">
            <v>Sem Categoria</v>
          </cell>
        </row>
        <row r="3175">
          <cell r="A3175">
            <v>45736</v>
          </cell>
          <cell r="B3175" t="str">
            <v>2025-03</v>
          </cell>
          <cell r="C3175" t="str">
            <v>Nubank</v>
          </cell>
          <cell r="D3175" t="str">
            <v>Conta Corrente</v>
          </cell>
          <cell r="E3175" t="str">
            <v>Compra no débito - Cafe Cultura</v>
          </cell>
          <cell r="F3175" t="str">
            <v>Despesa</v>
          </cell>
          <cell r="G3175">
            <v>20</v>
          </cell>
          <cell r="H3175" t="str">
            <v>Lanches</v>
          </cell>
        </row>
        <row r="3176">
          <cell r="A3176">
            <v>45736</v>
          </cell>
          <cell r="B3176" t="str">
            <v>2025-03</v>
          </cell>
          <cell r="C3176" t="str">
            <v>Nubank</v>
          </cell>
          <cell r="D3176" t="str">
            <v>Conta Corrente</v>
          </cell>
          <cell r="E3176" t="str">
            <v>Compra no débito - Cafe Cultura</v>
          </cell>
          <cell r="F3176" t="str">
            <v>Despesa</v>
          </cell>
          <cell r="G3176">
            <v>32</v>
          </cell>
          <cell r="H3176" t="str">
            <v>Lanches</v>
          </cell>
        </row>
        <row r="3177">
          <cell r="A3177">
            <v>45737</v>
          </cell>
          <cell r="B3177" t="str">
            <v>2025-03</v>
          </cell>
          <cell r="C3177" t="str">
            <v>Nubank</v>
          </cell>
          <cell r="D3177" t="str">
            <v>Conta Corrente</v>
          </cell>
          <cell r="E3177" t="str">
            <v>Compra no débito - Somacoworking</v>
          </cell>
          <cell r="F3177" t="str">
            <v>Despesa</v>
          </cell>
          <cell r="G3177">
            <v>34</v>
          </cell>
          <cell r="H3177" t="str">
            <v>Academia</v>
          </cell>
        </row>
        <row r="3178">
          <cell r="A3178">
            <v>45737</v>
          </cell>
          <cell r="B3178" t="str">
            <v>2025-03</v>
          </cell>
          <cell r="C3178" t="str">
            <v>Nubank</v>
          </cell>
          <cell r="D3178" t="str">
            <v>Conta Corrente</v>
          </cell>
          <cell r="E3178" t="str">
            <v>Compra no débito - Somacoworking</v>
          </cell>
          <cell r="F3178" t="str">
            <v>Despesa</v>
          </cell>
          <cell r="G3178">
            <v>5</v>
          </cell>
          <cell r="H3178" t="str">
            <v>Academia</v>
          </cell>
        </row>
        <row r="3179">
          <cell r="A3179">
            <v>45737</v>
          </cell>
          <cell r="B3179" t="str">
            <v>2025-03</v>
          </cell>
          <cell r="C3179" t="str">
            <v>Nubank</v>
          </cell>
          <cell r="D3179" t="str">
            <v>Conta Corrente</v>
          </cell>
          <cell r="E3179" t="str">
            <v>Transferência enviada pelo Pix - Vander Guido Betemps - •••.138.240-•• - BCO BRADESCO S.A. (0237) Agência: 1472 Conta: 42008-5</v>
          </cell>
          <cell r="F3179" t="str">
            <v>Despesa</v>
          </cell>
          <cell r="G3179">
            <v>6000</v>
          </cell>
          <cell r="H3179" t="str">
            <v>Transferencias</v>
          </cell>
        </row>
        <row r="3180">
          <cell r="A3180">
            <v>45737</v>
          </cell>
          <cell r="B3180" t="str">
            <v>2025-03</v>
          </cell>
          <cell r="C3180" t="str">
            <v>Nubank</v>
          </cell>
          <cell r="D3180" t="str">
            <v>Conta Corrente</v>
          </cell>
          <cell r="E3180" t="str">
            <v>Resgate RDB</v>
          </cell>
          <cell r="F3180" t="str">
            <v>Receita</v>
          </cell>
          <cell r="G3180">
            <v>6000</v>
          </cell>
          <cell r="H3180" t="str">
            <v>Investimentos</v>
          </cell>
        </row>
        <row r="3181">
          <cell r="A3181">
            <v>45737</v>
          </cell>
          <cell r="B3181" t="str">
            <v>2025-03</v>
          </cell>
          <cell r="C3181" t="str">
            <v>Nubank</v>
          </cell>
          <cell r="D3181" t="str">
            <v>Conta Corrente</v>
          </cell>
          <cell r="E3181" t="str">
            <v>Compra no débito - Wamaki Trindade</v>
          </cell>
          <cell r="F3181" t="str">
            <v>Despesa</v>
          </cell>
          <cell r="G3181">
            <v>68.900000000000006</v>
          </cell>
          <cell r="H3181" t="str">
            <v>Supermercado</v>
          </cell>
        </row>
        <row r="3182">
          <cell r="A3182">
            <v>45737</v>
          </cell>
          <cell r="B3182" t="str">
            <v>2025-03</v>
          </cell>
          <cell r="C3182" t="str">
            <v>Nubank</v>
          </cell>
          <cell r="D3182" t="str">
            <v>Conta Corrente</v>
          </cell>
          <cell r="E3182" t="str">
            <v>Compra no débito - Restaurante Jasa</v>
          </cell>
          <cell r="F3182" t="str">
            <v>Despesa</v>
          </cell>
          <cell r="G3182">
            <v>47.21</v>
          </cell>
          <cell r="H3182" t="str">
            <v>Restaurante</v>
          </cell>
        </row>
        <row r="3183">
          <cell r="A3183">
            <v>45738</v>
          </cell>
          <cell r="B3183" t="str">
            <v>2025-03</v>
          </cell>
          <cell r="C3183" t="str">
            <v>Nubank</v>
          </cell>
          <cell r="D3183" t="str">
            <v>Conta Corrente</v>
          </cell>
          <cell r="E3183" t="str">
            <v>Transferência enviada pelo Pix - ROZANI ELIZABET SCHAU MENEZES - •••.976.190-•• - ITAÚ UNIBANCO S.A. (0341) Agência: 4730 Conta: 14906-1</v>
          </cell>
          <cell r="F3183" t="str">
            <v>Despesa</v>
          </cell>
          <cell r="G3183">
            <v>760</v>
          </cell>
          <cell r="H3183" t="str">
            <v>Outras Despesas</v>
          </cell>
        </row>
        <row r="3184">
          <cell r="A3184">
            <v>45739</v>
          </cell>
          <cell r="B3184" t="str">
            <v>2025-03</v>
          </cell>
          <cell r="C3184" t="str">
            <v>Nubank</v>
          </cell>
          <cell r="D3184" t="str">
            <v>Conta Corrente</v>
          </cell>
          <cell r="E3184" t="str">
            <v>Compra no débito - Posto Brasol</v>
          </cell>
          <cell r="F3184" t="str">
            <v>Despesa</v>
          </cell>
          <cell r="G3184">
            <v>103.5</v>
          </cell>
          <cell r="H3184" t="str">
            <v>Combustível</v>
          </cell>
        </row>
        <row r="3185">
          <cell r="A3185">
            <v>45740</v>
          </cell>
          <cell r="B3185" t="str">
            <v>2025-03</v>
          </cell>
          <cell r="C3185" t="str">
            <v>Nubank</v>
          </cell>
          <cell r="D3185" t="str">
            <v>Conta Corrente</v>
          </cell>
          <cell r="E3185" t="str">
            <v>Compra no débito - Confeitaria Blumenau</v>
          </cell>
          <cell r="F3185" t="str">
            <v>Despesa</v>
          </cell>
          <cell r="G3185">
            <v>36</v>
          </cell>
          <cell r="H3185" t="str">
            <v>Lanches</v>
          </cell>
        </row>
        <row r="3186">
          <cell r="A3186">
            <v>45740</v>
          </cell>
          <cell r="B3186" t="str">
            <v>2025-03</v>
          </cell>
          <cell r="C3186" t="str">
            <v>Nubank</v>
          </cell>
          <cell r="D3186" t="str">
            <v>Conta Corrente</v>
          </cell>
          <cell r="E3186" t="str">
            <v>Compra no débito - Mini Kalzone</v>
          </cell>
          <cell r="F3186" t="str">
            <v>Despesa</v>
          </cell>
          <cell r="G3186">
            <v>19</v>
          </cell>
          <cell r="H3186" t="str">
            <v>Lanches</v>
          </cell>
        </row>
        <row r="3187">
          <cell r="A3187">
            <v>45741</v>
          </cell>
          <cell r="B3187" t="str">
            <v>2025-03</v>
          </cell>
          <cell r="C3187" t="str">
            <v>Nubank</v>
          </cell>
          <cell r="D3187" t="str">
            <v>Conta Corrente</v>
          </cell>
          <cell r="E3187" t="str">
            <v>Compra no débito - Cacau Show</v>
          </cell>
          <cell r="F3187" t="str">
            <v>Despesa</v>
          </cell>
          <cell r="G3187">
            <v>19.989999999999998</v>
          </cell>
          <cell r="H3187" t="str">
            <v>Lanches</v>
          </cell>
        </row>
        <row r="3188">
          <cell r="A3188">
            <v>45741</v>
          </cell>
          <cell r="B3188" t="str">
            <v>2025-03</v>
          </cell>
          <cell r="C3188" t="str">
            <v>Nubank</v>
          </cell>
          <cell r="D3188" t="str">
            <v>Conta Corrente</v>
          </cell>
          <cell r="E3188" t="str">
            <v>Compra no débito - Camilleferreira</v>
          </cell>
          <cell r="F3188" t="str">
            <v>Despesa</v>
          </cell>
          <cell r="G3188">
            <v>12.32</v>
          </cell>
          <cell r="H3188" t="str">
            <v>Despesas Financeiras</v>
          </cell>
        </row>
        <row r="3189">
          <cell r="A3189">
            <v>45742</v>
          </cell>
          <cell r="B3189" t="str">
            <v>2025-03</v>
          </cell>
          <cell r="C3189" t="str">
            <v>Nubank</v>
          </cell>
          <cell r="D3189" t="str">
            <v>Conta Corrente</v>
          </cell>
          <cell r="E3189" t="str">
            <v>Transferência enviada pelo Pix - RODRIK JOSE SCHAU MENEZES ARAUJO DE SOUSA - •••.204.832-•• - CAIXA ECONOMICA FEDERAL (0104) Agência: 3298 Conta: 3701000000576697392-2</v>
          </cell>
          <cell r="F3189" t="str">
            <v>Despesa</v>
          </cell>
          <cell r="G3189">
            <v>165</v>
          </cell>
          <cell r="H3189" t="str">
            <v>Transferencias</v>
          </cell>
        </row>
        <row r="3190">
          <cell r="A3190">
            <v>45742</v>
          </cell>
          <cell r="B3190" t="str">
            <v>2025-03</v>
          </cell>
          <cell r="C3190" t="str">
            <v>Nubank</v>
          </cell>
          <cell r="D3190" t="str">
            <v>Conta Corrente</v>
          </cell>
          <cell r="E3190" t="str">
            <v>Transferência Recebida - Caroline Ferreira Roberto - •••.574.268-•• - NU PAGAMENTOS - IP (0260) Agência: 1 Conta: 8831014-4</v>
          </cell>
          <cell r="F3190" t="str">
            <v>Receita</v>
          </cell>
          <cell r="G3190">
            <v>16</v>
          </cell>
          <cell r="H3190" t="str">
            <v>Salário</v>
          </cell>
        </row>
        <row r="3191">
          <cell r="A3191">
            <v>45742</v>
          </cell>
          <cell r="B3191" t="str">
            <v>2025-03</v>
          </cell>
          <cell r="C3191" t="str">
            <v>Nubank</v>
          </cell>
          <cell r="D3191" t="str">
            <v>Conta Corrente</v>
          </cell>
          <cell r="E3191" t="str">
            <v>Compra no débito - Sonia Regina Rupp</v>
          </cell>
          <cell r="F3191" t="str">
            <v>Despesa</v>
          </cell>
          <cell r="G3191">
            <v>32.5</v>
          </cell>
          <cell r="H3191" t="str">
            <v>Salário</v>
          </cell>
        </row>
        <row r="3192">
          <cell r="A3192">
            <v>45748</v>
          </cell>
          <cell r="B3192" t="str">
            <v>2025-04</v>
          </cell>
          <cell r="C3192" t="str">
            <v>Nubank</v>
          </cell>
          <cell r="D3192" t="str">
            <v>Conta Corrente</v>
          </cell>
          <cell r="E3192" t="str">
            <v>Transferência enviada pelo Pix - RODRIK JOSE SCHAU MENEZES ARAUJO DE SOUSA - •••.204.832-•• - BCO DO BRASIL S.A. (0001) Agência: 2290 Conta: 76490-6</v>
          </cell>
          <cell r="F3192" t="str">
            <v>Despesa</v>
          </cell>
          <cell r="G3192">
            <v>40</v>
          </cell>
          <cell r="H3192" t="str">
            <v>Transferencias</v>
          </cell>
        </row>
        <row r="3193">
          <cell r="A3193">
            <v>45748</v>
          </cell>
          <cell r="B3193" t="str">
            <v>2025-04</v>
          </cell>
          <cell r="C3193" t="str">
            <v>Nubank</v>
          </cell>
          <cell r="D3193" t="str">
            <v>Conta Corrente</v>
          </cell>
          <cell r="E3193" t="str">
            <v>Transferência recebida pelo Pix - RODRIK JOSE SCHAU MENEZES ARAUJO DE SOUSA - •••.204.832-•• - CAIXA ECONOMICA FEDERAL (0104) Agência: 3298 Conta: 576697392-2</v>
          </cell>
          <cell r="F3193" t="str">
            <v>Receita</v>
          </cell>
          <cell r="G3193">
            <v>2850</v>
          </cell>
          <cell r="H3193" t="str">
            <v>Outras Receitas</v>
          </cell>
        </row>
        <row r="3194">
          <cell r="A3194">
            <v>45748</v>
          </cell>
          <cell r="B3194" t="str">
            <v>2025-04</v>
          </cell>
          <cell r="C3194" t="str">
            <v>Nubank</v>
          </cell>
          <cell r="D3194" t="str">
            <v>Conta Corrente</v>
          </cell>
          <cell r="E3194" t="str">
            <v>Transferência enviada pelo Pix - RODRIK JOSE SCHAU MENEZES ARAUJO DE SOUSA - •••.204.832-•• - BCO DO BRASIL S.A. (0001) Agência: 2290 Conta: 76490-6</v>
          </cell>
          <cell r="F3194" t="str">
            <v>Despesa</v>
          </cell>
          <cell r="G3194">
            <v>40</v>
          </cell>
          <cell r="H3194" t="str">
            <v>Transferencias</v>
          </cell>
        </row>
        <row r="3195">
          <cell r="A3195">
            <v>45748</v>
          </cell>
          <cell r="B3195" t="str">
            <v>2025-04</v>
          </cell>
          <cell r="C3195" t="str">
            <v>Nubank</v>
          </cell>
          <cell r="D3195" t="str">
            <v>Conta Corrente</v>
          </cell>
          <cell r="E3195" t="str">
            <v>Estorno - Transferência enviada pelo Pix - RODRIK JOSE SCHAU MENEZES ARAUJO DE SOUSA - •••.204.832-•• - BCO DO BRASIL S.A. (0001) Agência: 2290 Conta: 76490-6</v>
          </cell>
          <cell r="F3195" t="str">
            <v>Receita</v>
          </cell>
          <cell r="G3195">
            <v>40</v>
          </cell>
          <cell r="H3195" t="str">
            <v>Transferencias</v>
          </cell>
        </row>
        <row r="3196">
          <cell r="A3196">
            <v>45749</v>
          </cell>
          <cell r="B3196" t="str">
            <v>2025-04</v>
          </cell>
          <cell r="C3196" t="str">
            <v>Nubank</v>
          </cell>
          <cell r="D3196" t="str">
            <v>Conta Corrente</v>
          </cell>
          <cell r="E3196" t="str">
            <v>Transferência enviada pelo Pix - Anderson dos Santos - •••.316.689-•• - Nubank (0260) Agência: 1 Conta: 10295647-8</v>
          </cell>
          <cell r="F3196" t="str">
            <v>Despesa</v>
          </cell>
          <cell r="G3196">
            <v>10</v>
          </cell>
          <cell r="H3196" t="str">
            <v>Transferencias</v>
          </cell>
        </row>
        <row r="3197">
          <cell r="A3197">
            <v>45750</v>
          </cell>
          <cell r="B3197" t="str">
            <v>2025-04</v>
          </cell>
          <cell r="C3197" t="str">
            <v>Nubank</v>
          </cell>
          <cell r="D3197" t="str">
            <v>Conta Corrente</v>
          </cell>
          <cell r="E3197" t="str">
            <v>Pagamento de boleto efetuado - CLINICA ODONTOLOGICA ODONTOLLINI LTDA -</v>
          </cell>
          <cell r="F3197" t="str">
            <v>Despesa</v>
          </cell>
          <cell r="G3197">
            <v>155.72</v>
          </cell>
          <cell r="H3197" t="str">
            <v>Saúde</v>
          </cell>
        </row>
        <row r="3198">
          <cell r="A3198">
            <v>45750</v>
          </cell>
          <cell r="B3198" t="str">
            <v>2025-04</v>
          </cell>
          <cell r="C3198" t="str">
            <v>Nubank</v>
          </cell>
          <cell r="D3198" t="str">
            <v>Conta Corrente</v>
          </cell>
          <cell r="E3198" t="str">
            <v>Pagamento de boleto efetuado - RVT SERVICOS DE TELECOMUNICACOES LTDA</v>
          </cell>
          <cell r="F3198" t="str">
            <v>Despesa</v>
          </cell>
          <cell r="G3198">
            <v>99.9</v>
          </cell>
          <cell r="H3198" t="str">
            <v>Serviços</v>
          </cell>
        </row>
        <row r="3199">
          <cell r="A3199">
            <v>45752</v>
          </cell>
          <cell r="B3199" t="str">
            <v>2025-04</v>
          </cell>
          <cell r="C3199" t="str">
            <v>Nubank</v>
          </cell>
          <cell r="D3199" t="str">
            <v>Conta Corrente</v>
          </cell>
          <cell r="E3199" t="str">
            <v>Compra no débito - Pista</v>
          </cell>
          <cell r="F3199" t="str">
            <v>Despesa</v>
          </cell>
          <cell r="G3199">
            <v>5.2</v>
          </cell>
          <cell r="H3199" t="str">
            <v>Supermercado</v>
          </cell>
        </row>
        <row r="3200">
          <cell r="A3200">
            <v>45753</v>
          </cell>
          <cell r="B3200" t="str">
            <v>2025-04</v>
          </cell>
          <cell r="C3200" t="str">
            <v>Nubank</v>
          </cell>
          <cell r="D3200" t="str">
            <v>Conta Corrente</v>
          </cell>
          <cell r="E3200" t="str">
            <v>Transferência enviada pelo Pix - Caroline Ferreira Roberto - •••.574.268-•• - NU PAGAMENTOS - IP (0260) Agência: 1 Conta: 8831014-4</v>
          </cell>
          <cell r="F3200" t="str">
            <v>Despesa</v>
          </cell>
          <cell r="G3200">
            <v>30</v>
          </cell>
          <cell r="H3200" t="str">
            <v>Transferencias</v>
          </cell>
        </row>
        <row r="3201">
          <cell r="A3201">
            <v>45753</v>
          </cell>
          <cell r="B3201" t="str">
            <v>2025-04</v>
          </cell>
          <cell r="C3201" t="str">
            <v>Nubank</v>
          </cell>
          <cell r="D3201" t="str">
            <v>Conta Corrente</v>
          </cell>
          <cell r="E3201" t="str">
            <v>Compra no débito - Pista</v>
          </cell>
          <cell r="F3201" t="str">
            <v>Despesa</v>
          </cell>
          <cell r="G3201">
            <v>5.2</v>
          </cell>
          <cell r="H3201" t="str">
            <v>Supermercado</v>
          </cell>
        </row>
        <row r="3202">
          <cell r="A3202">
            <v>45754</v>
          </cell>
          <cell r="B3202" t="str">
            <v>2025-04</v>
          </cell>
          <cell r="C3202" t="str">
            <v>Nubank</v>
          </cell>
          <cell r="D3202" t="str">
            <v>Conta Corrente</v>
          </cell>
          <cell r="E3202" t="str">
            <v>Pagamento de boleto efetuado - SEFAZ SANTA CATARINA</v>
          </cell>
          <cell r="F3202" t="str">
            <v>Despesa</v>
          </cell>
          <cell r="G3202">
            <v>265.29000000000002</v>
          </cell>
          <cell r="H3202" t="str">
            <v>Impostos e Taxas</v>
          </cell>
        </row>
        <row r="3203">
          <cell r="A3203">
            <v>45755</v>
          </cell>
          <cell r="B3203" t="str">
            <v>2025-04</v>
          </cell>
          <cell r="C3203" t="str">
            <v>Nubank</v>
          </cell>
          <cell r="D3203" t="str">
            <v>Conta Corrente</v>
          </cell>
          <cell r="E3203" t="str">
            <v>Resgate RDB</v>
          </cell>
          <cell r="F3203" t="str">
            <v>Receita</v>
          </cell>
          <cell r="G3203">
            <v>7000</v>
          </cell>
          <cell r="H3203" t="str">
            <v>Investimentos</v>
          </cell>
        </row>
        <row r="3204">
          <cell r="A3204">
            <v>45755</v>
          </cell>
          <cell r="B3204" t="str">
            <v>2025-04</v>
          </cell>
          <cell r="C3204" t="str">
            <v>Nubank</v>
          </cell>
          <cell r="D3204" t="str">
            <v>Conta Corrente</v>
          </cell>
          <cell r="E3204" t="str">
            <v>Pagamento de fatura</v>
          </cell>
          <cell r="F3204" t="str">
            <v>Despesa</v>
          </cell>
          <cell r="G3204">
            <v>2362.91</v>
          </cell>
          <cell r="H3204" t="str">
            <v>Despesas Financeiras</v>
          </cell>
        </row>
        <row r="3205">
          <cell r="A3205">
            <v>45755</v>
          </cell>
          <cell r="B3205" t="str">
            <v>2025-04</v>
          </cell>
          <cell r="C3205" t="str">
            <v>Nubank</v>
          </cell>
          <cell r="D3205" t="str">
            <v>Conta Corrente</v>
          </cell>
          <cell r="E3205" t="str">
            <v>Pagamento de boleto efetuado - PREFEITURA MUNICIPAL DE SAO JOSE</v>
          </cell>
          <cell r="F3205" t="str">
            <v>Despesa</v>
          </cell>
          <cell r="G3205">
            <v>6800</v>
          </cell>
          <cell r="H3205" t="str">
            <v>Impostos e Taxas</v>
          </cell>
        </row>
        <row r="3206">
          <cell r="A3206">
            <v>45761</v>
          </cell>
          <cell r="B3206" t="str">
            <v>2025-04</v>
          </cell>
          <cell r="C3206" t="str">
            <v>Nubank</v>
          </cell>
          <cell r="D3206" t="str">
            <v>Conta Corrente</v>
          </cell>
          <cell r="E3206" t="str">
            <v>Transferência enviada pelo Pix - Ana Paula Klaumann - •••.959.609-•• - BCO DO BRASIL S.A. (0001) Agência: 1453 Conta: 60976-5</v>
          </cell>
          <cell r="F3206" t="str">
            <v>Despesa</v>
          </cell>
          <cell r="G3206">
            <v>41.6</v>
          </cell>
          <cell r="H3206" t="str">
            <v>Transferencias</v>
          </cell>
        </row>
        <row r="3207">
          <cell r="A3207">
            <v>45761</v>
          </cell>
          <cell r="B3207" t="str">
            <v>2025-04</v>
          </cell>
          <cell r="C3207" t="str">
            <v>Nubank</v>
          </cell>
          <cell r="D3207" t="str">
            <v>Conta Corrente</v>
          </cell>
          <cell r="E3207" t="str">
            <v>Transferência enviada pelo Pix - Rodrik Jose Schau Menezes Araujo de Sousa - •••.204.832-•• - BCO DO BRASIL S.A. (0001) Agência: 2290 Conta: 76490-6</v>
          </cell>
          <cell r="F3207" t="str">
            <v>Despesa</v>
          </cell>
          <cell r="G3207">
            <v>50</v>
          </cell>
          <cell r="H3207" t="str">
            <v>Transferencias</v>
          </cell>
        </row>
        <row r="3208">
          <cell r="A3208">
            <v>45765</v>
          </cell>
          <cell r="B3208" t="str">
            <v>2025-04</v>
          </cell>
          <cell r="C3208" t="str">
            <v>Nubank</v>
          </cell>
          <cell r="D3208" t="str">
            <v>Conta Corrente</v>
          </cell>
          <cell r="E3208" t="str">
            <v>Transferência Recebida - Caroline Ferreira Roberto - •••.574.268-•• - NU PAGAMENTOS - IP (0260) Agência: 1 Conta: 8831014-4</v>
          </cell>
          <cell r="F3208" t="str">
            <v>Receita</v>
          </cell>
          <cell r="G3208">
            <v>910</v>
          </cell>
          <cell r="H3208" t="str">
            <v>Salário</v>
          </cell>
        </row>
        <row r="3209">
          <cell r="A3209">
            <v>45765</v>
          </cell>
          <cell r="B3209" t="str">
            <v>2025-04</v>
          </cell>
          <cell r="C3209" t="str">
            <v>Nubank</v>
          </cell>
          <cell r="D3209" t="str">
            <v>Conta Corrente</v>
          </cell>
          <cell r="E3209" t="str">
            <v>Transferência enviada pelo Pix - RODRIK JOSE SCHAU MENEZES ARAUJO DE SOUSA - •••.204.832-•• - BCO DO BRASIL S.A. (0001) Agência: 2290 Conta: 76490-6</v>
          </cell>
          <cell r="F3209" t="str">
            <v>Despesa</v>
          </cell>
          <cell r="G3209">
            <v>40</v>
          </cell>
          <cell r="H3209" t="str">
            <v>Transferencias</v>
          </cell>
        </row>
        <row r="3210">
          <cell r="A3210">
            <v>45767</v>
          </cell>
          <cell r="B3210" t="str">
            <v>2025-04</v>
          </cell>
          <cell r="C3210" t="str">
            <v>Nubank</v>
          </cell>
          <cell r="D3210" t="str">
            <v>Conta Corrente</v>
          </cell>
          <cell r="E3210" t="str">
            <v>Compra no débito - Nutricar</v>
          </cell>
          <cell r="F3210" t="str">
            <v>Despesa</v>
          </cell>
          <cell r="G3210">
            <v>4.99</v>
          </cell>
          <cell r="H3210" t="str">
            <v>Supermercado</v>
          </cell>
        </row>
        <row r="3211">
          <cell r="A3211">
            <v>45767</v>
          </cell>
          <cell r="B3211" t="str">
            <v>2025-04</v>
          </cell>
          <cell r="C3211" t="str">
            <v>Nubank</v>
          </cell>
          <cell r="D3211" t="str">
            <v>Conta Corrente</v>
          </cell>
          <cell r="E3211" t="str">
            <v>Transferência enviada pelo Pix - 54.350.164 Elaine Torres Goncalves - 54.350.164/0001-78 - NU PAGAMENTOS - IP (0260) Agência: 1 Conta: 547163070-6</v>
          </cell>
          <cell r="F3211" t="str">
            <v>Despesa</v>
          </cell>
          <cell r="G3211">
            <v>319</v>
          </cell>
          <cell r="H3211" t="str">
            <v>Transferencias</v>
          </cell>
        </row>
        <row r="3212">
          <cell r="A3212">
            <v>45768</v>
          </cell>
          <cell r="B3212" t="str">
            <v>2025-04</v>
          </cell>
          <cell r="C3212" t="str">
            <v>Nubank</v>
          </cell>
          <cell r="D3212" t="str">
            <v>Conta Corrente</v>
          </cell>
          <cell r="E3212" t="str">
            <v>Transferência enviada pelo Pix - WANDO ALVES PEREIRA - •••.897.788-•• - ITAÚ UNIBANCO S.A. (0341) Agência: 2926 Conta: 21042-4</v>
          </cell>
          <cell r="F3212" t="str">
            <v>Despesa</v>
          </cell>
          <cell r="G3212">
            <v>70</v>
          </cell>
          <cell r="H3212" t="str">
            <v>Transferencias</v>
          </cell>
        </row>
        <row r="3213">
          <cell r="A3213">
            <v>45771</v>
          </cell>
          <cell r="B3213" t="str">
            <v>2025-04</v>
          </cell>
          <cell r="C3213" t="str">
            <v>Nubank</v>
          </cell>
          <cell r="D3213" t="str">
            <v>Conta Corrente</v>
          </cell>
          <cell r="E3213" t="str">
            <v>Resgate RDB</v>
          </cell>
          <cell r="F3213" t="str">
            <v>Receita</v>
          </cell>
          <cell r="G3213">
            <v>2000</v>
          </cell>
          <cell r="H3213" t="str">
            <v>Investimentos</v>
          </cell>
        </row>
        <row r="3214">
          <cell r="A3214">
            <v>45771</v>
          </cell>
          <cell r="B3214" t="str">
            <v>2025-04</v>
          </cell>
          <cell r="C3214" t="str">
            <v>Nubank</v>
          </cell>
          <cell r="D3214" t="str">
            <v>Conta Corrente</v>
          </cell>
          <cell r="E3214" t="str">
            <v>Transferência Recebida - Rodrik Jose Schau Menezes Araujo De Sousa - •••.204.832-•• - BANCO BTG PACTUAL S.A. (0208) Agência: 1 Conta: 257923-3</v>
          </cell>
          <cell r="F3214" t="str">
            <v>Receita</v>
          </cell>
          <cell r="G3214">
            <v>9988.75</v>
          </cell>
          <cell r="H3214" t="str">
            <v>Outras Receitas</v>
          </cell>
        </row>
        <row r="3215">
          <cell r="A3215">
            <v>45771</v>
          </cell>
          <cell r="B3215" t="str">
            <v>2025-04</v>
          </cell>
          <cell r="C3215" t="str">
            <v>Nubank</v>
          </cell>
          <cell r="D3215" t="str">
            <v>Conta Corrente</v>
          </cell>
          <cell r="E3215" t="str">
            <v>Transferência enviada pelo Pix - Vander Guido Betemps - •••.138.240-•• - BCO BRADESCO S.A. (0237) Agência: 1472 Conta: 42008-5</v>
          </cell>
          <cell r="F3215" t="str">
            <v>Despesa</v>
          </cell>
          <cell r="G3215">
            <v>12212</v>
          </cell>
          <cell r="H3215" t="str">
            <v>Transferencias</v>
          </cell>
        </row>
        <row r="3216">
          <cell r="A3216">
            <v>45775</v>
          </cell>
          <cell r="B3216" t="str">
            <v>2025-04</v>
          </cell>
          <cell r="C3216" t="str">
            <v>Nubank</v>
          </cell>
          <cell r="D3216" t="str">
            <v>Conta Corrente</v>
          </cell>
          <cell r="E3216" t="str">
            <v>Transferência enviada pelo Pix - RODRIK JOSE SCHAU MENEZES ARAUJO DE SOUSA - •••.204.832-•• - BCO DO BRASIL S.A. (0001) Agência: 2290 Conta: 76490-6</v>
          </cell>
          <cell r="F3216" t="str">
            <v>Despesa</v>
          </cell>
          <cell r="G3216">
            <v>8</v>
          </cell>
          <cell r="H3216" t="str">
            <v>Transferencias</v>
          </cell>
        </row>
        <row r="3217">
          <cell r="A3217">
            <v>45776</v>
          </cell>
          <cell r="B3217" t="str">
            <v>2025-04</v>
          </cell>
          <cell r="C3217" t="str">
            <v>Nubank</v>
          </cell>
          <cell r="D3217" t="str">
            <v>Conta Corrente</v>
          </cell>
          <cell r="E3217" t="str">
            <v>Resgate RDB</v>
          </cell>
          <cell r="F3217" t="str">
            <v>Receita</v>
          </cell>
          <cell r="G3217">
            <v>1200</v>
          </cell>
          <cell r="H3217" t="str">
            <v>Investimentos</v>
          </cell>
        </row>
        <row r="3218">
          <cell r="A3218">
            <v>45776</v>
          </cell>
          <cell r="B3218" t="str">
            <v>2025-04</v>
          </cell>
          <cell r="C3218" t="str">
            <v>Nubank</v>
          </cell>
          <cell r="D3218" t="str">
            <v>Conta Corrente</v>
          </cell>
          <cell r="E3218" t="str">
            <v>Transferência enviada pelo Pix - PROIMPORT BRASIL LTDA EM RECUPERACAO JUDICIAL - 03.861.474/0004-69 - BMP SCMEPP LTDA (0274) Agência: 1 Conta: 8192062-1</v>
          </cell>
          <cell r="F3218" t="str">
            <v>Despesa</v>
          </cell>
          <cell r="G3218">
            <v>1200</v>
          </cell>
          <cell r="H3218" t="str">
            <v>Doações</v>
          </cell>
        </row>
        <row r="3219">
          <cell r="A3219">
            <v>45776</v>
          </cell>
          <cell r="B3219" t="str">
            <v>2025-04</v>
          </cell>
          <cell r="C3219" t="str">
            <v>Nubank</v>
          </cell>
          <cell r="D3219" t="str">
            <v>Conta Corrente</v>
          </cell>
          <cell r="E3219" t="str">
            <v>Aplicação RDB</v>
          </cell>
          <cell r="F3219" t="str">
            <v>Despesa</v>
          </cell>
          <cell r="G3219">
            <v>100</v>
          </cell>
          <cell r="H3219" t="str">
            <v>Investimentos</v>
          </cell>
        </row>
        <row r="3220">
          <cell r="A3220">
            <v>45777</v>
          </cell>
          <cell r="B3220" t="str">
            <v>2025-04</v>
          </cell>
          <cell r="C3220" t="str">
            <v>Nubank</v>
          </cell>
          <cell r="D3220" t="str">
            <v>Conta Corrente</v>
          </cell>
          <cell r="E3220" t="str">
            <v>Resgate RDB</v>
          </cell>
          <cell r="F3220" t="str">
            <v>Receita</v>
          </cell>
          <cell r="G3220">
            <v>2125.36</v>
          </cell>
          <cell r="H3220" t="str">
            <v>Investimentos</v>
          </cell>
        </row>
        <row r="3221">
          <cell r="A3221">
            <v>45778</v>
          </cell>
          <cell r="B3221" t="str">
            <v>2025-05</v>
          </cell>
          <cell r="C3221" t="str">
            <v>Nubank</v>
          </cell>
          <cell r="D3221" t="str">
            <v>Conta Corrente</v>
          </cell>
          <cell r="E3221" t="str">
            <v>Transferência enviada pelo Pix - RODRIK JOSE SCHAU MENEZES ARAUJO DE SOUSA - •••.204.832-•• - BCO DO BRASIL S.A. (0001) Agência: 2290 Conta: 76490-6</v>
          </cell>
          <cell r="F3221" t="str">
            <v>Despesa</v>
          </cell>
          <cell r="G3221">
            <v>40</v>
          </cell>
          <cell r="H3221" t="str">
            <v>Transferencias</v>
          </cell>
        </row>
        <row r="3222">
          <cell r="A3222">
            <v>45780</v>
          </cell>
          <cell r="B3222" t="str">
            <v>2025-05</v>
          </cell>
          <cell r="C3222" t="str">
            <v>Nubank</v>
          </cell>
          <cell r="D3222" t="str">
            <v>Conta Corrente</v>
          </cell>
          <cell r="E3222" t="str">
            <v>Transferência recebida pelo Pix - RODRIK JOSE SCHAU MENEZES ARAUJO DE SOUSA - •••.204.832-•• - CAIXA ECONOMICA FEDERAL (0104) Agência: 3298 Conta: 576697392-2</v>
          </cell>
          <cell r="F3222" t="str">
            <v>Receita</v>
          </cell>
          <cell r="G3222">
            <v>3030</v>
          </cell>
          <cell r="H3222" t="str">
            <v>Outras Receitas</v>
          </cell>
        </row>
        <row r="3223">
          <cell r="A3223">
            <v>45780</v>
          </cell>
          <cell r="B3223" t="str">
            <v>2025-05</v>
          </cell>
          <cell r="C3223" t="str">
            <v>Nubank</v>
          </cell>
          <cell r="D3223" t="str">
            <v>Conta Corrente</v>
          </cell>
          <cell r="E3223" t="str">
            <v>Aplicação RDB</v>
          </cell>
          <cell r="F3223" t="str">
            <v>Despesa</v>
          </cell>
          <cell r="G3223">
            <v>1000</v>
          </cell>
          <cell r="H3223" t="str">
            <v>Investimentos</v>
          </cell>
        </row>
        <row r="3224">
          <cell r="A3224">
            <v>45780</v>
          </cell>
          <cell r="B3224" t="str">
            <v>2025-05</v>
          </cell>
          <cell r="C3224" t="str">
            <v>Nubank</v>
          </cell>
          <cell r="D3224" t="str">
            <v>Conta Corrente</v>
          </cell>
          <cell r="E3224" t="str">
            <v>Transferência enviada pelo Pix - Edimilson de Lima Dias - •••.685.315-•• - MERCADO PAGO IP LTDA. (0323) Agência: 1 Conta: 8159977293-5</v>
          </cell>
          <cell r="F3224" t="str">
            <v>Despesa</v>
          </cell>
          <cell r="G3224">
            <v>11</v>
          </cell>
          <cell r="H3224" t="str">
            <v>Transferencias</v>
          </cell>
        </row>
        <row r="3225">
          <cell r="A3225">
            <v>45780</v>
          </cell>
          <cell r="B3225" t="str">
            <v>2025-05</v>
          </cell>
          <cell r="C3225" t="str">
            <v>Nubank</v>
          </cell>
          <cell r="D3225" t="str">
            <v>Conta Corrente</v>
          </cell>
          <cell r="E3225" t="str">
            <v>Pagamento de fatura</v>
          </cell>
          <cell r="F3225" t="str">
            <v>Despesa</v>
          </cell>
          <cell r="G3225">
            <v>3508.07</v>
          </cell>
          <cell r="H3225" t="str">
            <v>Despesas Financeiras</v>
          </cell>
        </row>
        <row r="3226">
          <cell r="A3226">
            <v>45781</v>
          </cell>
          <cell r="B3226" t="str">
            <v>2025-05</v>
          </cell>
          <cell r="C3226" t="str">
            <v>Nubank</v>
          </cell>
          <cell r="D3226" t="str">
            <v>Conta Corrente</v>
          </cell>
          <cell r="E3226" t="str">
            <v>Compra no débito - Conveniencia Hermann</v>
          </cell>
          <cell r="F3226" t="str">
            <v>Despesa</v>
          </cell>
          <cell r="G3226">
            <v>10</v>
          </cell>
          <cell r="H3226" t="str">
            <v>Supermercado</v>
          </cell>
        </row>
        <row r="3227">
          <cell r="A3227">
            <v>45782</v>
          </cell>
          <cell r="B3227" t="str">
            <v>2025-05</v>
          </cell>
          <cell r="C3227" t="str">
            <v>Nubank</v>
          </cell>
          <cell r="D3227" t="str">
            <v>Conta Corrente</v>
          </cell>
          <cell r="E3227" t="str">
            <v>Pagamento de boleto efetuado - SEFAZ SANTA CATARINA</v>
          </cell>
          <cell r="F3227" t="str">
            <v>Despesa</v>
          </cell>
          <cell r="G3227">
            <v>265.29000000000002</v>
          </cell>
          <cell r="H3227" t="str">
            <v>Impostos e Taxas</v>
          </cell>
        </row>
        <row r="3228">
          <cell r="A3228">
            <v>45784</v>
          </cell>
          <cell r="B3228" t="str">
            <v>2025-05</v>
          </cell>
          <cell r="C3228" t="str">
            <v>Nubank</v>
          </cell>
          <cell r="D3228" t="str">
            <v>Conta Corrente</v>
          </cell>
          <cell r="E3228" t="str">
            <v>Pagamento de boleto efetuado - RVT SERVICOS DE TELECOMUNICACOES LTDA</v>
          </cell>
          <cell r="F3228" t="str">
            <v>Despesa</v>
          </cell>
          <cell r="G3228">
            <v>166.66</v>
          </cell>
          <cell r="H3228" t="str">
            <v>Serviços</v>
          </cell>
        </row>
        <row r="3229">
          <cell r="A3229">
            <v>45784</v>
          </cell>
          <cell r="B3229" t="str">
            <v>2025-05</v>
          </cell>
          <cell r="C3229" t="str">
            <v>Nubank</v>
          </cell>
          <cell r="D3229" t="str">
            <v>Conta Corrente</v>
          </cell>
          <cell r="E3229" t="str">
            <v>Pagamento de boleto efetuado - CLINICA ODONTOLOGICA ODONTOLLINI LTDA -</v>
          </cell>
          <cell r="F3229" t="str">
            <v>Despesa</v>
          </cell>
          <cell r="G3229">
            <v>155.72</v>
          </cell>
          <cell r="H3229" t="str">
            <v>Saúde</v>
          </cell>
        </row>
        <row r="3230">
          <cell r="A3230">
            <v>45784</v>
          </cell>
          <cell r="B3230" t="str">
            <v>2025-05</v>
          </cell>
          <cell r="C3230" t="str">
            <v>Nubank</v>
          </cell>
          <cell r="D3230" t="str">
            <v>Conta Corrente</v>
          </cell>
          <cell r="E3230" t="str">
            <v>Pagamento de boleto efetuado - RVT SERVICOS DE TELECOMUNICACOES LTDA</v>
          </cell>
          <cell r="F3230" t="str">
            <v>Despesa</v>
          </cell>
          <cell r="G3230">
            <v>99.9</v>
          </cell>
          <cell r="H3230" t="str">
            <v>Serviços</v>
          </cell>
        </row>
        <row r="3231">
          <cell r="A3231">
            <v>45784</v>
          </cell>
          <cell r="B3231" t="str">
            <v>2025-05</v>
          </cell>
          <cell r="C3231" t="str">
            <v>Nubank</v>
          </cell>
          <cell r="D3231" t="str">
            <v>Conta Corrente</v>
          </cell>
          <cell r="E3231" t="str">
            <v>Pagamento de boleto efetuado - RVT SERVICOS DE TELECOMUNICACOES LTDA</v>
          </cell>
          <cell r="F3231" t="str">
            <v>Despesa</v>
          </cell>
          <cell r="G3231">
            <v>16.649999999999999</v>
          </cell>
          <cell r="H3231" t="str">
            <v>Serviços</v>
          </cell>
        </row>
        <row r="3232">
          <cell r="A3232">
            <v>45786</v>
          </cell>
          <cell r="B3232" t="str">
            <v>2025-05</v>
          </cell>
          <cell r="C3232" t="str">
            <v>Nubank</v>
          </cell>
          <cell r="D3232" t="str">
            <v>Conta Corrente</v>
          </cell>
          <cell r="E3232" t="str">
            <v>Aplicação RDB</v>
          </cell>
          <cell r="F3232" t="str">
            <v>Despesa</v>
          </cell>
          <cell r="G3232">
            <v>3900</v>
          </cell>
          <cell r="H3232" t="str">
            <v>Investimentos</v>
          </cell>
        </row>
        <row r="3233">
          <cell r="A3233">
            <v>45786</v>
          </cell>
          <cell r="B3233" t="str">
            <v>2025-05</v>
          </cell>
          <cell r="C3233" t="str">
            <v>Nubank</v>
          </cell>
          <cell r="D3233" t="str">
            <v>Conta Corrente</v>
          </cell>
          <cell r="E3233" t="str">
            <v>Transferência recebida pelo Pix - RODRIK JOSE SCHAU MENEZES ARAUJO DE SOUSA - •••.204.832-•• - CAIXA ECONOMICA FEDERAL (0104) Agência: 3298 Conta: 576697392-2</v>
          </cell>
          <cell r="F3233" t="str">
            <v>Receita</v>
          </cell>
          <cell r="G3233">
            <v>11000</v>
          </cell>
          <cell r="H3233" t="str">
            <v>Outras Receitas</v>
          </cell>
        </row>
        <row r="3234">
          <cell r="A3234">
            <v>45788</v>
          </cell>
          <cell r="B3234" t="str">
            <v>2025-05</v>
          </cell>
          <cell r="C3234" t="str">
            <v>Nubank</v>
          </cell>
          <cell r="D3234" t="str">
            <v>Conta Corrente</v>
          </cell>
          <cell r="E3234" t="str">
            <v>Aplicação RDB</v>
          </cell>
          <cell r="F3234" t="str">
            <v>Despesa</v>
          </cell>
          <cell r="G3234">
            <v>6000</v>
          </cell>
          <cell r="H3234" t="str">
            <v>Investimentos</v>
          </cell>
        </row>
        <row r="3235">
          <cell r="A3235">
            <v>45789</v>
          </cell>
          <cell r="B3235" t="str">
            <v>2025-05</v>
          </cell>
          <cell r="C3235" t="str">
            <v>Nubank</v>
          </cell>
          <cell r="D3235" t="str">
            <v>Conta Corrente</v>
          </cell>
          <cell r="E3235" t="str">
            <v>Pagamento de boleto efetuado - HUB INSTITUICAO DE PAGAMENTO S A</v>
          </cell>
          <cell r="F3235" t="str">
            <v>Despesa</v>
          </cell>
          <cell r="G3235">
            <v>66.900000000000006</v>
          </cell>
          <cell r="H3235" t="str">
            <v>Impostos e Taxas</v>
          </cell>
        </row>
        <row r="3236">
          <cell r="A3236">
            <v>45789</v>
          </cell>
          <cell r="B3236" t="str">
            <v>2025-05</v>
          </cell>
          <cell r="C3236" t="str">
            <v>Nubank</v>
          </cell>
          <cell r="D3236" t="str">
            <v>Conta Corrente</v>
          </cell>
          <cell r="E3236" t="str">
            <v>Pagamento de boleto efetuado - Copa Energia Distribuidora de Gas S.A</v>
          </cell>
          <cell r="F3236" t="str">
            <v>Despesa</v>
          </cell>
          <cell r="G3236">
            <v>25.29</v>
          </cell>
          <cell r="H3236" t="str">
            <v>Impostos e Taxas</v>
          </cell>
        </row>
        <row r="3237">
          <cell r="A3237">
            <v>45792</v>
          </cell>
          <cell r="B3237" t="str">
            <v>2025-05</v>
          </cell>
          <cell r="C3237" t="str">
            <v>Nubank</v>
          </cell>
          <cell r="D3237" t="str">
            <v>Conta Corrente</v>
          </cell>
          <cell r="E3237" t="str">
            <v>Transferência enviada pelo Pix - Maycon Rulian de Lima 03688430921 - 33.297.135/0001-10 - NEON PAGAMENTOS S.A. IP (0536) Agência: 655 Conta: 23491573-0</v>
          </cell>
          <cell r="F3237" t="str">
            <v>Despesa</v>
          </cell>
          <cell r="G3237">
            <v>100</v>
          </cell>
          <cell r="H3237" t="str">
            <v>Transferencias</v>
          </cell>
        </row>
        <row r="3238">
          <cell r="A3238">
            <v>45793</v>
          </cell>
          <cell r="B3238" t="str">
            <v>2025-05</v>
          </cell>
          <cell r="C3238" t="str">
            <v>Nubank</v>
          </cell>
          <cell r="D3238" t="str">
            <v>Conta Corrente</v>
          </cell>
          <cell r="E3238" t="str">
            <v>Transferência enviada pelo Pix - Kll Comercio de Mdf Ltda - 44.481.618/0001-96 - ITAÚ UNIBANCO S.A. (0341) Agência: 8408 Conta: 99683-6</v>
          </cell>
          <cell r="F3238" t="str">
            <v>Despesa</v>
          </cell>
          <cell r="G3238">
            <v>82.51</v>
          </cell>
          <cell r="H3238" t="str">
            <v>Transferencias</v>
          </cell>
        </row>
        <row r="3239">
          <cell r="A3239">
            <v>45793</v>
          </cell>
          <cell r="B3239" t="str">
            <v>2025-05</v>
          </cell>
          <cell r="C3239" t="str">
            <v>Nubank</v>
          </cell>
          <cell r="D3239" t="str">
            <v>Conta Corrente</v>
          </cell>
          <cell r="E3239" t="str">
            <v>Transferência Recebida - Caroline Ferreira Roberto - •••.574.268-•• - NU PAGAMENTOS - IP (0260) Agência: 1 Conta: 8831014-4</v>
          </cell>
          <cell r="F3239" t="str">
            <v>Receita</v>
          </cell>
          <cell r="G3239">
            <v>1049.05</v>
          </cell>
          <cell r="H3239" t="str">
            <v>Salário</v>
          </cell>
        </row>
        <row r="3240">
          <cell r="A3240">
            <v>45794</v>
          </cell>
          <cell r="B3240" t="str">
            <v>2025-05</v>
          </cell>
          <cell r="C3240" t="str">
            <v>Nubank</v>
          </cell>
          <cell r="D3240" t="str">
            <v>Conta Corrente</v>
          </cell>
          <cell r="E3240" t="str">
            <v>Compra no débito - Bistek Supermercados</v>
          </cell>
          <cell r="F3240" t="str">
            <v>Despesa</v>
          </cell>
          <cell r="G3240">
            <v>141.83000000000001</v>
          </cell>
          <cell r="H3240" t="str">
            <v>Supermercado</v>
          </cell>
        </row>
        <row r="3241">
          <cell r="A3241">
            <v>45794</v>
          </cell>
          <cell r="B3241" t="str">
            <v>2025-05</v>
          </cell>
          <cell r="C3241" t="str">
            <v>Nubank</v>
          </cell>
          <cell r="D3241" t="str">
            <v>Conta Corrente</v>
          </cell>
          <cell r="E3241" t="str">
            <v>Compra no débito - Luciano Laminas</v>
          </cell>
          <cell r="F3241" t="str">
            <v>Despesa</v>
          </cell>
          <cell r="G3241">
            <v>11.2</v>
          </cell>
          <cell r="H3241" t="str">
            <v>Sem Categoria</v>
          </cell>
        </row>
        <row r="3242">
          <cell r="A3242">
            <v>45795</v>
          </cell>
          <cell r="B3242" t="str">
            <v>2025-05</v>
          </cell>
          <cell r="C3242" t="str">
            <v>Nubank</v>
          </cell>
          <cell r="D3242" t="str">
            <v>Conta Corrente</v>
          </cell>
          <cell r="E3242" t="str">
            <v>Compra no débito - Mercearia Ori</v>
          </cell>
          <cell r="F3242" t="str">
            <v>Despesa</v>
          </cell>
          <cell r="G3242">
            <v>27.5</v>
          </cell>
          <cell r="H3242" t="str">
            <v>Supermercado</v>
          </cell>
        </row>
        <row r="3243">
          <cell r="A3243">
            <v>45795</v>
          </cell>
          <cell r="B3243" t="str">
            <v>2025-05</v>
          </cell>
          <cell r="C3243" t="str">
            <v>Nubank</v>
          </cell>
          <cell r="D3243" t="str">
            <v>Conta Corrente</v>
          </cell>
          <cell r="E3243" t="str">
            <v>Compra no débito - Supermercados Imperat</v>
          </cell>
          <cell r="F3243" t="str">
            <v>Despesa</v>
          </cell>
          <cell r="G3243">
            <v>25.76</v>
          </cell>
          <cell r="H3243" t="str">
            <v>Supermercado</v>
          </cell>
        </row>
        <row r="3244">
          <cell r="A3244">
            <v>45795</v>
          </cell>
          <cell r="B3244" t="str">
            <v>2025-05</v>
          </cell>
          <cell r="C3244" t="str">
            <v>Nubank</v>
          </cell>
          <cell r="D3244" t="str">
            <v>Conta Corrente</v>
          </cell>
          <cell r="E3244" t="str">
            <v>Compra no débito - Milium Loja</v>
          </cell>
          <cell r="F3244" t="str">
            <v>Despesa</v>
          </cell>
          <cell r="G3244">
            <v>7.5</v>
          </cell>
          <cell r="H3244" t="str">
            <v>Vestuário</v>
          </cell>
        </row>
        <row r="3245">
          <cell r="A3245">
            <v>45796</v>
          </cell>
          <cell r="B3245" t="str">
            <v>2025-05</v>
          </cell>
          <cell r="C3245" t="str">
            <v>Nubank</v>
          </cell>
          <cell r="D3245" t="str">
            <v>Conta Corrente</v>
          </cell>
          <cell r="E3245" t="str">
            <v>Transferência enviada pelo Pix - Kll Comercio de Mdf Ltda - 44.481.618/0001-96 - ITAÚ UNIBANCO S.A. (0341) Agência: 8408 Conta: 99683-6</v>
          </cell>
          <cell r="F3245" t="str">
            <v>Despesa</v>
          </cell>
          <cell r="G3245">
            <v>9</v>
          </cell>
          <cell r="H3245" t="str">
            <v>Transferencias</v>
          </cell>
        </row>
        <row r="3246">
          <cell r="A3246">
            <v>45796</v>
          </cell>
          <cell r="B3246" t="str">
            <v>2025-05</v>
          </cell>
          <cell r="C3246" t="str">
            <v>Nubank</v>
          </cell>
          <cell r="D3246" t="str">
            <v>Conta Corrente</v>
          </cell>
          <cell r="E3246" t="str">
            <v>Compra no débito - Luciano Laminas</v>
          </cell>
          <cell r="F3246" t="str">
            <v>Despesa</v>
          </cell>
          <cell r="G3246">
            <v>13.38</v>
          </cell>
          <cell r="H3246" t="str">
            <v>Sem Categoria</v>
          </cell>
        </row>
        <row r="3247">
          <cell r="A3247">
            <v>45796</v>
          </cell>
          <cell r="B3247" t="str">
            <v>2025-05</v>
          </cell>
          <cell r="C3247" t="str">
            <v>Nubank</v>
          </cell>
          <cell r="D3247" t="str">
            <v>Conta Corrente</v>
          </cell>
          <cell r="E3247" t="str">
            <v>Transferência enviada pelo Pix - Anderson dos Santos - •••.316.689-•• - Nubank (0260) Agência: 1 Conta: 10295647-8</v>
          </cell>
          <cell r="F3247" t="str">
            <v>Despesa</v>
          </cell>
          <cell r="G3247">
            <v>10</v>
          </cell>
          <cell r="H3247" t="str">
            <v>Transferencias</v>
          </cell>
        </row>
        <row r="3248">
          <cell r="A3248">
            <v>45796</v>
          </cell>
          <cell r="B3248" t="str">
            <v>2025-05</v>
          </cell>
          <cell r="C3248" t="str">
            <v>Nubank</v>
          </cell>
          <cell r="D3248" t="str">
            <v>Conta Corrente</v>
          </cell>
          <cell r="E3248" t="str">
            <v>Transferência recebida pelo Pix - RODRIK JOSE SCHAU MENEZES ARAUJO DE SOUSA - •••.204.832-•• - CAIXA ECONOMICA FEDERAL (0104) Agência: 3298 Conta: 576697392-2</v>
          </cell>
          <cell r="F3248" t="str">
            <v>Receita</v>
          </cell>
          <cell r="G3248">
            <v>600</v>
          </cell>
          <cell r="H3248" t="str">
            <v>Outras Receitas</v>
          </cell>
        </row>
        <row r="3249">
          <cell r="A3249">
            <v>45797</v>
          </cell>
          <cell r="B3249" t="str">
            <v>2025-05</v>
          </cell>
          <cell r="C3249" t="str">
            <v>Nubank</v>
          </cell>
          <cell r="D3249" t="str">
            <v>Conta Corrente</v>
          </cell>
          <cell r="E3249" t="str">
            <v>Transferência Recebida - Caroline Ferreira Roberto - •••.574.268-•• - NU PAGAMENTOS - IP (0260) Agência: 1 Conta: 8831014-4</v>
          </cell>
          <cell r="F3249" t="str">
            <v>Receita</v>
          </cell>
          <cell r="G3249">
            <v>50</v>
          </cell>
          <cell r="H3249" t="str">
            <v>Salário</v>
          </cell>
        </row>
        <row r="3250">
          <cell r="A3250">
            <v>45797</v>
          </cell>
          <cell r="B3250" t="str">
            <v>2025-05</v>
          </cell>
          <cell r="C3250" t="str">
            <v>Nubank</v>
          </cell>
          <cell r="D3250" t="str">
            <v>Conta Corrente</v>
          </cell>
          <cell r="E3250" t="str">
            <v>Compra no débito - Supermercados Imperat</v>
          </cell>
          <cell r="F3250" t="str">
            <v>Despesa</v>
          </cell>
          <cell r="G3250">
            <v>60.79</v>
          </cell>
          <cell r="H3250" t="str">
            <v>Supermercado</v>
          </cell>
        </row>
        <row r="3251">
          <cell r="A3251">
            <v>45797</v>
          </cell>
          <cell r="B3251" t="str">
            <v>2025-05</v>
          </cell>
          <cell r="C3251" t="str">
            <v>Nubank</v>
          </cell>
          <cell r="D3251" t="str">
            <v>Conta Corrente</v>
          </cell>
          <cell r="E3251" t="str">
            <v>Compra no débito - Supermercados Imperat</v>
          </cell>
          <cell r="F3251" t="str">
            <v>Despesa</v>
          </cell>
          <cell r="G3251">
            <v>39.49</v>
          </cell>
          <cell r="H3251" t="str">
            <v>Supermercado</v>
          </cell>
        </row>
        <row r="3252">
          <cell r="A3252">
            <v>45798</v>
          </cell>
          <cell r="B3252" t="str">
            <v>2025-05</v>
          </cell>
          <cell r="C3252" t="str">
            <v>Nubank</v>
          </cell>
          <cell r="D3252" t="str">
            <v>Conta Corrente</v>
          </cell>
          <cell r="E3252" t="str">
            <v>Compra no débito - Uncle Joes</v>
          </cell>
          <cell r="F3252" t="str">
            <v>Despesa</v>
          </cell>
          <cell r="G3252">
            <v>48</v>
          </cell>
          <cell r="H3252" t="str">
            <v>Lanches</v>
          </cell>
        </row>
        <row r="3253">
          <cell r="A3253">
            <v>45798</v>
          </cell>
          <cell r="B3253" t="str">
            <v>2025-05</v>
          </cell>
          <cell r="C3253" t="str">
            <v>Nubank</v>
          </cell>
          <cell r="D3253" t="str">
            <v>Conta Corrente</v>
          </cell>
          <cell r="E3253" t="str">
            <v>Compra no débito - Camilleferreira</v>
          </cell>
          <cell r="F3253" t="str">
            <v>Despesa</v>
          </cell>
          <cell r="G3253">
            <v>18.5</v>
          </cell>
          <cell r="H3253" t="str">
            <v>Despesas Financeiras</v>
          </cell>
        </row>
        <row r="3254">
          <cell r="A3254">
            <v>45798</v>
          </cell>
          <cell r="B3254" t="str">
            <v>2025-05</v>
          </cell>
          <cell r="C3254" t="str">
            <v>Nubank</v>
          </cell>
          <cell r="D3254" t="str">
            <v>Conta Corrente</v>
          </cell>
          <cell r="E3254" t="str">
            <v>Transferência enviada pelo Pix - Solimar Pereira dos Santos de Arruda Pinto - •••.656.441-•• - BCO SANTANDER (BRASIL) S.A. (0033) Agência: 3131 Conta: 2011547-4</v>
          </cell>
          <cell r="F3254" t="str">
            <v>Despesa</v>
          </cell>
          <cell r="G3254">
            <v>16.25</v>
          </cell>
          <cell r="H3254" t="str">
            <v>Transferencias</v>
          </cell>
        </row>
        <row r="3255">
          <cell r="A3255">
            <v>45799</v>
          </cell>
          <cell r="B3255" t="str">
            <v>2025-05</v>
          </cell>
          <cell r="C3255" t="str">
            <v>Nubank</v>
          </cell>
          <cell r="D3255" t="str">
            <v>Conta Corrente</v>
          </cell>
          <cell r="E3255" t="str">
            <v>Compra no débito - Elizabethcristina</v>
          </cell>
          <cell r="F3255" t="str">
            <v>Despesa</v>
          </cell>
          <cell r="G3255">
            <v>40</v>
          </cell>
          <cell r="H3255" t="str">
            <v>Sem Categoria</v>
          </cell>
        </row>
        <row r="3256">
          <cell r="A3256">
            <v>45799</v>
          </cell>
          <cell r="B3256" t="str">
            <v>2025-05</v>
          </cell>
          <cell r="C3256" t="str">
            <v>Nubank</v>
          </cell>
          <cell r="D3256" t="str">
            <v>Conta Corrente</v>
          </cell>
          <cell r="E3256" t="str">
            <v>Compra no débito - Delicias do Pao</v>
          </cell>
          <cell r="F3256" t="str">
            <v>Despesa</v>
          </cell>
          <cell r="G3256">
            <v>12</v>
          </cell>
          <cell r="H3256" t="str">
            <v>Lanches</v>
          </cell>
        </row>
        <row r="3257">
          <cell r="A3257">
            <v>45799</v>
          </cell>
          <cell r="B3257" t="str">
            <v>2025-05</v>
          </cell>
          <cell r="C3257" t="str">
            <v>Nubank</v>
          </cell>
          <cell r="D3257" t="str">
            <v>Conta Corrente</v>
          </cell>
          <cell r="E3257" t="str">
            <v>Aplicação RDB</v>
          </cell>
          <cell r="F3257" t="str">
            <v>Despesa</v>
          </cell>
          <cell r="G3257">
            <v>6000</v>
          </cell>
          <cell r="H3257" t="str">
            <v>Investimentos</v>
          </cell>
        </row>
        <row r="3258">
          <cell r="A3258">
            <v>45799</v>
          </cell>
          <cell r="B3258" t="str">
            <v>2025-05</v>
          </cell>
          <cell r="C3258" t="str">
            <v>Nubank</v>
          </cell>
          <cell r="D3258" t="str">
            <v>Conta Corrente</v>
          </cell>
          <cell r="E3258" t="str">
            <v>Transferência enviada pelo Pix - Rodrik Jose Schau Menezes Araujo de Sousa - •••.204.832-•• - BCO DO BRASIL S.A. (0001) Agência: 2290 Conta: 76490-6</v>
          </cell>
          <cell r="F3258" t="str">
            <v>Despesa</v>
          </cell>
          <cell r="G3258">
            <v>50</v>
          </cell>
          <cell r="H3258" t="str">
            <v>Transferencias</v>
          </cell>
        </row>
        <row r="3259">
          <cell r="A3259">
            <v>45799</v>
          </cell>
          <cell r="B3259" t="str">
            <v>2025-05</v>
          </cell>
          <cell r="C3259" t="str">
            <v>Nubank</v>
          </cell>
          <cell r="D3259" t="str">
            <v>Conta Corrente</v>
          </cell>
          <cell r="E3259" t="str">
            <v>Transferência Recebida - Rodrik Jose Schau Menezes Araujo De Sousa - •••.204.832-•• - BANCO BTG PACTUAL S.A. (0208) Agência: 1 Conta: 257923-3</v>
          </cell>
          <cell r="F3259" t="str">
            <v>Receita</v>
          </cell>
          <cell r="G3259">
            <v>4320.58</v>
          </cell>
          <cell r="H3259" t="str">
            <v>Outras Receitas</v>
          </cell>
        </row>
        <row r="3260">
          <cell r="A3260">
            <v>45800</v>
          </cell>
          <cell r="B3260" t="str">
            <v>2025-05</v>
          </cell>
          <cell r="C3260" t="str">
            <v>Nubank</v>
          </cell>
          <cell r="D3260" t="str">
            <v>Conta Corrente</v>
          </cell>
          <cell r="E3260" t="str">
            <v>Compra no débito - Kebabfaruk</v>
          </cell>
          <cell r="F3260" t="str">
            <v>Despesa</v>
          </cell>
          <cell r="G3260">
            <v>56.5</v>
          </cell>
          <cell r="H3260" t="str">
            <v>Restaurante</v>
          </cell>
        </row>
        <row r="3261">
          <cell r="A3261">
            <v>45800</v>
          </cell>
          <cell r="B3261" t="str">
            <v>2025-05</v>
          </cell>
          <cell r="C3261" t="str">
            <v>Nubank</v>
          </cell>
          <cell r="D3261" t="str">
            <v>Conta Corrente</v>
          </cell>
          <cell r="E3261" t="str">
            <v>Compra no débito - Bistek Supermercados</v>
          </cell>
          <cell r="F3261" t="str">
            <v>Despesa</v>
          </cell>
          <cell r="G3261">
            <v>160</v>
          </cell>
          <cell r="H3261" t="str">
            <v>Supermercado</v>
          </cell>
        </row>
        <row r="3262">
          <cell r="A3262">
            <v>45801</v>
          </cell>
          <cell r="B3262" t="str">
            <v>2025-05</v>
          </cell>
          <cell r="C3262" t="str">
            <v>Nubank</v>
          </cell>
          <cell r="D3262" t="str">
            <v>Conta Corrente</v>
          </cell>
          <cell r="E3262" t="str">
            <v>Transferência Recebida - Caroline Ferreira Roberto - •••.574.268-•• - NU PAGAMENTOS - IP (0260) Agência: 1 Conta: 8831014-4</v>
          </cell>
          <cell r="F3262" t="str">
            <v>Receita</v>
          </cell>
          <cell r="G3262">
            <v>70</v>
          </cell>
          <cell r="H3262" t="str">
            <v>Salário</v>
          </cell>
        </row>
        <row r="3263">
          <cell r="A3263">
            <v>45801</v>
          </cell>
          <cell r="B3263" t="str">
            <v>2025-05</v>
          </cell>
          <cell r="C3263" t="str">
            <v>Nubank</v>
          </cell>
          <cell r="D3263" t="str">
            <v>Conta Corrente</v>
          </cell>
          <cell r="E3263" t="str">
            <v>Transferência enviada pelo Pix - IT ART TECNOLOGIA LTDA                                       - 23.823.212/0001-74 - BCO BRADESCO S.A. (0237) Agência: 3396 Conta: 5354-6</v>
          </cell>
          <cell r="F3263" t="str">
            <v>Despesa</v>
          </cell>
          <cell r="G3263">
            <v>161</v>
          </cell>
          <cell r="H3263" t="str">
            <v>Despesas Financeiras</v>
          </cell>
        </row>
        <row r="3264">
          <cell r="A3264">
            <v>45802</v>
          </cell>
          <cell r="B3264" t="str">
            <v>2025-05</v>
          </cell>
          <cell r="C3264" t="str">
            <v>Nubank</v>
          </cell>
          <cell r="D3264" t="str">
            <v>Conta Corrente</v>
          </cell>
          <cell r="E3264" t="str">
            <v>Compra no débito - 04503475000151</v>
          </cell>
          <cell r="F3264" t="str">
            <v>Despesa</v>
          </cell>
          <cell r="G3264">
            <v>23</v>
          </cell>
          <cell r="H3264" t="str">
            <v>Sem Categoria</v>
          </cell>
        </row>
        <row r="3265">
          <cell r="A3265">
            <v>45803</v>
          </cell>
          <cell r="B3265" t="str">
            <v>2025-05</v>
          </cell>
          <cell r="C3265" t="str">
            <v>Nubank</v>
          </cell>
          <cell r="D3265" t="str">
            <v>Conta Corrente</v>
          </cell>
          <cell r="E3265" t="str">
            <v>Transferência recebida pelo Pix - VANDER GUIDO BETEMPS - •••.138.240-•• - BCO BRADESCO S.A. (0237) Agência: 1472 Conta: 42008-5</v>
          </cell>
          <cell r="F3265" t="str">
            <v>Receita</v>
          </cell>
          <cell r="G3265">
            <v>134.91999999999999</v>
          </cell>
          <cell r="H3265" t="str">
            <v>Outras Receitas</v>
          </cell>
        </row>
        <row r="3266">
          <cell r="A3266">
            <v>45803</v>
          </cell>
          <cell r="B3266" t="str">
            <v>2025-05</v>
          </cell>
          <cell r="C3266" t="str">
            <v>Nubank</v>
          </cell>
          <cell r="D3266" t="str">
            <v>Conta Corrente</v>
          </cell>
          <cell r="E3266" t="str">
            <v>Transferência Recebida - Rodrik Jose Schau Menezes Araujo De Sousa - •••.204.832-•• - BANCO BTG PACTUAL S.A. (0208) Agência: 1 Conta: 257923-3</v>
          </cell>
          <cell r="F3266" t="str">
            <v>Receita</v>
          </cell>
          <cell r="G3266">
            <v>3752.84</v>
          </cell>
          <cell r="H3266" t="str">
            <v>Outras Receitas</v>
          </cell>
        </row>
        <row r="3267">
          <cell r="A3267">
            <v>45803</v>
          </cell>
          <cell r="B3267" t="str">
            <v>2025-05</v>
          </cell>
          <cell r="C3267" t="str">
            <v>Nubank</v>
          </cell>
          <cell r="D3267" t="str">
            <v>Conta Corrente</v>
          </cell>
          <cell r="E3267" t="str">
            <v>Transferência enviada pelo Pix - Vander Guido Betemps - •••.138.240-•• - BCO BRADESCO S.A. (0237) Agência: 1472 Conta: 42008-5</v>
          </cell>
          <cell r="F3267" t="str">
            <v>Despesa</v>
          </cell>
          <cell r="G3267">
            <v>5422.01</v>
          </cell>
          <cell r="H3267" t="str">
            <v>Transferencias</v>
          </cell>
        </row>
        <row r="3268">
          <cell r="A3268">
            <v>45803</v>
          </cell>
          <cell r="B3268" t="str">
            <v>2025-05</v>
          </cell>
          <cell r="C3268" t="str">
            <v>Nubank</v>
          </cell>
          <cell r="D3268" t="str">
            <v>Conta Corrente</v>
          </cell>
          <cell r="E3268" t="str">
            <v>Resgate RDB</v>
          </cell>
          <cell r="F3268" t="str">
            <v>Receita</v>
          </cell>
          <cell r="G3268">
            <v>5000</v>
          </cell>
          <cell r="H3268" t="str">
            <v>Investimentos</v>
          </cell>
        </row>
        <row r="3269">
          <cell r="A3269">
            <v>45803</v>
          </cell>
          <cell r="B3269" t="str">
            <v>2025-05</v>
          </cell>
          <cell r="C3269" t="str">
            <v>Nubank</v>
          </cell>
          <cell r="D3269" t="str">
            <v>Conta Corrente</v>
          </cell>
          <cell r="E3269" t="str">
            <v>Aplicação RDB</v>
          </cell>
          <cell r="F3269" t="str">
            <v>Despesa</v>
          </cell>
          <cell r="G3269">
            <v>3000</v>
          </cell>
          <cell r="H3269" t="str">
            <v>Investimentos</v>
          </cell>
        </row>
        <row r="3270">
          <cell r="A3270">
            <v>45804</v>
          </cell>
          <cell r="B3270" t="str">
            <v>2025-05</v>
          </cell>
          <cell r="C3270" t="str">
            <v>Nubank</v>
          </cell>
          <cell r="D3270" t="str">
            <v>Conta Corrente</v>
          </cell>
          <cell r="E3270" t="str">
            <v>Compra no débito - Raqueldebarros</v>
          </cell>
          <cell r="F3270" t="str">
            <v>Despesa</v>
          </cell>
          <cell r="G3270">
            <v>32.9</v>
          </cell>
          <cell r="H3270" t="str">
            <v>Transferencias</v>
          </cell>
        </row>
        <row r="3271">
          <cell r="A3271">
            <v>45804</v>
          </cell>
          <cell r="B3271" t="str">
            <v>2025-05</v>
          </cell>
          <cell r="C3271" t="str">
            <v>Nubank</v>
          </cell>
          <cell r="D3271" t="str">
            <v>Conta Corrente</v>
          </cell>
          <cell r="E3271" t="str">
            <v>Transferência enviada pelo Pix - TIAGO ANDRE GUESSER - •••.071.929-•• - BCO DO BRASIL S.A. (0001) Agência: 5201 Conta: 26957-3</v>
          </cell>
          <cell r="F3271" t="str">
            <v>Despesa</v>
          </cell>
          <cell r="G3271">
            <v>40</v>
          </cell>
          <cell r="H3271" t="str">
            <v>Transferencias</v>
          </cell>
        </row>
        <row r="3272">
          <cell r="A3272">
            <v>45805</v>
          </cell>
          <cell r="B3272" t="str">
            <v>2025-05</v>
          </cell>
          <cell r="C3272" t="str">
            <v>Nubank</v>
          </cell>
          <cell r="D3272" t="str">
            <v>Conta Corrente</v>
          </cell>
          <cell r="E3272" t="str">
            <v>Compra no débito - Yakisoba da Ponte</v>
          </cell>
          <cell r="F3272" t="str">
            <v>Despesa</v>
          </cell>
          <cell r="G3272">
            <v>82</v>
          </cell>
          <cell r="H3272" t="str">
            <v>Restaurante</v>
          </cell>
        </row>
        <row r="3273">
          <cell r="A3273">
            <v>45805</v>
          </cell>
          <cell r="B3273" t="str">
            <v>2025-05</v>
          </cell>
          <cell r="C3273" t="str">
            <v>Nubank</v>
          </cell>
          <cell r="D3273" t="str">
            <v>Conta Corrente</v>
          </cell>
          <cell r="E3273" t="str">
            <v>Transferência enviada pelo Pix - Hosana Regina Delgado - •••.875.829-•• - Nubank (0260) Agência: 1 Conta: 83365696-1</v>
          </cell>
          <cell r="F3273" t="str">
            <v>Despesa</v>
          </cell>
          <cell r="G3273">
            <v>6</v>
          </cell>
          <cell r="H3273" t="str">
            <v>Transferencias</v>
          </cell>
        </row>
        <row r="3274">
          <cell r="A3274">
            <v>45806</v>
          </cell>
          <cell r="B3274" t="str">
            <v>2025-05</v>
          </cell>
          <cell r="C3274" t="str">
            <v>Nubank</v>
          </cell>
          <cell r="D3274" t="str">
            <v>Conta Corrente</v>
          </cell>
          <cell r="E3274" t="str">
            <v>Compra no débito - Cassol Loja Matriz Sao</v>
          </cell>
          <cell r="F3274" t="str">
            <v>Despesa</v>
          </cell>
          <cell r="G3274">
            <v>29.7</v>
          </cell>
          <cell r="H3274" t="str">
            <v>Vestuário</v>
          </cell>
        </row>
        <row r="3275">
          <cell r="A3275">
            <v>45806</v>
          </cell>
          <cell r="B3275" t="str">
            <v>2025-05</v>
          </cell>
          <cell r="C3275" t="str">
            <v>Nubank</v>
          </cell>
          <cell r="D3275" t="str">
            <v>Conta Corrente</v>
          </cell>
          <cell r="E3275" t="str">
            <v>Compra no débito - Cultura Paraense Ii</v>
          </cell>
          <cell r="F3275" t="str">
            <v>Despesa</v>
          </cell>
          <cell r="G3275">
            <v>79.2</v>
          </cell>
          <cell r="H3275" t="str">
            <v>Educação</v>
          </cell>
        </row>
        <row r="3276">
          <cell r="A3276">
            <v>45806</v>
          </cell>
          <cell r="B3276" t="str">
            <v>2025-05</v>
          </cell>
          <cell r="C3276" t="str">
            <v>Nubank</v>
          </cell>
          <cell r="D3276" t="str">
            <v>Conta Corrente</v>
          </cell>
          <cell r="E3276" t="str">
            <v>Transferência Recebida - Caroline Ferreira Roberto - •••.574.268-•• - NU PAGAMENTOS - IP (0260) Agência: 1 Conta: 8831014-4</v>
          </cell>
          <cell r="F3276" t="str">
            <v>Receita</v>
          </cell>
          <cell r="G3276">
            <v>14</v>
          </cell>
          <cell r="H3276" t="str">
            <v>Salário</v>
          </cell>
        </row>
        <row r="3277">
          <cell r="A3277">
            <v>45807</v>
          </cell>
          <cell r="B3277" t="str">
            <v>2025-05</v>
          </cell>
          <cell r="C3277" t="str">
            <v>Nubank</v>
          </cell>
          <cell r="D3277" t="str">
            <v>Conta Corrente</v>
          </cell>
          <cell r="E3277" t="str">
            <v>Compra no débito - Sorveteria Napole</v>
          </cell>
          <cell r="F3277" t="str">
            <v>Despesa</v>
          </cell>
          <cell r="G3277">
            <v>20.59</v>
          </cell>
          <cell r="H3277" t="str">
            <v>Lanches</v>
          </cell>
        </row>
        <row r="3278">
          <cell r="A3278">
            <v>45807</v>
          </cell>
          <cell r="B3278" t="str">
            <v>2025-05</v>
          </cell>
          <cell r="C3278" t="str">
            <v>Nubank</v>
          </cell>
          <cell r="D3278" t="str">
            <v>Conta Corrente</v>
          </cell>
          <cell r="E3278" t="str">
            <v>Compra no débito - L e M Nutricao</v>
          </cell>
          <cell r="F3278" t="str">
            <v>Despesa</v>
          </cell>
          <cell r="G3278">
            <v>31.22</v>
          </cell>
          <cell r="H3278" t="str">
            <v>Lanches</v>
          </cell>
        </row>
        <row r="3279">
          <cell r="A3279">
            <v>45807</v>
          </cell>
          <cell r="B3279" t="str">
            <v>2025-05</v>
          </cell>
          <cell r="C3279" t="str">
            <v>Nubank</v>
          </cell>
          <cell r="D3279" t="str">
            <v>Conta Corrente</v>
          </cell>
          <cell r="E3279" t="str">
            <v>Compra no débito - Cultura Paraense Ii</v>
          </cell>
          <cell r="F3279" t="str">
            <v>Despesa</v>
          </cell>
          <cell r="G3279">
            <v>20.61</v>
          </cell>
          <cell r="H3279" t="str">
            <v>Educação</v>
          </cell>
        </row>
        <row r="3280">
          <cell r="A3280">
            <v>45807</v>
          </cell>
          <cell r="B3280" t="str">
            <v>2025-05</v>
          </cell>
          <cell r="C3280" t="str">
            <v>Nubank</v>
          </cell>
          <cell r="D3280" t="str">
            <v>Conta Corrente</v>
          </cell>
          <cell r="E3280" t="str">
            <v>Compra no débito - Farmacia Sao Joao</v>
          </cell>
          <cell r="F3280" t="str">
            <v>Despesa</v>
          </cell>
          <cell r="G3280">
            <v>26.49</v>
          </cell>
          <cell r="H3280" t="str">
            <v>Farmácia</v>
          </cell>
        </row>
        <row r="3281">
          <cell r="A3281">
            <v>45809</v>
          </cell>
          <cell r="B3281" t="str">
            <v>2025-06</v>
          </cell>
          <cell r="C3281" t="str">
            <v>Nubank</v>
          </cell>
          <cell r="D3281" t="str">
            <v>Conta Corrente</v>
          </cell>
          <cell r="E3281" t="str">
            <v>Compra no débito - Locall Mart</v>
          </cell>
          <cell r="F3281" t="str">
            <v>Despesa</v>
          </cell>
          <cell r="G3281">
            <v>30.27</v>
          </cell>
          <cell r="H3281" t="str">
            <v>Supermercado</v>
          </cell>
        </row>
        <row r="3282">
          <cell r="A3282">
            <v>45809</v>
          </cell>
          <cell r="B3282" t="str">
            <v>2025-06</v>
          </cell>
          <cell r="C3282" t="str">
            <v>Nubank</v>
          </cell>
          <cell r="D3282" t="str">
            <v>Conta Corrente</v>
          </cell>
          <cell r="E3282" t="str">
            <v>Transferência enviada pelo Pix - RODRIK JOSE SCHAU MENEZES ARAUJO DE SOUSA - •••.204.832-•• - BCO DO BRASIL S.A. (0001) Agência: 2290 Conta: 76490-6</v>
          </cell>
          <cell r="F3282" t="str">
            <v>Despesa</v>
          </cell>
          <cell r="G3282">
            <v>40</v>
          </cell>
          <cell r="H3282" t="str">
            <v>Transferencias</v>
          </cell>
        </row>
        <row r="3283">
          <cell r="A3283">
            <v>45810</v>
          </cell>
          <cell r="B3283" t="str">
            <v>2025-06</v>
          </cell>
          <cell r="C3283" t="str">
            <v>Nubank</v>
          </cell>
          <cell r="D3283" t="str">
            <v>Conta Corrente</v>
          </cell>
          <cell r="E3283" t="str">
            <v>Pagamento de boleto efetuado - SEFAZ SANTA CATARINA</v>
          </cell>
          <cell r="F3283" t="str">
            <v>Despesa</v>
          </cell>
          <cell r="G3283">
            <v>149.37</v>
          </cell>
          <cell r="H3283" t="str">
            <v>Impostos e Taxas</v>
          </cell>
        </row>
        <row r="3284">
          <cell r="A3284">
            <v>45810</v>
          </cell>
          <cell r="B3284" t="str">
            <v>2025-06</v>
          </cell>
          <cell r="C3284" t="str">
            <v>Nubank</v>
          </cell>
          <cell r="D3284" t="str">
            <v>Conta Corrente</v>
          </cell>
          <cell r="E3284" t="str">
            <v>Pagamento de boleto efetuado - SEFAZ SANTA CATARINA</v>
          </cell>
          <cell r="F3284" t="str">
            <v>Despesa</v>
          </cell>
          <cell r="G3284">
            <v>265.3</v>
          </cell>
          <cell r="H3284" t="str">
            <v>Impostos e Taxas</v>
          </cell>
        </row>
        <row r="3285">
          <cell r="A3285">
            <v>45810</v>
          </cell>
          <cell r="B3285" t="str">
            <v>2025-06</v>
          </cell>
          <cell r="C3285" t="str">
            <v>Nubank</v>
          </cell>
          <cell r="D3285" t="str">
            <v>Conta Corrente</v>
          </cell>
          <cell r="E3285" t="str">
            <v>Compra no débito - Magelis Assados</v>
          </cell>
          <cell r="F3285" t="str">
            <v>Despesa</v>
          </cell>
          <cell r="G3285">
            <v>12</v>
          </cell>
          <cell r="H3285" t="str">
            <v>Restaurante</v>
          </cell>
        </row>
        <row r="3286">
          <cell r="A3286">
            <v>45810</v>
          </cell>
          <cell r="B3286" t="str">
            <v>2025-06</v>
          </cell>
          <cell r="C3286" t="str">
            <v>Nubank</v>
          </cell>
          <cell r="D3286" t="str">
            <v>Conta Corrente</v>
          </cell>
          <cell r="E3286" t="str">
            <v>Transferência recebida pelo Pix - RODRIK JOSE SCHAU MENEZES ARAUJO DE SOUSA - •••.204.832-•• - CAIXA ECONOMICA FEDERAL (0104) Agência: 3298 Conta: 576697392-2</v>
          </cell>
          <cell r="F3286" t="str">
            <v>Receita</v>
          </cell>
          <cell r="G3286">
            <v>5517</v>
          </cell>
          <cell r="H3286" t="str">
            <v>Outras Receitas</v>
          </cell>
        </row>
        <row r="3287">
          <cell r="A3287">
            <v>45810</v>
          </cell>
          <cell r="B3287" t="str">
            <v>2025-06</v>
          </cell>
          <cell r="C3287" t="str">
            <v>Nubank</v>
          </cell>
          <cell r="D3287" t="str">
            <v>Conta Corrente</v>
          </cell>
          <cell r="E3287" t="str">
            <v>Pagamento de boleto efetuado - PJBANK PAGAMENTOS S A</v>
          </cell>
          <cell r="F3287" t="str">
            <v>Despesa</v>
          </cell>
          <cell r="G3287">
            <v>751.61</v>
          </cell>
          <cell r="H3287" t="str">
            <v>Impostos e Taxas</v>
          </cell>
        </row>
        <row r="3288">
          <cell r="A3288">
            <v>45811</v>
          </cell>
          <cell r="B3288" t="str">
            <v>2025-06</v>
          </cell>
          <cell r="C3288" t="str">
            <v>Nubank</v>
          </cell>
          <cell r="D3288" t="str">
            <v>Conta Corrente</v>
          </cell>
          <cell r="E3288" t="str">
            <v>Pagamento de boleto efetuado - PREFEITURA MUNICIPAL DE SAO JOSE</v>
          </cell>
          <cell r="F3288" t="str">
            <v>Despesa</v>
          </cell>
          <cell r="G3288">
            <v>61.15</v>
          </cell>
          <cell r="H3288" t="str">
            <v>Impostos e Taxas</v>
          </cell>
        </row>
        <row r="3289">
          <cell r="A3289">
            <v>45811</v>
          </cell>
          <cell r="B3289" t="str">
            <v>2025-06</v>
          </cell>
          <cell r="C3289" t="str">
            <v>Nubank</v>
          </cell>
          <cell r="D3289" t="str">
            <v>Conta Corrente</v>
          </cell>
          <cell r="E3289" t="str">
            <v>Pagamento de boleto efetuado - PREFEITURA MUNICIPAL DE SAO JOSE</v>
          </cell>
          <cell r="F3289" t="str">
            <v>Despesa</v>
          </cell>
          <cell r="G3289">
            <v>63.3</v>
          </cell>
          <cell r="H3289" t="str">
            <v>Impostos e Taxas</v>
          </cell>
        </row>
        <row r="3290">
          <cell r="A3290">
            <v>45811</v>
          </cell>
          <cell r="B3290" t="str">
            <v>2025-06</v>
          </cell>
          <cell r="C3290" t="str">
            <v>Nubank</v>
          </cell>
          <cell r="D3290" t="str">
            <v>Conta Corrente</v>
          </cell>
          <cell r="E3290" t="str">
            <v>Pagamento de boleto efetuado - PREFEITURA MUNICIPAL DE SAO JOSE</v>
          </cell>
          <cell r="F3290" t="str">
            <v>Despesa</v>
          </cell>
          <cell r="G3290">
            <v>66.31</v>
          </cell>
          <cell r="H3290" t="str">
            <v>Impostos e Taxas</v>
          </cell>
        </row>
        <row r="3291">
          <cell r="A3291">
            <v>45812</v>
          </cell>
          <cell r="B3291" t="str">
            <v>2025-06</v>
          </cell>
          <cell r="C3291" t="str">
            <v>Nubank</v>
          </cell>
          <cell r="D3291" t="str">
            <v>Conta Corrente</v>
          </cell>
          <cell r="E3291" t="str">
            <v>Transferência recebida pelo Pix - ROZANI ELIZABET SCHAU MENEZES - •••.976.190-•• - ITAÚ UNIBANCO S.A. (0341) Agência: 4730 Conta: 14906-1</v>
          </cell>
          <cell r="F3291" t="str">
            <v>Receita</v>
          </cell>
          <cell r="G3291">
            <v>782.46</v>
          </cell>
          <cell r="H3291" t="str">
            <v>Outras Receitas</v>
          </cell>
        </row>
        <row r="3292">
          <cell r="A3292">
            <v>45814</v>
          </cell>
          <cell r="B3292" t="str">
            <v>2025-06</v>
          </cell>
          <cell r="C3292" t="str">
            <v>Nubank</v>
          </cell>
          <cell r="D3292" t="str">
            <v>Conta Corrente</v>
          </cell>
          <cell r="E3292" t="str">
            <v>Compra no débito - Thiago de Souza Gomes</v>
          </cell>
          <cell r="F3292" t="str">
            <v>Despesa</v>
          </cell>
          <cell r="G3292">
            <v>29.84</v>
          </cell>
          <cell r="H3292" t="str">
            <v>Sem Categoria</v>
          </cell>
        </row>
        <row r="3293">
          <cell r="A3293">
            <v>45814</v>
          </cell>
          <cell r="B3293" t="str">
            <v>2025-06</v>
          </cell>
          <cell r="C3293" t="str">
            <v>Nubank</v>
          </cell>
          <cell r="D3293" t="str">
            <v>Conta Corrente</v>
          </cell>
          <cell r="E3293" t="str">
            <v>Transferência Recebida - Caroline Ferreira Roberto - •••.574.268-•• - NU PAGAMENTOS - IP (0260) Agência: 1 Conta: 8831014-4</v>
          </cell>
          <cell r="F3293" t="str">
            <v>Receita</v>
          </cell>
          <cell r="G3293">
            <v>995.33</v>
          </cell>
          <cell r="H3293" t="str">
            <v>Salário</v>
          </cell>
        </row>
        <row r="3294">
          <cell r="A3294">
            <v>45815</v>
          </cell>
          <cell r="B3294" t="str">
            <v>2025-06</v>
          </cell>
          <cell r="C3294" t="str">
            <v>Nubank</v>
          </cell>
          <cell r="D3294" t="str">
            <v>Conta Corrente</v>
          </cell>
          <cell r="E3294" t="str">
            <v>Transferência enviada pelo Pix - Magazine Luiza Marketplace - 47.960.950/0001-21 - MAGALUPAY (0396) Agência: 1 Conta: 41393178-0</v>
          </cell>
          <cell r="F3294" t="str">
            <v>Despesa</v>
          </cell>
          <cell r="G3294">
            <v>59.06</v>
          </cell>
          <cell r="H3294" t="str">
            <v>Transferencias</v>
          </cell>
        </row>
        <row r="3295">
          <cell r="A3295">
            <v>45815</v>
          </cell>
          <cell r="B3295" t="str">
            <v>2025-06</v>
          </cell>
          <cell r="C3295" t="str">
            <v>Nubank</v>
          </cell>
          <cell r="D3295" t="str">
            <v>Conta Corrente</v>
          </cell>
          <cell r="E3295" t="str">
            <v>Compra no débito - Viva Bem Emporio</v>
          </cell>
          <cell r="F3295" t="str">
            <v>Despesa</v>
          </cell>
          <cell r="G3295">
            <v>96.1</v>
          </cell>
          <cell r="H3295" t="str">
            <v>Vestuário</v>
          </cell>
        </row>
        <row r="3296">
          <cell r="A3296">
            <v>45815</v>
          </cell>
          <cell r="B3296" t="str">
            <v>2025-06</v>
          </cell>
          <cell r="C3296" t="str">
            <v>Nubank</v>
          </cell>
          <cell r="D3296" t="str">
            <v>Conta Corrente</v>
          </cell>
          <cell r="E3296" t="str">
            <v>Compra no débito - Amarildo Jacobi</v>
          </cell>
          <cell r="F3296" t="str">
            <v>Despesa</v>
          </cell>
          <cell r="G3296">
            <v>37</v>
          </cell>
          <cell r="H3296" t="str">
            <v>Salário</v>
          </cell>
        </row>
        <row r="3297">
          <cell r="A3297">
            <v>45815</v>
          </cell>
          <cell r="B3297" t="str">
            <v>2025-06</v>
          </cell>
          <cell r="C3297" t="str">
            <v>Nubank</v>
          </cell>
          <cell r="D3297" t="str">
            <v>Conta Corrente</v>
          </cell>
          <cell r="E3297" t="str">
            <v>Compra no débito - Michellede</v>
          </cell>
          <cell r="F3297" t="str">
            <v>Despesa</v>
          </cell>
          <cell r="G3297">
            <v>30</v>
          </cell>
          <cell r="H3297" t="str">
            <v>Salário</v>
          </cell>
        </row>
        <row r="3298">
          <cell r="A3298">
            <v>45815</v>
          </cell>
          <cell r="B3298" t="str">
            <v>2025-06</v>
          </cell>
          <cell r="C3298" t="str">
            <v>Nubank</v>
          </cell>
          <cell r="D3298" t="str">
            <v>Conta Corrente</v>
          </cell>
          <cell r="E3298" t="str">
            <v>Compra no débito - Comercio de Pedras e I</v>
          </cell>
          <cell r="F3298" t="str">
            <v>Despesa</v>
          </cell>
          <cell r="G3298">
            <v>30</v>
          </cell>
          <cell r="H3298" t="str">
            <v>Vestuário</v>
          </cell>
        </row>
        <row r="3299">
          <cell r="A3299">
            <v>45816</v>
          </cell>
          <cell r="B3299" t="str">
            <v>2025-06</v>
          </cell>
          <cell r="C3299" t="str">
            <v>Nubank</v>
          </cell>
          <cell r="D3299" t="str">
            <v>Conta Corrente</v>
          </cell>
          <cell r="E3299" t="str">
            <v>Compra no débito - Merci Downtown</v>
          </cell>
          <cell r="F3299" t="str">
            <v>Despesa</v>
          </cell>
          <cell r="G3299">
            <v>33</v>
          </cell>
          <cell r="H3299" t="str">
            <v>Supermercado</v>
          </cell>
        </row>
        <row r="3300">
          <cell r="A3300">
            <v>45816</v>
          </cell>
          <cell r="B3300" t="str">
            <v>2025-06</v>
          </cell>
          <cell r="C3300" t="str">
            <v>Nubank</v>
          </cell>
          <cell r="D3300" t="str">
            <v>Conta Corrente</v>
          </cell>
          <cell r="E3300" t="str">
            <v>Compra no débito - Churrasquim Restauran</v>
          </cell>
          <cell r="F3300" t="str">
            <v>Despesa</v>
          </cell>
          <cell r="G3300">
            <v>120</v>
          </cell>
          <cell r="H3300" t="str">
            <v>Restaurante</v>
          </cell>
        </row>
        <row r="3301">
          <cell r="A3301">
            <v>45817</v>
          </cell>
          <cell r="B3301" t="str">
            <v>2025-06</v>
          </cell>
          <cell r="C3301" t="str">
            <v>Nubank</v>
          </cell>
          <cell r="D3301" t="str">
            <v>Conta Corrente</v>
          </cell>
          <cell r="E3301" t="str">
            <v>Compra no débito - MILIUM LOJA 09</v>
          </cell>
          <cell r="F3301" t="str">
            <v>Despesa</v>
          </cell>
          <cell r="G3301">
            <v>52.7</v>
          </cell>
          <cell r="H3301" t="str">
            <v>Supermercado</v>
          </cell>
        </row>
        <row r="3302">
          <cell r="A3302">
            <v>45817</v>
          </cell>
          <cell r="B3302" t="str">
            <v>2025-06</v>
          </cell>
          <cell r="C3302" t="str">
            <v>Nubank</v>
          </cell>
          <cell r="D3302" t="str">
            <v>Conta Corrente</v>
          </cell>
          <cell r="E3302" t="str">
            <v>Pagamento de boleto efetuado - CLINICA ODONTOLOGICA ODONTOLLINI LTDA -</v>
          </cell>
          <cell r="F3302" t="str">
            <v>Despesa</v>
          </cell>
          <cell r="G3302">
            <v>155.72</v>
          </cell>
          <cell r="H3302" t="str">
            <v>Saúde</v>
          </cell>
        </row>
        <row r="3303">
          <cell r="A3303">
            <v>45817</v>
          </cell>
          <cell r="B3303" t="str">
            <v>2025-06</v>
          </cell>
          <cell r="C3303" t="str">
            <v>Nubank</v>
          </cell>
          <cell r="D3303" t="str">
            <v>Conta Corrente</v>
          </cell>
          <cell r="E3303" t="str">
            <v>Pagamento de fatura</v>
          </cell>
          <cell r="F3303" t="str">
            <v>Despesa</v>
          </cell>
          <cell r="G3303">
            <v>3645.15</v>
          </cell>
          <cell r="H3303" t="str">
            <v>Despesas Financeiras</v>
          </cell>
        </row>
        <row r="3304">
          <cell r="A3304">
            <v>45817</v>
          </cell>
          <cell r="B3304" t="str">
            <v>2025-06</v>
          </cell>
          <cell r="C3304" t="str">
            <v>Nubank</v>
          </cell>
          <cell r="D3304" t="str">
            <v>Conta Corrente</v>
          </cell>
          <cell r="E3304" t="str">
            <v>Compra no débito - RESTAURANTE UNIVERSITA</v>
          </cell>
          <cell r="F3304" t="str">
            <v>Despesa</v>
          </cell>
          <cell r="G3304">
            <v>20</v>
          </cell>
          <cell r="H3304" t="str">
            <v>Restaurante</v>
          </cell>
        </row>
        <row r="3305">
          <cell r="A3305">
            <v>45819</v>
          </cell>
          <cell r="B3305" t="str">
            <v>2025-06</v>
          </cell>
          <cell r="C3305" t="str">
            <v>Nubank</v>
          </cell>
          <cell r="D3305" t="str">
            <v>Conta Corrente</v>
          </cell>
          <cell r="E3305" t="str">
            <v>Compra no débito - EMPADINHA MINEIRA</v>
          </cell>
          <cell r="F3305" t="str">
            <v>Despesa</v>
          </cell>
          <cell r="G3305">
            <v>27</v>
          </cell>
          <cell r="H3305" t="str">
            <v>Lanches</v>
          </cell>
        </row>
        <row r="3306">
          <cell r="A3306">
            <v>45820</v>
          </cell>
          <cell r="B3306" t="str">
            <v>2025-06</v>
          </cell>
          <cell r="C3306" t="str">
            <v>Nubank</v>
          </cell>
          <cell r="D3306" t="str">
            <v>Conta Corrente</v>
          </cell>
          <cell r="E3306" t="str">
            <v>Transferência recebida pelo Pix - Vander Guido Betemps - •••.138.240-•• - MERCADO PAGO IP LTDA. (0323) Agência: 1 Conta: 5631482435-5</v>
          </cell>
          <cell r="F3306" t="str">
            <v>Receita</v>
          </cell>
          <cell r="G3306">
            <v>473.6</v>
          </cell>
          <cell r="H3306" t="str">
            <v>Outras Receitas</v>
          </cell>
        </row>
        <row r="3307">
          <cell r="A3307">
            <v>45820</v>
          </cell>
          <cell r="B3307" t="str">
            <v>2025-06</v>
          </cell>
          <cell r="C3307" t="str">
            <v>Nubank</v>
          </cell>
          <cell r="D3307" t="str">
            <v>Conta Corrente</v>
          </cell>
          <cell r="E3307" t="str">
            <v>Transferência enviada pelo Pix - Tamires de Assis Roberto Gomes - •••.260.228-•• - PAGSEGURO INTERNET IP S.A. (0290) Agência: 1 Conta: 7806270-0</v>
          </cell>
          <cell r="F3307" t="str">
            <v>Despesa</v>
          </cell>
          <cell r="G3307">
            <v>20</v>
          </cell>
          <cell r="H3307" t="str">
            <v>Transferencias</v>
          </cell>
        </row>
        <row r="3308">
          <cell r="A3308">
            <v>45821</v>
          </cell>
          <cell r="B3308" t="str">
            <v>2025-06</v>
          </cell>
          <cell r="C3308" t="str">
            <v>Nubank</v>
          </cell>
          <cell r="D3308" t="str">
            <v>Conta Corrente</v>
          </cell>
          <cell r="E3308" t="str">
            <v>Compra no débito - VanessaPereira</v>
          </cell>
          <cell r="F3308" t="str">
            <v>Despesa</v>
          </cell>
          <cell r="G3308">
            <v>4.41</v>
          </cell>
          <cell r="H3308" t="str">
            <v>Salário</v>
          </cell>
        </row>
        <row r="3309">
          <cell r="A3309">
            <v>45822</v>
          </cell>
          <cell r="B3309" t="str">
            <v>2025-06</v>
          </cell>
          <cell r="C3309" t="str">
            <v>Nubank</v>
          </cell>
          <cell r="D3309" t="str">
            <v>Conta Corrente</v>
          </cell>
          <cell r="E3309" t="str">
            <v>Compra no débito - JOAO ACHILES BIASOTTO</v>
          </cell>
          <cell r="F3309" t="str">
            <v>Despesa</v>
          </cell>
          <cell r="G3309">
            <v>35</v>
          </cell>
          <cell r="H3309" t="str">
            <v>Sem Categoria</v>
          </cell>
        </row>
        <row r="3310">
          <cell r="A3310">
            <v>45822</v>
          </cell>
          <cell r="B3310" t="str">
            <v>2025-06</v>
          </cell>
          <cell r="C3310" t="str">
            <v>Nubank</v>
          </cell>
          <cell r="D3310" t="str">
            <v>Conta Corrente</v>
          </cell>
          <cell r="E3310" t="str">
            <v>Transferência enviada pelo Pix - EMERSON EDSON DOS SANTOS DE AZEVEDO - •••.832.579-•• - BCO DO BRASIL S.A. (0001) Agência: 5201 Conta: 10517-1</v>
          </cell>
          <cell r="F3310" t="str">
            <v>Despesa</v>
          </cell>
          <cell r="G3310">
            <v>50</v>
          </cell>
          <cell r="H3310" t="str">
            <v>Transferencias</v>
          </cell>
        </row>
        <row r="3311">
          <cell r="A3311">
            <v>45822</v>
          </cell>
          <cell r="B3311" t="str">
            <v>2025-06</v>
          </cell>
          <cell r="C3311" t="str">
            <v>Nubank</v>
          </cell>
          <cell r="D3311" t="str">
            <v>Conta Corrente</v>
          </cell>
          <cell r="E3311" t="str">
            <v>Compra no débito - RestauranteLagoa</v>
          </cell>
          <cell r="F3311" t="str">
            <v>Despesa</v>
          </cell>
          <cell r="G3311">
            <v>88</v>
          </cell>
          <cell r="H3311" t="str">
            <v>Restaurante</v>
          </cell>
        </row>
        <row r="3312">
          <cell r="A3312">
            <v>45822</v>
          </cell>
          <cell r="B3312" t="str">
            <v>2025-06</v>
          </cell>
          <cell r="C3312" t="str">
            <v>Nubank</v>
          </cell>
          <cell r="D3312" t="str">
            <v>Conta Corrente</v>
          </cell>
          <cell r="E3312" t="str">
            <v>Transferência enviada pelo Pix - MARGARET APARECIDA DE SOUZA DALMARCO - •••.750.249-•• - CAIXA ECONOMICA FEDERAL (0104) Agência: 1348 Conta: 1288000000814411167-0</v>
          </cell>
          <cell r="F3312" t="str">
            <v>Despesa</v>
          </cell>
          <cell r="G3312">
            <v>5</v>
          </cell>
          <cell r="H3312" t="str">
            <v>Transferencias</v>
          </cell>
        </row>
        <row r="3313">
          <cell r="A3313">
            <v>45823</v>
          </cell>
          <cell r="B3313" t="str">
            <v>2025-06</v>
          </cell>
          <cell r="C3313" t="str">
            <v>Nubank</v>
          </cell>
          <cell r="D3313" t="str">
            <v>Conta Corrente</v>
          </cell>
          <cell r="E3313" t="str">
            <v>Compra no débito - JOAO ACHILES BIASOTTO</v>
          </cell>
          <cell r="F3313" t="str">
            <v>Despesa</v>
          </cell>
          <cell r="G3313">
            <v>14</v>
          </cell>
          <cell r="H3313" t="str">
            <v>Sem Categoria</v>
          </cell>
        </row>
        <row r="3314">
          <cell r="A3314">
            <v>45823</v>
          </cell>
          <cell r="B3314" t="str">
            <v>2025-06</v>
          </cell>
          <cell r="C3314" t="str">
            <v>Nubank</v>
          </cell>
          <cell r="D3314" t="str">
            <v>Conta Corrente</v>
          </cell>
          <cell r="E3314" t="str">
            <v>Compra no débito - RANGOS DO FAROL</v>
          </cell>
          <cell r="F3314" t="str">
            <v>Despesa</v>
          </cell>
          <cell r="G3314">
            <v>41</v>
          </cell>
          <cell r="H3314" t="str">
            <v>Lanches</v>
          </cell>
        </row>
        <row r="3315">
          <cell r="A3315">
            <v>45823</v>
          </cell>
          <cell r="B3315" t="str">
            <v>2025-06</v>
          </cell>
          <cell r="C3315" t="str">
            <v>Nubank</v>
          </cell>
          <cell r="D3315" t="str">
            <v>Conta Corrente</v>
          </cell>
          <cell r="E3315" t="str">
            <v>Compra no débito - BISTEK SUPERMERCADOS</v>
          </cell>
          <cell r="F3315" t="str">
            <v>Despesa</v>
          </cell>
          <cell r="G3315">
            <v>83.66</v>
          </cell>
          <cell r="H3315" t="str">
            <v>Supermercado</v>
          </cell>
        </row>
        <row r="3316">
          <cell r="A3316">
            <v>45823</v>
          </cell>
          <cell r="B3316" t="str">
            <v>2025-06</v>
          </cell>
          <cell r="C3316" t="str">
            <v>Nubank</v>
          </cell>
          <cell r="D3316" t="str">
            <v>Conta Corrente</v>
          </cell>
          <cell r="E3316" t="str">
            <v>Transferência enviada pelo Pix - FLORIPA EM DOBRO LTDA - 54.410.131/0001-76 - STONE IP S.A. (0197) Agência: 1 Conta: 7657438-3</v>
          </cell>
          <cell r="F3316" t="str">
            <v>Despesa</v>
          </cell>
          <cell r="G3316">
            <v>249.9</v>
          </cell>
          <cell r="H3316" t="str">
            <v>Transferencias</v>
          </cell>
        </row>
        <row r="3317">
          <cell r="A3317">
            <v>45824</v>
          </cell>
          <cell r="B3317" t="str">
            <v>2025-06</v>
          </cell>
          <cell r="C3317" t="str">
            <v>Nubank</v>
          </cell>
          <cell r="D3317" t="str">
            <v>Conta Corrente</v>
          </cell>
          <cell r="E3317" t="str">
            <v>Compra no débito - CamilleFerreira</v>
          </cell>
          <cell r="F3317" t="str">
            <v>Despesa</v>
          </cell>
          <cell r="G3317">
            <v>5</v>
          </cell>
          <cell r="H3317" t="str">
            <v>Salário</v>
          </cell>
        </row>
        <row r="3318">
          <cell r="A3318">
            <v>45824</v>
          </cell>
          <cell r="B3318" t="str">
            <v>2025-06</v>
          </cell>
          <cell r="C3318" t="str">
            <v>Nubank</v>
          </cell>
          <cell r="D3318" t="str">
            <v>Conta Corrente</v>
          </cell>
          <cell r="E3318" t="str">
            <v>Transferência enviada pelo Pix - Bruna Rodrigues - •••.765.629-•• - MERCADO PAGO IP LTDA. (0323) Agência: 1 Conta: 7029389696-5</v>
          </cell>
          <cell r="F3318" t="str">
            <v>Despesa</v>
          </cell>
          <cell r="G3318">
            <v>10</v>
          </cell>
          <cell r="H3318" t="str">
            <v>Transferencias</v>
          </cell>
        </row>
        <row r="3319">
          <cell r="A3319">
            <v>45824</v>
          </cell>
          <cell r="B3319" t="str">
            <v>2025-06</v>
          </cell>
          <cell r="C3319" t="str">
            <v>Nubank</v>
          </cell>
          <cell r="D3319" t="str">
            <v>Conta Corrente</v>
          </cell>
          <cell r="E3319" t="str">
            <v>Compra no débito - CamilleFerreira</v>
          </cell>
          <cell r="F3319" t="str">
            <v>Despesa</v>
          </cell>
          <cell r="G3319">
            <v>8</v>
          </cell>
          <cell r="H3319" t="str">
            <v>Salário</v>
          </cell>
        </row>
        <row r="3320">
          <cell r="A3320">
            <v>45825</v>
          </cell>
          <cell r="B3320" t="str">
            <v>2025-06</v>
          </cell>
          <cell r="C3320" t="str">
            <v>Nubank</v>
          </cell>
          <cell r="D3320" t="str">
            <v>Conta Corrente</v>
          </cell>
          <cell r="E3320" t="str">
            <v>Compra no débito - MANA POKE</v>
          </cell>
          <cell r="F3320" t="str">
            <v>Despesa</v>
          </cell>
          <cell r="G3320">
            <v>65.900000000000006</v>
          </cell>
          <cell r="H3320" t="str">
            <v>Restaurante</v>
          </cell>
        </row>
        <row r="3321">
          <cell r="A3321">
            <v>45826</v>
          </cell>
          <cell r="B3321" t="str">
            <v>2025-06</v>
          </cell>
          <cell r="C3321" t="str">
            <v>Nubank</v>
          </cell>
          <cell r="D3321" t="str">
            <v>Conta Corrente</v>
          </cell>
          <cell r="E3321" t="str">
            <v>Compra no débito - SUPERMERCADOS IMPERAT</v>
          </cell>
          <cell r="F3321" t="str">
            <v>Despesa</v>
          </cell>
          <cell r="G3321">
            <v>23.98</v>
          </cell>
          <cell r="H3321" t="str">
            <v>Supermercado</v>
          </cell>
        </row>
        <row r="3322">
          <cell r="A3322">
            <v>45826</v>
          </cell>
          <cell r="B3322" t="str">
            <v>2025-06</v>
          </cell>
          <cell r="C3322" t="str">
            <v>Nubank</v>
          </cell>
          <cell r="D3322" t="str">
            <v>Conta Corrente</v>
          </cell>
          <cell r="E3322" t="str">
            <v>Compra no débito - GF4</v>
          </cell>
          <cell r="F3322" t="str">
            <v>Despesa</v>
          </cell>
          <cell r="G3322">
            <v>24.86</v>
          </cell>
          <cell r="H3322" t="str">
            <v>Salário</v>
          </cell>
        </row>
        <row r="3323">
          <cell r="A3323">
            <v>45827</v>
          </cell>
          <cell r="B3323" t="str">
            <v>2025-06</v>
          </cell>
          <cell r="C3323" t="str">
            <v>Nubank</v>
          </cell>
          <cell r="D3323" t="str">
            <v>Conta Corrente</v>
          </cell>
          <cell r="E3323" t="str">
            <v>Compra no débito - FERRAZ MORENA RESTAURA</v>
          </cell>
          <cell r="F3323" t="str">
            <v>Despesa</v>
          </cell>
          <cell r="G3323">
            <v>37.950000000000003</v>
          </cell>
          <cell r="H3323" t="str">
            <v>Restaurante</v>
          </cell>
        </row>
        <row r="3324">
          <cell r="A3324">
            <v>45827</v>
          </cell>
          <cell r="B3324" t="str">
            <v>2025-06</v>
          </cell>
          <cell r="C3324" t="str">
            <v>Nubank</v>
          </cell>
          <cell r="D3324" t="str">
            <v>Conta Corrente</v>
          </cell>
          <cell r="E3324" t="str">
            <v>Compra no débito - LA VILLETTE</v>
          </cell>
          <cell r="F3324" t="str">
            <v>Despesa</v>
          </cell>
          <cell r="G3324">
            <v>111.59</v>
          </cell>
          <cell r="H3324" t="str">
            <v>Supermercado</v>
          </cell>
        </row>
        <row r="3325">
          <cell r="A3325">
            <v>45828</v>
          </cell>
          <cell r="B3325" t="str">
            <v>2025-06</v>
          </cell>
          <cell r="C3325" t="str">
            <v>Nubank</v>
          </cell>
          <cell r="D3325" t="str">
            <v>Conta Corrente</v>
          </cell>
          <cell r="E3325" t="str">
            <v>Transferência enviada pelo Pix - Caroline Ferreira Roberto - •••.574.268-•• - NU PAGAMENTOS - IP (0260) Agência: 1 Conta: 8831014-4</v>
          </cell>
          <cell r="F3325" t="str">
            <v>Despesa</v>
          </cell>
          <cell r="G3325">
            <v>30</v>
          </cell>
          <cell r="H3325" t="str">
            <v>Transferencias</v>
          </cell>
        </row>
        <row r="3326">
          <cell r="A3326">
            <v>45828</v>
          </cell>
          <cell r="B3326" t="str">
            <v>2025-06</v>
          </cell>
          <cell r="C3326" t="str">
            <v>Nubank</v>
          </cell>
          <cell r="D3326" t="str">
            <v>Conta Corrente</v>
          </cell>
          <cell r="E3326" t="str">
            <v>Compra no débito - Cafeemporiumoxema</v>
          </cell>
          <cell r="F3326" t="str">
            <v>Despesa</v>
          </cell>
          <cell r="G3326">
            <v>35.25</v>
          </cell>
          <cell r="H3326" t="str">
            <v>Supermercado</v>
          </cell>
        </row>
        <row r="3327">
          <cell r="A3327">
            <v>45828</v>
          </cell>
          <cell r="B3327" t="str">
            <v>2025-06</v>
          </cell>
          <cell r="C3327" t="str">
            <v>Nubank</v>
          </cell>
          <cell r="D3327" t="str">
            <v>Conta Corrente</v>
          </cell>
          <cell r="E3327" t="str">
            <v>Compra no débito - FruticolaTrezeDe</v>
          </cell>
          <cell r="F3327" t="str">
            <v>Despesa</v>
          </cell>
          <cell r="G3327">
            <v>40</v>
          </cell>
          <cell r="H3327" t="str">
            <v>Supermercado</v>
          </cell>
        </row>
        <row r="3328">
          <cell r="A3328">
            <v>45829</v>
          </cell>
          <cell r="B3328" t="str">
            <v>2025-06</v>
          </cell>
          <cell r="C3328" t="str">
            <v>Nubank</v>
          </cell>
          <cell r="D3328" t="str">
            <v>Conta Corrente</v>
          </cell>
          <cell r="E3328" t="str">
            <v>Compra no débito - CASA DO NOR ANDRADE</v>
          </cell>
          <cell r="F3328" t="str">
            <v>Despesa</v>
          </cell>
          <cell r="G3328">
            <v>35</v>
          </cell>
          <cell r="H3328" t="str">
            <v>Moradia</v>
          </cell>
        </row>
        <row r="3329">
          <cell r="A3329">
            <v>45829</v>
          </cell>
          <cell r="B3329" t="str">
            <v>2025-06</v>
          </cell>
          <cell r="C3329" t="str">
            <v>Nubank</v>
          </cell>
          <cell r="D3329" t="str">
            <v>Conta Corrente</v>
          </cell>
          <cell r="E3329" t="str">
            <v>Compra no débito - NOSSA SENHORA SALGADOS</v>
          </cell>
          <cell r="F3329" t="str">
            <v>Despesa</v>
          </cell>
          <cell r="G3329">
            <v>8</v>
          </cell>
          <cell r="H3329" t="str">
            <v>Lanches</v>
          </cell>
        </row>
        <row r="3330">
          <cell r="A3330">
            <v>45829</v>
          </cell>
          <cell r="B3330" t="str">
            <v>2025-06</v>
          </cell>
          <cell r="C3330" t="str">
            <v>Nubank</v>
          </cell>
          <cell r="D3330" t="str">
            <v>Conta Corrente</v>
          </cell>
          <cell r="E3330" t="str">
            <v>Compra no débito - SUPERMERCADO ROSSI</v>
          </cell>
          <cell r="F3330" t="str">
            <v>Despesa</v>
          </cell>
          <cell r="G3330">
            <v>125</v>
          </cell>
          <cell r="H3330" t="str">
            <v>Supermercado</v>
          </cell>
        </row>
        <row r="3331">
          <cell r="A3331">
            <v>45830</v>
          </cell>
          <cell r="B3331" t="str">
            <v>2025-06</v>
          </cell>
          <cell r="C3331" t="str">
            <v>Nubank</v>
          </cell>
          <cell r="D3331" t="str">
            <v>Conta Corrente</v>
          </cell>
          <cell r="E3331" t="str">
            <v>Compra no débito - MANIA DE CHURRASCO PRI</v>
          </cell>
          <cell r="F3331" t="str">
            <v>Despesa</v>
          </cell>
          <cell r="G3331">
            <v>64</v>
          </cell>
          <cell r="H3331" t="str">
            <v>Lanches</v>
          </cell>
        </row>
        <row r="3332">
          <cell r="A3332">
            <v>45831</v>
          </cell>
          <cell r="B3332" t="str">
            <v>2025-06</v>
          </cell>
          <cell r="C3332" t="str">
            <v>Nubank</v>
          </cell>
          <cell r="D3332" t="str">
            <v>Conta Corrente</v>
          </cell>
          <cell r="E3332" t="str">
            <v>Compra no débito - BISTEK SUPERMERCADOS</v>
          </cell>
          <cell r="F3332" t="str">
            <v>Despesa</v>
          </cell>
          <cell r="G3332">
            <v>71.62</v>
          </cell>
          <cell r="H3332" t="str">
            <v>Supermercado</v>
          </cell>
        </row>
        <row r="3333">
          <cell r="A3333">
            <v>45832</v>
          </cell>
          <cell r="B3333" t="str">
            <v>2025-06</v>
          </cell>
          <cell r="C3333" t="str">
            <v>Nubank</v>
          </cell>
          <cell r="D3333" t="str">
            <v>Conta Corrente</v>
          </cell>
          <cell r="E3333" t="str">
            <v>Transferência enviada pelo Pix - QMS INTERNACIONAL PROGRAMACAO LTDA - 47.759.745/0001-00 - PINBANK IP (0529) Agência: 543 Conta: 179799-0</v>
          </cell>
          <cell r="F3333" t="str">
            <v>Despesa</v>
          </cell>
          <cell r="G3333">
            <v>19.989999999999998</v>
          </cell>
          <cell r="H3333" t="str">
            <v>Despesas Financeiras</v>
          </cell>
        </row>
        <row r="3334">
          <cell r="A3334">
            <v>45832</v>
          </cell>
          <cell r="B3334" t="str">
            <v>2025-06</v>
          </cell>
          <cell r="C3334" t="str">
            <v>Nubank</v>
          </cell>
          <cell r="D3334" t="str">
            <v>Conta Corrente</v>
          </cell>
          <cell r="E3334" t="str">
            <v>Compra no débito - CamilleFerreira</v>
          </cell>
          <cell r="F3334" t="str">
            <v>Despesa</v>
          </cell>
          <cell r="G3334">
            <v>18.3</v>
          </cell>
          <cell r="H3334" t="str">
            <v>Salário</v>
          </cell>
        </row>
        <row r="3335">
          <cell r="A3335">
            <v>45835</v>
          </cell>
          <cell r="B3335" t="str">
            <v>2025-06</v>
          </cell>
          <cell r="C3335" t="str">
            <v>Nubank</v>
          </cell>
          <cell r="D3335" t="str">
            <v>Conta Corrente</v>
          </cell>
          <cell r="E3335" t="str">
            <v>Transferência enviada pelo Pix</v>
          </cell>
          <cell r="F3335" t="str">
            <v>Despesa</v>
          </cell>
          <cell r="G3335">
            <v>20</v>
          </cell>
          <cell r="H3335" t="str">
            <v>Outras Despesas</v>
          </cell>
        </row>
        <row r="3336">
          <cell r="A3336">
            <v>45835</v>
          </cell>
          <cell r="B3336" t="str">
            <v>2025-06</v>
          </cell>
          <cell r="C3336" t="str">
            <v>Nubank</v>
          </cell>
          <cell r="D3336" t="str">
            <v>Conta Corrente</v>
          </cell>
          <cell r="E3336" t="str">
            <v>Compra no débito - LINDT  SPRUNGLI BRAZIL</v>
          </cell>
          <cell r="F3336" t="str">
            <v>Despesa</v>
          </cell>
          <cell r="G3336">
            <v>28.59</v>
          </cell>
          <cell r="H3336" t="str">
            <v>Supermercado</v>
          </cell>
        </row>
        <row r="3337">
          <cell r="A3337">
            <v>45838</v>
          </cell>
          <cell r="B3337" t="str">
            <v>2025-06</v>
          </cell>
          <cell r="C3337" t="str">
            <v>Nubank</v>
          </cell>
          <cell r="D3337" t="str">
            <v>Conta Corrente</v>
          </cell>
          <cell r="E3337" t="str">
            <v>Transferência recebida pelo Pix - RODRIK JOSE SCHAU MENEZES ARAUJO DE SOUSA - •••.204.832-•• - CAIXA ECONOMICA FEDERAL (0104) Agência: 3298 Conta: 576697392-2</v>
          </cell>
          <cell r="F3337" t="str">
            <v>Receita</v>
          </cell>
          <cell r="G3337">
            <v>3462</v>
          </cell>
          <cell r="H3337" t="str">
            <v>Outras Receitas</v>
          </cell>
        </row>
        <row r="3338">
          <cell r="A3338">
            <v>45993</v>
          </cell>
          <cell r="B3338" t="str">
            <v>2025-01</v>
          </cell>
          <cell r="C3338" t="str">
            <v>Nubank</v>
          </cell>
          <cell r="D3338" t="str">
            <v>Cartão de Crédito</v>
          </cell>
          <cell r="E3338" t="str">
            <v>Gol Linhas A*Qxgrok018 - Parcela 2/5 R$</v>
          </cell>
          <cell r="F3338" t="str">
            <v>Despesa</v>
          </cell>
          <cell r="G3338">
            <v>120.03</v>
          </cell>
          <cell r="H3338" t="str">
            <v>Transporte</v>
          </cell>
        </row>
        <row r="3339">
          <cell r="A3339">
            <v>45993</v>
          </cell>
          <cell r="B3339" t="str">
            <v>2025-01</v>
          </cell>
          <cell r="C3339" t="str">
            <v>Nubank</v>
          </cell>
          <cell r="D3339" t="str">
            <v>Cartão de Crédito</v>
          </cell>
          <cell r="E3339" t="str">
            <v>Wellhub Gympass Br Gym R$</v>
          </cell>
          <cell r="F3339" t="str">
            <v>Despesa</v>
          </cell>
          <cell r="G3339">
            <v>85.9</v>
          </cell>
          <cell r="H3339" t="str">
            <v>Academia</v>
          </cell>
        </row>
        <row r="3340">
          <cell r="A3340">
            <v>45993</v>
          </cell>
          <cell r="B3340" t="str">
            <v>2025-01</v>
          </cell>
          <cell r="C3340" t="str">
            <v>Nubank</v>
          </cell>
          <cell r="D3340" t="str">
            <v>Cartão de Crédito</v>
          </cell>
          <cell r="E3340" t="str">
            <v>Odontoclinic - Parcela 2/8 R$</v>
          </cell>
          <cell r="F3340" t="str">
            <v>Despesa</v>
          </cell>
          <cell r="G3340">
            <v>100</v>
          </cell>
          <cell r="H3340" t="str">
            <v>Saúde</v>
          </cell>
        </row>
        <row r="3341">
          <cell r="A3341">
            <v>45994</v>
          </cell>
          <cell r="B3341" t="str">
            <v>2025-01</v>
          </cell>
          <cell r="C3341" t="str">
            <v>Nubank</v>
          </cell>
          <cell r="D3341" t="str">
            <v>Cartão de Crédito</v>
          </cell>
          <cell r="E3341" t="str">
            <v>Camilleferreira R$</v>
          </cell>
          <cell r="F3341" t="str">
            <v>Despesa</v>
          </cell>
          <cell r="G3341">
            <v>15.5</v>
          </cell>
          <cell r="H3341" t="str">
            <v>Salário</v>
          </cell>
        </row>
        <row r="3342">
          <cell r="A3342">
            <v>45996</v>
          </cell>
          <cell r="B3342" t="str">
            <v>2025-01</v>
          </cell>
          <cell r="C3342" t="str">
            <v>Nubank</v>
          </cell>
          <cell r="D3342" t="str">
            <v>Cartão de Crédito</v>
          </cell>
          <cell r="E3342" t="str">
            <v>Pagamento em 05 DEZ -R$</v>
          </cell>
          <cell r="F3342" t="str">
            <v>Receita</v>
          </cell>
          <cell r="G3342">
            <v>1495.39</v>
          </cell>
          <cell r="H3342" t="str">
            <v>Sem Categoria</v>
          </cell>
        </row>
        <row r="3343">
          <cell r="A3343">
            <v>45996</v>
          </cell>
          <cell r="B3343" t="str">
            <v>2025-01</v>
          </cell>
          <cell r="C3343" t="str">
            <v>Nubank</v>
          </cell>
          <cell r="D3343" t="str">
            <v>Cartão de Crédito</v>
          </cell>
          <cell r="E3343" t="str">
            <v>Kebabfaruk R$</v>
          </cell>
          <cell r="F3343" t="str">
            <v>Despesa</v>
          </cell>
          <cell r="G3343">
            <v>27</v>
          </cell>
          <cell r="H3343" t="str">
            <v>Restaurante</v>
          </cell>
        </row>
        <row r="3344">
          <cell r="A3344">
            <v>45997</v>
          </cell>
          <cell r="B3344" t="str">
            <v>2025-01</v>
          </cell>
          <cell r="C3344" t="str">
            <v>Nubank</v>
          </cell>
          <cell r="D3344" t="str">
            <v>Cartão de Crédito</v>
          </cell>
          <cell r="E3344" t="str">
            <v>Pg *Beleza Na Web Ma R$</v>
          </cell>
          <cell r="F3344" t="str">
            <v>Despesa</v>
          </cell>
          <cell r="G3344">
            <v>265.52</v>
          </cell>
          <cell r="H3344" t="str">
            <v>Vestuário</v>
          </cell>
        </row>
        <row r="3345">
          <cell r="A3345">
            <v>45997</v>
          </cell>
          <cell r="B3345" t="str">
            <v>2025-01</v>
          </cell>
          <cell r="C3345" t="str">
            <v>Nubank</v>
          </cell>
          <cell r="D3345" t="str">
            <v>Cartão de Crédito</v>
          </cell>
          <cell r="E3345" t="str">
            <v>Netflix.Com R$</v>
          </cell>
          <cell r="F3345" t="str">
            <v>Despesa</v>
          </cell>
          <cell r="G3345">
            <v>20.9</v>
          </cell>
          <cell r="H3345" t="str">
            <v>Lazer</v>
          </cell>
        </row>
        <row r="3346">
          <cell r="A3346">
            <v>45997</v>
          </cell>
          <cell r="B3346" t="str">
            <v>2025-01</v>
          </cell>
          <cell r="C3346" t="str">
            <v>Nubank</v>
          </cell>
          <cell r="D3346" t="str">
            <v>Cartão de Crédito</v>
          </cell>
          <cell r="E3346" t="str">
            <v>Ips Br*Onlyfans R$</v>
          </cell>
          <cell r="F3346" t="str">
            <v>Despesa</v>
          </cell>
          <cell r="G3346">
            <v>22.38</v>
          </cell>
          <cell r="H3346" t="str">
            <v>Outras Receitas</v>
          </cell>
        </row>
        <row r="3347">
          <cell r="A3347">
            <v>45998</v>
          </cell>
          <cell r="B3347" t="str">
            <v>2025-01</v>
          </cell>
          <cell r="C3347" t="str">
            <v>Nubank</v>
          </cell>
          <cell r="D3347" t="str">
            <v>Cartão de Crédito</v>
          </cell>
          <cell r="E3347" t="str">
            <v>Jbay R$</v>
          </cell>
          <cell r="F3347" t="str">
            <v>Despesa</v>
          </cell>
          <cell r="G3347">
            <v>129.99</v>
          </cell>
          <cell r="H3347" t="str">
            <v>Lanches</v>
          </cell>
        </row>
        <row r="3348">
          <cell r="A3348">
            <v>45999</v>
          </cell>
          <cell r="B3348" t="str">
            <v>2025-01</v>
          </cell>
          <cell r="C3348" t="str">
            <v>Nubank</v>
          </cell>
          <cell r="D3348" t="str">
            <v>Cartão de Crédito</v>
          </cell>
          <cell r="E3348" t="str">
            <v>Zp*Casas Maringa R$</v>
          </cell>
          <cell r="F3348" t="str">
            <v>Despesa</v>
          </cell>
          <cell r="G3348">
            <v>89.47</v>
          </cell>
          <cell r="H3348" t="str">
            <v>Moradia</v>
          </cell>
        </row>
        <row r="3349">
          <cell r="A3349">
            <v>45999</v>
          </cell>
          <cell r="B3349" t="str">
            <v>2025-01</v>
          </cell>
          <cell r="C3349" t="str">
            <v>Nubank</v>
          </cell>
          <cell r="D3349" t="str">
            <v>Cartão de Crédito</v>
          </cell>
          <cell r="E3349" t="str">
            <v>Compensados Fernandes R$</v>
          </cell>
          <cell r="F3349" t="str">
            <v>Despesa</v>
          </cell>
          <cell r="G3349">
            <v>96.23</v>
          </cell>
          <cell r="H3349" t="str">
            <v>Salário</v>
          </cell>
        </row>
        <row r="3350">
          <cell r="A3350">
            <v>45999</v>
          </cell>
          <cell r="B3350" t="str">
            <v>2025-01</v>
          </cell>
          <cell r="C3350" t="str">
            <v>Nubank</v>
          </cell>
          <cell r="D3350" t="str">
            <v>Cartão de Crédito</v>
          </cell>
          <cell r="E3350" t="str">
            <v>Nicolinigelato R$</v>
          </cell>
          <cell r="F3350" t="str">
            <v>Despesa</v>
          </cell>
          <cell r="G3350">
            <v>22</v>
          </cell>
          <cell r="H3350" t="str">
            <v>Lanches</v>
          </cell>
        </row>
        <row r="3351">
          <cell r="A3351">
            <v>46000</v>
          </cell>
          <cell r="B3351" t="str">
            <v>2025-01</v>
          </cell>
          <cell r="C3351" t="str">
            <v>Nubank</v>
          </cell>
          <cell r="D3351" t="str">
            <v>Cartão de Crédito</v>
          </cell>
          <cell r="E3351" t="str">
            <v>Mp *Ingressos647 - Parcela 1/3 R$</v>
          </cell>
          <cell r="F3351" t="str">
            <v>Despesa</v>
          </cell>
          <cell r="G3351">
            <v>52.28</v>
          </cell>
          <cell r="H3351" t="str">
            <v>Educação</v>
          </cell>
        </row>
        <row r="3352">
          <cell r="A3352">
            <v>46000</v>
          </cell>
          <cell r="B3352" t="str">
            <v>2025-01</v>
          </cell>
          <cell r="C3352" t="str">
            <v>Nubank</v>
          </cell>
          <cell r="D3352" t="str">
            <v>Cartão de Crédito</v>
          </cell>
          <cell r="E3352" t="str">
            <v>Saldo restante da fatura anterior R$</v>
          </cell>
          <cell r="F3352" t="str">
            <v>Despesa</v>
          </cell>
          <cell r="G3352">
            <v>0</v>
          </cell>
          <cell r="H3352" t="str">
            <v>Sem Categoria</v>
          </cell>
        </row>
        <row r="3353">
          <cell r="A3353">
            <v>46000</v>
          </cell>
          <cell r="B3353" t="str">
            <v>2025-01</v>
          </cell>
          <cell r="C3353" t="str">
            <v>Nubank</v>
          </cell>
          <cell r="D3353" t="str">
            <v>Cartão de Crédito</v>
          </cell>
          <cell r="E3353" t="str">
            <v>Saldo restante da fatura anterior R$</v>
          </cell>
          <cell r="F3353" t="str">
            <v>Despesa</v>
          </cell>
          <cell r="G3353">
            <v>0</v>
          </cell>
          <cell r="H3353" t="str">
            <v>Sem Categoria</v>
          </cell>
        </row>
        <row r="3354">
          <cell r="A3354">
            <v>46000</v>
          </cell>
          <cell r="B3354" t="str">
            <v>2025-01</v>
          </cell>
          <cell r="C3354" t="str">
            <v>Nubank</v>
          </cell>
          <cell r="D3354" t="str">
            <v>Cartão de Crédito</v>
          </cell>
          <cell r="E3354" t="str">
            <v>Galo Ve R$</v>
          </cell>
          <cell r="F3354" t="str">
            <v>Despesa</v>
          </cell>
          <cell r="G3354">
            <v>150</v>
          </cell>
          <cell r="H3354" t="str">
            <v>Supermercado</v>
          </cell>
        </row>
        <row r="3355">
          <cell r="A3355">
            <v>46003</v>
          </cell>
          <cell r="B3355" t="str">
            <v>2025-01</v>
          </cell>
          <cell r="C3355" t="str">
            <v>Nubank</v>
          </cell>
          <cell r="D3355" t="str">
            <v>Cartão de Crédito</v>
          </cell>
          <cell r="E3355" t="str">
            <v>Floriza Cafe R$</v>
          </cell>
          <cell r="F3355" t="str">
            <v>Despesa</v>
          </cell>
          <cell r="G3355">
            <v>43</v>
          </cell>
          <cell r="H3355" t="str">
            <v>Lanches</v>
          </cell>
        </row>
        <row r="3356">
          <cell r="A3356">
            <v>46003</v>
          </cell>
          <cell r="B3356" t="str">
            <v>2025-01</v>
          </cell>
          <cell r="C3356" t="str">
            <v>Nubank</v>
          </cell>
          <cell r="D3356" t="str">
            <v>Cartão de Crédito</v>
          </cell>
          <cell r="E3356" t="str">
            <v>Foco X Radiologia R$</v>
          </cell>
          <cell r="F3356" t="str">
            <v>Despesa</v>
          </cell>
          <cell r="G3356">
            <v>110</v>
          </cell>
          <cell r="H3356" t="str">
            <v>Saúde</v>
          </cell>
        </row>
        <row r="3357">
          <cell r="A3357">
            <v>46004</v>
          </cell>
          <cell r="B3357" t="str">
            <v>2025-01</v>
          </cell>
          <cell r="C3357" t="str">
            <v>Nubank</v>
          </cell>
          <cell r="D3357" t="str">
            <v>Cartão de Crédito</v>
          </cell>
          <cell r="E3357" t="str">
            <v>Camilleferreira R$</v>
          </cell>
          <cell r="F3357" t="str">
            <v>Despesa</v>
          </cell>
          <cell r="G3357">
            <v>19.850000000000001</v>
          </cell>
          <cell r="H3357" t="str">
            <v>Salário</v>
          </cell>
        </row>
        <row r="3358">
          <cell r="A3358">
            <v>46004</v>
          </cell>
          <cell r="B3358" t="str">
            <v>2025-01</v>
          </cell>
          <cell r="C3358" t="str">
            <v>Nubank</v>
          </cell>
          <cell r="D3358" t="str">
            <v>Cartão de Crédito</v>
          </cell>
          <cell r="E3358" t="str">
            <v>Uber - NuPay R$</v>
          </cell>
          <cell r="F3358" t="str">
            <v>Despesa</v>
          </cell>
          <cell r="G3358">
            <v>20.95</v>
          </cell>
          <cell r="H3358" t="str">
            <v>Transporte</v>
          </cell>
        </row>
        <row r="3359">
          <cell r="A3359">
            <v>46006</v>
          </cell>
          <cell r="B3359" t="str">
            <v>2025-01</v>
          </cell>
          <cell r="C3359" t="str">
            <v>Nubank</v>
          </cell>
          <cell r="D3359" t="str">
            <v>Cartão de Crédito</v>
          </cell>
          <cell r="E3359" t="str">
            <v>Dm *Mubicom R$</v>
          </cell>
          <cell r="F3359" t="str">
            <v>Despesa</v>
          </cell>
          <cell r="G3359">
            <v>21.9</v>
          </cell>
          <cell r="H3359" t="str">
            <v>Seviços</v>
          </cell>
        </row>
        <row r="3360">
          <cell r="A3360">
            <v>46009</v>
          </cell>
          <cell r="B3360" t="str">
            <v>2025-01</v>
          </cell>
          <cell r="C3360" t="str">
            <v>Nubank</v>
          </cell>
          <cell r="D3360" t="str">
            <v>Cartão de Crédito</v>
          </cell>
          <cell r="E3360" t="str">
            <v>Mario Pneus R$</v>
          </cell>
          <cell r="F3360" t="str">
            <v>Despesa</v>
          </cell>
          <cell r="G3360">
            <v>284</v>
          </cell>
          <cell r="H3360" t="str">
            <v>Manutenção Carro</v>
          </cell>
        </row>
        <row r="3361">
          <cell r="A3361">
            <v>46010</v>
          </cell>
          <cell r="B3361" t="str">
            <v>2025-01</v>
          </cell>
          <cell r="C3361" t="str">
            <v>Nubank</v>
          </cell>
          <cell r="D3361" t="str">
            <v>Cartão de Crédito</v>
          </cell>
          <cell r="E3361" t="str">
            <v>Gelato Di Panna R$</v>
          </cell>
          <cell r="F3361" t="str">
            <v>Despesa</v>
          </cell>
          <cell r="G3361">
            <v>39.9</v>
          </cell>
          <cell r="H3361" t="str">
            <v>Lanches</v>
          </cell>
        </row>
        <row r="3362">
          <cell r="A3362">
            <v>46010</v>
          </cell>
          <cell r="B3362" t="str">
            <v>2025-01</v>
          </cell>
          <cell r="C3362" t="str">
            <v>Nubank</v>
          </cell>
          <cell r="D3362" t="str">
            <v>Cartão de Crédito</v>
          </cell>
          <cell r="E3362" t="str">
            <v>Quero Passagem - NuPay - Parcela 1/3 R$</v>
          </cell>
          <cell r="F3362" t="str">
            <v>Despesa</v>
          </cell>
          <cell r="G3362">
            <v>68.900000000000006</v>
          </cell>
          <cell r="H3362" t="str">
            <v>Viagem</v>
          </cell>
        </row>
        <row r="3363">
          <cell r="A3363">
            <v>46011</v>
          </cell>
          <cell r="B3363" t="str">
            <v>2025-01</v>
          </cell>
          <cell r="C3363" t="str">
            <v>Nubank</v>
          </cell>
          <cell r="D3363" t="str">
            <v>Cartão de Crédito</v>
          </cell>
          <cell r="E3363" t="str">
            <v>Mp *Ingressos962 R$</v>
          </cell>
          <cell r="F3363" t="str">
            <v>Despesa</v>
          </cell>
          <cell r="G3363">
            <v>37</v>
          </cell>
          <cell r="H3363" t="str">
            <v>Lazer</v>
          </cell>
        </row>
        <row r="3364">
          <cell r="A3364">
            <v>46011</v>
          </cell>
          <cell r="B3364" t="str">
            <v>2025-01</v>
          </cell>
          <cell r="C3364" t="str">
            <v>Nubank</v>
          </cell>
          <cell r="D3364" t="str">
            <v>Cartão de Crédito</v>
          </cell>
          <cell r="E3364" t="str">
            <v>App *Virvelshoes R$</v>
          </cell>
          <cell r="F3364" t="str">
            <v>Despesa</v>
          </cell>
          <cell r="G3364">
            <v>139.9</v>
          </cell>
          <cell r="H3364" t="str">
            <v>Vestuário</v>
          </cell>
        </row>
        <row r="3365">
          <cell r="A3365">
            <v>46011</v>
          </cell>
          <cell r="B3365" t="str">
            <v>2025-01</v>
          </cell>
          <cell r="C3365" t="str">
            <v>Nubank</v>
          </cell>
          <cell r="D3365" t="str">
            <v>Cartão de Crédito</v>
          </cell>
          <cell r="E3365" t="str">
            <v>Camilleferreira R$</v>
          </cell>
          <cell r="F3365" t="str">
            <v>Despesa</v>
          </cell>
          <cell r="G3365">
            <v>17.73</v>
          </cell>
          <cell r="H3365" t="str">
            <v>Salário</v>
          </cell>
        </row>
        <row r="3366">
          <cell r="A3366">
            <v>46013</v>
          </cell>
          <cell r="B3366" t="str">
            <v>2025-01</v>
          </cell>
          <cell r="C3366" t="str">
            <v>Nubank</v>
          </cell>
          <cell r="D3366" t="str">
            <v>Cartão de Crédito</v>
          </cell>
          <cell r="E3366" t="str">
            <v>Lucianesouza R$</v>
          </cell>
          <cell r="F3366" t="str">
            <v>Despesa</v>
          </cell>
          <cell r="G3366">
            <v>15</v>
          </cell>
          <cell r="H3366" t="str">
            <v>Salário</v>
          </cell>
        </row>
        <row r="3367">
          <cell r="A3367">
            <v>46014</v>
          </cell>
          <cell r="B3367" t="str">
            <v>2025-01</v>
          </cell>
          <cell r="C3367" t="str">
            <v>Nubank</v>
          </cell>
          <cell r="D3367" t="str">
            <v>Cartão de Crédito</v>
          </cell>
          <cell r="E3367" t="str">
            <v>Fisia Nfs2107 - Parcela 1/4 R$</v>
          </cell>
          <cell r="F3367" t="str">
            <v>Despesa</v>
          </cell>
          <cell r="G3367">
            <v>101.26</v>
          </cell>
          <cell r="H3367" t="str">
            <v>Impostos e Taxas</v>
          </cell>
        </row>
        <row r="3368">
          <cell r="A3368">
            <v>46014</v>
          </cell>
          <cell r="B3368" t="str">
            <v>2025-01</v>
          </cell>
          <cell r="C3368" t="str">
            <v>Nubank</v>
          </cell>
          <cell r="D3368" t="str">
            <v>Cartão de Crédito</v>
          </cell>
          <cell r="E3368" t="str">
            <v>Ebanx*Sonyplaystatn R$</v>
          </cell>
          <cell r="F3368" t="str">
            <v>Despesa</v>
          </cell>
          <cell r="G3368">
            <v>7.02</v>
          </cell>
          <cell r="H3368" t="str">
            <v>Cartão de Crédito</v>
          </cell>
        </row>
        <row r="3369">
          <cell r="A3369">
            <v>46014</v>
          </cell>
          <cell r="B3369" t="str">
            <v>2025-01</v>
          </cell>
          <cell r="C3369" t="str">
            <v>Nubank</v>
          </cell>
          <cell r="D3369" t="str">
            <v>Cartão de Crédito</v>
          </cell>
          <cell r="E3369" t="str">
            <v>Continente Shopping Es R$</v>
          </cell>
          <cell r="F3369" t="str">
            <v>Despesa</v>
          </cell>
          <cell r="G3369">
            <v>26</v>
          </cell>
          <cell r="H3369" t="str">
            <v>Supermercado</v>
          </cell>
        </row>
        <row r="3370">
          <cell r="A3370">
            <v>46014</v>
          </cell>
          <cell r="B3370" t="str">
            <v>2025-01</v>
          </cell>
          <cell r="C3370" t="str">
            <v>Nubank</v>
          </cell>
          <cell r="D3370" t="str">
            <v>Cartão de Crédito</v>
          </cell>
          <cell r="E3370" t="str">
            <v>Pw Chocolates Zero R$</v>
          </cell>
          <cell r="F3370" t="str">
            <v>Despesa</v>
          </cell>
          <cell r="G3370">
            <v>41.5</v>
          </cell>
          <cell r="H3370" t="str">
            <v>Lanches</v>
          </cell>
        </row>
        <row r="3371">
          <cell r="A3371">
            <v>46014</v>
          </cell>
          <cell r="B3371" t="str">
            <v>2025-01</v>
          </cell>
          <cell r="C3371" t="str">
            <v>Nubank</v>
          </cell>
          <cell r="D3371" t="str">
            <v>Cartão de Crédito</v>
          </cell>
          <cell r="E3371" t="str">
            <v>Cartes Cozinhas R$</v>
          </cell>
          <cell r="F3371" t="str">
            <v>Despesa</v>
          </cell>
          <cell r="G3371">
            <v>98.96</v>
          </cell>
          <cell r="H3371" t="str">
            <v>Utensílios</v>
          </cell>
        </row>
        <row r="3372">
          <cell r="A3372">
            <v>46014</v>
          </cell>
          <cell r="B3372" t="str">
            <v>2025-01</v>
          </cell>
          <cell r="C3372" t="str">
            <v>Nubank</v>
          </cell>
          <cell r="D3372" t="str">
            <v>Cartão de Crédito</v>
          </cell>
          <cell r="E3372" t="str">
            <v>Cotinente Park R$</v>
          </cell>
          <cell r="F3372" t="str">
            <v>Despesa</v>
          </cell>
          <cell r="G3372">
            <v>19.899999999999999</v>
          </cell>
          <cell r="H3372" t="str">
            <v>Manutenção Carro</v>
          </cell>
        </row>
        <row r="3373">
          <cell r="A3373">
            <v>46014</v>
          </cell>
          <cell r="B3373" t="str">
            <v>2025-01</v>
          </cell>
          <cell r="C3373" t="str">
            <v>Nubank</v>
          </cell>
          <cell r="D3373" t="str">
            <v>Cartão de Crédito</v>
          </cell>
          <cell r="E3373" t="str">
            <v>Fisia Nfs2107 - Parcela 1/3 R$</v>
          </cell>
          <cell r="F3373" t="str">
            <v>Despesa</v>
          </cell>
          <cell r="G3373">
            <v>118.34</v>
          </cell>
          <cell r="H3373" t="str">
            <v>Impostos e Taxas</v>
          </cell>
        </row>
        <row r="3374">
          <cell r="A3374">
            <v>46016</v>
          </cell>
          <cell r="B3374" t="str">
            <v>2025-01</v>
          </cell>
          <cell r="C3374" t="str">
            <v>Nubank</v>
          </cell>
          <cell r="D3374" t="str">
            <v>Cartão de Crédito</v>
          </cell>
          <cell r="E3374" t="str">
            <v>Perfumanina Continente - Parcela 1/2 R$</v>
          </cell>
          <cell r="F3374" t="str">
            <v>Despesa</v>
          </cell>
          <cell r="G3374">
            <v>101.1</v>
          </cell>
          <cell r="H3374" t="str">
            <v>Lanches</v>
          </cell>
        </row>
        <row r="3375">
          <cell r="A3375">
            <v>46016</v>
          </cell>
          <cell r="B3375" t="str">
            <v>2025-01</v>
          </cell>
          <cell r="C3375" t="str">
            <v>Nubank</v>
          </cell>
          <cell r="D3375" t="str">
            <v>Cartão de Crédito</v>
          </cell>
          <cell r="E3375" t="str">
            <v>Ebn *Sonyplaystatn - Parcela 1/2 R$</v>
          </cell>
          <cell r="F3375" t="str">
            <v>Despesa</v>
          </cell>
          <cell r="G3375">
            <v>12</v>
          </cell>
          <cell r="H3375" t="str">
            <v>Jogos</v>
          </cell>
        </row>
        <row r="3376">
          <cell r="A3376">
            <v>46016</v>
          </cell>
          <cell r="B3376" t="str">
            <v>2025-01</v>
          </cell>
          <cell r="C3376" t="str">
            <v>Nubank</v>
          </cell>
          <cell r="D3376" t="str">
            <v>Cartão de Crédito</v>
          </cell>
          <cell r="E3376" t="str">
            <v>Cotinente Park R$</v>
          </cell>
          <cell r="F3376" t="str">
            <v>Despesa</v>
          </cell>
          <cell r="G3376">
            <v>20</v>
          </cell>
          <cell r="H3376" t="str">
            <v>Manutenção Carro</v>
          </cell>
        </row>
        <row r="3377">
          <cell r="A3377">
            <v>46016</v>
          </cell>
          <cell r="B3377" t="str">
            <v>2025-01</v>
          </cell>
          <cell r="C3377" t="str">
            <v>Nubank</v>
          </cell>
          <cell r="D3377" t="str">
            <v>Cartão de Crédito</v>
          </cell>
          <cell r="E3377" t="str">
            <v>Gol Linhas Adajpft5805 - Parcela 1/3 R$</v>
          </cell>
          <cell r="F3377" t="str">
            <v>Despesa</v>
          </cell>
          <cell r="G3377">
            <v>118.84</v>
          </cell>
          <cell r="H3377" t="str">
            <v>Transporte</v>
          </cell>
        </row>
        <row r="3378">
          <cell r="A3378">
            <v>46016</v>
          </cell>
          <cell r="B3378" t="str">
            <v>2025-01</v>
          </cell>
          <cell r="C3378" t="str">
            <v>Nubank</v>
          </cell>
          <cell r="D3378" t="str">
            <v>Cartão de Crédito</v>
          </cell>
          <cell r="E3378" t="str">
            <v>iFood - NuPay R$</v>
          </cell>
          <cell r="F3378" t="str">
            <v>Despesa</v>
          </cell>
          <cell r="G3378">
            <v>83.99</v>
          </cell>
          <cell r="H3378" t="str">
            <v>Restaurante</v>
          </cell>
        </row>
        <row r="3379">
          <cell r="A3379">
            <v>46020</v>
          </cell>
          <cell r="B3379" t="str">
            <v>2025-01</v>
          </cell>
          <cell r="C3379" t="str">
            <v>Nubank</v>
          </cell>
          <cell r="D3379" t="str">
            <v>Cartão de Crédito</v>
          </cell>
          <cell r="E3379" t="str">
            <v>Sympla Order_payment-3 R$</v>
          </cell>
          <cell r="F3379" t="str">
            <v>Despesa</v>
          </cell>
          <cell r="G3379">
            <v>15</v>
          </cell>
          <cell r="H3379" t="str">
            <v>Educação</v>
          </cell>
        </row>
        <row r="3380">
          <cell r="A3380">
            <v>46020</v>
          </cell>
          <cell r="B3380" t="str">
            <v>2025-01</v>
          </cell>
          <cell r="C3380" t="str">
            <v>Nubank</v>
          </cell>
          <cell r="D3380" t="str">
            <v>Cartão de Crédito</v>
          </cell>
          <cell r="E3380" t="str">
            <v>Rajas Skatepark R$</v>
          </cell>
          <cell r="F3380" t="str">
            <v>Despesa</v>
          </cell>
          <cell r="G3380">
            <v>99.9</v>
          </cell>
          <cell r="H3380" t="str">
            <v>Lazer</v>
          </cell>
        </row>
        <row r="3381">
          <cell r="A3381">
            <v>46020</v>
          </cell>
          <cell r="B3381" t="str">
            <v>2025-01</v>
          </cell>
          <cell r="C3381" t="str">
            <v>Nubank</v>
          </cell>
          <cell r="D3381" t="str">
            <v>Cartão de Crédito</v>
          </cell>
          <cell r="E3381" t="str">
            <v>Maria Francisca da Sil R$</v>
          </cell>
          <cell r="F3381" t="str">
            <v>Despesa</v>
          </cell>
          <cell r="G3381">
            <v>80</v>
          </cell>
          <cell r="H3381" t="str">
            <v>Salário</v>
          </cell>
        </row>
        <row r="3382">
          <cell r="A3382">
            <v>46020</v>
          </cell>
          <cell r="B3382" t="str">
            <v>2025-01</v>
          </cell>
          <cell r="C3382" t="str">
            <v>Nubank</v>
          </cell>
          <cell r="D3382" t="str">
            <v>Cartão de Crédito</v>
          </cell>
          <cell r="E3382" t="str">
            <v>Sympla *Santander Hold R$</v>
          </cell>
          <cell r="F3382" t="str">
            <v>Despesa</v>
          </cell>
          <cell r="G3382">
            <v>20</v>
          </cell>
          <cell r="H3382" t="str">
            <v>Outras Receitas</v>
          </cell>
        </row>
        <row r="3383">
          <cell r="A3383">
            <v>46020</v>
          </cell>
          <cell r="B3383" t="str">
            <v>2025-01</v>
          </cell>
          <cell r="C3383" t="str">
            <v>Nubank</v>
          </cell>
          <cell r="D3383" t="str">
            <v>Cartão de Crédito</v>
          </cell>
          <cell r="E3383" t="str">
            <v>Fito Pinheiros R$</v>
          </cell>
          <cell r="F3383" t="str">
            <v>Despesa</v>
          </cell>
          <cell r="G3383">
            <v>35.03</v>
          </cell>
          <cell r="H3383" t="str">
            <v>Academia</v>
          </cell>
        </row>
        <row r="3384">
          <cell r="A3384">
            <v>46020</v>
          </cell>
          <cell r="B3384" t="str">
            <v>2025-01</v>
          </cell>
          <cell r="C3384" t="str">
            <v>Nubank</v>
          </cell>
          <cell r="D3384" t="str">
            <v>Cartão de Crédito</v>
          </cell>
          <cell r="E3384" t="str">
            <v>Uber - NuPay R$</v>
          </cell>
          <cell r="F3384" t="str">
            <v>Despesa</v>
          </cell>
          <cell r="G3384">
            <v>9.9600000000000009</v>
          </cell>
          <cell r="H3384" t="str">
            <v>Transporte</v>
          </cell>
        </row>
        <row r="3385">
          <cell r="A3385">
            <v>46020</v>
          </cell>
          <cell r="B3385" t="str">
            <v>2025-01</v>
          </cell>
          <cell r="C3385" t="str">
            <v>Nubank</v>
          </cell>
          <cell r="D3385" t="str">
            <v>Cartão de Crédito</v>
          </cell>
          <cell r="E3385" t="str">
            <v>Boteco Bela Gata R$</v>
          </cell>
          <cell r="F3385" t="str">
            <v>Despesa</v>
          </cell>
          <cell r="G3385">
            <v>71</v>
          </cell>
          <cell r="H3385" t="str">
            <v>Restaurante</v>
          </cell>
        </row>
        <row r="3386">
          <cell r="A3386">
            <v>46020</v>
          </cell>
          <cell r="B3386" t="str">
            <v>2025-01</v>
          </cell>
          <cell r="C3386" t="str">
            <v>Nubank</v>
          </cell>
          <cell r="D3386" t="str">
            <v>Cartão de Crédito</v>
          </cell>
          <cell r="E3386" t="str">
            <v>Sou Rock R$</v>
          </cell>
          <cell r="F3386" t="str">
            <v>Despesa</v>
          </cell>
          <cell r="G3386">
            <v>70</v>
          </cell>
          <cell r="H3386" t="str">
            <v>Cartão de Crédito</v>
          </cell>
        </row>
        <row r="3387">
          <cell r="A3387">
            <v>46020</v>
          </cell>
          <cell r="B3387" t="str">
            <v>2025-01</v>
          </cell>
          <cell r="C3387" t="str">
            <v>Nubank</v>
          </cell>
          <cell r="D3387" t="str">
            <v>Cartão de Crédito</v>
          </cell>
          <cell r="E3387" t="str">
            <v>Fatum Rock Bazar R$</v>
          </cell>
          <cell r="F3387" t="str">
            <v>Despesa</v>
          </cell>
          <cell r="G3387">
            <v>70</v>
          </cell>
          <cell r="H3387" t="str">
            <v>Presentes</v>
          </cell>
        </row>
        <row r="3388">
          <cell r="A3388">
            <v>46021</v>
          </cell>
          <cell r="B3388" t="str">
            <v>2025-01</v>
          </cell>
          <cell r="C3388" t="str">
            <v>Nubank</v>
          </cell>
          <cell r="D3388" t="str">
            <v>Cartão de Crédito</v>
          </cell>
          <cell r="E3388" t="str">
            <v>Marukai R$</v>
          </cell>
          <cell r="F3388" t="str">
            <v>Despesa</v>
          </cell>
          <cell r="G3388">
            <v>27</v>
          </cell>
          <cell r="H3388" t="str">
            <v>Supermercado</v>
          </cell>
        </row>
        <row r="3389">
          <cell r="A3389">
            <v>46021</v>
          </cell>
          <cell r="B3389" t="str">
            <v>2025-01</v>
          </cell>
          <cell r="C3389" t="str">
            <v>Nubank</v>
          </cell>
          <cell r="D3389" t="str">
            <v>Cartão de Crédito</v>
          </cell>
          <cell r="E3389" t="str">
            <v>Uber - NuPay R$</v>
          </cell>
          <cell r="F3389" t="str">
            <v>Despesa</v>
          </cell>
          <cell r="G3389">
            <v>7.94</v>
          </cell>
          <cell r="H3389" t="str">
            <v>Transporte</v>
          </cell>
        </row>
        <row r="3390">
          <cell r="A3390">
            <v>46021</v>
          </cell>
          <cell r="B3390" t="str">
            <v>2025-01</v>
          </cell>
          <cell r="C3390" t="str">
            <v>Nubank</v>
          </cell>
          <cell r="D3390" t="str">
            <v>Cartão de Crédito</v>
          </cell>
          <cell r="E3390" t="str">
            <v>Desafioarte R$</v>
          </cell>
          <cell r="F3390" t="str">
            <v>Despesa</v>
          </cell>
          <cell r="G3390">
            <v>60</v>
          </cell>
          <cell r="H3390" t="str">
            <v>Sem Categoria</v>
          </cell>
        </row>
        <row r="3391">
          <cell r="A3391">
            <v>46021</v>
          </cell>
          <cell r="B3391" t="str">
            <v>2025-01</v>
          </cell>
          <cell r="C3391" t="str">
            <v>Nubank</v>
          </cell>
          <cell r="D3391" t="str">
            <v>Cartão de Crédito</v>
          </cell>
          <cell r="E3391" t="str">
            <v>Uber - NuPay R$</v>
          </cell>
          <cell r="F3391" t="str">
            <v>Despesa</v>
          </cell>
          <cell r="G3391">
            <v>9.93</v>
          </cell>
          <cell r="H3391" t="str">
            <v>Transporte</v>
          </cell>
        </row>
        <row r="3392">
          <cell r="A3392">
            <v>46021</v>
          </cell>
          <cell r="B3392" t="str">
            <v>2025-01</v>
          </cell>
          <cell r="C3392" t="str">
            <v>Nubank</v>
          </cell>
          <cell r="D3392" t="str">
            <v>Cartão de Crédito</v>
          </cell>
          <cell r="E3392" t="str">
            <v>Hotel At Booking.Com R$</v>
          </cell>
          <cell r="F3392" t="str">
            <v>Despesa</v>
          </cell>
          <cell r="G3392">
            <v>301.23</v>
          </cell>
          <cell r="H3392" t="str">
            <v>Viagem</v>
          </cell>
        </row>
        <row r="3393">
          <cell r="A3393">
            <v>46021</v>
          </cell>
          <cell r="B3393" t="str">
            <v>2025-01</v>
          </cell>
          <cell r="C3393" t="str">
            <v>Nubank</v>
          </cell>
          <cell r="D3393" t="str">
            <v>Cartão de Crédito</v>
          </cell>
          <cell r="E3393" t="str">
            <v>Lillideechurrose R$</v>
          </cell>
          <cell r="F3393" t="str">
            <v>Despesa</v>
          </cell>
          <cell r="G3393">
            <v>17</v>
          </cell>
          <cell r="H3393" t="str">
            <v>Sem Categoria</v>
          </cell>
        </row>
        <row r="3394">
          <cell r="A3394">
            <v>46021</v>
          </cell>
          <cell r="B3394" t="str">
            <v>2025-01</v>
          </cell>
          <cell r="C3394" t="str">
            <v>Nubank</v>
          </cell>
          <cell r="D3394" t="str">
            <v>Cartão de Crédito</v>
          </cell>
          <cell r="E3394" t="str">
            <v>Fernandohajime R$</v>
          </cell>
          <cell r="F3394" t="str">
            <v>Despesa</v>
          </cell>
          <cell r="G3394">
            <v>25</v>
          </cell>
          <cell r="H3394" t="str">
            <v>Sem Categoria</v>
          </cell>
        </row>
        <row r="3395">
          <cell r="A3395">
            <v>46021</v>
          </cell>
          <cell r="B3395" t="str">
            <v>2025-01</v>
          </cell>
          <cell r="C3395" t="str">
            <v>Nubank</v>
          </cell>
          <cell r="D3395" t="str">
            <v>Cartão de Crédito</v>
          </cell>
          <cell r="E3395" t="str">
            <v>Temakiliberdade R$</v>
          </cell>
          <cell r="F3395" t="str">
            <v>Despesa</v>
          </cell>
          <cell r="G3395">
            <v>20</v>
          </cell>
          <cell r="H3395" t="str">
            <v>Sem Categoria</v>
          </cell>
        </row>
        <row r="3396">
          <cell r="A3396">
            <v>46022</v>
          </cell>
          <cell r="B3396" t="str">
            <v>2025-01</v>
          </cell>
          <cell r="C3396" t="str">
            <v>Nubank</v>
          </cell>
          <cell r="D3396" t="str">
            <v>Cartão de Crédito</v>
          </cell>
          <cell r="E3396" t="str">
            <v>Youcom R$</v>
          </cell>
          <cell r="F3396" t="str">
            <v>Despesa</v>
          </cell>
          <cell r="G3396">
            <v>79.8</v>
          </cell>
          <cell r="H3396" t="str">
            <v>Transferencias</v>
          </cell>
        </row>
        <row r="3397">
          <cell r="A3397">
            <v>46022</v>
          </cell>
          <cell r="B3397" t="str">
            <v>2025-01</v>
          </cell>
          <cell r="C3397" t="str">
            <v>Nubank</v>
          </cell>
          <cell r="D3397" t="str">
            <v>Cartão de Crédito</v>
          </cell>
          <cell r="E3397" t="str">
            <v>Lojas Renner Fl - Parcela 1/3 R$</v>
          </cell>
          <cell r="F3397" t="str">
            <v>Despesa</v>
          </cell>
          <cell r="G3397">
            <v>155.13999999999999</v>
          </cell>
          <cell r="H3397" t="str">
            <v>Vestuário</v>
          </cell>
        </row>
        <row r="3398">
          <cell r="A3398">
            <v>45718</v>
          </cell>
          <cell r="B3398" t="str">
            <v>2025-04</v>
          </cell>
          <cell r="C3398" t="str">
            <v>Nubank</v>
          </cell>
          <cell r="D3398" t="str">
            <v>Cartão de Crédito</v>
          </cell>
          <cell r="E3398" t="str">
            <v>•••• 3228 Ivana Toloti Producoes R$</v>
          </cell>
          <cell r="F3398" t="str">
            <v>Despesa</v>
          </cell>
          <cell r="G3398">
            <v>30</v>
          </cell>
          <cell r="H3398" t="str">
            <v>Outras Receitas</v>
          </cell>
        </row>
        <row r="3399">
          <cell r="A3399">
            <v>45718</v>
          </cell>
          <cell r="B3399" t="str">
            <v>2025-04</v>
          </cell>
          <cell r="C3399" t="str">
            <v>Nubank</v>
          </cell>
          <cell r="D3399" t="str">
            <v>Cartão de Crédito</v>
          </cell>
          <cell r="E3399" t="str">
            <v>•••• 1610 Gol Linhas A*Qxgrok018 - Parcela 5/5 R$</v>
          </cell>
          <cell r="F3399" t="str">
            <v>Despesa</v>
          </cell>
          <cell r="G3399">
            <v>120.03</v>
          </cell>
          <cell r="H3399" t="str">
            <v>Salário</v>
          </cell>
        </row>
        <row r="3400">
          <cell r="A3400">
            <v>45718</v>
          </cell>
          <cell r="B3400" t="str">
            <v>2025-04</v>
          </cell>
          <cell r="C3400" t="str">
            <v>Nubank</v>
          </cell>
          <cell r="D3400" t="str">
            <v>Cartão de Crédito</v>
          </cell>
          <cell r="E3400" t="str">
            <v>•••• 3228 Janela Bar R$</v>
          </cell>
          <cell r="F3400" t="str">
            <v>Despesa</v>
          </cell>
          <cell r="G3400">
            <v>21</v>
          </cell>
          <cell r="H3400" t="str">
            <v>Restaurante</v>
          </cell>
        </row>
        <row r="3401">
          <cell r="A3401">
            <v>45718</v>
          </cell>
          <cell r="B3401" t="str">
            <v>2025-04</v>
          </cell>
          <cell r="C3401" t="str">
            <v>Nubank</v>
          </cell>
          <cell r="D3401" t="str">
            <v>Cartão de Crédito</v>
          </cell>
          <cell r="E3401" t="str">
            <v>•••• 6513 Demerge*Help.Max.Com R$</v>
          </cell>
          <cell r="F3401" t="str">
            <v>Despesa</v>
          </cell>
          <cell r="G3401">
            <v>19.95</v>
          </cell>
          <cell r="H3401" t="str">
            <v>Sem Categoria</v>
          </cell>
        </row>
        <row r="3402">
          <cell r="A3402">
            <v>45718</v>
          </cell>
          <cell r="B3402" t="str">
            <v>2025-04</v>
          </cell>
          <cell r="C3402" t="str">
            <v>Nubank</v>
          </cell>
          <cell r="D3402" t="str">
            <v>Cartão de Crédito</v>
          </cell>
          <cell r="E3402" t="str">
            <v>•••• 3228 Porto Seguro Seguros - Parcela 3/10 R$</v>
          </cell>
          <cell r="F3402" t="str">
            <v>Despesa</v>
          </cell>
          <cell r="G3402">
            <v>217.72</v>
          </cell>
          <cell r="H3402" t="str">
            <v>Despesas Financeiras</v>
          </cell>
        </row>
        <row r="3403">
          <cell r="A3403">
            <v>45718</v>
          </cell>
          <cell r="B3403" t="str">
            <v>2025-04</v>
          </cell>
          <cell r="C3403" t="str">
            <v>Nubank</v>
          </cell>
          <cell r="D3403" t="str">
            <v>Cartão de Crédito</v>
          </cell>
          <cell r="E3403" t="str">
            <v>•••• 1610 Fisia Nfs2107 - Parcela 4/4 R$</v>
          </cell>
          <cell r="F3403" t="str">
            <v>Despesa</v>
          </cell>
          <cell r="G3403">
            <v>101.24</v>
          </cell>
          <cell r="H3403" t="str">
            <v>Impostos e Taxas</v>
          </cell>
        </row>
        <row r="3404">
          <cell r="A3404">
            <v>45718</v>
          </cell>
          <cell r="B3404" t="str">
            <v>2025-04</v>
          </cell>
          <cell r="C3404" t="str">
            <v>Nubank</v>
          </cell>
          <cell r="D3404" t="str">
            <v>Cartão de Crédito</v>
          </cell>
          <cell r="E3404" t="str">
            <v>•••• 1610 Odontoclinic - Parcela 5/8 R$</v>
          </cell>
          <cell r="F3404" t="str">
            <v>Despesa</v>
          </cell>
          <cell r="G3404">
            <v>100</v>
          </cell>
          <cell r="H3404" t="str">
            <v>Saúde</v>
          </cell>
        </row>
        <row r="3405">
          <cell r="A3405">
            <v>45718</v>
          </cell>
          <cell r="B3405" t="str">
            <v>2025-04</v>
          </cell>
          <cell r="C3405" t="str">
            <v>Nubank</v>
          </cell>
          <cell r="D3405" t="str">
            <v>Cartão de Crédito</v>
          </cell>
          <cell r="E3405" t="str">
            <v>•••• 3228 Otica Diniz Oculos - Parcela 2/3 R$</v>
          </cell>
          <cell r="F3405" t="str">
            <v>Despesa</v>
          </cell>
          <cell r="G3405">
            <v>96.66</v>
          </cell>
          <cell r="H3405" t="str">
            <v>Farmácia</v>
          </cell>
        </row>
        <row r="3406">
          <cell r="A3406">
            <v>45718</v>
          </cell>
          <cell r="B3406" t="str">
            <v>2025-04</v>
          </cell>
          <cell r="C3406" t="str">
            <v>Nubank</v>
          </cell>
          <cell r="D3406" t="str">
            <v>Cartão de Crédito</v>
          </cell>
          <cell r="E3406" t="str">
            <v>•••• 3228 Dmc Auto Center - Parcela 2/10 R$</v>
          </cell>
          <cell r="F3406" t="str">
            <v>Despesa</v>
          </cell>
          <cell r="G3406">
            <v>213.8</v>
          </cell>
          <cell r="H3406" t="str">
            <v>Manutenção Carro</v>
          </cell>
        </row>
        <row r="3407">
          <cell r="A3407">
            <v>45719</v>
          </cell>
          <cell r="B3407" t="str">
            <v>2025-04</v>
          </cell>
          <cell r="C3407" t="str">
            <v>Nubank</v>
          </cell>
          <cell r="D3407" t="str">
            <v>Cartão de Crédito</v>
          </cell>
          <cell r="E3407" t="str">
            <v>•••• 3228 Angeloni Super Loja R$</v>
          </cell>
          <cell r="F3407" t="str">
            <v>Despesa</v>
          </cell>
          <cell r="G3407">
            <v>38.08</v>
          </cell>
          <cell r="H3407" t="str">
            <v>Supermercado</v>
          </cell>
        </row>
        <row r="3408">
          <cell r="A3408">
            <v>45719</v>
          </cell>
          <cell r="B3408" t="str">
            <v>2025-04</v>
          </cell>
          <cell r="C3408" t="str">
            <v>Nubank</v>
          </cell>
          <cell r="D3408" t="str">
            <v>Cartão de Crédito</v>
          </cell>
          <cell r="E3408" t="str">
            <v>Pagamento em 03 MAR −R$</v>
          </cell>
          <cell r="F3408" t="str">
            <v>Receita</v>
          </cell>
          <cell r="G3408">
            <v>2514.13</v>
          </cell>
          <cell r="H3408" t="str">
            <v>Salário</v>
          </cell>
        </row>
        <row r="3409">
          <cell r="A3409">
            <v>45719</v>
          </cell>
          <cell r="B3409" t="str">
            <v>2025-04</v>
          </cell>
          <cell r="C3409" t="str">
            <v>Nubank</v>
          </cell>
          <cell r="D3409" t="str">
            <v>Cartão de Crédito</v>
          </cell>
          <cell r="E3409" t="str">
            <v>•••• 3228 Francisco Onofre de As R$</v>
          </cell>
          <cell r="F3409" t="str">
            <v>Despesa</v>
          </cell>
          <cell r="G3409">
            <v>20</v>
          </cell>
          <cell r="H3409" t="str">
            <v>Salário</v>
          </cell>
        </row>
        <row r="3410">
          <cell r="A3410">
            <v>45720</v>
          </cell>
          <cell r="B3410" t="str">
            <v>2025-04</v>
          </cell>
          <cell r="C3410" t="str">
            <v>Nubank</v>
          </cell>
          <cell r="D3410" t="str">
            <v>Cartão de Crédito</v>
          </cell>
          <cell r="E3410" t="str">
            <v>•••• 3228 Financeiroatacadaoacao R$</v>
          </cell>
          <cell r="F3410" t="str">
            <v>Despesa</v>
          </cell>
          <cell r="G3410">
            <v>39.79</v>
          </cell>
          <cell r="H3410" t="str">
            <v>Sem Categoria</v>
          </cell>
        </row>
        <row r="3411">
          <cell r="A3411">
            <v>45720</v>
          </cell>
          <cell r="B3411" t="str">
            <v>2025-04</v>
          </cell>
          <cell r="C3411" t="str">
            <v>Nubank</v>
          </cell>
          <cell r="D3411" t="str">
            <v>Cartão de Crédito</v>
          </cell>
          <cell r="E3411" t="str">
            <v>•••• 3228 Farmacia Santo Antonio R$</v>
          </cell>
          <cell r="F3411" t="str">
            <v>Despesa</v>
          </cell>
          <cell r="G3411">
            <v>10.5</v>
          </cell>
          <cell r="H3411" t="str">
            <v>Farmácia</v>
          </cell>
        </row>
        <row r="3412">
          <cell r="A3412">
            <v>45720</v>
          </cell>
          <cell r="B3412" t="str">
            <v>2025-04</v>
          </cell>
          <cell r="C3412" t="str">
            <v>Nubank</v>
          </cell>
          <cell r="D3412" t="str">
            <v>Cartão de Crédito</v>
          </cell>
          <cell r="E3412" t="str">
            <v>•••• 3228 Ok Supermercado R$</v>
          </cell>
          <cell r="F3412" t="str">
            <v>Despesa</v>
          </cell>
          <cell r="G3412">
            <v>42.55</v>
          </cell>
          <cell r="H3412" t="str">
            <v>Supermercado</v>
          </cell>
        </row>
        <row r="3413">
          <cell r="A3413">
            <v>45720</v>
          </cell>
          <cell r="B3413" t="str">
            <v>2025-04</v>
          </cell>
          <cell r="C3413" t="str">
            <v>Nubank</v>
          </cell>
          <cell r="D3413" t="str">
            <v>Cartão de Crédito</v>
          </cell>
          <cell r="E3413" t="str">
            <v>Uber - NuPay R$</v>
          </cell>
          <cell r="F3413" t="str">
            <v>Despesa</v>
          </cell>
          <cell r="G3413">
            <v>10.93</v>
          </cell>
          <cell r="H3413" t="str">
            <v>Transporte</v>
          </cell>
        </row>
        <row r="3414">
          <cell r="A3414">
            <v>45720</v>
          </cell>
          <cell r="B3414" t="str">
            <v>2025-04</v>
          </cell>
          <cell r="C3414" t="str">
            <v>Nubank</v>
          </cell>
          <cell r="D3414" t="str">
            <v>Cartão de Crédito</v>
          </cell>
          <cell r="E3414" t="str">
            <v>iFood - NuPay R$</v>
          </cell>
          <cell r="F3414" t="str">
            <v>Despesa</v>
          </cell>
          <cell r="G3414">
            <v>168.52</v>
          </cell>
          <cell r="H3414" t="str">
            <v>Restaurante</v>
          </cell>
        </row>
        <row r="3415">
          <cell r="A3415">
            <v>45723</v>
          </cell>
          <cell r="B3415" t="str">
            <v>2025-04</v>
          </cell>
          <cell r="C3415" t="str">
            <v>Nubank</v>
          </cell>
          <cell r="D3415" t="str">
            <v>Cartão de Crédito</v>
          </cell>
          <cell r="E3415" t="str">
            <v>iFood - NuPay R$</v>
          </cell>
          <cell r="F3415" t="str">
            <v>Despesa</v>
          </cell>
          <cell r="G3415">
            <v>157.33000000000001</v>
          </cell>
          <cell r="H3415" t="str">
            <v>Restaurante</v>
          </cell>
        </row>
        <row r="3416">
          <cell r="A3416">
            <v>45723</v>
          </cell>
          <cell r="B3416" t="str">
            <v>2025-04</v>
          </cell>
          <cell r="C3416" t="str">
            <v>Nubank</v>
          </cell>
          <cell r="D3416" t="str">
            <v>Cartão de Crédito</v>
          </cell>
          <cell r="E3416" t="str">
            <v>•••• 3228 Dtudo Comercio Varejis - Parcela 1/4 R$</v>
          </cell>
          <cell r="F3416" t="str">
            <v>Despesa</v>
          </cell>
          <cell r="G3416">
            <v>54.99</v>
          </cell>
          <cell r="H3416" t="str">
            <v>Supermercado</v>
          </cell>
        </row>
        <row r="3417">
          <cell r="A3417">
            <v>45725</v>
          </cell>
          <cell r="B3417" t="str">
            <v>2025-04</v>
          </cell>
          <cell r="C3417" t="str">
            <v>Nubank</v>
          </cell>
          <cell r="D3417" t="str">
            <v>Cartão de Crédito</v>
          </cell>
          <cell r="E3417" t="str">
            <v>•••• 3228 Lojas Renner Fl R$</v>
          </cell>
          <cell r="F3417" t="str">
            <v>Despesa</v>
          </cell>
          <cell r="G3417">
            <v>95.2</v>
          </cell>
          <cell r="H3417" t="str">
            <v>Vestuário</v>
          </cell>
        </row>
        <row r="3418">
          <cell r="A3418">
            <v>45725</v>
          </cell>
          <cell r="B3418" t="str">
            <v>2025-04</v>
          </cell>
          <cell r="C3418" t="str">
            <v>Nubank</v>
          </cell>
          <cell r="D3418" t="str">
            <v>Cartão de Crédito</v>
          </cell>
          <cell r="E3418" t="str">
            <v>•••• 3228 Pensanoevento R$</v>
          </cell>
          <cell r="F3418" t="str">
            <v>Despesa</v>
          </cell>
          <cell r="G3418">
            <v>99</v>
          </cell>
          <cell r="H3418" t="str">
            <v>Outras Despesas</v>
          </cell>
        </row>
        <row r="3419">
          <cell r="A3419">
            <v>45726</v>
          </cell>
          <cell r="B3419" t="str">
            <v>2025-04</v>
          </cell>
          <cell r="C3419" t="str">
            <v>Nubank</v>
          </cell>
          <cell r="D3419" t="str">
            <v>Cartão de Crédito</v>
          </cell>
          <cell r="E3419" t="str">
            <v>•••• 3228 Wellhub Gympass Br Gym R$</v>
          </cell>
          <cell r="F3419" t="str">
            <v>Despesa</v>
          </cell>
          <cell r="G3419">
            <v>89.9</v>
          </cell>
          <cell r="H3419" t="str">
            <v>Academia</v>
          </cell>
        </row>
        <row r="3420">
          <cell r="A3420">
            <v>45728</v>
          </cell>
          <cell r="B3420" t="str">
            <v>2025-04</v>
          </cell>
          <cell r="C3420" t="str">
            <v>Nubank</v>
          </cell>
          <cell r="D3420" t="str">
            <v>Cartão de Crédito</v>
          </cell>
          <cell r="E3420" t="str">
            <v>•••• 3228 Netflix.Com R$</v>
          </cell>
          <cell r="F3420" t="str">
            <v>Despesa</v>
          </cell>
          <cell r="G3420">
            <v>20.9</v>
          </cell>
          <cell r="H3420" t="str">
            <v>Lazer</v>
          </cell>
        </row>
        <row r="3421">
          <cell r="A3421">
            <v>45729</v>
          </cell>
          <cell r="B3421" t="str">
            <v>2025-04</v>
          </cell>
          <cell r="C3421" t="str">
            <v>Nubank</v>
          </cell>
          <cell r="D3421" t="str">
            <v>Cartão de Crédito</v>
          </cell>
          <cell r="E3421" t="str">
            <v>•••• 3228 Pensanoevento R$</v>
          </cell>
          <cell r="F3421" t="str">
            <v>Despesa</v>
          </cell>
          <cell r="G3421">
            <v>45</v>
          </cell>
          <cell r="H3421" t="str">
            <v>Outras Despesas</v>
          </cell>
        </row>
        <row r="3422">
          <cell r="A3422">
            <v>45731</v>
          </cell>
          <cell r="B3422" t="str">
            <v>2025-04</v>
          </cell>
          <cell r="C3422" t="str">
            <v>Nubank</v>
          </cell>
          <cell r="D3422" t="str">
            <v>Cartão de Crédito</v>
          </cell>
          <cell r="E3422" t="str">
            <v>•••• 6513 Casa Soulmar R$</v>
          </cell>
          <cell r="F3422" t="str">
            <v>Despesa</v>
          </cell>
          <cell r="G3422">
            <v>17</v>
          </cell>
          <cell r="H3422" t="str">
            <v>Moradia</v>
          </cell>
        </row>
        <row r="3423">
          <cell r="A3423">
            <v>45743</v>
          </cell>
          <cell r="B3423" t="str">
            <v>2025-04</v>
          </cell>
          <cell r="C3423" t="str">
            <v>Nubank</v>
          </cell>
          <cell r="D3423" t="str">
            <v>Cartão de Crédito</v>
          </cell>
          <cell r="E3423" t="str">
            <v>•••• 3228 Dimed Sa Distribuidora - Parcela 1/2 R$</v>
          </cell>
          <cell r="F3423" t="str">
            <v>Despesa</v>
          </cell>
          <cell r="G3423">
            <v>43.9</v>
          </cell>
          <cell r="H3423" t="str">
            <v>Despesas Financeiras</v>
          </cell>
        </row>
        <row r="3424">
          <cell r="A3424">
            <v>45744</v>
          </cell>
          <cell r="B3424" t="str">
            <v>2025-04</v>
          </cell>
          <cell r="C3424" t="str">
            <v>Nubank</v>
          </cell>
          <cell r="D3424" t="str">
            <v>Cartão de Crédito</v>
          </cell>
          <cell r="E3424" t="str">
            <v>•••• 6513 Spitfire Pizza R$</v>
          </cell>
          <cell r="F3424" t="str">
            <v>Despesa</v>
          </cell>
          <cell r="G3424">
            <v>38</v>
          </cell>
          <cell r="H3424" t="str">
            <v>Restaurante</v>
          </cell>
        </row>
        <row r="3425">
          <cell r="A3425">
            <v>45744</v>
          </cell>
          <cell r="B3425" t="str">
            <v>2025-04</v>
          </cell>
          <cell r="C3425" t="str">
            <v>Nubank</v>
          </cell>
          <cell r="D3425" t="str">
            <v>Cartão de Crédito</v>
          </cell>
          <cell r="E3425" t="str">
            <v>•••• 6513 Mp *Ingressos691 R$</v>
          </cell>
          <cell r="F3425" t="str">
            <v>Despesa</v>
          </cell>
          <cell r="G3425">
            <v>165</v>
          </cell>
          <cell r="H3425" t="str">
            <v>Educação</v>
          </cell>
        </row>
        <row r="3426">
          <cell r="A3426">
            <v>45744</v>
          </cell>
          <cell r="B3426" t="str">
            <v>2025-04</v>
          </cell>
          <cell r="C3426" t="str">
            <v>Nubank</v>
          </cell>
          <cell r="D3426" t="str">
            <v>Cartão de Crédito</v>
          </cell>
          <cell r="E3426" t="str">
            <v>•••• 6513 Liffey R$</v>
          </cell>
          <cell r="F3426" t="str">
            <v>Despesa</v>
          </cell>
          <cell r="G3426">
            <v>15</v>
          </cell>
          <cell r="H3426" t="str">
            <v>Salário</v>
          </cell>
        </row>
        <row r="3427">
          <cell r="A3427">
            <v>45745</v>
          </cell>
          <cell r="B3427" t="str">
            <v>2025-04</v>
          </cell>
          <cell r="C3427" t="str">
            <v>Nubank</v>
          </cell>
          <cell r="D3427" t="str">
            <v>Cartão de Crédito</v>
          </cell>
          <cell r="E3427" t="str">
            <v>•••• 6513 Jonatan Moura Emporio R$</v>
          </cell>
          <cell r="F3427" t="str">
            <v>Despesa</v>
          </cell>
          <cell r="G3427">
            <v>20</v>
          </cell>
          <cell r="H3427" t="str">
            <v>Supermercado</v>
          </cell>
        </row>
        <row r="3428">
          <cell r="A3428">
            <v>45746</v>
          </cell>
          <cell r="B3428" t="str">
            <v>2025-04</v>
          </cell>
          <cell r="C3428" t="str">
            <v>Nubank</v>
          </cell>
          <cell r="D3428" t="str">
            <v>Cartão de Crédito</v>
          </cell>
          <cell r="E3428" t="str">
            <v>•••• 3228 Balburdia Floripa R$</v>
          </cell>
          <cell r="F3428" t="str">
            <v>Despesa</v>
          </cell>
          <cell r="G3428">
            <v>130</v>
          </cell>
          <cell r="H3428" t="str">
            <v>Sem categoria</v>
          </cell>
        </row>
        <row r="3429">
          <cell r="A3429">
            <v>45746</v>
          </cell>
          <cell r="B3429" t="str">
            <v>2025-04</v>
          </cell>
          <cell r="C3429" t="str">
            <v>Nubank</v>
          </cell>
          <cell r="D3429" t="str">
            <v>Cartão de Crédito</v>
          </cell>
          <cell r="E3429" t="str">
            <v>•••• 6513 Carvalho Cacau Chocol R$</v>
          </cell>
          <cell r="F3429" t="str">
            <v>Despesa</v>
          </cell>
          <cell r="G3429">
            <v>12.97</v>
          </cell>
          <cell r="H3429" t="str">
            <v>Lanches</v>
          </cell>
        </row>
        <row r="3430">
          <cell r="A3430">
            <v>45747</v>
          </cell>
          <cell r="B3430" t="str">
            <v>2025-04</v>
          </cell>
          <cell r="C3430" t="str">
            <v>Nubank</v>
          </cell>
          <cell r="D3430" t="str">
            <v>Cartão de Crédito</v>
          </cell>
          <cell r="E3430" t="str">
            <v>•••• 3228 Btq Quintino R$</v>
          </cell>
          <cell r="F3430" t="str">
            <v>Despesa</v>
          </cell>
          <cell r="G3430">
            <v>8</v>
          </cell>
          <cell r="H3430" t="str">
            <v>Salário</v>
          </cell>
        </row>
        <row r="3431">
          <cell r="A3431">
            <v>45747</v>
          </cell>
          <cell r="B3431" t="str">
            <v>2025-04</v>
          </cell>
          <cell r="C3431" t="str">
            <v>Nubank</v>
          </cell>
          <cell r="D3431" t="str">
            <v>Cartão de Crédito</v>
          </cell>
          <cell r="E3431" t="str">
            <v>•••• 3228 Churrosgostosao R$</v>
          </cell>
          <cell r="F3431" t="str">
            <v>Despesa</v>
          </cell>
          <cell r="G3431">
            <v>26</v>
          </cell>
          <cell r="H3431" t="str">
            <v>Lanches</v>
          </cell>
        </row>
        <row r="3432">
          <cell r="A3432">
            <v>45748</v>
          </cell>
          <cell r="B3432" t="str">
            <v>2025-04</v>
          </cell>
          <cell r="C3432" t="str">
            <v>Nubank</v>
          </cell>
          <cell r="D3432" t="str">
            <v>Cartão de Crédito</v>
          </cell>
          <cell r="E3432" t="str">
            <v>•••• 6513 Dm *Helpmaxcom R$</v>
          </cell>
          <cell r="F3432" t="str">
            <v>Despesa</v>
          </cell>
          <cell r="G3432">
            <v>19.95</v>
          </cell>
          <cell r="H3432" t="str">
            <v>Transferencias</v>
          </cell>
        </row>
        <row r="3433">
          <cell r="A3433">
            <v>45748</v>
          </cell>
          <cell r="B3433" t="str">
            <v>2025-04</v>
          </cell>
          <cell r="C3433" t="str">
            <v>Nubank</v>
          </cell>
          <cell r="D3433" t="str">
            <v>Cartão de Crédito</v>
          </cell>
          <cell r="E3433" t="str">
            <v>•••• 6513 Farag Tovar Restaurant R$</v>
          </cell>
          <cell r="F3433" t="str">
            <v>Despesa</v>
          </cell>
          <cell r="G3433">
            <v>40</v>
          </cell>
          <cell r="H3433" t="str">
            <v>Restaurante</v>
          </cell>
        </row>
        <row r="3434">
          <cell r="A3434">
            <v>45748</v>
          </cell>
          <cell r="B3434" t="str">
            <v>2025-04</v>
          </cell>
          <cell r="C3434" t="str">
            <v>Nubank</v>
          </cell>
          <cell r="D3434" t="str">
            <v>Cartão de Crédito</v>
          </cell>
          <cell r="E3434" t="str">
            <v>•••• 6513 Dorivaldo R$</v>
          </cell>
          <cell r="F3434" t="str">
            <v>Despesa</v>
          </cell>
          <cell r="G3434">
            <v>4</v>
          </cell>
          <cell r="H3434" t="str">
            <v>Salário</v>
          </cell>
        </row>
        <row r="3435">
          <cell r="A3435">
            <v>45748</v>
          </cell>
          <cell r="B3435" t="str">
            <v>2025-04</v>
          </cell>
          <cell r="C3435" t="str">
            <v>Nubank</v>
          </cell>
          <cell r="D3435" t="str">
            <v>Cartão de Crédito</v>
          </cell>
          <cell r="E3435" t="str">
            <v>•••• 6513 Dorivaldo R$</v>
          </cell>
          <cell r="F3435" t="str">
            <v>Despesa</v>
          </cell>
          <cell r="G3435">
            <v>10</v>
          </cell>
          <cell r="H3435" t="str">
            <v>Salário</v>
          </cell>
        </row>
        <row r="3436">
          <cell r="A3436">
            <v>45749</v>
          </cell>
          <cell r="B3436" t="str">
            <v>2025-05</v>
          </cell>
          <cell r="C3436" t="str">
            <v>Nubank</v>
          </cell>
          <cell r="D3436" t="str">
            <v>Cartão de Crédito</v>
          </cell>
          <cell r="E3436" t="str">
            <v>•••• 1610 Odontoclinic - Parcela 6/8 R$</v>
          </cell>
          <cell r="F3436" t="str">
            <v>Despesa</v>
          </cell>
          <cell r="G3436">
            <v>100</v>
          </cell>
          <cell r="H3436" t="str">
            <v>Saúde</v>
          </cell>
        </row>
        <row r="3437">
          <cell r="A3437">
            <v>45749</v>
          </cell>
          <cell r="B3437" t="str">
            <v>2025-05</v>
          </cell>
          <cell r="C3437" t="str">
            <v>Nubank</v>
          </cell>
          <cell r="D3437" t="str">
            <v>Cartão de Crédito</v>
          </cell>
          <cell r="E3437" t="str">
            <v>•••• 3228 Dimed Sa Distribuidora - Parcela 2/2 R$</v>
          </cell>
          <cell r="F3437" t="str">
            <v>Despesa</v>
          </cell>
          <cell r="G3437">
            <v>43.89</v>
          </cell>
          <cell r="H3437" t="str">
            <v>Sem Categoria</v>
          </cell>
        </row>
        <row r="3438">
          <cell r="A3438">
            <v>45749</v>
          </cell>
          <cell r="B3438" t="str">
            <v>2025-05</v>
          </cell>
          <cell r="C3438" t="str">
            <v>Nubank</v>
          </cell>
          <cell r="D3438" t="str">
            <v>Cartão de Crédito</v>
          </cell>
          <cell r="E3438" t="str">
            <v>•••• 3228 Otica Diniz Oculos - Parcela 3/3 R$</v>
          </cell>
          <cell r="F3438" t="str">
            <v>Despesa</v>
          </cell>
          <cell r="G3438">
            <v>96.66</v>
          </cell>
          <cell r="H3438" t="str">
            <v>Utensílios</v>
          </cell>
        </row>
        <row r="3439">
          <cell r="A3439">
            <v>45749</v>
          </cell>
          <cell r="B3439" t="str">
            <v>2025-05</v>
          </cell>
          <cell r="C3439" t="str">
            <v>Nubank</v>
          </cell>
          <cell r="D3439" t="str">
            <v>Cartão de Crédito</v>
          </cell>
          <cell r="E3439" t="str">
            <v>•••• 3228 Dtudo Comercio Varejis - Parcela 2/4 R$</v>
          </cell>
          <cell r="F3439" t="str">
            <v>Despesa</v>
          </cell>
          <cell r="G3439">
            <v>54.97</v>
          </cell>
          <cell r="H3439" t="str">
            <v>Supermercado</v>
          </cell>
        </row>
        <row r="3440">
          <cell r="A3440">
            <v>45749</v>
          </cell>
          <cell r="B3440" t="str">
            <v>2025-05</v>
          </cell>
          <cell r="C3440" t="str">
            <v>Nubank</v>
          </cell>
          <cell r="D3440" t="str">
            <v>Cartão de Crédito</v>
          </cell>
          <cell r="E3440" t="str">
            <v>•••• 3228 Dmc Auto Center - Parcela 3/10 R$</v>
          </cell>
          <cell r="F3440" t="str">
            <v>Despesa</v>
          </cell>
          <cell r="G3440">
            <v>213.8</v>
          </cell>
          <cell r="H3440" t="str">
            <v>Manutenção Carro</v>
          </cell>
        </row>
        <row r="3441">
          <cell r="A3441">
            <v>45749</v>
          </cell>
          <cell r="B3441" t="str">
            <v>2025-05</v>
          </cell>
          <cell r="C3441" t="str">
            <v>Nubank</v>
          </cell>
          <cell r="D3441" t="str">
            <v>Cartão de Crédito</v>
          </cell>
          <cell r="E3441" t="str">
            <v>•••• 3228 Porto Seguro Seguros - Parcela 4/10 R$</v>
          </cell>
          <cell r="F3441" t="str">
            <v>Despesa</v>
          </cell>
          <cell r="G3441">
            <v>217.72</v>
          </cell>
          <cell r="H3441" t="str">
            <v>Impostos e Taxas</v>
          </cell>
        </row>
        <row r="3442">
          <cell r="A3442">
            <v>45751</v>
          </cell>
          <cell r="B3442" t="str">
            <v>2025-05</v>
          </cell>
          <cell r="C3442" t="str">
            <v>Nubank</v>
          </cell>
          <cell r="D3442" t="str">
            <v>Cartão de Crédito</v>
          </cell>
          <cell r="E3442" t="str">
            <v>•••• 6513 Posto Ilha Bela R$</v>
          </cell>
          <cell r="F3442" t="str">
            <v>Despesa</v>
          </cell>
          <cell r="G3442">
            <v>100</v>
          </cell>
          <cell r="H3442" t="str">
            <v>Combustível</v>
          </cell>
        </row>
        <row r="3443">
          <cell r="A3443">
            <v>45751</v>
          </cell>
          <cell r="B3443" t="str">
            <v>2025-05</v>
          </cell>
          <cell r="C3443" t="str">
            <v>Nubank</v>
          </cell>
          <cell r="D3443" t="str">
            <v>Cartão de Crédito</v>
          </cell>
          <cell r="E3443" t="str">
            <v>•••• 3228 Shopee *Icehealth R$</v>
          </cell>
          <cell r="F3443" t="str">
            <v>Despesa</v>
          </cell>
          <cell r="G3443">
            <v>22.99</v>
          </cell>
          <cell r="H3443" t="str">
            <v>Compras Online</v>
          </cell>
        </row>
        <row r="3444">
          <cell r="A3444">
            <v>45752</v>
          </cell>
          <cell r="B3444" t="str">
            <v>2025-05</v>
          </cell>
          <cell r="C3444" t="str">
            <v>Nubank</v>
          </cell>
          <cell r="D3444" t="str">
            <v>Cartão de Crédito</v>
          </cell>
          <cell r="E3444" t="str">
            <v>•••• 6513 Vitamar Comercio de C R$</v>
          </cell>
          <cell r="F3444" t="str">
            <v>Despesa</v>
          </cell>
          <cell r="G3444">
            <v>53.48</v>
          </cell>
          <cell r="H3444" t="str">
            <v>Supermercado</v>
          </cell>
        </row>
        <row r="3445">
          <cell r="A3445">
            <v>45752</v>
          </cell>
          <cell r="B3445" t="str">
            <v>2025-05</v>
          </cell>
          <cell r="C3445" t="str">
            <v>Nubank</v>
          </cell>
          <cell r="D3445" t="str">
            <v>Cartão de Crédito</v>
          </cell>
          <cell r="E3445" t="str">
            <v>•••• 3228 Lojas Renner Fl R$</v>
          </cell>
          <cell r="F3445" t="str">
            <v>Despesa</v>
          </cell>
          <cell r="G3445">
            <v>50</v>
          </cell>
          <cell r="H3445" t="str">
            <v>Vestuário</v>
          </cell>
        </row>
        <row r="3446">
          <cell r="A3446">
            <v>45752</v>
          </cell>
          <cell r="B3446" t="str">
            <v>2025-05</v>
          </cell>
          <cell r="C3446" t="str">
            <v>Nubank</v>
          </cell>
          <cell r="D3446" t="str">
            <v>Cartão de Crédito</v>
          </cell>
          <cell r="E3446" t="str">
            <v>•••• 6513 Andrijic Comercio de R$</v>
          </cell>
          <cell r="F3446" t="str">
            <v>Despesa</v>
          </cell>
          <cell r="G3446">
            <v>17</v>
          </cell>
          <cell r="H3446" t="str">
            <v>Supermercado</v>
          </cell>
        </row>
        <row r="3447">
          <cell r="A3447">
            <v>45752</v>
          </cell>
          <cell r="B3447" t="str">
            <v>2025-05</v>
          </cell>
          <cell r="C3447" t="str">
            <v>Nubank</v>
          </cell>
          <cell r="D3447" t="str">
            <v>Cartão de Crédito</v>
          </cell>
          <cell r="E3447" t="str">
            <v>•••• 6513 You Com Fl R$</v>
          </cell>
          <cell r="F3447" t="str">
            <v>Despesa</v>
          </cell>
          <cell r="G3447">
            <v>99.9</v>
          </cell>
          <cell r="H3447" t="str">
            <v>Outras Receitas</v>
          </cell>
        </row>
        <row r="3448">
          <cell r="A3448">
            <v>45752</v>
          </cell>
          <cell r="B3448" t="str">
            <v>2025-05</v>
          </cell>
          <cell r="C3448" t="str">
            <v>Nubank</v>
          </cell>
          <cell r="D3448" t="str">
            <v>Cartão de Crédito</v>
          </cell>
          <cell r="E3448" t="str">
            <v>•••• 6513 Paygo*Cafe Havanna Vr R$</v>
          </cell>
          <cell r="F3448" t="str">
            <v>Despesa</v>
          </cell>
          <cell r="G3448">
            <v>43</v>
          </cell>
          <cell r="H3448" t="str">
            <v>Restaurante</v>
          </cell>
        </row>
        <row r="3449">
          <cell r="A3449">
            <v>45753</v>
          </cell>
          <cell r="B3449" t="str">
            <v>2025-05</v>
          </cell>
          <cell r="C3449" t="str">
            <v>Nubank</v>
          </cell>
          <cell r="D3449" t="str">
            <v>Cartão de Crédito</v>
          </cell>
          <cell r="E3449" t="str">
            <v>•••• 6513 Pw Chocolates Zero R$</v>
          </cell>
          <cell r="F3449" t="str">
            <v>Despesa</v>
          </cell>
          <cell r="G3449">
            <v>19.5</v>
          </cell>
          <cell r="H3449" t="str">
            <v>Lanches</v>
          </cell>
        </row>
        <row r="3450">
          <cell r="A3450">
            <v>45753</v>
          </cell>
          <cell r="B3450" t="str">
            <v>2025-05</v>
          </cell>
          <cell r="C3450" t="str">
            <v>Nubank</v>
          </cell>
          <cell r="D3450" t="str">
            <v>Cartão de Crédito</v>
          </cell>
          <cell r="E3450" t="str">
            <v>•••• 6513 Decathlon R$</v>
          </cell>
          <cell r="F3450" t="str">
            <v>Despesa</v>
          </cell>
          <cell r="G3450">
            <v>49.99</v>
          </cell>
          <cell r="H3450" t="str">
            <v>Lazer</v>
          </cell>
        </row>
        <row r="3451">
          <cell r="A3451">
            <v>45753</v>
          </cell>
          <cell r="B3451" t="str">
            <v>2025-05</v>
          </cell>
          <cell r="C3451" t="str">
            <v>Nubank</v>
          </cell>
          <cell r="D3451" t="str">
            <v>Cartão de Crédito</v>
          </cell>
          <cell r="E3451" t="str">
            <v>•••• 6513 Continente Shopping Es R$</v>
          </cell>
          <cell r="F3451" t="str">
            <v>Despesa</v>
          </cell>
          <cell r="G3451">
            <v>20</v>
          </cell>
          <cell r="H3451" t="str">
            <v>Supermercado</v>
          </cell>
        </row>
        <row r="3452">
          <cell r="A3452">
            <v>45753</v>
          </cell>
          <cell r="B3452" t="str">
            <v>2025-05</v>
          </cell>
          <cell r="C3452" t="str">
            <v>Nubank</v>
          </cell>
          <cell r="D3452" t="str">
            <v>Cartão de Crédito</v>
          </cell>
          <cell r="E3452" t="str">
            <v>•••• 6513 Panvel Farmacias R$</v>
          </cell>
          <cell r="F3452" t="str">
            <v>Despesa</v>
          </cell>
          <cell r="G3452">
            <v>76.56</v>
          </cell>
          <cell r="H3452" t="str">
            <v>Farmácia</v>
          </cell>
        </row>
        <row r="3453">
          <cell r="A3453">
            <v>45754</v>
          </cell>
          <cell r="B3453" t="str">
            <v>2025-05</v>
          </cell>
          <cell r="C3453" t="str">
            <v>Nubank</v>
          </cell>
          <cell r="D3453" t="str">
            <v>Cartão de Crédito</v>
          </cell>
          <cell r="E3453" t="str">
            <v>•••• 6513 Posto Irmao da Estrada R$</v>
          </cell>
          <cell r="F3453" t="str">
            <v>Despesa</v>
          </cell>
          <cell r="G3453">
            <v>125.02</v>
          </cell>
          <cell r="H3453" t="str">
            <v>Combustível</v>
          </cell>
        </row>
        <row r="3454">
          <cell r="A3454">
            <v>45754</v>
          </cell>
          <cell r="B3454" t="str">
            <v>2025-05</v>
          </cell>
          <cell r="C3454" t="str">
            <v>Nubank</v>
          </cell>
          <cell r="D3454" t="str">
            <v>Cartão de Crédito</v>
          </cell>
          <cell r="E3454" t="str">
            <v>•••• 6513 Havan Bal Camboriu Cen R$</v>
          </cell>
          <cell r="F3454" t="str">
            <v>Despesa</v>
          </cell>
          <cell r="G3454">
            <v>19.989999999999998</v>
          </cell>
          <cell r="H3454" t="str">
            <v>Sem Categoria</v>
          </cell>
        </row>
        <row r="3455">
          <cell r="A3455">
            <v>45754</v>
          </cell>
          <cell r="B3455" t="str">
            <v>2025-05</v>
          </cell>
          <cell r="C3455" t="str">
            <v>Nubank</v>
          </cell>
          <cell r="D3455" t="str">
            <v>Cartão de Crédito</v>
          </cell>
          <cell r="E3455" t="str">
            <v>•••• 6513 Oceanic Atrativos Turi R$</v>
          </cell>
          <cell r="F3455" t="str">
            <v>Despesa</v>
          </cell>
          <cell r="G3455">
            <v>10</v>
          </cell>
          <cell r="H3455" t="str">
            <v>Viagem</v>
          </cell>
        </row>
        <row r="3456">
          <cell r="A3456">
            <v>45754</v>
          </cell>
          <cell r="B3456" t="str">
            <v>2025-05</v>
          </cell>
          <cell r="C3456" t="str">
            <v>Nubank</v>
          </cell>
          <cell r="D3456" t="str">
            <v>Cartão de Crédito</v>
          </cell>
          <cell r="E3456" t="str">
            <v>•••• 6513 Cappta *Big Torra R$</v>
          </cell>
          <cell r="F3456" t="str">
            <v>Despesa</v>
          </cell>
          <cell r="G3456">
            <v>15</v>
          </cell>
          <cell r="H3456" t="str">
            <v>Combustível</v>
          </cell>
        </row>
        <row r="3457">
          <cell r="A3457">
            <v>45754</v>
          </cell>
          <cell r="B3457" t="str">
            <v>2025-05</v>
          </cell>
          <cell r="C3457" t="str">
            <v>Nubank</v>
          </cell>
          <cell r="D3457" t="str">
            <v>Cartão de Crédito</v>
          </cell>
          <cell r="E3457" t="str">
            <v>•••• 3228 99app *99app R$</v>
          </cell>
          <cell r="F3457" t="str">
            <v>Despesa</v>
          </cell>
          <cell r="G3457">
            <v>12.6</v>
          </cell>
          <cell r="H3457" t="str">
            <v>Salário</v>
          </cell>
        </row>
        <row r="3458">
          <cell r="A3458">
            <v>45754</v>
          </cell>
          <cell r="B3458" t="str">
            <v>2025-05</v>
          </cell>
          <cell r="C3458" t="str">
            <v>Nubank</v>
          </cell>
          <cell r="D3458" t="str">
            <v>Cartão de Crédito</v>
          </cell>
          <cell r="E3458" t="str">
            <v>•••• 6513 Natalydasilva R$</v>
          </cell>
          <cell r="F3458" t="str">
            <v>Despesa</v>
          </cell>
          <cell r="G3458">
            <v>15</v>
          </cell>
          <cell r="H3458" t="str">
            <v>Outras Receitas</v>
          </cell>
        </row>
        <row r="3459">
          <cell r="A3459">
            <v>45755</v>
          </cell>
          <cell r="B3459" t="str">
            <v>2025-05</v>
          </cell>
          <cell r="C3459" t="str">
            <v>Nubank</v>
          </cell>
          <cell r="D3459" t="str">
            <v>Cartão de Crédito</v>
          </cell>
          <cell r="E3459" t="str">
            <v>Pagamento em 08 ABR −R$</v>
          </cell>
          <cell r="F3459" t="str">
            <v>Receita</v>
          </cell>
          <cell r="G3459">
            <v>2362.91</v>
          </cell>
          <cell r="H3459" t="str">
            <v>Salário</v>
          </cell>
        </row>
        <row r="3460">
          <cell r="A3460">
            <v>45757</v>
          </cell>
          <cell r="B3460" t="str">
            <v>2025-05</v>
          </cell>
          <cell r="C3460" t="str">
            <v>Nubank</v>
          </cell>
          <cell r="D3460" t="str">
            <v>Cartão de Crédito</v>
          </cell>
          <cell r="E3460" t="str">
            <v>•••• 3228 Panificadora e Confeit R$</v>
          </cell>
          <cell r="F3460" t="str">
            <v>Despesa</v>
          </cell>
          <cell r="G3460">
            <v>13.5</v>
          </cell>
          <cell r="H3460" t="str">
            <v>Supermercado</v>
          </cell>
        </row>
        <row r="3461">
          <cell r="A3461">
            <v>45757</v>
          </cell>
          <cell r="B3461" t="str">
            <v>2025-05</v>
          </cell>
          <cell r="C3461" t="str">
            <v>Nubank</v>
          </cell>
          <cell r="D3461" t="str">
            <v>Cartão de Crédito</v>
          </cell>
          <cell r="E3461" t="str">
            <v>•••• 3228 Wellhub Gympass Br Gym R$</v>
          </cell>
          <cell r="F3461" t="str">
            <v>Despesa</v>
          </cell>
          <cell r="G3461">
            <v>89.9</v>
          </cell>
          <cell r="H3461" t="str">
            <v>Academia</v>
          </cell>
        </row>
        <row r="3462">
          <cell r="A3462">
            <v>45758</v>
          </cell>
          <cell r="B3462" t="str">
            <v>2025-05</v>
          </cell>
          <cell r="C3462" t="str">
            <v>Nubank</v>
          </cell>
          <cell r="D3462" t="str">
            <v>Cartão de Crédito</v>
          </cell>
          <cell r="E3462" t="str">
            <v>•••• 3228 Netflix.Com R$</v>
          </cell>
          <cell r="F3462" t="str">
            <v>Despesa</v>
          </cell>
          <cell r="G3462">
            <v>20.9</v>
          </cell>
          <cell r="H3462" t="str">
            <v>Lazer</v>
          </cell>
        </row>
        <row r="3463">
          <cell r="A3463">
            <v>45759</v>
          </cell>
          <cell r="B3463" t="str">
            <v>2025-05</v>
          </cell>
          <cell r="C3463" t="str">
            <v>Nubank</v>
          </cell>
          <cell r="D3463" t="str">
            <v>Cartão de Crédito</v>
          </cell>
          <cell r="E3463" t="str">
            <v>•••• 3228 Restaurante Antenas R$</v>
          </cell>
          <cell r="F3463" t="str">
            <v>Despesa</v>
          </cell>
          <cell r="G3463">
            <v>33.69</v>
          </cell>
          <cell r="H3463" t="str">
            <v>Restaurante</v>
          </cell>
        </row>
        <row r="3464">
          <cell r="A3464">
            <v>45759</v>
          </cell>
          <cell r="B3464" t="str">
            <v>2025-05</v>
          </cell>
          <cell r="C3464" t="str">
            <v>Nubank</v>
          </cell>
          <cell r="D3464" t="str">
            <v>Cartão de Crédito</v>
          </cell>
          <cell r="E3464" t="str">
            <v>•••• 6513 Tabacaria Aguiar R$</v>
          </cell>
          <cell r="F3464" t="str">
            <v>Despesa</v>
          </cell>
          <cell r="G3464">
            <v>7</v>
          </cell>
          <cell r="H3464" t="str">
            <v>Lanches</v>
          </cell>
        </row>
        <row r="3465">
          <cell r="A3465">
            <v>45759</v>
          </cell>
          <cell r="B3465" t="str">
            <v>2025-05</v>
          </cell>
          <cell r="C3465" t="str">
            <v>Nubank</v>
          </cell>
          <cell r="D3465" t="str">
            <v>Cartão de Crédito</v>
          </cell>
          <cell r="E3465" t="str">
            <v>•••• 6513 Hilda Edite Nunes da R$</v>
          </cell>
          <cell r="F3465" t="str">
            <v>Despesa</v>
          </cell>
          <cell r="G3465">
            <v>22.5</v>
          </cell>
          <cell r="H3465" t="str">
            <v>Salário</v>
          </cell>
        </row>
        <row r="3466">
          <cell r="A3466">
            <v>45760</v>
          </cell>
          <cell r="B3466" t="str">
            <v>2025-05</v>
          </cell>
          <cell r="C3466" t="str">
            <v>Nubank</v>
          </cell>
          <cell r="D3466" t="str">
            <v>Cartão de Crédito</v>
          </cell>
          <cell r="E3466" t="str">
            <v>•••• 6513 Lupo - Parcela 1/2 R$</v>
          </cell>
          <cell r="F3466" t="str">
            <v>Despesa</v>
          </cell>
          <cell r="G3466">
            <v>53.61</v>
          </cell>
          <cell r="H3466" t="str">
            <v>Despesas Financeiras</v>
          </cell>
        </row>
        <row r="3467">
          <cell r="A3467">
            <v>45760</v>
          </cell>
          <cell r="B3467" t="str">
            <v>2025-05</v>
          </cell>
          <cell r="C3467" t="str">
            <v>Nubank</v>
          </cell>
          <cell r="D3467" t="str">
            <v>Cartão de Crédito</v>
          </cell>
          <cell r="E3467" t="str">
            <v>•••• 6513 Peixaria Martins R$</v>
          </cell>
          <cell r="F3467" t="str">
            <v>Despesa</v>
          </cell>
          <cell r="G3467">
            <v>54.5</v>
          </cell>
          <cell r="H3467" t="str">
            <v>Supermercado</v>
          </cell>
        </row>
        <row r="3468">
          <cell r="A3468">
            <v>45760</v>
          </cell>
          <cell r="B3468" t="str">
            <v>2025-05</v>
          </cell>
          <cell r="C3468" t="str">
            <v>Nubank</v>
          </cell>
          <cell r="D3468" t="str">
            <v>Cartão de Crédito</v>
          </cell>
          <cell r="E3468" t="str">
            <v>•••• 6513 Ki Utilidades R$</v>
          </cell>
          <cell r="F3468" t="str">
            <v>Despesa</v>
          </cell>
          <cell r="G3468">
            <v>11.98</v>
          </cell>
          <cell r="H3468" t="str">
            <v>Utlidades</v>
          </cell>
        </row>
        <row r="3469">
          <cell r="A3469">
            <v>45760</v>
          </cell>
          <cell r="B3469" t="str">
            <v>2025-05</v>
          </cell>
          <cell r="C3469" t="str">
            <v>Nubank</v>
          </cell>
          <cell r="D3469" t="str">
            <v>Cartão de Crédito</v>
          </cell>
          <cell r="E3469" t="str">
            <v>•••• 6513 Peixaria Martins R$</v>
          </cell>
          <cell r="F3469" t="str">
            <v>Despesa</v>
          </cell>
          <cell r="G3469">
            <v>10.95</v>
          </cell>
          <cell r="H3469" t="str">
            <v>Supermercado</v>
          </cell>
        </row>
        <row r="3470">
          <cell r="A3470">
            <v>45760</v>
          </cell>
          <cell r="B3470" t="str">
            <v>2025-05</v>
          </cell>
          <cell r="C3470" t="str">
            <v>Nubank</v>
          </cell>
          <cell r="D3470" t="str">
            <v>Cartão de Crédito</v>
          </cell>
          <cell r="E3470" t="str">
            <v>•••• 3228 Ebn *Sonyplaystatn - Parcela 1/3 R$</v>
          </cell>
          <cell r="F3470" t="str">
            <v>Despesa</v>
          </cell>
          <cell r="G3470">
            <v>23.95</v>
          </cell>
          <cell r="H3470" t="str">
            <v>Jogos</v>
          </cell>
        </row>
        <row r="3471">
          <cell r="A3471">
            <v>45760</v>
          </cell>
          <cell r="B3471" t="str">
            <v>2025-05</v>
          </cell>
          <cell r="C3471" t="str">
            <v>Nubank</v>
          </cell>
          <cell r="D3471" t="str">
            <v>Cartão de Crédito</v>
          </cell>
          <cell r="E3471" t="str">
            <v>•••• 6513 Milium Loja R$</v>
          </cell>
          <cell r="F3471" t="str">
            <v>Despesa</v>
          </cell>
          <cell r="G3471">
            <v>69.900000000000006</v>
          </cell>
          <cell r="H3471" t="str">
            <v>Vestuário</v>
          </cell>
        </row>
        <row r="3472">
          <cell r="A3472">
            <v>45760</v>
          </cell>
          <cell r="B3472" t="str">
            <v>2025-05</v>
          </cell>
          <cell r="C3472" t="str">
            <v>Nubank</v>
          </cell>
          <cell r="D3472" t="str">
            <v>Cartão de Crédito</v>
          </cell>
          <cell r="E3472" t="str">
            <v>•••• 6513 Pará Alimentos R$</v>
          </cell>
          <cell r="F3472" t="str">
            <v>Despesa</v>
          </cell>
          <cell r="G3472">
            <v>104</v>
          </cell>
          <cell r="H3472" t="str">
            <v>Supermercado</v>
          </cell>
        </row>
        <row r="3473">
          <cell r="A3473">
            <v>45760</v>
          </cell>
          <cell r="B3473" t="str">
            <v>2025-05</v>
          </cell>
          <cell r="C3473" t="str">
            <v>Nubank</v>
          </cell>
          <cell r="D3473" t="str">
            <v>Cartão de Crédito</v>
          </cell>
          <cell r="E3473" t="str">
            <v>•••• 6513 Graosdailha R$</v>
          </cell>
          <cell r="F3473" t="str">
            <v>Despesa</v>
          </cell>
          <cell r="G3473">
            <v>30.71</v>
          </cell>
          <cell r="H3473" t="str">
            <v>Outras Receitas</v>
          </cell>
        </row>
        <row r="3474">
          <cell r="A3474">
            <v>45761</v>
          </cell>
          <cell r="B3474" t="str">
            <v>2025-05</v>
          </cell>
          <cell r="C3474" t="str">
            <v>Nubank</v>
          </cell>
          <cell r="D3474" t="str">
            <v>Cartão de Crédito</v>
          </cell>
          <cell r="E3474" t="str">
            <v>•••• 3228 Shopee *Sportsnutritio R$</v>
          </cell>
          <cell r="F3474" t="str">
            <v>Despesa</v>
          </cell>
          <cell r="G3474">
            <v>52.99</v>
          </cell>
          <cell r="H3474" t="str">
            <v>Lanches</v>
          </cell>
        </row>
        <row r="3475">
          <cell r="A3475">
            <v>45761</v>
          </cell>
          <cell r="B3475" t="str">
            <v>2025-05</v>
          </cell>
          <cell r="C3475" t="str">
            <v>Nubank</v>
          </cell>
          <cell r="D3475" t="str">
            <v>Cartão de Crédito</v>
          </cell>
          <cell r="E3475" t="str">
            <v>•••• 3228 Restaurante Tamarutaca R$</v>
          </cell>
          <cell r="F3475" t="str">
            <v>Despesa</v>
          </cell>
          <cell r="G3475">
            <v>94.6</v>
          </cell>
          <cell r="H3475" t="str">
            <v>Restaurante</v>
          </cell>
        </row>
        <row r="3476">
          <cell r="A3476">
            <v>45762</v>
          </cell>
          <cell r="B3476" t="str">
            <v>2025-05</v>
          </cell>
          <cell r="C3476" t="str">
            <v>Nubank</v>
          </cell>
          <cell r="D3476" t="str">
            <v>Cartão de Crédito</v>
          </cell>
          <cell r="E3476" t="str">
            <v>•••• 6513 Belailhacafeteria R$</v>
          </cell>
          <cell r="F3476" t="str">
            <v>Despesa</v>
          </cell>
          <cell r="G3476">
            <v>20</v>
          </cell>
          <cell r="H3476" t="str">
            <v>Restaurante</v>
          </cell>
        </row>
        <row r="3477">
          <cell r="A3477">
            <v>45764</v>
          </cell>
          <cell r="B3477" t="str">
            <v>2025-05</v>
          </cell>
          <cell r="C3477" t="str">
            <v>Nubank</v>
          </cell>
          <cell r="D3477" t="str">
            <v>Cartão de Crédito</v>
          </cell>
          <cell r="E3477" t="str">
            <v>•••• 6513 Camilleferreira R$</v>
          </cell>
          <cell r="F3477" t="str">
            <v>Despesa</v>
          </cell>
          <cell r="G3477">
            <v>12</v>
          </cell>
          <cell r="H3477" t="str">
            <v>Salário</v>
          </cell>
        </row>
        <row r="3478">
          <cell r="A3478">
            <v>45764</v>
          </cell>
          <cell r="B3478" t="str">
            <v>2025-05</v>
          </cell>
          <cell r="C3478" t="str">
            <v>Nubank</v>
          </cell>
          <cell r="D3478" t="str">
            <v>Cartão de Crédito</v>
          </cell>
          <cell r="E3478" t="str">
            <v>•••• 3228 Bar Estacao Santa Moni R$</v>
          </cell>
          <cell r="F3478" t="str">
            <v>Despesa</v>
          </cell>
          <cell r="G3478">
            <v>28</v>
          </cell>
          <cell r="H3478" t="str">
            <v>Restaurante</v>
          </cell>
        </row>
        <row r="3479">
          <cell r="A3479">
            <v>45764</v>
          </cell>
          <cell r="B3479" t="str">
            <v>2025-05</v>
          </cell>
          <cell r="C3479" t="str">
            <v>Nubank</v>
          </cell>
          <cell r="D3479" t="str">
            <v>Cartão de Crédito</v>
          </cell>
          <cell r="E3479" t="str">
            <v>•••• 3228 Angeloni Super Loja R$</v>
          </cell>
          <cell r="F3479" t="str">
            <v>Despesa</v>
          </cell>
          <cell r="G3479">
            <v>22.9</v>
          </cell>
          <cell r="H3479" t="str">
            <v>Supermercado</v>
          </cell>
        </row>
        <row r="3480">
          <cell r="A3480">
            <v>45765</v>
          </cell>
          <cell r="B3480" t="str">
            <v>2025-05</v>
          </cell>
          <cell r="C3480" t="str">
            <v>Nubank</v>
          </cell>
          <cell r="D3480" t="str">
            <v>Cartão de Crédito</v>
          </cell>
          <cell r="E3480" t="str">
            <v>•••• 6513 Camilleferreira R$</v>
          </cell>
          <cell r="F3480" t="str">
            <v>Despesa</v>
          </cell>
          <cell r="G3480">
            <v>11.5</v>
          </cell>
          <cell r="H3480" t="str">
            <v>Salário</v>
          </cell>
        </row>
        <row r="3481">
          <cell r="A3481">
            <v>45765</v>
          </cell>
          <cell r="B3481" t="str">
            <v>2025-05</v>
          </cell>
          <cell r="C3481" t="str">
            <v>Nubank</v>
          </cell>
          <cell r="D3481" t="str">
            <v>Cartão de Crédito</v>
          </cell>
          <cell r="E3481" t="str">
            <v>iFood - NuPay R$</v>
          </cell>
          <cell r="F3481" t="str">
            <v>Despesa</v>
          </cell>
          <cell r="G3481">
            <v>68.5</v>
          </cell>
          <cell r="H3481" t="str">
            <v>Restaurante</v>
          </cell>
        </row>
        <row r="3482">
          <cell r="A3482">
            <v>45765</v>
          </cell>
          <cell r="B3482" t="str">
            <v>2025-05</v>
          </cell>
          <cell r="C3482" t="str">
            <v>Nubank</v>
          </cell>
          <cell r="D3482" t="str">
            <v>Cartão de Crédito</v>
          </cell>
          <cell r="E3482" t="str">
            <v>•••• 6513 Panificadora Pss R$</v>
          </cell>
          <cell r="F3482" t="str">
            <v>Despesa</v>
          </cell>
          <cell r="G3482">
            <v>13.5</v>
          </cell>
          <cell r="H3482" t="str">
            <v>Lanches</v>
          </cell>
        </row>
        <row r="3483">
          <cell r="A3483">
            <v>45765</v>
          </cell>
          <cell r="B3483" t="str">
            <v>2025-05</v>
          </cell>
          <cell r="C3483" t="str">
            <v>Nubank</v>
          </cell>
          <cell r="D3483" t="str">
            <v>Cartão de Crédito</v>
          </cell>
          <cell r="E3483" t="str">
            <v>•••• 6513 Restaurante Antenas R$</v>
          </cell>
          <cell r="F3483" t="str">
            <v>Despesa</v>
          </cell>
          <cell r="G3483">
            <v>23.56</v>
          </cell>
          <cell r="H3483" t="str">
            <v>Restaurante</v>
          </cell>
        </row>
        <row r="3484">
          <cell r="A3484">
            <v>45766</v>
          </cell>
          <cell r="B3484" t="str">
            <v>2025-05</v>
          </cell>
          <cell r="C3484" t="str">
            <v>Nubank</v>
          </cell>
          <cell r="D3484" t="str">
            <v>Cartão de Crédito</v>
          </cell>
          <cell r="E3484" t="str">
            <v>•••• 3228 99app *99app R$</v>
          </cell>
          <cell r="F3484" t="str">
            <v>Despesa</v>
          </cell>
          <cell r="G3484">
            <v>31</v>
          </cell>
          <cell r="H3484" t="str">
            <v>Salário</v>
          </cell>
        </row>
        <row r="3485">
          <cell r="A3485">
            <v>45766</v>
          </cell>
          <cell r="B3485" t="str">
            <v>2025-05</v>
          </cell>
          <cell r="C3485" t="str">
            <v>Nubank</v>
          </cell>
          <cell r="D3485" t="str">
            <v>Cartão de Crédito</v>
          </cell>
          <cell r="E3485" t="str">
            <v>•••• 6513 Buonaidea R$</v>
          </cell>
          <cell r="F3485" t="str">
            <v>Despesa</v>
          </cell>
          <cell r="G3485">
            <v>65</v>
          </cell>
          <cell r="H3485" t="str">
            <v>Sem Categoria</v>
          </cell>
        </row>
        <row r="3486">
          <cell r="A3486">
            <v>45766</v>
          </cell>
          <cell r="B3486" t="str">
            <v>2025-05</v>
          </cell>
          <cell r="C3486" t="str">
            <v>Nubank</v>
          </cell>
          <cell r="D3486" t="str">
            <v>Cartão de Crédito</v>
          </cell>
          <cell r="E3486" t="str">
            <v>•••• 3228 99app *99app R$</v>
          </cell>
          <cell r="F3486" t="str">
            <v>Despesa</v>
          </cell>
          <cell r="G3486">
            <v>16</v>
          </cell>
          <cell r="H3486" t="str">
            <v>Salário</v>
          </cell>
        </row>
        <row r="3487">
          <cell r="A3487">
            <v>45766</v>
          </cell>
          <cell r="B3487" t="str">
            <v>2025-05</v>
          </cell>
          <cell r="C3487" t="str">
            <v>Nubank</v>
          </cell>
          <cell r="D3487" t="str">
            <v>Cartão de Crédito</v>
          </cell>
          <cell r="E3487" t="str">
            <v>•••• 6513 Top Sp Tarfa*Descripti R$</v>
          </cell>
          <cell r="F3487" t="str">
            <v>Despesa</v>
          </cell>
          <cell r="G3487">
            <v>5.2</v>
          </cell>
          <cell r="H3487" t="str">
            <v>Sem Categoria</v>
          </cell>
        </row>
        <row r="3488">
          <cell r="A3488">
            <v>45766</v>
          </cell>
          <cell r="B3488" t="str">
            <v>2025-05</v>
          </cell>
          <cell r="C3488" t="str">
            <v>Nubank</v>
          </cell>
          <cell r="D3488" t="str">
            <v>Cartão de Crédito</v>
          </cell>
          <cell r="E3488" t="str">
            <v>•••• 6513 Nutricar R$</v>
          </cell>
          <cell r="F3488" t="str">
            <v>Despesa</v>
          </cell>
          <cell r="G3488">
            <v>7.99</v>
          </cell>
          <cell r="H3488" t="str">
            <v>Supermercado</v>
          </cell>
        </row>
        <row r="3489">
          <cell r="A3489">
            <v>45767</v>
          </cell>
          <cell r="B3489" t="str">
            <v>2025-05</v>
          </cell>
          <cell r="C3489" t="str">
            <v>Nubank</v>
          </cell>
          <cell r="D3489" t="str">
            <v>Cartão de Crédito</v>
          </cell>
          <cell r="E3489" t="str">
            <v>•••• 3228 Oxxo Tefe R$</v>
          </cell>
          <cell r="F3489" t="str">
            <v>Despesa</v>
          </cell>
          <cell r="G3489">
            <v>9.99</v>
          </cell>
          <cell r="H3489" t="str">
            <v>Lanches</v>
          </cell>
        </row>
        <row r="3490">
          <cell r="A3490">
            <v>45767</v>
          </cell>
          <cell r="B3490" t="str">
            <v>2025-05</v>
          </cell>
          <cell r="C3490" t="str">
            <v>Nubank</v>
          </cell>
          <cell r="D3490" t="str">
            <v>Cartão de Crédito</v>
          </cell>
          <cell r="E3490" t="str">
            <v>Uber - NuPay R$</v>
          </cell>
          <cell r="F3490" t="str">
            <v>Despesa</v>
          </cell>
          <cell r="G3490">
            <v>38.94</v>
          </cell>
          <cell r="H3490" t="str">
            <v>Transporte</v>
          </cell>
        </row>
        <row r="3491">
          <cell r="A3491">
            <v>45767</v>
          </cell>
          <cell r="B3491" t="str">
            <v>2025-05</v>
          </cell>
          <cell r="C3491" t="str">
            <v>Nubank</v>
          </cell>
          <cell r="D3491" t="str">
            <v>Cartão de Crédito</v>
          </cell>
          <cell r="E3491" t="str">
            <v>•••• 3228 Pointdathomas R$</v>
          </cell>
          <cell r="F3491" t="str">
            <v>Despesa</v>
          </cell>
          <cell r="G3491">
            <v>67</v>
          </cell>
          <cell r="H3491" t="str">
            <v>Doações</v>
          </cell>
        </row>
        <row r="3492">
          <cell r="A3492">
            <v>45767</v>
          </cell>
          <cell r="B3492" t="str">
            <v>2025-05</v>
          </cell>
          <cell r="C3492" t="str">
            <v>Nubank</v>
          </cell>
          <cell r="D3492" t="str">
            <v>Cartão de Crédito</v>
          </cell>
          <cell r="E3492" t="str">
            <v>•••• 3228 Zig*Zig*Allianz Anual R$</v>
          </cell>
          <cell r="F3492" t="str">
            <v>Despesa</v>
          </cell>
          <cell r="G3492">
            <v>38</v>
          </cell>
          <cell r="H3492" t="str">
            <v>Sem Categoria</v>
          </cell>
        </row>
        <row r="3493">
          <cell r="A3493">
            <v>45767</v>
          </cell>
          <cell r="B3493" t="str">
            <v>2025-05</v>
          </cell>
          <cell r="C3493" t="str">
            <v>Nubank</v>
          </cell>
          <cell r="D3493" t="str">
            <v>Cartão de Crédito</v>
          </cell>
          <cell r="E3493" t="str">
            <v>•••• 3228 Zig*Zig*Allianz Anual R$</v>
          </cell>
          <cell r="F3493" t="str">
            <v>Despesa</v>
          </cell>
          <cell r="G3493">
            <v>20</v>
          </cell>
          <cell r="H3493" t="str">
            <v>Sem Categoria</v>
          </cell>
        </row>
        <row r="3494">
          <cell r="A3494">
            <v>45767</v>
          </cell>
          <cell r="B3494" t="str">
            <v>2025-05</v>
          </cell>
          <cell r="C3494" t="str">
            <v>Nubank</v>
          </cell>
          <cell r="D3494" t="str">
            <v>Cartão de Crédito</v>
          </cell>
          <cell r="E3494" t="str">
            <v>•••• 3228 Zig*Zig*Allianz Anual R$</v>
          </cell>
          <cell r="F3494" t="str">
            <v>Despesa</v>
          </cell>
          <cell r="G3494">
            <v>10</v>
          </cell>
          <cell r="H3494" t="str">
            <v>Sem Categoria</v>
          </cell>
        </row>
        <row r="3495">
          <cell r="A3495">
            <v>45768</v>
          </cell>
          <cell r="B3495" t="str">
            <v>2025-05</v>
          </cell>
          <cell r="C3495" t="str">
            <v>Nubank</v>
          </cell>
          <cell r="D3495" t="str">
            <v>Cartão de Crédito</v>
          </cell>
          <cell r="E3495" t="str">
            <v>•••• 3228 99app *99app R$</v>
          </cell>
          <cell r="F3495" t="str">
            <v>Despesa</v>
          </cell>
          <cell r="G3495">
            <v>18.3</v>
          </cell>
          <cell r="H3495" t="str">
            <v>Salário</v>
          </cell>
        </row>
        <row r="3496">
          <cell r="A3496">
            <v>45768</v>
          </cell>
          <cell r="B3496" t="str">
            <v>2025-05</v>
          </cell>
          <cell r="C3496" t="str">
            <v>Nubank</v>
          </cell>
          <cell r="D3496" t="str">
            <v>Cartão de Crédito</v>
          </cell>
          <cell r="E3496" t="str">
            <v>•••• 3228 99app *99app R$</v>
          </cell>
          <cell r="F3496" t="str">
            <v>Despesa</v>
          </cell>
          <cell r="G3496">
            <v>23.5</v>
          </cell>
          <cell r="H3496" t="str">
            <v>Salário</v>
          </cell>
        </row>
        <row r="3497">
          <cell r="A3497">
            <v>45768</v>
          </cell>
          <cell r="B3497" t="str">
            <v>2025-05</v>
          </cell>
          <cell r="C3497" t="str">
            <v>Nubank</v>
          </cell>
          <cell r="D3497" t="str">
            <v>Cartão de Crédito</v>
          </cell>
          <cell r="E3497" t="str">
            <v>•••• 3228 99app *99app R$</v>
          </cell>
          <cell r="F3497" t="str">
            <v>Despesa</v>
          </cell>
          <cell r="G3497">
            <v>2.2400000000000002</v>
          </cell>
          <cell r="H3497" t="str">
            <v>Salário</v>
          </cell>
        </row>
        <row r="3498">
          <cell r="A3498">
            <v>45768</v>
          </cell>
          <cell r="B3498" t="str">
            <v>2025-05</v>
          </cell>
          <cell r="C3498" t="str">
            <v>Nubank</v>
          </cell>
          <cell r="D3498" t="str">
            <v>Cartão de Crédito</v>
          </cell>
          <cell r="E3498" t="str">
            <v>•••• 3228 99app *99app R$</v>
          </cell>
          <cell r="F3498" t="str">
            <v>Despesa</v>
          </cell>
          <cell r="G3498">
            <v>19</v>
          </cell>
          <cell r="H3498" t="str">
            <v>Salário</v>
          </cell>
        </row>
        <row r="3499">
          <cell r="A3499">
            <v>45770</v>
          </cell>
          <cell r="B3499" t="str">
            <v>2025-05</v>
          </cell>
          <cell r="C3499" t="str">
            <v>Nubank</v>
          </cell>
          <cell r="D3499" t="str">
            <v>Cartão de Crédito</v>
          </cell>
          <cell r="E3499" t="str">
            <v>•••• 3228 Camilleferreira R$</v>
          </cell>
          <cell r="F3499" t="str">
            <v>Despesa</v>
          </cell>
          <cell r="G3499">
            <v>9.5</v>
          </cell>
          <cell r="H3499" t="str">
            <v>Salário</v>
          </cell>
        </row>
        <row r="3500">
          <cell r="A3500">
            <v>45770</v>
          </cell>
          <cell r="B3500" t="str">
            <v>2025-05</v>
          </cell>
          <cell r="C3500" t="str">
            <v>Nubank</v>
          </cell>
          <cell r="D3500" t="str">
            <v>Cartão de Crédito</v>
          </cell>
          <cell r="E3500" t="str">
            <v>•••• 3228 Restaurante Antenas R$</v>
          </cell>
          <cell r="F3500" t="str">
            <v>Despesa</v>
          </cell>
          <cell r="G3500">
            <v>19.09</v>
          </cell>
          <cell r="H3500" t="str">
            <v>Restaurante</v>
          </cell>
        </row>
        <row r="3501">
          <cell r="A3501">
            <v>45771</v>
          </cell>
          <cell r="B3501" t="str">
            <v>2025-05</v>
          </cell>
          <cell r="C3501" t="str">
            <v>Nubank</v>
          </cell>
          <cell r="D3501" t="str">
            <v>Cartão de Crédito</v>
          </cell>
          <cell r="E3501" t="str">
            <v>•••• 3228 Camilleferreira R$</v>
          </cell>
          <cell r="F3501" t="str">
            <v>Despesa</v>
          </cell>
          <cell r="G3501">
            <v>15.8</v>
          </cell>
          <cell r="H3501" t="str">
            <v>Salário</v>
          </cell>
        </row>
        <row r="3502">
          <cell r="A3502">
            <v>45771</v>
          </cell>
          <cell r="B3502" t="str">
            <v>2025-05</v>
          </cell>
          <cell r="C3502" t="str">
            <v>Nubank</v>
          </cell>
          <cell r="D3502" t="str">
            <v>Cartão de Crédito</v>
          </cell>
          <cell r="E3502" t="str">
            <v>•••• 3228 Milium Loja R$</v>
          </cell>
          <cell r="F3502" t="str">
            <v>Despesa</v>
          </cell>
          <cell r="G3502">
            <v>29.9</v>
          </cell>
          <cell r="H3502" t="str">
            <v>Utensílios</v>
          </cell>
        </row>
        <row r="3503">
          <cell r="A3503">
            <v>45772</v>
          </cell>
          <cell r="B3503" t="str">
            <v>2025-05</v>
          </cell>
          <cell r="C3503" t="str">
            <v>Nubank</v>
          </cell>
          <cell r="D3503" t="str">
            <v>Cartão de Crédito</v>
          </cell>
          <cell r="E3503" t="str">
            <v>•••• 3228 Camilleferreira R$</v>
          </cell>
          <cell r="F3503" t="str">
            <v>Despesa</v>
          </cell>
          <cell r="G3503">
            <v>16.3</v>
          </cell>
          <cell r="H3503" t="str">
            <v>Salário</v>
          </cell>
        </row>
        <row r="3504">
          <cell r="A3504">
            <v>45772</v>
          </cell>
          <cell r="B3504" t="str">
            <v>2025-05</v>
          </cell>
          <cell r="C3504" t="str">
            <v>Nubank</v>
          </cell>
          <cell r="D3504" t="str">
            <v>Cartão de Crédito</v>
          </cell>
          <cell r="E3504" t="str">
            <v>iFood - NuPay R$</v>
          </cell>
          <cell r="F3504" t="str">
            <v>Despesa</v>
          </cell>
          <cell r="G3504">
            <v>68.97</v>
          </cell>
          <cell r="H3504" t="str">
            <v>Restaurante</v>
          </cell>
        </row>
        <row r="3505">
          <cell r="A3505">
            <v>45772</v>
          </cell>
          <cell r="B3505" t="str">
            <v>2025-05</v>
          </cell>
          <cell r="C3505" t="str">
            <v>Nubank</v>
          </cell>
          <cell r="D3505" t="str">
            <v>Cartão de Crédito</v>
          </cell>
          <cell r="E3505" t="str">
            <v>•••• 3228 Vibe Poke R$</v>
          </cell>
          <cell r="F3505" t="str">
            <v>Despesa</v>
          </cell>
          <cell r="G3505">
            <v>62.9</v>
          </cell>
          <cell r="H3505" t="str">
            <v>Lanches</v>
          </cell>
        </row>
        <row r="3506">
          <cell r="A3506">
            <v>45774</v>
          </cell>
          <cell r="B3506" t="str">
            <v>2025-05</v>
          </cell>
          <cell r="C3506" t="str">
            <v>Nubank</v>
          </cell>
          <cell r="D3506" t="str">
            <v>Cartão de Crédito</v>
          </cell>
          <cell r="E3506" t="str">
            <v>•••• 6513 Raia3429 R$</v>
          </cell>
          <cell r="F3506" t="str">
            <v>Despesa</v>
          </cell>
          <cell r="G3506">
            <v>15.79</v>
          </cell>
          <cell r="H3506" t="str">
            <v>Sem Categoria</v>
          </cell>
        </row>
        <row r="3507">
          <cell r="A3507">
            <v>45777</v>
          </cell>
          <cell r="B3507" t="str">
            <v>2025-05</v>
          </cell>
          <cell r="C3507" t="str">
            <v>Nubank</v>
          </cell>
          <cell r="D3507" t="str">
            <v>Cartão de Crédito</v>
          </cell>
          <cell r="E3507" t="str">
            <v>•••• 3228 Soulcycles - Parcela 1/12 R$</v>
          </cell>
          <cell r="F3507" t="str">
            <v>Despesa</v>
          </cell>
          <cell r="G3507">
            <v>400</v>
          </cell>
          <cell r="H3507" t="str">
            <v>Academia</v>
          </cell>
        </row>
        <row r="3508">
          <cell r="A3508">
            <v>45778</v>
          </cell>
          <cell r="B3508" t="str">
            <v>2025-05</v>
          </cell>
          <cell r="C3508" t="str">
            <v>Nubank</v>
          </cell>
          <cell r="D3508" t="str">
            <v>Cartão de Crédito</v>
          </cell>
          <cell r="E3508" t="str">
            <v>•••• 3228 Liane Borges Lima R$</v>
          </cell>
          <cell r="F3508" t="str">
            <v>Despesa</v>
          </cell>
          <cell r="G3508">
            <v>57</v>
          </cell>
          <cell r="H3508" t="str">
            <v>Salário</v>
          </cell>
        </row>
        <row r="3509">
          <cell r="A3509">
            <v>45778</v>
          </cell>
          <cell r="B3509" t="str">
            <v>2025-05</v>
          </cell>
          <cell r="C3509" t="str">
            <v>Nubank</v>
          </cell>
          <cell r="D3509" t="str">
            <v>Cartão de Crédito</v>
          </cell>
          <cell r="E3509" t="str">
            <v>•••• 6513 Dm *Helpmaxcom R$</v>
          </cell>
          <cell r="F3509" t="str">
            <v>Despesa</v>
          </cell>
          <cell r="G3509">
            <v>19.95</v>
          </cell>
          <cell r="H3509" t="str">
            <v>Transferencias</v>
          </cell>
        </row>
        <row r="3510">
          <cell r="A3510">
            <v>45778</v>
          </cell>
          <cell r="B3510" t="str">
            <v>2025-05</v>
          </cell>
          <cell r="C3510" t="str">
            <v>Nubank</v>
          </cell>
          <cell r="D3510" t="str">
            <v>Cartão de Crédito</v>
          </cell>
          <cell r="E3510" t="str">
            <v>•••• 6513 Merci Downtown R$</v>
          </cell>
          <cell r="F3510" t="str">
            <v>Despesa</v>
          </cell>
          <cell r="G3510">
            <v>49</v>
          </cell>
          <cell r="H3510" t="str">
            <v>Restaurante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k Menezes" refreshedDate="45857.582235416667" createdVersion="8" refreshedVersion="8" minRefreshableVersion="3" recordCount="4228" xr:uid="{9ECD1A97-6239-42D1-B789-B10ED018C253}">
  <cacheSource type="worksheet">
    <worksheetSource ref="A1:H4229" sheet="dados"/>
  </cacheSource>
  <cacheFields count="8">
    <cacheField name="Data" numFmtId="14">
      <sharedItems containsDate="1" containsMixedTypes="1" minDate="2019-12-20T00:00:00" maxDate="2026-01-01T00:00:00"/>
    </cacheField>
    <cacheField name="Competência" numFmtId="14">
      <sharedItems count="67">
        <s v="2019-12"/>
        <s v="2020-01"/>
        <s v="2020-02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6"/>
        <s v="2023-05"/>
        <s v="2023-07"/>
        <s v="2023-08"/>
        <s v="2023-09"/>
        <s v="2023-10"/>
        <s v="2023-11"/>
        <s v="2023-1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5-01"/>
        <s v="2025-02"/>
        <s v="2025-03"/>
        <s v="2025-04"/>
        <s v="2025-05"/>
        <s v="2025-06"/>
        <s v=""/>
      </sharedItems>
    </cacheField>
    <cacheField name="Banco" numFmtId="14">
      <sharedItems/>
    </cacheField>
    <cacheField name="Origem" numFmtId="14">
      <sharedItems count="3">
        <s v="Conta Corrente"/>
        <s v="Cartão de Crédito"/>
        <s v=""/>
      </sharedItems>
    </cacheField>
    <cacheField name="Descrição" numFmtId="14">
      <sharedItems/>
    </cacheField>
    <cacheField name="Receita/Despesa" numFmtId="14">
      <sharedItems count="3">
        <s v="Receita"/>
        <s v="Despesa"/>
        <s v=""/>
      </sharedItems>
    </cacheField>
    <cacheField name="Valor" numFmtId="43">
      <sharedItems containsMixedTypes="1" containsNumber="1" minValue="-599" maxValue="12212"/>
    </cacheField>
    <cacheField name="Categoria" numFmtId="1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8">
  <r>
    <d v="2019-12-20T00:00:00"/>
    <x v="0"/>
    <s v="Nubank"/>
    <x v="0"/>
    <s v="Depósito Recebido por Boleto"/>
    <x v="0"/>
    <n v="200"/>
    <s v="Outras Receitas"/>
  </r>
  <r>
    <d v="2019-12-23T00:00:00"/>
    <x v="0"/>
    <s v="Nubank"/>
    <x v="0"/>
    <s v="Compra no débito - Acai Silva"/>
    <x v="1"/>
    <n v="8"/>
    <s v="Lanches"/>
  </r>
  <r>
    <d v="2019-12-24T00:00:00"/>
    <x v="0"/>
    <s v="Nubank"/>
    <x v="0"/>
    <s v="Compra no débito - Ocileia Moreira Veiga"/>
    <x v="1"/>
    <n v="28"/>
    <s v="Salário"/>
  </r>
  <r>
    <d v="2019-12-24T00:00:00"/>
    <x v="0"/>
    <s v="Nubank"/>
    <x v="0"/>
    <s v="Compra no débito - Barateiro Supermercado"/>
    <x v="1"/>
    <n v="5.99"/>
    <s v="Supermercado"/>
  </r>
  <r>
    <d v="2019-12-25T00:00:00"/>
    <x v="0"/>
    <s v="Nubank"/>
    <x v="0"/>
    <s v="Compra no débito - Ultra Popular Pvh01"/>
    <x v="1"/>
    <n v="16.989999999999998"/>
    <s v="Supermercado"/>
  </r>
  <r>
    <d v="2019-12-25T00:00:00"/>
    <x v="0"/>
    <s v="Nubank"/>
    <x v="0"/>
    <s v="Compra no débito - Pag*Airtonmayerjunior"/>
    <x v="1"/>
    <n v="8"/>
    <s v="Restaurante"/>
  </r>
  <r>
    <d v="2019-12-29T00:00:00"/>
    <x v="0"/>
    <s v="Nubank"/>
    <x v="0"/>
    <s v="Compra no débito - Irmaos Goncalves - F05"/>
    <x v="1"/>
    <n v="20.149999999999999"/>
    <s v="Sem Categoria"/>
  </r>
  <r>
    <d v="2019-12-30T00:00:00"/>
    <x v="0"/>
    <s v="Nubank"/>
    <x v="0"/>
    <s v="Compra no débito - Fcia Pague Menos"/>
    <x v="1"/>
    <n v="19.95"/>
    <s v="Impostos e Taxas"/>
  </r>
  <r>
    <d v="2019-12-30T00:00:00"/>
    <x v="0"/>
    <s v="Nubank"/>
    <x v="0"/>
    <s v="Compra no débito - Agua Na Boca"/>
    <x v="1"/>
    <n v="18.59"/>
    <s v="Lanches"/>
  </r>
  <r>
    <d v="2019-12-31T00:00:00"/>
    <x v="0"/>
    <s v="Nubank"/>
    <x v="0"/>
    <s v="Compra no débito - D Ajuda Salgados"/>
    <x v="1"/>
    <n v="14"/>
    <s v="Despesas Financeiras"/>
  </r>
  <r>
    <d v="2019-12-31T00:00:00"/>
    <x v="0"/>
    <s v="Nubank"/>
    <x v="0"/>
    <s v="Compra no débito - Irmaos Goncalves - F05"/>
    <x v="1"/>
    <n v="55.9"/>
    <s v="Sem Categoria"/>
  </r>
  <r>
    <d v="2020-01-10T00:00:00"/>
    <x v="1"/>
    <s v="Nubank"/>
    <x v="0"/>
    <s v="Depósito Recebido por Boleto"/>
    <x v="0"/>
    <n v="1300"/>
    <s v="Outras Receitas"/>
  </r>
  <r>
    <d v="2020-01-10T00:00:00"/>
    <x v="1"/>
    <s v="Nubank"/>
    <x v="0"/>
    <s v="Pagamento de boleto efetuado - BRTELEC-SC"/>
    <x v="1"/>
    <n v="121.67"/>
    <s v="Impostos e Taxas"/>
  </r>
  <r>
    <d v="2020-01-12T00:00:00"/>
    <x v="1"/>
    <s v="Nubank"/>
    <x v="0"/>
    <s v="Compra no débito - Senhora Pizza"/>
    <x v="1"/>
    <n v="12"/>
    <s v="Lanches"/>
  </r>
  <r>
    <d v="2020-01-12T00:00:00"/>
    <x v="1"/>
    <s v="Nubank"/>
    <x v="0"/>
    <s v="Compra no débito - Senhora Pizza"/>
    <x v="1"/>
    <n v="11"/>
    <s v="Lanches"/>
  </r>
  <r>
    <d v="2020-01-13T00:00:00"/>
    <x v="1"/>
    <s v="Nubank"/>
    <x v="0"/>
    <s v="Compra no débito - Acai Silva"/>
    <x v="1"/>
    <n v="10"/>
    <s v="Lanches"/>
  </r>
  <r>
    <d v="2020-01-14T00:00:00"/>
    <x v="1"/>
    <s v="Nubank"/>
    <x v="0"/>
    <s v="Compra no débito - Irmaos Goncalves - F11"/>
    <x v="1"/>
    <n v="50.22"/>
    <s v="Sem Categoria"/>
  </r>
  <r>
    <d v="2020-01-16T00:00:00"/>
    <x v="1"/>
    <s v="Nubank"/>
    <x v="0"/>
    <s v="Compra no débito - Brownie Bros"/>
    <x v="1"/>
    <n v="16.399999999999999"/>
    <s v="Lanches"/>
  </r>
  <r>
    <d v="2020-01-16T00:00:00"/>
    <x v="1"/>
    <s v="Nubank"/>
    <x v="0"/>
    <s v="Compra no débito - Acai Silva"/>
    <x v="1"/>
    <n v="10"/>
    <s v="Lanches"/>
  </r>
  <r>
    <d v="2020-01-16T00:00:00"/>
    <x v="1"/>
    <s v="Nubank"/>
    <x v="0"/>
    <s v="Recarga de celular"/>
    <x v="1"/>
    <n v="15"/>
    <s v="Lanches"/>
  </r>
  <r>
    <d v="2020-01-16T00:00:00"/>
    <x v="1"/>
    <s v="Nubank"/>
    <x v="0"/>
    <s v="Compra no débito - Posto Penta"/>
    <x v="1"/>
    <n v="10"/>
    <s v="Combustível"/>
  </r>
  <r>
    <d v="2020-01-17T00:00:00"/>
    <x v="1"/>
    <s v="Nubank"/>
    <x v="0"/>
    <s v="Compra no débito - Barto"/>
    <x v="1"/>
    <n v="28.6"/>
    <s v="Supermercado"/>
  </r>
  <r>
    <d v="2020-01-17T00:00:00"/>
    <x v="1"/>
    <s v="Nubank"/>
    <x v="0"/>
    <s v="Compra no débito - Roma"/>
    <x v="1"/>
    <n v="12.73"/>
    <s v="Restaurante"/>
  </r>
  <r>
    <d v="2020-01-17T00:00:00"/>
    <x v="1"/>
    <s v="Nubank"/>
    <x v="0"/>
    <s v="Compra no débito - Roma"/>
    <x v="1"/>
    <n v="2.5"/>
    <s v="Restaurante"/>
  </r>
  <r>
    <d v="2020-01-17T00:00:00"/>
    <x v="1"/>
    <s v="Nubank"/>
    <x v="0"/>
    <s v="Compra no débito - Adelio Goulart Junior"/>
    <x v="1"/>
    <n v="20"/>
    <s v="Salário"/>
  </r>
  <r>
    <d v="2020-01-17T00:00:00"/>
    <x v="1"/>
    <s v="Nubank"/>
    <x v="0"/>
    <s v="Compra no débito - Roma"/>
    <x v="1"/>
    <n v="11.69"/>
    <s v="Restaurante"/>
  </r>
  <r>
    <d v="2020-01-18T00:00:00"/>
    <x v="1"/>
    <s v="Nubank"/>
    <x v="0"/>
    <s v="Compra no débito - Senhora Pizza"/>
    <x v="1"/>
    <n v="50"/>
    <s v="Lanches"/>
  </r>
  <r>
    <d v="2020-01-18T00:00:00"/>
    <x v="1"/>
    <s v="Nubank"/>
    <x v="0"/>
    <s v="Compra no débito - Caroco e Cia"/>
    <x v="1"/>
    <n v="22"/>
    <s v="Utensílios"/>
  </r>
  <r>
    <d v="2020-01-18T00:00:00"/>
    <x v="1"/>
    <s v="Nubank"/>
    <x v="0"/>
    <s v="Compra no débito - Mj Servicos e Comercio"/>
    <x v="1"/>
    <n v="43"/>
    <s v="Seviços"/>
  </r>
  <r>
    <d v="2020-01-18T00:00:00"/>
    <x v="1"/>
    <s v="Nubank"/>
    <x v="0"/>
    <s v="Compra no débito - Pag*Maryjanebar"/>
    <x v="1"/>
    <n v="43.5"/>
    <s v="Restaurante"/>
  </r>
  <r>
    <d v="2020-01-19T00:00:00"/>
    <x v="1"/>
    <s v="Nubank"/>
    <x v="0"/>
    <s v="Compra no débito - Chiquinho Sorvetes"/>
    <x v="1"/>
    <n v="6"/>
    <s v="Lanches"/>
  </r>
  <r>
    <d v="2020-01-20T00:00:00"/>
    <x v="1"/>
    <s v="Nubank"/>
    <x v="0"/>
    <s v="Compra no débito - Supermercado Jardim"/>
    <x v="1"/>
    <n v="49.51"/>
    <s v="Supermercado"/>
  </r>
  <r>
    <d v="2020-01-21T00:00:00"/>
    <x v="1"/>
    <s v="Nubank"/>
    <x v="0"/>
    <s v="Compra no débito - Amazon Combustiveis"/>
    <x v="1"/>
    <n v="10"/>
    <s v="Combustível"/>
  </r>
  <r>
    <d v="2020-01-21T00:00:00"/>
    <x v="1"/>
    <s v="Nubank"/>
    <x v="0"/>
    <s v="Compra no débito - Farmabem"/>
    <x v="1"/>
    <n v="33.770000000000003"/>
    <s v="Farmácia"/>
  </r>
  <r>
    <d v="2020-01-21T00:00:00"/>
    <x v="1"/>
    <s v="Nubank"/>
    <x v="0"/>
    <s v="Compra no débito - Assado Na Brasa"/>
    <x v="1"/>
    <n v="31.5"/>
    <s v="Restaurante"/>
  </r>
  <r>
    <d v="2020-01-22T00:00:00"/>
    <x v="1"/>
    <s v="Nubank"/>
    <x v="0"/>
    <s v="Compra no débito - Supermercado Jardim"/>
    <x v="1"/>
    <n v="35.479999999999997"/>
    <s v="Supermercado"/>
  </r>
  <r>
    <d v="2020-01-23T00:00:00"/>
    <x v="1"/>
    <s v="Nubank"/>
    <x v="0"/>
    <s v="Compra no débito - Acai Silva"/>
    <x v="1"/>
    <n v="12"/>
    <s v="Lanches"/>
  </r>
  <r>
    <d v="2020-01-23T00:00:00"/>
    <x v="1"/>
    <s v="Nubank"/>
    <x v="0"/>
    <s v="Compra no débito - Bolos do Serrado"/>
    <x v="1"/>
    <n v="12"/>
    <s v="Lanches"/>
  </r>
  <r>
    <d v="2020-01-23T00:00:00"/>
    <x v="1"/>
    <s v="Nubank"/>
    <x v="0"/>
    <s v="Compra no débito - Stelo S A*O Sapeka Ii"/>
    <x v="1"/>
    <n v="31.9"/>
    <s v="Sem Categoria"/>
  </r>
  <r>
    <d v="2020-01-25T00:00:00"/>
    <x v="1"/>
    <s v="Nubank"/>
    <x v="0"/>
    <s v="Compra no débito - Irmaos Goncalves - F27"/>
    <x v="1"/>
    <n v="70"/>
    <s v="Sem Categoria"/>
  </r>
  <r>
    <d v="2020-01-25T00:00:00"/>
    <x v="1"/>
    <s v="Nubank"/>
    <x v="0"/>
    <s v="Compra no débito - Barto"/>
    <x v="1"/>
    <n v="24"/>
    <s v="Supermercado"/>
  </r>
  <r>
    <d v="2020-01-27T00:00:00"/>
    <x v="1"/>
    <s v="Nubank"/>
    <x v="0"/>
    <s v="Compra no débito - Fator 5 Porto Velho"/>
    <x v="1"/>
    <n v="75"/>
    <s v="Transporte"/>
  </r>
  <r>
    <d v="2020-01-27T00:00:00"/>
    <x v="1"/>
    <s v="Nubank"/>
    <x v="0"/>
    <s v="Compra no débito - Go Juice"/>
    <x v="1"/>
    <n v="10.9"/>
    <s v="Lanches"/>
  </r>
  <r>
    <d v="2020-01-27T00:00:00"/>
    <x v="1"/>
    <s v="Nubank"/>
    <x v="0"/>
    <s v="Compra no débito - Freguesia"/>
    <x v="1"/>
    <n v="16.899999999999999"/>
    <s v="Impostos e Taxas"/>
  </r>
  <r>
    <d v="2020-01-27T00:00:00"/>
    <x v="1"/>
    <s v="Nubank"/>
    <x v="0"/>
    <s v="Compra no débito - Gulla Acai"/>
    <x v="1"/>
    <n v="10"/>
    <s v="Lanches"/>
  </r>
  <r>
    <d v="2020-01-27T00:00:00"/>
    <x v="1"/>
    <s v="Nubank"/>
    <x v="0"/>
    <s v="Compra no débito - Junior Sun"/>
    <x v="1"/>
    <n v="8"/>
    <s v="Despesas Financeiras"/>
  </r>
  <r>
    <d v="2020-01-27T00:00:00"/>
    <x v="1"/>
    <s v="Nubank"/>
    <x v="0"/>
    <s v="Compra no débito - Multiplex Porto Velho"/>
    <x v="1"/>
    <n v="20"/>
    <s v="Lazer"/>
  </r>
  <r>
    <d v="2020-01-27T00:00:00"/>
    <x v="1"/>
    <s v="Nubank"/>
    <x v="0"/>
    <s v="Compra no débito - Sumup *Evertonmotoris"/>
    <x v="1"/>
    <n v="14.1"/>
    <s v="Combustível"/>
  </r>
  <r>
    <d v="2020-01-27T00:00:00"/>
    <x v="1"/>
    <s v="Nubank"/>
    <x v="0"/>
    <s v="Compra no débito - Multiplex Porto Velho"/>
    <x v="1"/>
    <n v="12"/>
    <s v="Lazer"/>
  </r>
  <r>
    <d v="2020-01-27T00:00:00"/>
    <x v="1"/>
    <s v="Nubank"/>
    <x v="0"/>
    <s v="Compra no débito - Cheirin Bao"/>
    <x v="1"/>
    <n v="6"/>
    <s v="Lanches"/>
  </r>
  <r>
    <d v="2020-01-28T00:00:00"/>
    <x v="1"/>
    <s v="Nubank"/>
    <x v="0"/>
    <s v="Compra no débito - Livraria Leitura"/>
    <x v="1"/>
    <n v="14.9"/>
    <s v="Livros"/>
  </r>
  <r>
    <d v="2020-01-28T00:00:00"/>
    <x v="1"/>
    <s v="Nubank"/>
    <x v="0"/>
    <s v="Compra no débito - Chiquinho Sorvetes"/>
    <x v="1"/>
    <n v="7"/>
    <s v="Lanches"/>
  </r>
  <r>
    <d v="2020-01-29T00:00:00"/>
    <x v="1"/>
    <s v="Nubank"/>
    <x v="0"/>
    <s v="Compra no débito - Supermercado Jardim"/>
    <x v="1"/>
    <n v="26.69"/>
    <s v="Supermercado"/>
  </r>
  <r>
    <d v="2020-01-29T00:00:00"/>
    <x v="1"/>
    <s v="Nubank"/>
    <x v="0"/>
    <s v="Compra no débito - Posto Penta"/>
    <x v="1"/>
    <n v="10"/>
    <s v="Combustível"/>
  </r>
  <r>
    <d v="2020-01-29T00:00:00"/>
    <x v="1"/>
    <s v="Nubank"/>
    <x v="0"/>
    <s v="Compra no débito - R&amp;V Panificadora"/>
    <x v="1"/>
    <n v="25"/>
    <s v="Supermercado"/>
  </r>
  <r>
    <d v="2020-01-30T00:00:00"/>
    <x v="1"/>
    <s v="Nubank"/>
    <x v="0"/>
    <s v="Compra no débito - Sumup *Alamedadatertu"/>
    <x v="1"/>
    <n v="31"/>
    <s v="Utensílios"/>
  </r>
  <r>
    <d v="2020-01-30T00:00:00"/>
    <x v="1"/>
    <s v="Nubank"/>
    <x v="0"/>
    <s v="Compra no débito - Comercial Fontenelle"/>
    <x v="1"/>
    <n v="20"/>
    <s v="Supermercado"/>
  </r>
  <r>
    <d v="2020-01-30T00:00:00"/>
    <x v="1"/>
    <s v="Nubank"/>
    <x v="0"/>
    <s v="Compra no débito - Acai da Terra"/>
    <x v="1"/>
    <n v="15"/>
    <s v="Lanches"/>
  </r>
  <r>
    <d v="2020-01-31T00:00:00"/>
    <x v="1"/>
    <s v="Nubank"/>
    <x v="0"/>
    <s v="Compra no débito - Chiquinho Sorvetes"/>
    <x v="1"/>
    <n v="14"/>
    <s v="Lanches"/>
  </r>
  <r>
    <d v="2020-01-31T00:00:00"/>
    <x v="1"/>
    <s v="Nubank"/>
    <x v="0"/>
    <s v="Recarga de celular"/>
    <x v="1"/>
    <n v="10"/>
    <s v="Lanches"/>
  </r>
  <r>
    <d v="2020-01-31T00:00:00"/>
    <x v="1"/>
    <s v="Nubank"/>
    <x v="0"/>
    <s v="Compra no débito - Montana Grill Express"/>
    <x v="1"/>
    <n v="22.4"/>
    <s v="Restaurante"/>
  </r>
  <r>
    <d v="2020-01-31T00:00:00"/>
    <x v="1"/>
    <s v="Nubank"/>
    <x v="0"/>
    <s v="Compra no débito - Transporte Por Aplicat"/>
    <x v="1"/>
    <n v="7"/>
    <s v="Transporte"/>
  </r>
  <r>
    <d v="2020-02-01T00:00:00"/>
    <x v="2"/>
    <s v="Nubank"/>
    <x v="0"/>
    <s v="Compra no débito - Mercadopago *Emerson"/>
    <x v="1"/>
    <n v="16.11"/>
    <s v="Supermercado"/>
  </r>
  <r>
    <d v="2020-02-01T00:00:00"/>
    <x v="2"/>
    <s v="Nubank"/>
    <x v="0"/>
    <s v="Compra no débito - Grego Original"/>
    <x v="1"/>
    <n v="36"/>
    <s v="Supermercado"/>
  </r>
  <r>
    <d v="2020-02-01T00:00:00"/>
    <x v="2"/>
    <s v="Nubank"/>
    <x v="0"/>
    <s v="Compra no débito - Adma Vale Leite"/>
    <x v="1"/>
    <n v="16"/>
    <s v="Supermercado"/>
  </r>
  <r>
    <d v="2020-02-01T00:00:00"/>
    <x v="2"/>
    <s v="Nubank"/>
    <x v="0"/>
    <s v="Compra no débito - Acai da Terra"/>
    <x v="1"/>
    <n v="27"/>
    <s v="Lanches"/>
  </r>
  <r>
    <d v="2020-02-01T00:00:00"/>
    <x v="2"/>
    <s v="Nubank"/>
    <x v="0"/>
    <s v="Compra no débito - Mercadopago *Luiscesa"/>
    <x v="1"/>
    <n v="7.3"/>
    <s v="Supermercado"/>
  </r>
  <r>
    <d v="2020-02-02T00:00:00"/>
    <x v="2"/>
    <s v="Nubank"/>
    <x v="0"/>
    <s v="Compra no débito - Sumup *Josemendonca"/>
    <x v="1"/>
    <n v="12.1"/>
    <s v="Despesas Financeiras"/>
  </r>
  <r>
    <d v="2020-03-04T00:00:00"/>
    <x v="3"/>
    <s v="Nubank"/>
    <x v="0"/>
    <s v="Depósito Recebido por Boleto"/>
    <x v="0"/>
    <n v="1000"/>
    <s v="Outras Receitas"/>
  </r>
  <r>
    <d v="2020-03-04T00:00:00"/>
    <x v="3"/>
    <s v="Nubank"/>
    <x v="0"/>
    <s v="Transferência enviada - RODRIK J S M ARAUJO SOUSA - 528.204.832-91 - COOPCENTRAL AILOS (0085) Agência: 1058 Conta: 4366-4"/>
    <x v="1"/>
    <n v="1000"/>
    <s v="Transferencias"/>
  </r>
  <r>
    <d v="2020-03-04T00:00:00"/>
    <x v="3"/>
    <s v="Nubank"/>
    <x v="0"/>
    <s v="Compra no débito - Dourado do Madeira"/>
    <x v="1"/>
    <n v="7"/>
    <s v="Restaurante"/>
  </r>
  <r>
    <d v="2020-03-04T00:00:00"/>
    <x v="3"/>
    <s v="Nubank"/>
    <x v="0"/>
    <s v="Transferência enviada - RODRIK J S M ARAUJO SOUSA - 528.204.832-91 - COOPCENTRAL AILOS (0085) Agência: 105 Conta: 4366-4"/>
    <x v="1"/>
    <n v="1000"/>
    <s v="Transferencias"/>
  </r>
  <r>
    <d v="2020-03-04T00:00:00"/>
    <x v="3"/>
    <s v="Nubank"/>
    <x v="0"/>
    <s v="Transferência devolvida - RODRIK J S M ARAUJO SOUSA - 528.204.832-91 - COOPCENTRAL AILOS (0085) Agência: 1058 Conta: 4366-4"/>
    <x v="0"/>
    <n v="1000"/>
    <s v="Transferencias"/>
  </r>
  <r>
    <d v="2020-03-10T00:00:00"/>
    <x v="3"/>
    <s v="Nubank"/>
    <x v="0"/>
    <s v="Compra no débito - Pag*Aecomerciode"/>
    <x v="1"/>
    <n v="62"/>
    <s v="Supermercado"/>
  </r>
  <r>
    <d v="2020-03-10T00:00:00"/>
    <x v="3"/>
    <s v="Nubank"/>
    <x v="0"/>
    <s v="Depósito Recebido por Boleto"/>
    <x v="0"/>
    <n v="1000"/>
    <s v="Outras Receitas"/>
  </r>
  <r>
    <d v="2020-03-11T00:00:00"/>
    <x v="3"/>
    <s v="Nubank"/>
    <x v="0"/>
    <s v="Transferência enviada - ROZANI ELIZABET SCHAU MENEZES - 407.976.190-20 - CAIXA ECONOMICA FEDERAL (0104) Agência: 4733 Conta: 6393-0"/>
    <x v="1"/>
    <n v="300"/>
    <s v="Doações"/>
  </r>
  <r>
    <d v="2020-03-11T00:00:00"/>
    <x v="3"/>
    <s v="Nubank"/>
    <x v="0"/>
    <s v="Compra no débito - Acai Silva"/>
    <x v="1"/>
    <n v="30"/>
    <s v="Lanches"/>
  </r>
  <r>
    <d v="2020-03-11T00:00:00"/>
    <x v="3"/>
    <s v="Nubank"/>
    <x v="0"/>
    <s v="Compra no débito - Acai Silva"/>
    <x v="1"/>
    <n v="8"/>
    <s v="Lanches"/>
  </r>
  <r>
    <d v="2020-03-11T00:00:00"/>
    <x v="3"/>
    <s v="Nubank"/>
    <x v="0"/>
    <s v="Compra no débito - Strike"/>
    <x v="1"/>
    <n v="32.9"/>
    <s v="Lanches"/>
  </r>
  <r>
    <d v="2020-03-12T00:00:00"/>
    <x v="3"/>
    <s v="Nubank"/>
    <x v="0"/>
    <s v="Compra no débito - Pag*Grdossantos"/>
    <x v="1"/>
    <n v="36"/>
    <s v="Cartão de Crédito"/>
  </r>
  <r>
    <d v="2020-03-13T00:00:00"/>
    <x v="3"/>
    <s v="Nubank"/>
    <x v="0"/>
    <s v="Compra no débito - Praia Pvh"/>
    <x v="1"/>
    <n v="19"/>
    <s v="Lazer"/>
  </r>
  <r>
    <d v="2020-03-13T00:00:00"/>
    <x v="3"/>
    <s v="Nubank"/>
    <x v="0"/>
    <s v="Compra no débito - Mercadopago *Cleverso"/>
    <x v="1"/>
    <n v="25"/>
    <s v="Supermercado"/>
  </r>
  <r>
    <d v="2020-03-13T00:00:00"/>
    <x v="3"/>
    <s v="Nubank"/>
    <x v="0"/>
    <s v="Compra no débito - Marisa Ogliari"/>
    <x v="1"/>
    <n v="30.68"/>
    <s v="Salário"/>
  </r>
  <r>
    <d v="2020-03-13T00:00:00"/>
    <x v="3"/>
    <s v="Nubank"/>
    <x v="0"/>
    <s v="Compra no débito - Supermercado Araujo"/>
    <x v="1"/>
    <n v="163.53"/>
    <s v="Supermercado"/>
  </r>
  <r>
    <d v="2020-03-14T00:00:00"/>
    <x v="3"/>
    <s v="Nubank"/>
    <x v="0"/>
    <s v="Compra no débito - Speciality Burger"/>
    <x v="1"/>
    <n v="26"/>
    <s v="Restaurante"/>
  </r>
  <r>
    <d v="2020-03-15T00:00:00"/>
    <x v="3"/>
    <s v="Nubank"/>
    <x v="0"/>
    <s v="Compra no débito - A e J Comer de Aliment"/>
    <x v="1"/>
    <n v="6"/>
    <s v="Lanches"/>
  </r>
  <r>
    <d v="2020-03-15T00:00:00"/>
    <x v="3"/>
    <s v="Nubank"/>
    <x v="0"/>
    <s v="Compra no débito - Gr dos Santos"/>
    <x v="1"/>
    <n v="22"/>
    <s v="Transferencias"/>
  </r>
  <r>
    <d v="2020-03-16T00:00:00"/>
    <x v="3"/>
    <s v="Nubank"/>
    <x v="0"/>
    <s v="Compra no débito - Joselia Silva de Sousa"/>
    <x v="1"/>
    <n v="40"/>
    <s v="Transferencias"/>
  </r>
  <r>
    <d v="2020-03-16T00:00:00"/>
    <x v="3"/>
    <s v="Nubank"/>
    <x v="0"/>
    <s v="Compra no débito - Cacau Show"/>
    <x v="1"/>
    <n v="12.9"/>
    <s v="Lanches"/>
  </r>
  <r>
    <d v="2020-03-19T00:00:00"/>
    <x v="3"/>
    <s v="Nubank"/>
    <x v="0"/>
    <s v="Compra no débito - Posto de Lavagem Visua"/>
    <x v="1"/>
    <n v="6.5"/>
    <s v="Combustível"/>
  </r>
  <r>
    <d v="2020-03-19T00:00:00"/>
    <x v="3"/>
    <s v="Nubank"/>
    <x v="0"/>
    <s v="Compra no débito - Panif Nordestina"/>
    <x v="1"/>
    <n v="9.74"/>
    <s v="Supermercado"/>
  </r>
  <r>
    <d v="2020-03-19T00:00:00"/>
    <x v="3"/>
    <s v="Nubank"/>
    <x v="0"/>
    <s v="Compra no débito - Supermercado Jardim"/>
    <x v="1"/>
    <n v="77.28"/>
    <s v="Supermercado"/>
  </r>
  <r>
    <d v="2020-03-19T00:00:00"/>
    <x v="3"/>
    <s v="Nubank"/>
    <x v="0"/>
    <s v="Compra no débito - Lojas Americanas"/>
    <x v="1"/>
    <n v="27.97"/>
    <s v="Vestuário"/>
  </r>
  <r>
    <d v="2020-03-19T00:00:00"/>
    <x v="3"/>
    <s v="Nubank"/>
    <x v="0"/>
    <s v="Compra no débito - Guarana e Acai"/>
    <x v="1"/>
    <n v="7"/>
    <s v="Lanches"/>
  </r>
  <r>
    <d v="2020-03-22T00:00:00"/>
    <x v="3"/>
    <s v="Nubank"/>
    <x v="0"/>
    <s v="Compra no débito - Bomba Lanches"/>
    <x v="1"/>
    <n v="26"/>
    <s v="Lanches"/>
  </r>
  <r>
    <d v="2020-03-27T00:00:00"/>
    <x v="3"/>
    <s v="Nubank"/>
    <x v="0"/>
    <s v="Compra no débito - Senhora Pizza"/>
    <x v="1"/>
    <n v="20"/>
    <s v="Lanches"/>
  </r>
  <r>
    <d v="2020-04-03T00:00:00"/>
    <x v="4"/>
    <s v="Nubank"/>
    <x v="0"/>
    <s v="Depósito Recebido por Boleto"/>
    <x v="0"/>
    <n v="1000"/>
    <s v="Outras Receitas"/>
  </r>
  <r>
    <d v="2020-04-06T00:00:00"/>
    <x v="4"/>
    <s v="Nubank"/>
    <x v="0"/>
    <s v="Pagamento de boleto efetuado - BANCO DO BRASIL S.A"/>
    <x v="1"/>
    <n v="336.88"/>
    <s v="Impostos e Taxas"/>
  </r>
  <r>
    <d v="2020-04-06T00:00:00"/>
    <x v="4"/>
    <s v="Nubank"/>
    <x v="0"/>
    <s v="Transferência enviada - ROZANI ELIZABET SCHAU MENEZES - 407.976.190-20 - CAIXA ECONOMICA FEDERAL (0104) Agência: 4733 Conta: 6393-0"/>
    <x v="1"/>
    <n v="250"/>
    <s v="Doações"/>
  </r>
  <r>
    <d v="2020-04-07T00:00:00"/>
    <x v="4"/>
    <s v="Nubank"/>
    <x v="0"/>
    <s v="Depósito Recebido por Boleto"/>
    <x v="0"/>
    <n v="390"/>
    <s v="Outras Receitas"/>
  </r>
  <r>
    <d v="2020-04-07T00:00:00"/>
    <x v="4"/>
    <s v="Nubank"/>
    <x v="0"/>
    <s v="Recarga de celular"/>
    <x v="1"/>
    <n v="10"/>
    <s v="Lanches"/>
  </r>
  <r>
    <d v="2020-04-09T00:00:00"/>
    <x v="4"/>
    <s v="Nubank"/>
    <x v="0"/>
    <s v="Transferência enviada - Rohannah Ster Souto - 528.205.052-87 - NU PAGAMENTOS - IP (0260) Agência: 1 Conta: 9128823-6"/>
    <x v="1"/>
    <n v="400"/>
    <s v="Doações"/>
  </r>
  <r>
    <d v="2020-04-15T00:00:00"/>
    <x v="4"/>
    <s v="Nubank"/>
    <x v="0"/>
    <s v="Recarga de celular"/>
    <x v="1"/>
    <n v="10"/>
    <s v="Lanches"/>
  </r>
  <r>
    <d v="2020-04-20T00:00:00"/>
    <x v="4"/>
    <s v="Nubank"/>
    <x v="0"/>
    <s v="Transferência enviada - Yara - 021.122.422-70 - BCO DO BRASIL S.A. (0001) Agência: 2290 Conta: 67384-6"/>
    <x v="1"/>
    <n v="30"/>
    <s v="Transferencias"/>
  </r>
  <r>
    <d v="2020-04-24T00:00:00"/>
    <x v="4"/>
    <s v="Nubank"/>
    <x v="0"/>
    <s v="Compra no débito - Mercado Ideal"/>
    <x v="1"/>
    <n v="6"/>
    <s v="Supermercado"/>
  </r>
  <r>
    <d v="2020-04-26T00:00:00"/>
    <x v="4"/>
    <s v="Nubank"/>
    <x v="0"/>
    <s v="Recarga de celular"/>
    <x v="1"/>
    <n v="10"/>
    <s v="Lanches"/>
  </r>
  <r>
    <d v="2020-04-27T00:00:00"/>
    <x v="4"/>
    <s v="Nubank"/>
    <x v="0"/>
    <s v="Compra no débito - Cheirin Bao"/>
    <x v="1"/>
    <n v="8"/>
    <s v="Lanches"/>
  </r>
  <r>
    <d v="2020-04-27T00:00:00"/>
    <x v="4"/>
    <s v="Nubank"/>
    <x v="0"/>
    <s v="Compra no débito - Pag*Mpdeoliveiralaray"/>
    <x v="1"/>
    <n v="9"/>
    <s v="Lanches"/>
  </r>
  <r>
    <d v="2020-04-28T00:00:00"/>
    <x v="4"/>
    <s v="Nubank"/>
    <x v="0"/>
    <s v="Tarifa - Saque"/>
    <x v="1"/>
    <n v="6.5"/>
    <s v="Despesas Financeiras"/>
  </r>
  <r>
    <d v="2020-04-28T00:00:00"/>
    <x v="4"/>
    <s v="Nubank"/>
    <x v="0"/>
    <s v="Saque - Pan Nordeste Ii"/>
    <x v="1"/>
    <n v="40"/>
    <s v="Impostos e Taxas"/>
  </r>
  <r>
    <d v="2020-05-07T00:00:00"/>
    <x v="5"/>
    <s v="Nubank"/>
    <x v="0"/>
    <s v="Saque - Posto Penta"/>
    <x v="1"/>
    <n v="100"/>
    <s v="Combustível"/>
  </r>
  <r>
    <d v="2020-05-07T00:00:00"/>
    <x v="5"/>
    <s v="Nubank"/>
    <x v="0"/>
    <s v="Tarifa - Saque"/>
    <x v="1"/>
    <n v="6.5"/>
    <s v="Despesas Financeiras"/>
  </r>
  <r>
    <d v="2020-05-07T00:00:00"/>
    <x v="5"/>
    <s v="Nubank"/>
    <x v="0"/>
    <s v="Compra no débito - Nova Era"/>
    <x v="1"/>
    <n v="94.91"/>
    <s v="Supermercado"/>
  </r>
  <r>
    <d v="2020-05-09T00:00:00"/>
    <x v="5"/>
    <s v="Nubank"/>
    <x v="0"/>
    <s v="Compra no débito - Supermercado Jardim"/>
    <x v="1"/>
    <n v="31.17"/>
    <s v="Supermercado"/>
  </r>
  <r>
    <d v="2020-05-11T00:00:00"/>
    <x v="5"/>
    <s v="Nubank"/>
    <x v="0"/>
    <s v="Transferência enviada - Nova Acrópole  - 20.012.758/0001-57 - BCO DO BRASIL S.A. (0001) Agência: 2290 Conta: 68833-9"/>
    <x v="1"/>
    <n v="95"/>
    <s v="Doações"/>
  </r>
  <r>
    <d v="2020-05-11T00:00:00"/>
    <x v="5"/>
    <s v="Nubank"/>
    <x v="0"/>
    <s v="Transferência enviada - Rubem De Azevedo - 787.527.958-53 - BCO DO BRASIL S.A. (0001) Agência: 1023 Conta: 50956-6"/>
    <x v="1"/>
    <n v="100"/>
    <s v="Sem Categoria"/>
  </r>
  <r>
    <d v="2020-05-11T00:00:00"/>
    <x v="5"/>
    <s v="Nubank"/>
    <x v="0"/>
    <s v="Compra no débito - Bella Pizza Jatuarana"/>
    <x v="1"/>
    <n v="47.92"/>
    <s v="Restaurante"/>
  </r>
  <r>
    <d v="2020-05-11T00:00:00"/>
    <x v="5"/>
    <s v="Nubank"/>
    <x v="0"/>
    <s v="Transferência devolvida - Rubem De Azevedo - 787.527.958-53 - BCO DO BRASIL S.A. (0001) Agência: 1023 Conta: 50956-6"/>
    <x v="0"/>
    <n v="100"/>
    <s v="Sem Categoria"/>
  </r>
  <r>
    <d v="2020-05-11T00:00:00"/>
    <x v="5"/>
    <s v="Nubank"/>
    <x v="0"/>
    <s v="Depósito Recebido por Boleto"/>
    <x v="0"/>
    <n v="1000"/>
    <s v="Outras Receitas"/>
  </r>
  <r>
    <d v="2020-05-12T00:00:00"/>
    <x v="5"/>
    <s v="Nubank"/>
    <x v="0"/>
    <s v="Compra no débito - Supermercado Jardim"/>
    <x v="1"/>
    <n v="31.99"/>
    <s v="Supermercado"/>
  </r>
  <r>
    <d v="2020-05-13T00:00:00"/>
    <x v="5"/>
    <s v="Nubank"/>
    <x v="0"/>
    <s v="Compra no débito - Hiper Db Porto Velho"/>
    <x v="1"/>
    <n v="111.7"/>
    <s v="Combustível"/>
  </r>
  <r>
    <d v="2020-05-15T00:00:00"/>
    <x v="5"/>
    <s v="Nubank"/>
    <x v="0"/>
    <s v="Compra no débito - Cheirin Bao"/>
    <x v="1"/>
    <n v="12.99"/>
    <s v="Lanches"/>
  </r>
  <r>
    <d v="2020-05-16T00:00:00"/>
    <x v="5"/>
    <s v="Nubank"/>
    <x v="0"/>
    <s v="Compra no débito - Hiper Db Porto Velho"/>
    <x v="1"/>
    <n v="76.349999999999994"/>
    <s v="Combustível"/>
  </r>
  <r>
    <d v="2020-05-18T00:00:00"/>
    <x v="5"/>
    <s v="Nubank"/>
    <x v="0"/>
    <s v="Compra no débito - Mercado Ideal"/>
    <x v="1"/>
    <n v="84"/>
    <s v="Supermercado"/>
  </r>
  <r>
    <d v="2020-05-18T00:00:00"/>
    <x v="5"/>
    <s v="Nubank"/>
    <x v="0"/>
    <s v="Transferência enviada - Rohannah Ster Souto - 528.205.052-87 - NU PAGAMENTOS - IP (0260) Agência: 1 Conta: 9128823-6"/>
    <x v="1"/>
    <n v="103.5"/>
    <s v="Doações"/>
  </r>
  <r>
    <d v="2020-05-19T00:00:00"/>
    <x v="5"/>
    <s v="Nubank"/>
    <x v="0"/>
    <s v="Compra no débito - Irmaos Goncalves - F27"/>
    <x v="1"/>
    <n v="215.59"/>
    <s v="Sem Categoria"/>
  </r>
  <r>
    <d v="2020-05-20T00:00:00"/>
    <x v="5"/>
    <s v="Nubank"/>
    <x v="0"/>
    <s v="Compra no débito - Lojas Americanas"/>
    <x v="1"/>
    <n v="22.47"/>
    <s v="Vestuário"/>
  </r>
  <r>
    <d v="2020-05-21T00:00:00"/>
    <x v="5"/>
    <s v="Nubank"/>
    <x v="0"/>
    <s v="Compra no débito - Cheirin Bao"/>
    <x v="1"/>
    <n v="11"/>
    <s v="Lanches"/>
  </r>
  <r>
    <d v="2020-05-24T00:00:00"/>
    <x v="5"/>
    <s v="Nubank"/>
    <x v="0"/>
    <s v="Compra no débito - Irmaos Goncalves - F27"/>
    <x v="1"/>
    <n v="84.7"/>
    <s v="Sem Categoria"/>
  </r>
  <r>
    <d v="2020-05-26T00:00:00"/>
    <x v="5"/>
    <s v="Nubank"/>
    <x v="0"/>
    <s v="Transferência enviada - Luiz Cleyton - 659.530.882-72 - BCO DO BRASIL S.A. (0001) Agência: 102 Conta: 5691-0"/>
    <x v="1"/>
    <n v="20"/>
    <s v="Transferencias"/>
  </r>
  <r>
    <d v="2020-05-26T00:00:00"/>
    <x v="5"/>
    <s v="Nubank"/>
    <x v="0"/>
    <s v="Compra no débito - Pag*Mpdeoliveiralaray"/>
    <x v="1"/>
    <n v="2.75"/>
    <s v="Lanches"/>
  </r>
  <r>
    <d v="2020-05-27T00:00:00"/>
    <x v="5"/>
    <s v="Nubank"/>
    <x v="0"/>
    <s v="Compra no débito - Estrela Azul Distribui"/>
    <x v="1"/>
    <n v="21.85"/>
    <s v="Supermercado"/>
  </r>
  <r>
    <d v="2020-05-29T00:00:00"/>
    <x v="5"/>
    <s v="Nubank"/>
    <x v="0"/>
    <s v="Recarga de celular"/>
    <x v="1"/>
    <n v="10"/>
    <s v="Lanches"/>
  </r>
  <r>
    <d v="2020-06-01T00:00:00"/>
    <x v="6"/>
    <s v="Nubank"/>
    <x v="0"/>
    <s v="Compra no débito - Bella Pizza Eldorado e"/>
    <x v="1"/>
    <n v="24"/>
    <s v="Restaurante"/>
  </r>
  <r>
    <d v="2020-06-02T00:00:00"/>
    <x v="6"/>
    <s v="Nubank"/>
    <x v="0"/>
    <s v="Compra no débito - Kverna do Urso Espetin"/>
    <x v="1"/>
    <n v="21.9"/>
    <s v="Lanches"/>
  </r>
  <r>
    <d v="2020-06-04T00:00:00"/>
    <x v="6"/>
    <s v="Nubank"/>
    <x v="0"/>
    <s v="Compra no débito - Comercial Fontenelle"/>
    <x v="1"/>
    <n v="6"/>
    <s v="Supermercado"/>
  </r>
  <r>
    <d v="2020-06-04T00:00:00"/>
    <x v="6"/>
    <s v="Nubank"/>
    <x v="0"/>
    <s v="Transferência enviada - Luiz Cleyton - 659.530.882-72 - BCO DO BRASIL S.A. (0001) Agência: 102 Conta: 5691-0"/>
    <x v="1"/>
    <n v="29"/>
    <s v="Transferencias"/>
  </r>
  <r>
    <d v="2020-06-09T00:00:00"/>
    <x v="6"/>
    <s v="Nubank"/>
    <x v="0"/>
    <s v="Depósito Recebido por Boleto"/>
    <x v="0"/>
    <n v="1000"/>
    <s v="Outras Receitas"/>
  </r>
  <r>
    <d v="2020-06-13T00:00:00"/>
    <x v="6"/>
    <s v="Nubank"/>
    <x v="0"/>
    <s v="Compra no débito - Granito*Mestre Hamburg"/>
    <x v="1"/>
    <n v="44"/>
    <s v="Restaurante"/>
  </r>
  <r>
    <d v="2020-06-15T00:00:00"/>
    <x v="6"/>
    <s v="Nubank"/>
    <x v="0"/>
    <s v="Transferência enviada - Rohannah Ster Souto - 528.205.052-87 - NU PAGAMENTOS - IP (0260) Agência: 1 Conta: 9128823-6"/>
    <x v="1"/>
    <n v="166"/>
    <s v="Doações"/>
  </r>
  <r>
    <d v="2020-06-16T00:00:00"/>
    <x v="6"/>
    <s v="Nubank"/>
    <x v="0"/>
    <s v="Compra no débito - Pag*Mirianlopesda"/>
    <x v="1"/>
    <n v="10"/>
    <s v="Supermercado"/>
  </r>
  <r>
    <d v="2020-06-18T00:00:00"/>
    <x v="6"/>
    <s v="Nubank"/>
    <x v="0"/>
    <s v="Pagamento de boleto efetuado - CERON RONDONIA"/>
    <x v="1"/>
    <n v="38.65"/>
    <s v="Impostos e Taxas"/>
  </r>
  <r>
    <d v="2020-06-18T00:00:00"/>
    <x v="6"/>
    <s v="Nubank"/>
    <x v="0"/>
    <s v="Compra no débito - Carmem Veronica da Sil"/>
    <x v="1"/>
    <n v="20"/>
    <s v="Sem Categoria"/>
  </r>
  <r>
    <d v="2020-06-18T00:00:00"/>
    <x v="6"/>
    <s v="Nubank"/>
    <x v="0"/>
    <s v="Compra no débito - Lojas Americanas"/>
    <x v="1"/>
    <n v="66.95"/>
    <s v="Vestuário"/>
  </r>
  <r>
    <d v="2020-06-18T00:00:00"/>
    <x v="6"/>
    <s v="Nubank"/>
    <x v="0"/>
    <s v="Transferência enviada - RODRIK J S M ARAUJO SOUSA - 528.204.832-91 - BANCO BTG PACTUAL S.A. (0208) Agência: 1 Conta: 257923-3"/>
    <x v="1"/>
    <n v="100"/>
    <s v="Transferencias"/>
  </r>
  <r>
    <d v="2020-06-18T00:00:00"/>
    <x v="6"/>
    <s v="Nubank"/>
    <x v="0"/>
    <s v="Compra no débito - Posto Penta"/>
    <x v="1"/>
    <n v="10"/>
    <s v="Combustível"/>
  </r>
  <r>
    <d v="2020-06-21T00:00:00"/>
    <x v="6"/>
    <s v="Nubank"/>
    <x v="0"/>
    <s v="Compra no débito - Irmaos Goncalves - F27"/>
    <x v="1"/>
    <n v="71.41"/>
    <s v="Sem Categoria"/>
  </r>
  <r>
    <d v="2020-06-23T00:00:00"/>
    <x v="6"/>
    <s v="Nubank"/>
    <x v="0"/>
    <s v="Compra no débito - Pag*Frutaria"/>
    <x v="1"/>
    <n v="14"/>
    <s v="Lanches"/>
  </r>
  <r>
    <d v="2020-06-23T00:00:00"/>
    <x v="6"/>
    <s v="Nubank"/>
    <x v="0"/>
    <s v="Compra no débito - Cheirin Bao"/>
    <x v="1"/>
    <n v="12"/>
    <s v="Lanches"/>
  </r>
  <r>
    <d v="2020-06-23T00:00:00"/>
    <x v="6"/>
    <s v="Nubank"/>
    <x v="0"/>
    <s v="Compra no débito - Brownie Bros"/>
    <x v="1"/>
    <n v="33.799999999999997"/>
    <s v="Lanches"/>
  </r>
  <r>
    <d v="2020-06-23T00:00:00"/>
    <x v="6"/>
    <s v="Nubank"/>
    <x v="0"/>
    <s v="Compra no débito - Pag*Brasileirinho"/>
    <x v="1"/>
    <n v="29.98"/>
    <s v="Cartão de Crédito"/>
  </r>
  <r>
    <d v="2020-06-24T00:00:00"/>
    <x v="6"/>
    <s v="Nubank"/>
    <x v="0"/>
    <s v="Compra no débito - Mercadopago *Restaura"/>
    <x v="1"/>
    <n v="19.989999999999998"/>
    <s v="Restaurante"/>
  </r>
  <r>
    <d v="2020-06-24T00:00:00"/>
    <x v="6"/>
    <s v="Nubank"/>
    <x v="0"/>
    <s v="Compra no débito - Kverna do Urso Espetin"/>
    <x v="1"/>
    <n v="15.5"/>
    <s v="Lanches"/>
  </r>
  <r>
    <d v="2020-06-25T00:00:00"/>
    <x v="6"/>
    <s v="Nubank"/>
    <x v="0"/>
    <s v="Compra no débito - Pag*Brasileirinho"/>
    <x v="1"/>
    <n v="27.97"/>
    <s v="Cartão de Crédito"/>
  </r>
  <r>
    <d v="2020-06-25T00:00:00"/>
    <x v="6"/>
    <s v="Nubank"/>
    <x v="0"/>
    <s v="Compra no débito - Junior Sun Shopping"/>
    <x v="1"/>
    <n v="20"/>
    <s v="Supermercado"/>
  </r>
  <r>
    <d v="2020-06-25T00:00:00"/>
    <x v="6"/>
    <s v="Nubank"/>
    <x v="0"/>
    <s v="Compra no débito - Supermercado Jardim"/>
    <x v="1"/>
    <n v="80.459999999999994"/>
    <s v="Supermercado"/>
  </r>
  <r>
    <d v="2020-06-25T00:00:00"/>
    <x v="6"/>
    <s v="Nubank"/>
    <x v="0"/>
    <s v="Compra no débito - Drogaria Talisma"/>
    <x v="1"/>
    <n v="19"/>
    <s v="Farmácia"/>
  </r>
  <r>
    <d v="2020-06-26T00:00:00"/>
    <x v="6"/>
    <s v="Nubank"/>
    <x v="0"/>
    <s v="Compra no débito - Kverna do Urso Espetin"/>
    <x v="1"/>
    <n v="51.8"/>
    <s v="Lanches"/>
  </r>
  <r>
    <d v="2020-06-26T00:00:00"/>
    <x v="6"/>
    <s v="Nubank"/>
    <x v="0"/>
    <s v="Compra no débito - Deleite Brownie Gourme"/>
    <x v="1"/>
    <n v="45"/>
    <s v="Lanches"/>
  </r>
  <r>
    <d v="2020-06-30T00:00:00"/>
    <x v="6"/>
    <s v="Nubank"/>
    <x v="0"/>
    <s v="Compra no débito - Kverna do Urso Espetin"/>
    <x v="1"/>
    <n v="21.9"/>
    <s v="Lanches"/>
  </r>
  <r>
    <d v="2020-07-01T00:00:00"/>
    <x v="7"/>
    <s v="Nubank"/>
    <x v="0"/>
    <s v="Compra no débito - Rafael Reinheimer"/>
    <x v="1"/>
    <n v="47"/>
    <s v="Salário"/>
  </r>
  <r>
    <d v="2020-07-02T00:00:00"/>
    <x v="7"/>
    <s v="Nubank"/>
    <x v="0"/>
    <s v="Compra no débito - Drogarias Ultrapopular"/>
    <x v="1"/>
    <n v="56.83"/>
    <s v="Farmácia"/>
  </r>
  <r>
    <d v="2020-07-03T00:00:00"/>
    <x v="7"/>
    <s v="Nubank"/>
    <x v="0"/>
    <s v="Depósito Recebido por Boleto"/>
    <x v="0"/>
    <n v="1000"/>
    <s v="Outras Receitas"/>
  </r>
  <r>
    <d v="2020-07-06T00:00:00"/>
    <x v="7"/>
    <s v="Nubank"/>
    <x v="0"/>
    <s v="Transferência enviada - Rohannah Ster Souto - 528.205.052-87 - NU PAGAMENTOS - IP (0260) Agência: 1 Conta: 9128823-6"/>
    <x v="1"/>
    <n v="225"/>
    <s v="Doações"/>
  </r>
  <r>
    <d v="2020-07-07T00:00:00"/>
    <x v="7"/>
    <s v="Nubank"/>
    <x v="0"/>
    <s v="Depósito Recebido por Boleto"/>
    <x v="0"/>
    <n v="1000"/>
    <s v="Outras Receitas"/>
  </r>
  <r>
    <d v="2020-07-13T00:00:00"/>
    <x v="7"/>
    <s v="Nubank"/>
    <x v="0"/>
    <s v="Depósito Recebido por Boleto"/>
    <x v="0"/>
    <n v="1000"/>
    <s v="Outras Receitas"/>
  </r>
  <r>
    <d v="2020-07-20T00:00:00"/>
    <x v="7"/>
    <s v="Nubank"/>
    <x v="0"/>
    <s v="Depósito Recebido por Boleto"/>
    <x v="0"/>
    <n v="565.70000000000005"/>
    <s v="Outras Receitas"/>
  </r>
  <r>
    <d v="2020-07-21T00:00:00"/>
    <x v="7"/>
    <s v="Nubank"/>
    <x v="0"/>
    <s v="Compra no débito - Casa de Carne Vitoria"/>
    <x v="1"/>
    <n v="31"/>
    <s v="Supermercado"/>
  </r>
  <r>
    <d v="2020-07-21T00:00:00"/>
    <x v="7"/>
    <s v="Nubank"/>
    <x v="0"/>
    <s v="Transferência enviada - Jorge Elarrat Canto - 168.099.632-00 - ITAÚ UNIBANCO S.A. (0341) Agência: 663 Conta: 17411-8"/>
    <x v="1"/>
    <n v="50"/>
    <s v="Transferencias"/>
  </r>
  <r>
    <d v="2020-07-21T00:00:00"/>
    <x v="7"/>
    <s v="Nubank"/>
    <x v="0"/>
    <s v="Compra no débito - Massa Pura"/>
    <x v="1"/>
    <n v="18"/>
    <s v="Supermercado"/>
  </r>
  <r>
    <d v="2020-07-22T00:00:00"/>
    <x v="7"/>
    <s v="Nubank"/>
    <x v="0"/>
    <s v="Compra no débito - Kverna do Urso Espetin"/>
    <x v="1"/>
    <n v="37.4"/>
    <s v="Lanches"/>
  </r>
  <r>
    <d v="2020-07-22T00:00:00"/>
    <x v="7"/>
    <s v="Nubank"/>
    <x v="0"/>
    <s v="Compra no débito - Acai Silva"/>
    <x v="1"/>
    <n v="10"/>
    <s v="Lanches"/>
  </r>
  <r>
    <d v="2020-07-24T00:00:00"/>
    <x v="7"/>
    <s v="Nubank"/>
    <x v="0"/>
    <s v="Transferência enviada - RODRIK J S M ARAUJO SOUSA - 528.204.832-91 - BANCO BTG PACTUAL S.A. (0208) Agência: 1 Conta: 257923-3"/>
    <x v="1"/>
    <n v="2800"/>
    <s v="Transferencias"/>
  </r>
  <r>
    <d v="2020-07-24T00:00:00"/>
    <x v="7"/>
    <s v="Nubank"/>
    <x v="0"/>
    <s v="Compra no débito - Irmaos Goncalves - F19"/>
    <x v="1"/>
    <n v="100"/>
    <s v="Salário"/>
  </r>
  <r>
    <d v="2020-07-25T00:00:00"/>
    <x v="7"/>
    <s v="Nubank"/>
    <x v="0"/>
    <s v="Compra no débito - Pag*Noemiaaraujode"/>
    <x v="1"/>
    <n v="35"/>
    <s v="Pagamentos"/>
  </r>
  <r>
    <d v="2020-07-26T00:00:00"/>
    <x v="7"/>
    <s v="Nubank"/>
    <x v="0"/>
    <s v="Compra no débito - Hiper Db Porto Velho"/>
    <x v="1"/>
    <n v="35.33"/>
    <s v="Combustível"/>
  </r>
  <r>
    <d v="2020-07-27T00:00:00"/>
    <x v="7"/>
    <s v="Nubank"/>
    <x v="0"/>
    <s v="Transferência enviada - Amabile Casarin - 528.098.112-53 - BCO DO BRASIL S.A. (0001) Agência: 3181 Conta: 28610-9"/>
    <x v="1"/>
    <n v="21"/>
    <s v="Transferencias"/>
  </r>
  <r>
    <d v="2020-07-27T00:00:00"/>
    <x v="7"/>
    <s v="Nubank"/>
    <x v="0"/>
    <s v="Transferência enviada - Bárbara Moreira Ghisi - 985.191.902-00 - NU PAGAMENTOS - IP (0260) Agência: 1 Conta: 1079891-1"/>
    <x v="1"/>
    <n v="21"/>
    <s v="Transferencias"/>
  </r>
  <r>
    <d v="2020-07-27T00:00:00"/>
    <x v="7"/>
    <s v="Nubank"/>
    <x v="0"/>
    <s v="Compra no débito - Deleite Brownie Gourme"/>
    <x v="1"/>
    <n v="32"/>
    <s v="Lanches"/>
  </r>
  <r>
    <d v="2020-07-29T00:00:00"/>
    <x v="7"/>
    <s v="Nubank"/>
    <x v="0"/>
    <s v="Compra no débito - Pag*Browniebros"/>
    <x v="1"/>
    <n v="65.8"/>
    <s v="Lanches"/>
  </r>
  <r>
    <d v="2020-08-01T00:00:00"/>
    <x v="8"/>
    <s v="Nubank"/>
    <x v="0"/>
    <s v="Compra no débito - Pag*Noemiaaraujode"/>
    <x v="1"/>
    <n v="20"/>
    <s v="Pagamentos"/>
  </r>
  <r>
    <d v="2020-08-01T00:00:00"/>
    <x v="8"/>
    <s v="Nubank"/>
    <x v="0"/>
    <s v="Compra no débito - Auto Posto Jamily"/>
    <x v="1"/>
    <n v="40"/>
    <s v="Combustível"/>
  </r>
  <r>
    <d v="2020-08-03T00:00:00"/>
    <x v="8"/>
    <s v="Nubank"/>
    <x v="0"/>
    <s v="Compra no débito - Acai Silva"/>
    <x v="1"/>
    <n v="18"/>
    <s v="Lanches"/>
  </r>
  <r>
    <d v="2020-08-05T00:00:00"/>
    <x v="8"/>
    <s v="Nubank"/>
    <x v="0"/>
    <s v="Depósito Recebido por Boleto"/>
    <x v="0"/>
    <n v="1000"/>
    <s v="Outras Receitas"/>
  </r>
  <r>
    <d v="2020-08-05T00:00:00"/>
    <x v="8"/>
    <s v="Nubank"/>
    <x v="0"/>
    <s v="Compra no débito - China Norte"/>
    <x v="1"/>
    <n v="53.4"/>
    <s v="Restaurante"/>
  </r>
  <r>
    <d v="2020-08-05T00:00:00"/>
    <x v="8"/>
    <s v="Nubank"/>
    <x v="0"/>
    <s v="Transferência Recebida - Ricardo Coelho Netto da Silveira - 146.950.937-74 - NU PAGAMENTOS - IP (0260) Agência: 1 Conta: 2930848-8"/>
    <x v="0"/>
    <n v="12"/>
    <s v="Outras Receitas"/>
  </r>
  <r>
    <d v="2020-08-05T00:00:00"/>
    <x v="8"/>
    <s v="Nubank"/>
    <x v="0"/>
    <s v="Recarga de celular"/>
    <x v="1"/>
    <n v="10"/>
    <s v="Lanches"/>
  </r>
  <r>
    <d v="2020-08-05T00:00:00"/>
    <x v="8"/>
    <s v="Nubank"/>
    <x v="0"/>
    <s v="Compra no débito - Mercadopago *Nomeat"/>
    <x v="1"/>
    <n v="32"/>
    <s v="Supermercado"/>
  </r>
  <r>
    <d v="2020-08-06T00:00:00"/>
    <x v="8"/>
    <s v="Nubank"/>
    <x v="0"/>
    <s v="Compra no débito - Flakes Chocolateria"/>
    <x v="1"/>
    <n v="25.5"/>
    <s v="Lanches"/>
  </r>
  <r>
    <d v="2020-08-06T00:00:00"/>
    <x v="8"/>
    <s v="Nubank"/>
    <x v="0"/>
    <s v="Compra no débito - Acai Silva"/>
    <x v="1"/>
    <n v="13"/>
    <s v="Lanches"/>
  </r>
  <r>
    <d v="2020-08-06T00:00:00"/>
    <x v="8"/>
    <s v="Nubank"/>
    <x v="0"/>
    <s v="Compra no débito - Pag*Browniebros"/>
    <x v="1"/>
    <n v="51.7"/>
    <s v="Lanches"/>
  </r>
  <r>
    <d v="2020-08-07T00:00:00"/>
    <x v="8"/>
    <s v="Nubank"/>
    <x v="0"/>
    <s v="Depósito Recebido por Boleto"/>
    <x v="0"/>
    <n v="1000"/>
    <s v="Outras Receitas"/>
  </r>
  <r>
    <d v="2020-08-07T00:00:00"/>
    <x v="8"/>
    <s v="Nubank"/>
    <x v="0"/>
    <s v="Transferência enviada - Rohannah Ster Souto - 528.205.052-87 - NU PAGAMENTOS - IP (0260) Agência: 1 Conta: 9128823-6"/>
    <x v="1"/>
    <n v="50"/>
    <s v="Doações"/>
  </r>
  <r>
    <d v="2020-08-09T00:00:00"/>
    <x v="8"/>
    <s v="Nubank"/>
    <x v="0"/>
    <s v="Compra no débito - Farmabem"/>
    <x v="1"/>
    <n v="24.89"/>
    <s v="Farmácia"/>
  </r>
  <r>
    <d v="2020-08-10T00:00:00"/>
    <x v="8"/>
    <s v="Nubank"/>
    <x v="0"/>
    <s v="Depósito Recebido por Boleto"/>
    <x v="0"/>
    <n v="986"/>
    <s v="Outras Receitas"/>
  </r>
  <r>
    <d v="2020-08-11T00:00:00"/>
    <x v="8"/>
    <s v="Nubank"/>
    <x v="0"/>
    <s v="Compra no débito - Cheirin Bao"/>
    <x v="1"/>
    <n v="12"/>
    <s v="Lanches"/>
  </r>
  <r>
    <d v="2020-08-11T00:00:00"/>
    <x v="8"/>
    <s v="Nubank"/>
    <x v="0"/>
    <s v="Transferência enviada - RODRIK J S M ARAUJO SOUSA - 528.204.832-91 - BANCO BTG PACTUAL S.A. (0208) Agência: 1 Conta: 257923-3"/>
    <x v="1"/>
    <n v="2000"/>
    <s v="Transferencias"/>
  </r>
  <r>
    <d v="2020-08-12T00:00:00"/>
    <x v="8"/>
    <s v="Nubank"/>
    <x v="0"/>
    <s v="Compra no débito - Fortal Superatacadao"/>
    <x v="1"/>
    <n v="19.48"/>
    <s v="Supermercado"/>
  </r>
  <r>
    <d v="2020-08-13T00:00:00"/>
    <x v="8"/>
    <s v="Nubank"/>
    <x v="0"/>
    <s v="Compra no débito - Ki Fome Grelhados"/>
    <x v="1"/>
    <n v="39.979999999999997"/>
    <s v="Lanches"/>
  </r>
  <r>
    <d v="2020-08-13T00:00:00"/>
    <x v="8"/>
    <s v="Nubank"/>
    <x v="0"/>
    <s v="Compra no débito - Pag*Noemiaaraujode"/>
    <x v="1"/>
    <n v="25"/>
    <s v="Pagamentos"/>
  </r>
  <r>
    <d v="2020-08-13T00:00:00"/>
    <x v="8"/>
    <s v="Nubank"/>
    <x v="0"/>
    <s v="Compra no débito - Veronica Fernandes Ram"/>
    <x v="1"/>
    <n v="21"/>
    <s v="Salário"/>
  </r>
  <r>
    <d v="2020-08-13T00:00:00"/>
    <x v="8"/>
    <s v="Nubank"/>
    <x v="0"/>
    <s v="Pagamento de boleto efetuado - BRASIL TELECOM (SC)"/>
    <x v="1"/>
    <n v="124.3"/>
    <s v="Despesas Financeiras"/>
  </r>
  <r>
    <d v="2020-08-14T00:00:00"/>
    <x v="8"/>
    <s v="Nubank"/>
    <x v="0"/>
    <s v="Compra no débito - Damasco Comida Arabe"/>
    <x v="1"/>
    <n v="200.97"/>
    <s v="Restaurante"/>
  </r>
  <r>
    <d v="2020-08-15T00:00:00"/>
    <x v="8"/>
    <s v="Nubank"/>
    <x v="0"/>
    <s v="Compra no débito - Irmaos Goncalves - F19"/>
    <x v="1"/>
    <n v="121.32"/>
    <s v="Salário"/>
  </r>
  <r>
    <d v="2020-08-16T00:00:00"/>
    <x v="8"/>
    <s v="Nubank"/>
    <x v="0"/>
    <s v="Compra no débito - Bomba Lanches"/>
    <x v="1"/>
    <n v="37"/>
    <s v="Lanches"/>
  </r>
  <r>
    <d v="2020-08-19T00:00:00"/>
    <x v="8"/>
    <s v="Nubank"/>
    <x v="0"/>
    <s v="Compra no débito - Cheirin Bao"/>
    <x v="1"/>
    <n v="8"/>
    <s v="Lanches"/>
  </r>
  <r>
    <d v="2020-08-19T00:00:00"/>
    <x v="8"/>
    <s v="Nubank"/>
    <x v="0"/>
    <s v="Compra no débito - Pag*Brasileirinho"/>
    <x v="1"/>
    <n v="26"/>
    <s v="Cartão de Crédito"/>
  </r>
  <r>
    <d v="2020-08-20T00:00:00"/>
    <x v="8"/>
    <s v="Nubank"/>
    <x v="0"/>
    <s v="Compra no débito - Fortal Superatacadao"/>
    <x v="1"/>
    <n v="9.0500000000000007"/>
    <s v="Supermercado"/>
  </r>
  <r>
    <d v="2020-08-20T00:00:00"/>
    <x v="8"/>
    <s v="Nubank"/>
    <x v="0"/>
    <s v="Compra no débito - R C P Dantas Eireli"/>
    <x v="1"/>
    <n v="12.4"/>
    <s v="Outras Despesas"/>
  </r>
  <r>
    <d v="2020-08-23T00:00:00"/>
    <x v="8"/>
    <s v="Nubank"/>
    <x v="0"/>
    <s v="Compra no débito - M da G Maciel Duarte"/>
    <x v="1"/>
    <n v="11"/>
    <s v="Aluguel"/>
  </r>
  <r>
    <d v="2020-08-24T00:00:00"/>
    <x v="8"/>
    <s v="Nubank"/>
    <x v="0"/>
    <s v="Compra no débito - Cacau Show"/>
    <x v="1"/>
    <n v="8.7200000000000006"/>
    <s v="Lanches"/>
  </r>
  <r>
    <d v="2020-08-24T00:00:00"/>
    <x v="8"/>
    <s v="Nubank"/>
    <x v="0"/>
    <s v="Compra no débito - M V Produtos Naturais"/>
    <x v="1"/>
    <n v="11.4"/>
    <s v="Supermercado"/>
  </r>
  <r>
    <d v="2020-08-25T00:00:00"/>
    <x v="8"/>
    <s v="Nubank"/>
    <x v="0"/>
    <s v="Compra no débito - Sesc"/>
    <x v="1"/>
    <n v="16"/>
    <s v="Saúde"/>
  </r>
  <r>
    <d v="2020-08-26T00:00:00"/>
    <x v="8"/>
    <s v="Nubank"/>
    <x v="0"/>
    <s v="Compra no débito - Maria das Gracas Carne"/>
    <x v="1"/>
    <n v="15"/>
    <s v="Transferencias"/>
  </r>
  <r>
    <d v="2020-08-26T00:00:00"/>
    <x v="8"/>
    <s v="Nubank"/>
    <x v="0"/>
    <s v="Compra no débito - Mercadopago *Boaarepa"/>
    <x v="1"/>
    <n v="7"/>
    <s v="Supermercado"/>
  </r>
  <r>
    <d v="2020-08-28T00:00:00"/>
    <x v="8"/>
    <s v="Nubank"/>
    <x v="0"/>
    <s v="Compra no débito - Sesc"/>
    <x v="1"/>
    <n v="10"/>
    <s v="Saúde"/>
  </r>
  <r>
    <d v="2020-09-03T00:00:00"/>
    <x v="9"/>
    <s v="Nubank"/>
    <x v="0"/>
    <s v="Depósito Recebido por Boleto"/>
    <x v="0"/>
    <n v="2000"/>
    <s v="Outras Receitas"/>
  </r>
  <r>
    <d v="2020-09-04T00:00:00"/>
    <x v="9"/>
    <s v="Nubank"/>
    <x v="0"/>
    <s v="Compra no débito - Chiquinho Sorvetes"/>
    <x v="1"/>
    <n v="25"/>
    <s v="Lanches"/>
  </r>
  <r>
    <d v="2020-09-04T00:00:00"/>
    <x v="9"/>
    <s v="Nubank"/>
    <x v="0"/>
    <s v="Compra no débito - Pag*Colombo"/>
    <x v="1"/>
    <n v="59.99"/>
    <s v="Restaurante"/>
  </r>
  <r>
    <d v="2020-09-04T00:00:00"/>
    <x v="9"/>
    <s v="Nubank"/>
    <x v="0"/>
    <s v="Compra no débito - Bobs Burgers"/>
    <x v="1"/>
    <n v="14.9"/>
    <s v="Restaurante"/>
  </r>
  <r>
    <d v="2020-09-04T00:00:00"/>
    <x v="9"/>
    <s v="Nubank"/>
    <x v="0"/>
    <s v="Compra no débito - Ancar Parking"/>
    <x v="1"/>
    <n v="8"/>
    <s v="Manutenção Carro"/>
  </r>
  <r>
    <d v="2020-09-04T00:00:00"/>
    <x v="9"/>
    <s v="Nubank"/>
    <x v="0"/>
    <s v="Transferência enviada - Vicente Murilo Paganela - 027.235.130-09 - BANCO BTG PACTUAL S.A. (0208) Agência: 1 Conta: 82990-2"/>
    <x v="1"/>
    <n v="1100"/>
    <s v="Transferencias"/>
  </r>
  <r>
    <d v="2020-09-04T00:00:00"/>
    <x v="9"/>
    <s v="Nubank"/>
    <x v="0"/>
    <s v="Compra no débito - Maximo Jeans Comercio"/>
    <x v="1"/>
    <n v="208"/>
    <s v="Vestuário"/>
  </r>
  <r>
    <d v="2020-09-05T00:00:00"/>
    <x v="9"/>
    <s v="Nubank"/>
    <x v="0"/>
    <s v="Compra no débito - Acai Ki Bom"/>
    <x v="1"/>
    <n v="10"/>
    <s v="Lanches"/>
  </r>
  <r>
    <d v="2020-09-05T00:00:00"/>
    <x v="9"/>
    <s v="Nubank"/>
    <x v="0"/>
    <s v="Compra no débito - Beragastronomia"/>
    <x v="1"/>
    <n v="68"/>
    <s v="Restaurante"/>
  </r>
  <r>
    <d v="2020-09-06T00:00:00"/>
    <x v="9"/>
    <s v="Nubank"/>
    <x v="0"/>
    <s v="Compra no débito - Sal Salito Jungle Park"/>
    <x v="1"/>
    <n v="53"/>
    <s v="Lazer"/>
  </r>
  <r>
    <d v="2020-09-06T00:00:00"/>
    <x v="9"/>
    <s v="Nubank"/>
    <x v="0"/>
    <s v="Compra no débito - Auto Posto Amazonas"/>
    <x v="1"/>
    <n v="50"/>
    <s v="Combustível"/>
  </r>
  <r>
    <d v="2020-09-06T00:00:00"/>
    <x v="9"/>
    <s v="Nubank"/>
    <x v="0"/>
    <s v="Compra no débito - Sal Salito Jungle Park"/>
    <x v="1"/>
    <n v="80"/>
    <s v="Lazer"/>
  </r>
  <r>
    <d v="2020-09-07T00:00:00"/>
    <x v="9"/>
    <s v="Nubank"/>
    <x v="0"/>
    <s v="Compra no débito - Fortal Superatacadao"/>
    <x v="1"/>
    <n v="107.59"/>
    <s v="Supermercado"/>
  </r>
  <r>
    <d v="2020-09-07T00:00:00"/>
    <x v="9"/>
    <s v="Nubank"/>
    <x v="0"/>
    <s v="Compra no débito - Supermercado Jardim"/>
    <x v="1"/>
    <n v="19.93"/>
    <s v="Supermercado"/>
  </r>
  <r>
    <d v="2020-09-08T00:00:00"/>
    <x v="9"/>
    <s v="Nubank"/>
    <x v="0"/>
    <s v="Transferência enviada - Rohannah Ster Souto - 528.205.052-87 - NU PAGAMENTOS - IP (0260) Agência: 1 Conta: 9128823-6"/>
    <x v="1"/>
    <n v="60"/>
    <s v="Doações"/>
  </r>
  <r>
    <d v="2020-09-09T00:00:00"/>
    <x v="9"/>
    <s v="Nubank"/>
    <x v="0"/>
    <s v="Transferência enviada - RODRIK J S M ARAUJO SOUSA - 528.204.832-91 - BCO DO BRASIL S.A. (0001) Agência: 2290 Conta: 76490-6"/>
    <x v="1"/>
    <n v="40"/>
    <s v="Transferencias"/>
  </r>
  <r>
    <d v="2020-09-09T00:00:00"/>
    <x v="9"/>
    <s v="Nubank"/>
    <x v="0"/>
    <s v="Depósito Recebido por Boleto"/>
    <x v="0"/>
    <n v="540"/>
    <s v="Outras Receitas"/>
  </r>
  <r>
    <d v="2020-09-09T00:00:00"/>
    <x v="9"/>
    <s v="Nubank"/>
    <x v="0"/>
    <s v="Compra no débito - Caffe Restaurante Self"/>
    <x v="1"/>
    <n v="25.27"/>
    <s v="Restaurante"/>
  </r>
  <r>
    <d v="2020-09-10T00:00:00"/>
    <x v="9"/>
    <s v="Nubank"/>
    <x v="0"/>
    <s v="Compra no débito - Pag*Prime"/>
    <x v="1"/>
    <n v="20"/>
    <s v="Cartão de Crédito"/>
  </r>
  <r>
    <d v="2020-09-12T00:00:00"/>
    <x v="9"/>
    <s v="Nubank"/>
    <x v="0"/>
    <s v="Transferência enviada - Bárbara Moreira Ghisi - 985.191.902-00 - NU PAGAMENTOS - IP (0260) Agência: 1 Conta: 1079891-1"/>
    <x v="1"/>
    <n v="20"/>
    <s v="Transferencias"/>
  </r>
  <r>
    <d v="2020-09-12T00:00:00"/>
    <x v="9"/>
    <s v="Nubank"/>
    <x v="0"/>
    <s v="Transferência enviada - Lilian de Oliveira Gouveia - 004.743.622-05 - NU PAGAMENTOS - IP (0260) Agência: 1 Conta: 85428261-2"/>
    <x v="1"/>
    <n v="27"/>
    <s v="Transferencias"/>
  </r>
  <r>
    <d v="2020-09-12T00:00:00"/>
    <x v="9"/>
    <s v="Nubank"/>
    <x v="0"/>
    <s v="Compra no débito - Fortal Superatacadao"/>
    <x v="1"/>
    <n v="101.79"/>
    <s v="Supermercado"/>
  </r>
  <r>
    <d v="2020-09-13T00:00:00"/>
    <x v="9"/>
    <s v="Nubank"/>
    <x v="0"/>
    <s v="Compra no débito - Mp *Vendas"/>
    <x v="1"/>
    <n v="5"/>
    <s v="Salário"/>
  </r>
  <r>
    <d v="2020-09-13T00:00:00"/>
    <x v="9"/>
    <s v="Nubank"/>
    <x v="0"/>
    <s v="Compra no débito - Fortal Superatacadao"/>
    <x v="1"/>
    <n v="77.319999999999993"/>
    <s v="Supermercado"/>
  </r>
  <r>
    <d v="2020-09-13T00:00:00"/>
    <x v="9"/>
    <s v="Nubank"/>
    <x v="0"/>
    <s v="Compra no débito - Hiper Db Porto Velho"/>
    <x v="1"/>
    <n v="28.77"/>
    <s v="Combustível"/>
  </r>
  <r>
    <d v="2020-09-14T00:00:00"/>
    <x v="9"/>
    <s v="Nubank"/>
    <x v="0"/>
    <s v="Compra no débito - Posto Penta"/>
    <x v="1"/>
    <n v="60"/>
    <s v="Combustível"/>
  </r>
  <r>
    <d v="2020-09-14T00:00:00"/>
    <x v="9"/>
    <s v="Nubank"/>
    <x v="0"/>
    <s v="Compra no débito - Renildo P Goncalves Ei"/>
    <x v="1"/>
    <n v="92"/>
    <s v="Salário"/>
  </r>
  <r>
    <d v="2020-09-16T00:00:00"/>
    <x v="9"/>
    <s v="Nubank"/>
    <x v="0"/>
    <s v="Compra no débito - Dourado do Madeira"/>
    <x v="1"/>
    <n v="15"/>
    <s v="Restaurante"/>
  </r>
  <r>
    <d v="2020-09-18T00:00:00"/>
    <x v="9"/>
    <s v="Nubank"/>
    <x v="0"/>
    <s v="Transferência enviada - Amabile Casarin - 528.098.112-53 - BCO DO BRASIL S.A. (0001) Agência: 3181 Conta: 28610-9"/>
    <x v="1"/>
    <n v="67.5"/>
    <s v="Transferencias"/>
  </r>
  <r>
    <d v="2020-09-19T00:00:00"/>
    <x v="9"/>
    <s v="Nubank"/>
    <x v="0"/>
    <s v="Compra no débito - Kverna do Urso Espetin"/>
    <x v="1"/>
    <n v="22.9"/>
    <s v="Lanches"/>
  </r>
  <r>
    <d v="2020-09-23T00:00:00"/>
    <x v="9"/>
    <s v="Nubank"/>
    <x v="0"/>
    <s v="Compra no débito - Comercial Fontenelle"/>
    <x v="1"/>
    <n v="6"/>
    <s v="Supermercado"/>
  </r>
  <r>
    <d v="2020-10-03T00:00:00"/>
    <x v="10"/>
    <s v="Nubank"/>
    <x v="0"/>
    <s v="Compra no débito - Renildo P Goncalves Ei"/>
    <x v="1"/>
    <n v="6"/>
    <s v="Salário"/>
  </r>
  <r>
    <d v="2020-10-04T00:00:00"/>
    <x v="10"/>
    <s v="Nubank"/>
    <x v="0"/>
    <s v="Compra no débito - Toquio Culinaria Japon"/>
    <x v="1"/>
    <n v="36"/>
    <s v="Restaurante"/>
  </r>
  <r>
    <d v="2020-10-04T00:00:00"/>
    <x v="10"/>
    <s v="Nubank"/>
    <x v="0"/>
    <s v="Compra no débito - Pag*Livrarialeitura"/>
    <x v="1"/>
    <n v="33.799999999999997"/>
    <s v="Livros"/>
  </r>
  <r>
    <d v="2020-10-08T00:00:00"/>
    <x v="10"/>
    <s v="Nubank"/>
    <x v="0"/>
    <s v="Depósito Recebido por Boleto"/>
    <x v="0"/>
    <n v="1405"/>
    <s v="Outras Receitas"/>
  </r>
  <r>
    <d v="2020-10-08T00:00:00"/>
    <x v="10"/>
    <s v="Nubank"/>
    <x v="0"/>
    <s v="Compra no débito - Comercial Fontenelle"/>
    <x v="1"/>
    <n v="86"/>
    <s v="Supermercado"/>
  </r>
  <r>
    <d v="2020-10-08T00:00:00"/>
    <x v="10"/>
    <s v="Nubank"/>
    <x v="0"/>
    <s v="Compra no débito - Fortal Superatacadao"/>
    <x v="1"/>
    <n v="46.94"/>
    <s v="Supermercado"/>
  </r>
  <r>
    <d v="2020-10-08T00:00:00"/>
    <x v="10"/>
    <s v="Nubank"/>
    <x v="0"/>
    <s v="Compra no débito - Pag*Almirferreiralope"/>
    <x v="1"/>
    <n v="15.5"/>
    <s v="Outras Despesas"/>
  </r>
  <r>
    <d v="2020-10-09T00:00:00"/>
    <x v="10"/>
    <s v="Nubank"/>
    <x v="0"/>
    <s v="Compra no débito - Vanderson Sales Goes"/>
    <x v="1"/>
    <n v="5"/>
    <s v="Salário"/>
  </r>
  <r>
    <d v="2020-10-09T00:00:00"/>
    <x v="10"/>
    <s v="Nubank"/>
    <x v="0"/>
    <s v="Transferência enviada - Santa Adega Comércio De Bebidas Ltda - 08.900.076/0001-85 - BCO DO BRASIL S.A. (0001) Agência: 3174 Conta: 125783-8"/>
    <x v="1"/>
    <n v="252"/>
    <s v="Transferencias"/>
  </r>
  <r>
    <d v="2020-10-09T00:00:00"/>
    <x v="10"/>
    <s v="Nubank"/>
    <x v="0"/>
    <s v="Transferência Recebida - Filipe Ibaldo Gomes - 054.819.509-95 - NU PAGAMENTOS - IP (0260) Agência: 1 Conta: 48248244-8"/>
    <x v="0"/>
    <n v="126"/>
    <s v="Outras Receitas"/>
  </r>
  <r>
    <d v="2020-10-09T00:00:00"/>
    <x v="10"/>
    <s v="Nubank"/>
    <x v="0"/>
    <s v="Compra no débito - Pag*Almirferreiralope"/>
    <x v="1"/>
    <n v="15.3"/>
    <s v="Outras Despesas"/>
  </r>
  <r>
    <d v="2020-10-09T00:00:00"/>
    <x v="10"/>
    <s v="Nubank"/>
    <x v="0"/>
    <s v="Transferência enviada - Rohannah Ster Souto - 528.205.052-87 - NU PAGAMENTOS - IP (0260) Agência: 1 Conta: 9128823-6"/>
    <x v="1"/>
    <n v="60"/>
    <s v="Doações"/>
  </r>
  <r>
    <d v="2020-10-09T00:00:00"/>
    <x v="10"/>
    <s v="Nubank"/>
    <x v="0"/>
    <s v="Compra no débito - Beragastronomia"/>
    <x v="1"/>
    <n v="54"/>
    <s v="Restaurante"/>
  </r>
  <r>
    <d v="2020-10-09T00:00:00"/>
    <x v="10"/>
    <s v="Nubank"/>
    <x v="0"/>
    <s v="Compra no débito - Panificadora Norte Pao"/>
    <x v="1"/>
    <n v="3.26"/>
    <s v="Supermercado"/>
  </r>
  <r>
    <d v="2020-10-10T00:00:00"/>
    <x v="10"/>
    <s v="Nubank"/>
    <x v="0"/>
    <s v="Compra no débito - Eskimo Sorvetes"/>
    <x v="1"/>
    <n v="34.5"/>
    <s v="Supermercado"/>
  </r>
  <r>
    <d v="2020-10-10T00:00:00"/>
    <x v="10"/>
    <s v="Nubank"/>
    <x v="0"/>
    <s v="Compra no débito - Sumup *Negaoespetaria"/>
    <x v="1"/>
    <n v="64"/>
    <s v="Sem Categoria"/>
  </r>
  <r>
    <d v="2020-10-10T00:00:00"/>
    <x v="10"/>
    <s v="Nubank"/>
    <x v="0"/>
    <s v="Compra no débito - Pag*Maryjanebar"/>
    <x v="1"/>
    <n v="18"/>
    <s v="Restaurante"/>
  </r>
  <r>
    <d v="2020-10-10T00:00:00"/>
    <x v="10"/>
    <s v="Nubank"/>
    <x v="0"/>
    <s v="Compra no débito - Grego Original"/>
    <x v="1"/>
    <n v="13"/>
    <s v="Supermercado"/>
  </r>
  <r>
    <d v="2020-10-11T00:00:00"/>
    <x v="10"/>
    <s v="Nubank"/>
    <x v="0"/>
    <s v="Compra no débito - M F Food"/>
    <x v="1"/>
    <n v="11.9"/>
    <s v="Restaurante"/>
  </r>
  <r>
    <d v="2020-10-11T00:00:00"/>
    <x v="10"/>
    <s v="Nubank"/>
    <x v="0"/>
    <s v="Compra no débito - Junior Fun"/>
    <x v="1"/>
    <n v="15"/>
    <s v="Lazer"/>
  </r>
  <r>
    <d v="2020-10-11T00:00:00"/>
    <x v="10"/>
    <s v="Nubank"/>
    <x v="0"/>
    <s v="Compra no débito - Micheletti Comercio e"/>
    <x v="1"/>
    <n v="29"/>
    <s v="Supermercado"/>
  </r>
  <r>
    <d v="2020-10-11T00:00:00"/>
    <x v="10"/>
    <s v="Nubank"/>
    <x v="0"/>
    <s v="Compra no débito - Pag*Livrarialeitura"/>
    <x v="1"/>
    <n v="18.899999999999999"/>
    <s v="Livros"/>
  </r>
  <r>
    <d v="2020-10-11T00:00:00"/>
    <x v="10"/>
    <s v="Nubank"/>
    <x v="0"/>
    <s v="Compra no débito - Pag*Almirferreiralope"/>
    <x v="1"/>
    <n v="15.3"/>
    <s v="Outras Despesas"/>
  </r>
  <r>
    <d v="2020-10-12T00:00:00"/>
    <x v="10"/>
    <s v="Nubank"/>
    <x v="0"/>
    <s v="Compra no débito - Fortal Superatacadao"/>
    <x v="1"/>
    <n v="40.229999999999997"/>
    <s v="Supermercado"/>
  </r>
  <r>
    <d v="2020-10-13T00:00:00"/>
    <x v="10"/>
    <s v="Nubank"/>
    <x v="0"/>
    <s v="Compra no débito - Kverna do Urso Espetin"/>
    <x v="1"/>
    <n v="41.4"/>
    <s v="Lanches"/>
  </r>
  <r>
    <d v="2020-10-14T00:00:00"/>
    <x v="10"/>
    <s v="Nubank"/>
    <x v="0"/>
    <s v="Transferência Recebida - Filipe Ibaldo Gomes - 054.819.509-95 - NU PAGAMENTOS - IP (0260) Agência: 1 Conta: 48248244-8"/>
    <x v="0"/>
    <n v="225"/>
    <s v="Outras Receitas"/>
  </r>
  <r>
    <d v="2020-10-14T00:00:00"/>
    <x v="10"/>
    <s v="Nubank"/>
    <x v="0"/>
    <s v="Compra no débito - Acai Ki Bom"/>
    <x v="1"/>
    <n v="10"/>
    <s v="Lanches"/>
  </r>
  <r>
    <d v="2020-10-14T00:00:00"/>
    <x v="10"/>
    <s v="Nubank"/>
    <x v="0"/>
    <s v="Compra no débito - Pag*Almirferreiralope"/>
    <x v="1"/>
    <n v="16"/>
    <s v="Outras Despesas"/>
  </r>
  <r>
    <d v="2020-10-15T00:00:00"/>
    <x v="10"/>
    <s v="Nubank"/>
    <x v="0"/>
    <s v="Compra no débito - Caffe Restaurante Self"/>
    <x v="1"/>
    <n v="23"/>
    <s v="Restaurante"/>
  </r>
  <r>
    <d v="2020-10-15T00:00:00"/>
    <x v="10"/>
    <s v="Nubank"/>
    <x v="0"/>
    <s v="Compra no débito - Renildo P Goncalves Ei"/>
    <x v="1"/>
    <n v="6"/>
    <s v="Salário"/>
  </r>
  <r>
    <d v="2020-10-16T00:00:00"/>
    <x v="10"/>
    <s v="Nubank"/>
    <x v="0"/>
    <s v="Compra no débito - R N Costa de Souza"/>
    <x v="1"/>
    <n v="21"/>
    <s v="Salário"/>
  </r>
  <r>
    <d v="2020-10-16T00:00:00"/>
    <x v="10"/>
    <s v="Nubank"/>
    <x v="0"/>
    <s v="Compra no débito - Posto Penta"/>
    <x v="1"/>
    <n v="60"/>
    <s v="Combustível"/>
  </r>
  <r>
    <d v="2020-10-16T00:00:00"/>
    <x v="10"/>
    <s v="Nubank"/>
    <x v="0"/>
    <s v="Compra no débito - Pag*Mpdeoliveiralaray"/>
    <x v="1"/>
    <n v="7"/>
    <s v="Lanches"/>
  </r>
  <r>
    <d v="2020-10-16T00:00:00"/>
    <x v="10"/>
    <s v="Nubank"/>
    <x v="0"/>
    <s v="Compra no débito - Pag*Almirferreiralope"/>
    <x v="1"/>
    <n v="15.7"/>
    <s v="Outras Despesas"/>
  </r>
  <r>
    <d v="2020-10-17T00:00:00"/>
    <x v="10"/>
    <s v="Nubank"/>
    <x v="0"/>
    <s v="Compra no débito - Gulla Acai"/>
    <x v="1"/>
    <n v="24"/>
    <s v="Lanches"/>
  </r>
  <r>
    <d v="2020-10-17T00:00:00"/>
    <x v="10"/>
    <s v="Nubank"/>
    <x v="0"/>
    <s v="Compra no débito - Conveniencia Liberdade"/>
    <x v="1"/>
    <n v="21.96"/>
    <s v="Supermercado"/>
  </r>
  <r>
    <d v="2020-10-17T00:00:00"/>
    <x v="10"/>
    <s v="Nubank"/>
    <x v="0"/>
    <s v="Compra no débito - Lolla Karaoke Bar"/>
    <x v="1"/>
    <n v="16.5"/>
    <s v="Lazer"/>
  </r>
  <r>
    <d v="2020-10-17T00:00:00"/>
    <x v="10"/>
    <s v="Nubank"/>
    <x v="0"/>
    <s v="Compra no débito - Joana dos Santos Olive"/>
    <x v="1"/>
    <n v="33"/>
    <s v="Salário"/>
  </r>
  <r>
    <d v="2020-10-17T00:00:00"/>
    <x v="10"/>
    <s v="Nubank"/>
    <x v="0"/>
    <s v="Transferência Recebida - Filipe Ibaldo Gomes - 054.819.509-95 - NU PAGAMENTOS - IP (0260) Agência: 1 Conta: 48248244-8"/>
    <x v="0"/>
    <n v="95"/>
    <s v="Outras Receitas"/>
  </r>
  <r>
    <d v="2020-10-18T00:00:00"/>
    <x v="10"/>
    <s v="Nubank"/>
    <x v="0"/>
    <s v="Compra no débito - R N Costa de Souza"/>
    <x v="1"/>
    <n v="20.5"/>
    <s v="Salário"/>
  </r>
  <r>
    <d v="2020-10-18T00:00:00"/>
    <x v="10"/>
    <s v="Nubank"/>
    <x v="0"/>
    <s v="Compra no débito - Fortal Superatacadao"/>
    <x v="1"/>
    <n v="33.590000000000003"/>
    <s v="Supermercado"/>
  </r>
  <r>
    <d v="2020-10-18T00:00:00"/>
    <x v="10"/>
    <s v="Nubank"/>
    <x v="0"/>
    <s v="Compra no débito - Micheletti Comercio e"/>
    <x v="1"/>
    <n v="29"/>
    <s v="Supermercado"/>
  </r>
  <r>
    <d v="2020-10-19T00:00:00"/>
    <x v="10"/>
    <s v="Nubank"/>
    <x v="0"/>
    <s v="Compra no débito - Pag*Paulodasilvalima"/>
    <x v="1"/>
    <n v="10"/>
    <s v="Restaurante"/>
  </r>
  <r>
    <d v="2020-10-19T00:00:00"/>
    <x v="10"/>
    <s v="Nubank"/>
    <x v="0"/>
    <s v="Compra no débito - Delicias de Aicha"/>
    <x v="1"/>
    <n v="25"/>
    <s v="Lanches"/>
  </r>
  <r>
    <d v="2020-10-20T00:00:00"/>
    <x v="10"/>
    <s v="Nubank"/>
    <x v="0"/>
    <s v="Compra no débito - Posto Penta"/>
    <x v="1"/>
    <n v="60"/>
    <s v="Combustível"/>
  </r>
  <r>
    <d v="2020-10-20T00:00:00"/>
    <x v="10"/>
    <s v="Nubank"/>
    <x v="0"/>
    <s v="Compra no débito - Irmaos Goncalves - F27"/>
    <x v="1"/>
    <n v="72.14"/>
    <s v="Sem Categoria"/>
  </r>
  <r>
    <d v="2020-10-21T00:00:00"/>
    <x v="10"/>
    <s v="Nubank"/>
    <x v="0"/>
    <s v="Pagamento de boleto efetuado - UNILOS"/>
    <x v="1"/>
    <n v="2000"/>
    <s v="Impostos e Taxas"/>
  </r>
  <r>
    <d v="2020-10-21T00:00:00"/>
    <x v="10"/>
    <s v="Nubank"/>
    <x v="0"/>
    <s v="Compra no débito - T V Moreira Comercio D"/>
    <x v="1"/>
    <n v="75.88"/>
    <s v="Supermercado"/>
  </r>
  <r>
    <d v="2020-10-21T00:00:00"/>
    <x v="10"/>
    <s v="Nubank"/>
    <x v="0"/>
    <s v="Transferência Recebida - RODRIK J S M ARAUJO SOUSA - 528.204.832-91 - BANCO BTG PACTUAL S.A. (0208) Agência: 1 Conta: 257923-3"/>
    <x v="0"/>
    <n v="1600"/>
    <s v="Outras Receitas"/>
  </r>
  <r>
    <d v="2020-10-22T00:00:00"/>
    <x v="10"/>
    <s v="Nubank"/>
    <x v="0"/>
    <s v="Compra no débito - Sesc Centro"/>
    <x v="1"/>
    <n v="8"/>
    <s v="Saúde"/>
  </r>
  <r>
    <d v="2020-10-23T00:00:00"/>
    <x v="10"/>
    <s v="Nubank"/>
    <x v="0"/>
    <s v="Compra no débito - Panificadora Norte Pao"/>
    <x v="1"/>
    <n v="3"/>
    <s v="Supermercado"/>
  </r>
  <r>
    <d v="2020-10-24T00:00:00"/>
    <x v="10"/>
    <s v="Nubank"/>
    <x v="0"/>
    <s v="Transferência Recebida - Ricardo Coelho Netto da Silveira - 146.950.937-74 - NU PAGAMENTOS - IP (0260) Agência: 1 Conta: 2930848-8"/>
    <x v="0"/>
    <n v="20"/>
    <s v="Outras Receitas"/>
  </r>
  <r>
    <d v="2020-10-28T00:00:00"/>
    <x v="10"/>
    <s v="Nubank"/>
    <x v="0"/>
    <s v="Compra no débito - Posto Guanabara"/>
    <x v="1"/>
    <n v="3"/>
    <s v="Combustível"/>
  </r>
  <r>
    <d v="2020-10-28T00:00:00"/>
    <x v="10"/>
    <s v="Nubank"/>
    <x v="0"/>
    <s v="Compra no débito - R.Legramanti"/>
    <x v="1"/>
    <n v="20"/>
    <s v="Cartão de Crédito"/>
  </r>
  <r>
    <d v="2020-10-29T00:00:00"/>
    <x v="10"/>
    <s v="Nubank"/>
    <x v="0"/>
    <s v="Compra no débito - Pag*Almirferreiralope"/>
    <x v="1"/>
    <n v="15"/>
    <s v="Outras Despesas"/>
  </r>
  <r>
    <d v="2020-11-10T00:00:00"/>
    <x v="11"/>
    <s v="Nubank"/>
    <x v="0"/>
    <s v="Compra no débito - Janete N C Alves"/>
    <x v="1"/>
    <n v="60.04"/>
    <s v="Sem Categoria"/>
  </r>
  <r>
    <d v="2020-11-10T00:00:00"/>
    <x v="11"/>
    <s v="Nubank"/>
    <x v="0"/>
    <s v="Compra no débito - Natal Farma e Convenie"/>
    <x v="1"/>
    <n v="22.49"/>
    <s v="Farmácia"/>
  </r>
  <r>
    <d v="2020-11-10T00:00:00"/>
    <x v="11"/>
    <s v="Nubank"/>
    <x v="0"/>
    <s v="Compra no débito - Pag*Almirferreiralope"/>
    <x v="1"/>
    <n v="16"/>
    <s v="Outras Despesas"/>
  </r>
  <r>
    <d v="2020-11-10T00:00:00"/>
    <x v="11"/>
    <s v="Nubank"/>
    <x v="0"/>
    <s v="Compra no débito - Sapataria Dom Pedro"/>
    <x v="1"/>
    <n v="40"/>
    <s v="Vestuário"/>
  </r>
  <r>
    <d v="2020-11-10T00:00:00"/>
    <x v="11"/>
    <s v="Nubank"/>
    <x v="0"/>
    <s v="Depósito Recebido por Boleto"/>
    <x v="0"/>
    <n v="450"/>
    <s v="Outras Receitas"/>
  </r>
  <r>
    <d v="2020-11-10T00:00:00"/>
    <x v="11"/>
    <s v="Nubank"/>
    <x v="0"/>
    <s v="Transferência enviada - RODRIK J S M ARAUJO SOUSA - 528.204.832-91 - BCO DO BRASIL S.A. (0001) Agência: 2290 Conta: 76490-6"/>
    <x v="1"/>
    <n v="70"/>
    <s v="Transferencias"/>
  </r>
  <r>
    <d v="2020-11-11T00:00:00"/>
    <x v="11"/>
    <s v="Nubank"/>
    <x v="0"/>
    <s v="Compra no débito - Fortal Superatacadao"/>
    <x v="1"/>
    <n v="39.770000000000003"/>
    <s v="Supermercado"/>
  </r>
  <r>
    <d v="2020-11-11T00:00:00"/>
    <x v="11"/>
    <s v="Nubank"/>
    <x v="0"/>
    <s v="Compra no débito - Renildo P Goncalves Ei"/>
    <x v="1"/>
    <n v="7"/>
    <s v="Salário"/>
  </r>
  <r>
    <d v="2020-11-11T00:00:00"/>
    <x v="11"/>
    <s v="Nubank"/>
    <x v="0"/>
    <s v="Compra no débito - Renildo P Goncalves Ei"/>
    <x v="1"/>
    <n v="7"/>
    <s v="Salário"/>
  </r>
  <r>
    <d v="2020-11-11T00:00:00"/>
    <x v="11"/>
    <s v="Nubank"/>
    <x v="0"/>
    <s v="Crédito em conta"/>
    <x v="0"/>
    <n v="7"/>
    <s v="Salário"/>
  </r>
  <r>
    <d v="2020-11-11T00:00:00"/>
    <x v="11"/>
    <s v="Nubank"/>
    <x v="0"/>
    <s v="Compra no débito - Pag*Prime"/>
    <x v="1"/>
    <n v="20"/>
    <s v="Cartão de Crédito"/>
  </r>
  <r>
    <d v="2020-11-12T00:00:00"/>
    <x v="11"/>
    <s v="Nubank"/>
    <x v="0"/>
    <s v="Compra no débito - Pag*Almirferreiralope"/>
    <x v="1"/>
    <n v="15"/>
    <s v="Outras Despesas"/>
  </r>
  <r>
    <d v="2020-11-12T00:00:00"/>
    <x v="11"/>
    <s v="Nubank"/>
    <x v="0"/>
    <s v="Compra no débito - Pag*Paulodasilvalima"/>
    <x v="1"/>
    <n v="14"/>
    <s v="Restaurante"/>
  </r>
  <r>
    <d v="2020-11-13T00:00:00"/>
    <x v="11"/>
    <s v="Nubank"/>
    <x v="0"/>
    <s v="Compra no débito - Rafa"/>
    <x v="1"/>
    <n v="6.9"/>
    <s v="Despesas Financeiras"/>
  </r>
  <r>
    <d v="2020-11-13T00:00:00"/>
    <x v="11"/>
    <s v="Nubank"/>
    <x v="0"/>
    <s v="Compra no débito - Forte Lanches"/>
    <x v="1"/>
    <n v="20"/>
    <s v="Lanches"/>
  </r>
  <r>
    <d v="2020-11-13T00:00:00"/>
    <x v="11"/>
    <s v="Nubank"/>
    <x v="0"/>
    <s v="Compra no débito - Paulo Akira Okabayashi"/>
    <x v="1"/>
    <n v="33"/>
    <s v="Sem Categoria"/>
  </r>
  <r>
    <d v="2020-11-14T00:00:00"/>
    <x v="11"/>
    <s v="Nubank"/>
    <x v="0"/>
    <s v="Compra no débito - Micheletti Comercio e"/>
    <x v="1"/>
    <n v="24.75"/>
    <s v="Supermercado"/>
  </r>
  <r>
    <d v="2020-11-14T00:00:00"/>
    <x v="11"/>
    <s v="Nubank"/>
    <x v="0"/>
    <s v="Compra no débito - Joana dos Santos Olive"/>
    <x v="1"/>
    <n v="16.5"/>
    <s v="Salário"/>
  </r>
  <r>
    <d v="2020-11-25T00:00:00"/>
    <x v="11"/>
    <s v="Nubank"/>
    <x v="0"/>
    <s v="Compra no débito - Comercial Fontenelle"/>
    <x v="1"/>
    <n v="6"/>
    <s v="Supermercado"/>
  </r>
  <r>
    <d v="2020-11-28T00:00:00"/>
    <x v="11"/>
    <s v="Nubank"/>
    <x v="0"/>
    <s v="Recarga de celular"/>
    <x v="1"/>
    <n v="20"/>
    <s v="Lanches"/>
  </r>
  <r>
    <d v="2020-12-02T00:00:00"/>
    <x v="12"/>
    <s v="Nubank"/>
    <x v="0"/>
    <s v="Compra no débito - Edemesio Belmiro da Si"/>
    <x v="1"/>
    <n v="59"/>
    <s v="Sem Categoria"/>
  </r>
  <r>
    <d v="2020-12-02T00:00:00"/>
    <x v="12"/>
    <s v="Nubank"/>
    <x v="0"/>
    <s v="Compra no débito - Supermercados Angeloni"/>
    <x v="1"/>
    <n v="54.63"/>
    <s v="Supermercado"/>
  </r>
  <r>
    <d v="2020-12-02T00:00:00"/>
    <x v="12"/>
    <s v="Nubank"/>
    <x v="0"/>
    <s v="Transferência enviada - Rohannah Ster Souto - 528.205.052-87 - NU PAGAMENTOS - IP (0260) Agência: 1 Conta: 9128823-6"/>
    <x v="1"/>
    <n v="150"/>
    <s v="Doações"/>
  </r>
  <r>
    <d v="2020-12-02T00:00:00"/>
    <x v="12"/>
    <s v="Nubank"/>
    <x v="0"/>
    <s v="Transferência Recebida - RODRIK J S M ARAUJO SOUSA - 528.204.832-91 - BANCO BTG PACTUAL S.A. (0208) Agência: 1 Conta: 257923-3"/>
    <x v="0"/>
    <n v="1293.43"/>
    <s v="Outras Receitas"/>
  </r>
  <r>
    <d v="2020-12-02T00:00:00"/>
    <x v="12"/>
    <s v="Nubank"/>
    <x v="0"/>
    <s v="Compra no débito - Supermercados Angeloni"/>
    <x v="1"/>
    <n v="7.99"/>
    <s v="Supermercado"/>
  </r>
  <r>
    <d v="2020-12-03T00:00:00"/>
    <x v="12"/>
    <s v="Nubank"/>
    <x v="0"/>
    <s v="Compra no débito - Wilson Altanir Vieira"/>
    <x v="1"/>
    <n v="40"/>
    <s v="Salário"/>
  </r>
  <r>
    <d v="2020-12-03T00:00:00"/>
    <x v="12"/>
    <s v="Nubank"/>
    <x v="0"/>
    <s v="Compra no débito - Supermercados Angeloni"/>
    <x v="1"/>
    <n v="105.12"/>
    <s v="Supermercado"/>
  </r>
  <r>
    <d v="2020-12-03T00:00:00"/>
    <x v="12"/>
    <s v="Nubank"/>
    <x v="0"/>
    <s v="Compra no débito - Gelato Di Panna"/>
    <x v="1"/>
    <n v="16"/>
    <s v="Lanches"/>
  </r>
  <r>
    <d v="2020-12-03T00:00:00"/>
    <x v="12"/>
    <s v="Nubank"/>
    <x v="0"/>
    <s v="Compra no débito - Falah Coffee Store"/>
    <x v="1"/>
    <n v="40.89"/>
    <s v="Lanches"/>
  </r>
  <r>
    <d v="2020-12-04T00:00:00"/>
    <x v="12"/>
    <s v="Nubank"/>
    <x v="0"/>
    <s v="Compra no débito - Bar do Betinho do Deco"/>
    <x v="1"/>
    <n v="34.65"/>
    <s v="Restaurante"/>
  </r>
  <r>
    <d v="2020-12-04T00:00:00"/>
    <x v="12"/>
    <s v="Nubank"/>
    <x v="0"/>
    <s v="Transferência enviada - Filipe Ibaldo Gomes - 054.819.509-95 - NU PAGAMENTOS - IP (0260) Agência: 1 Conta: 48248244-8"/>
    <x v="1"/>
    <n v="38"/>
    <s v="Despesas Financeiras"/>
  </r>
  <r>
    <d v="2020-12-04T00:00:00"/>
    <x v="12"/>
    <s v="Nubank"/>
    <x v="0"/>
    <s v="Depósito Recebido por Boleto"/>
    <x v="0"/>
    <n v="3380"/>
    <s v="Outras Receitas"/>
  </r>
  <r>
    <d v="2020-12-05T00:00:00"/>
    <x v="12"/>
    <s v="Nubank"/>
    <x v="0"/>
    <s v="Compra no débito - Floripa Comedy Club"/>
    <x v="1"/>
    <n v="84.7"/>
    <s v="Lazer"/>
  </r>
  <r>
    <d v="2020-12-05T00:00:00"/>
    <x v="12"/>
    <s v="Nubank"/>
    <x v="0"/>
    <s v="Compra no débito - Panvel Farmacias Fl"/>
    <x v="1"/>
    <n v="13.47"/>
    <s v="Farmácia"/>
  </r>
  <r>
    <d v="2020-12-05T00:00:00"/>
    <x v="12"/>
    <s v="Nubank"/>
    <x v="0"/>
    <s v="Compra no débito - Satoru Sushi Gourmet"/>
    <x v="1"/>
    <n v="113.3"/>
    <s v="Restaurante"/>
  </r>
  <r>
    <d v="2020-12-06T00:00:00"/>
    <x v="12"/>
    <s v="Nubank"/>
    <x v="0"/>
    <s v="Compra no débito - Pascana"/>
    <x v="1"/>
    <n v="25"/>
    <s v="Supermercado"/>
  </r>
  <r>
    <d v="2020-12-06T00:00:00"/>
    <x v="12"/>
    <s v="Nubank"/>
    <x v="0"/>
    <s v="Compra no débito - Dxd Comercio de Alimen"/>
    <x v="1"/>
    <n v="36.99"/>
    <s v="Supermercado"/>
  </r>
  <r>
    <d v="2020-12-07T00:00:00"/>
    <x v="12"/>
    <s v="Nubank"/>
    <x v="0"/>
    <s v="Compra no débito - Eparkservice"/>
    <x v="1"/>
    <n v="8"/>
    <s v="Serviços"/>
  </r>
  <r>
    <d v="2020-12-07T00:00:00"/>
    <x v="12"/>
    <s v="Nubank"/>
    <x v="0"/>
    <s v="Compra no débito - Cafe Cultura"/>
    <x v="1"/>
    <n v="42"/>
    <s v="Lanches"/>
  </r>
  <r>
    <d v="2020-12-07T00:00:00"/>
    <x v="12"/>
    <s v="Nubank"/>
    <x v="0"/>
    <s v="Compra no débito - Zepellin"/>
    <x v="1"/>
    <n v="20.350000000000001"/>
    <s v="Lanches"/>
  </r>
  <r>
    <d v="2020-12-08T00:00:00"/>
    <x v="12"/>
    <s v="Nubank"/>
    <x v="0"/>
    <s v="Compra no débito - Posto Corrego Grande"/>
    <x v="1"/>
    <n v="48.89"/>
    <s v="Combustível"/>
  </r>
  <r>
    <d v="2020-12-08T00:00:00"/>
    <x v="12"/>
    <s v="Nubank"/>
    <x v="0"/>
    <s v="Compra no débito - Espaco Nutrir"/>
    <x v="1"/>
    <n v="28.92"/>
    <s v="Supermercado"/>
  </r>
  <r>
    <d v="2020-12-08T00:00:00"/>
    <x v="12"/>
    <s v="Nubank"/>
    <x v="0"/>
    <s v="Compra no débito - Gelato Di Panna"/>
    <x v="1"/>
    <n v="18"/>
    <s v="Lanches"/>
  </r>
  <r>
    <d v="2020-12-08T00:00:00"/>
    <x v="12"/>
    <s v="Nubank"/>
    <x v="0"/>
    <s v="Compra no débito - Supermercados Imperatr"/>
    <x v="1"/>
    <n v="56.98"/>
    <s v="Supermercado"/>
  </r>
  <r>
    <d v="2020-12-09T00:00:00"/>
    <x v="12"/>
    <s v="Nubank"/>
    <x v="0"/>
    <s v="Compra no débito - Peixaria Cordeiro"/>
    <x v="1"/>
    <n v="28"/>
    <s v="Supermercado"/>
  </r>
  <r>
    <d v="2020-12-09T00:00:00"/>
    <x v="12"/>
    <s v="Nubank"/>
    <x v="0"/>
    <s v="Compra no débito - Suco da Saude"/>
    <x v="1"/>
    <n v="48.18"/>
    <s v="Lanches"/>
  </r>
  <r>
    <d v="2020-12-09T00:00:00"/>
    <x v="12"/>
    <s v="Nubank"/>
    <x v="0"/>
    <s v="Compra no débito - Shambala Spa Zen"/>
    <x v="1"/>
    <n v="140"/>
    <s v="Saúde"/>
  </r>
  <r>
    <d v="2020-12-09T00:00:00"/>
    <x v="12"/>
    <s v="Nubank"/>
    <x v="0"/>
    <s v="Compra no débito - la Boheme"/>
    <x v="1"/>
    <n v="33.24"/>
    <s v="Restaurante"/>
  </r>
  <r>
    <d v="2020-12-09T00:00:00"/>
    <x v="12"/>
    <s v="Nubank"/>
    <x v="0"/>
    <s v="Compra no débito - Salao Primavera Dois"/>
    <x v="1"/>
    <n v="25"/>
    <s v="Serviços"/>
  </r>
  <r>
    <d v="2020-12-10T00:00:00"/>
    <x v="12"/>
    <s v="Nubank"/>
    <x v="0"/>
    <s v="Compra no débito - Pag*Amandadasilvasaad"/>
    <x v="1"/>
    <n v="16.309999999999999"/>
    <s v="Salário"/>
  </r>
  <r>
    <d v="2020-12-10T00:00:00"/>
    <x v="12"/>
    <s v="Nubank"/>
    <x v="0"/>
    <s v="Compra no débito - Lojas Renner Fl"/>
    <x v="1"/>
    <n v="255.5"/>
    <s v="Vestuário"/>
  </r>
  <r>
    <d v="2020-12-10T00:00:00"/>
    <x v="12"/>
    <s v="Nubank"/>
    <x v="0"/>
    <s v="Compra no débito - Falah Coffee Store"/>
    <x v="1"/>
    <n v="38.450000000000003"/>
    <s v="Lanches"/>
  </r>
  <r>
    <d v="2020-12-10T00:00:00"/>
    <x v="12"/>
    <s v="Nubank"/>
    <x v="0"/>
    <s v="Compra no débito - Pag*Prisciladilma"/>
    <x v="1"/>
    <n v="8"/>
    <s v="Supermercado"/>
  </r>
  <r>
    <d v="2020-12-10T00:00:00"/>
    <x v="12"/>
    <s v="Nubank"/>
    <x v="0"/>
    <s v="Compra no débito - Box"/>
    <x v="1"/>
    <n v="20"/>
    <s v="Cartão de Crédito"/>
  </r>
  <r>
    <d v="2020-12-10T00:00:00"/>
    <x v="12"/>
    <s v="Nubank"/>
    <x v="0"/>
    <s v="Compra no débito - Havaianas"/>
    <x v="1"/>
    <n v="119.99"/>
    <s v="Vestuário"/>
  </r>
  <r>
    <d v="2020-12-13T00:00:00"/>
    <x v="12"/>
    <s v="Nubank"/>
    <x v="0"/>
    <s v="Compra no débito - Rodosnack Petropen"/>
    <x v="1"/>
    <n v="33.4"/>
    <s v="Combustível"/>
  </r>
  <r>
    <d v="2020-12-13T00:00:00"/>
    <x v="12"/>
    <s v="Nubank"/>
    <x v="0"/>
    <s v="Compra no débito - Lanchonete Uniao"/>
    <x v="1"/>
    <n v="15"/>
    <s v="Lanches"/>
  </r>
  <r>
    <d v="2020-12-13T00:00:00"/>
    <x v="12"/>
    <s v="Nubank"/>
    <x v="0"/>
    <s v="Compra no débito - Pag*Supernova"/>
    <x v="1"/>
    <n v="21"/>
    <s v="Supermercado"/>
  </r>
  <r>
    <d v="2020-12-13T00:00:00"/>
    <x v="12"/>
    <s v="Nubank"/>
    <x v="0"/>
    <s v="Compra no débito - Rest Lanc Nova Brescia"/>
    <x v="1"/>
    <n v="20.9"/>
    <s v="Lanches"/>
  </r>
  <r>
    <d v="2020-12-14T00:00:00"/>
    <x v="12"/>
    <s v="Nubank"/>
    <x v="0"/>
    <s v="Compra no débito - Pag*Felicianorodrigue"/>
    <x v="1"/>
    <n v="13"/>
    <s v="Cartão de Crédito"/>
  </r>
  <r>
    <d v="2020-12-14T00:00:00"/>
    <x v="12"/>
    <s v="Nubank"/>
    <x v="0"/>
    <s v="Compra no débito - Pinbank*Cervejaria Ban"/>
    <x v="1"/>
    <n v="160"/>
    <s v="Lanches"/>
  </r>
  <r>
    <d v="2020-12-15T00:00:00"/>
    <x v="12"/>
    <s v="Nubank"/>
    <x v="0"/>
    <s v="Compra no débito - Up Gourmet Restaurante"/>
    <x v="1"/>
    <n v="38"/>
    <s v="Restaurante"/>
  </r>
  <r>
    <d v="2020-12-15T00:00:00"/>
    <x v="12"/>
    <s v="Nubank"/>
    <x v="0"/>
    <s v="Compra no débito - Joao Porfirio Neto Fa"/>
    <x v="1"/>
    <n v="3.34"/>
    <s v="Salário"/>
  </r>
  <r>
    <d v="2020-12-16T00:00:00"/>
    <x v="12"/>
    <s v="Nubank"/>
    <x v="0"/>
    <s v="Compra no débito - Mix Gelato Sorveteria"/>
    <x v="1"/>
    <n v="121.56"/>
    <s v="Lanches"/>
  </r>
  <r>
    <d v="2020-12-16T00:00:00"/>
    <x v="12"/>
    <s v="Nubank"/>
    <x v="0"/>
    <s v="Compra no débito - Pag*Supermercadoecono"/>
    <x v="1"/>
    <n v="52"/>
    <s v="Supermercado"/>
  </r>
  <r>
    <d v="2020-12-16T00:00:00"/>
    <x v="12"/>
    <s v="Nubank"/>
    <x v="0"/>
    <s v="Compra no débito - Onza"/>
    <x v="1"/>
    <n v="40"/>
    <s v="Lanches"/>
  </r>
  <r>
    <d v="2020-12-16T00:00:00"/>
    <x v="12"/>
    <s v="Nubank"/>
    <x v="0"/>
    <s v="Compra no débito - Pag*Mariadelly"/>
    <x v="1"/>
    <n v="45"/>
    <s v="Despesas Financeiras"/>
  </r>
  <r>
    <d v="2020-12-17T00:00:00"/>
    <x v="12"/>
    <s v="Nubank"/>
    <x v="0"/>
    <s v="Compra no débito - Acai do Forte"/>
    <x v="1"/>
    <n v="15"/>
    <s v="Lanches"/>
  </r>
  <r>
    <d v="2020-12-17T00:00:00"/>
    <x v="12"/>
    <s v="Nubank"/>
    <x v="0"/>
    <s v="Compra no débito - Mofaia Bar Restaurant"/>
    <x v="1"/>
    <n v="45.43"/>
    <s v="Restaurante"/>
  </r>
  <r>
    <d v="2020-12-17T00:00:00"/>
    <x v="12"/>
    <s v="Nubank"/>
    <x v="0"/>
    <s v="Compra no débito - Pag*Supermercadoecono"/>
    <x v="1"/>
    <n v="49.1"/>
    <s v="Supermercado"/>
  </r>
  <r>
    <d v="2020-12-17T00:00:00"/>
    <x v="12"/>
    <s v="Nubank"/>
    <x v="0"/>
    <s v="Compra no débito - Artesano Buzios"/>
    <x v="1"/>
    <n v="22"/>
    <s v="Sem Categoria"/>
  </r>
  <r>
    <d v="2020-12-17T00:00:00"/>
    <x v="12"/>
    <s v="Nubank"/>
    <x v="0"/>
    <s v="Compra no débito - Sorvete Italia Buzios"/>
    <x v="1"/>
    <n v="14"/>
    <s v="Lanches"/>
  </r>
  <r>
    <d v="2020-12-17T00:00:00"/>
    <x v="12"/>
    <s v="Nubank"/>
    <x v="0"/>
    <s v="Compra no débito - Fortefarma"/>
    <x v="1"/>
    <n v="18"/>
    <s v="Farmácia"/>
  </r>
  <r>
    <d v="2020-12-18T00:00:00"/>
    <x v="12"/>
    <s v="Nubank"/>
    <x v="0"/>
    <s v="Recarga de celular"/>
    <x v="1"/>
    <n v="20"/>
    <s v="Lanches"/>
  </r>
  <r>
    <d v="2020-12-18T00:00:00"/>
    <x v="12"/>
    <s v="Nubank"/>
    <x v="0"/>
    <s v="Compra no débito - Bar Biosfera"/>
    <x v="1"/>
    <n v="50"/>
    <s v="Lanches"/>
  </r>
  <r>
    <d v="2020-12-18T00:00:00"/>
    <x v="12"/>
    <s v="Nubank"/>
    <x v="0"/>
    <s v="Compra no débito - Acai do Forte"/>
    <x v="1"/>
    <n v="15"/>
    <s v="Lanches"/>
  </r>
  <r>
    <d v="2020-12-19T00:00:00"/>
    <x v="12"/>
    <s v="Nubank"/>
    <x v="0"/>
    <s v="Compra no débito - Genivaldo Gomes Pinhei"/>
    <x v="1"/>
    <n v="4.5"/>
    <s v="Sem Categoria"/>
  </r>
  <r>
    <d v="2020-12-19T00:00:00"/>
    <x v="12"/>
    <s v="Nubank"/>
    <x v="0"/>
    <s v="Compra no débito - Pg *Poke Paki"/>
    <x v="1"/>
    <n v="43"/>
    <s v="Lanches"/>
  </r>
  <r>
    <d v="2020-12-19T00:00:00"/>
    <x v="12"/>
    <s v="Nubank"/>
    <x v="0"/>
    <s v="Compra no débito - Pag*Joaoluizdasilva"/>
    <x v="1"/>
    <n v="10"/>
    <s v="Transferencias"/>
  </r>
  <r>
    <d v="2020-12-19T00:00:00"/>
    <x v="12"/>
    <s v="Nubank"/>
    <x v="0"/>
    <s v="Compra no débito - Onza"/>
    <x v="1"/>
    <n v="85.9"/>
    <s v="Lanches"/>
  </r>
  <r>
    <d v="2020-12-20T00:00:00"/>
    <x v="12"/>
    <s v="Nubank"/>
    <x v="0"/>
    <s v="Compra no débito - Onza"/>
    <x v="1"/>
    <n v="25"/>
    <s v="Lanches"/>
  </r>
  <r>
    <d v="2020-12-20T00:00:00"/>
    <x v="12"/>
    <s v="Nubank"/>
    <x v="0"/>
    <s v="Compra no débito - Pag*Andersonmendesda"/>
    <x v="1"/>
    <n v="15"/>
    <s v="Cartão de Crédito"/>
  </r>
  <r>
    <d v="2020-12-20T00:00:00"/>
    <x v="12"/>
    <s v="Nubank"/>
    <x v="0"/>
    <s v="Compra no débito - Pag*Siricascudo"/>
    <x v="1"/>
    <n v="35"/>
    <s v="Restaurante"/>
  </r>
  <r>
    <d v="2020-12-20T00:00:00"/>
    <x v="12"/>
    <s v="Nubank"/>
    <x v="0"/>
    <s v="Compra no débito - Artesano Buzios"/>
    <x v="1"/>
    <n v="27.22"/>
    <s v="Sem Categoria"/>
  </r>
  <r>
    <d v="2020-12-20T00:00:00"/>
    <x v="12"/>
    <s v="Nubank"/>
    <x v="0"/>
    <s v="Compra no débito - Padaria Doce Mel"/>
    <x v="1"/>
    <n v="11.5"/>
    <s v="Lanches"/>
  </r>
  <r>
    <d v="2020-12-20T00:00:00"/>
    <x v="12"/>
    <s v="Nubank"/>
    <x v="0"/>
    <s v="Compra no débito - Onza"/>
    <x v="1"/>
    <n v="14.3"/>
    <s v="Lanches"/>
  </r>
  <r>
    <d v="2020-12-20T00:00:00"/>
    <x v="12"/>
    <s v="Nubank"/>
    <x v="0"/>
    <s v="Compra no débito - Mofaia Bar Restaurant"/>
    <x v="1"/>
    <n v="34.83"/>
    <s v="Restaurante"/>
  </r>
  <r>
    <d v="2020-12-20T00:00:00"/>
    <x v="12"/>
    <s v="Nubank"/>
    <x v="0"/>
    <s v="Compra no débito - Padaria Doce Mel"/>
    <x v="1"/>
    <n v="10"/>
    <s v="Lanches"/>
  </r>
  <r>
    <d v="2020-12-20T00:00:00"/>
    <x v="12"/>
    <s v="Nubank"/>
    <x v="0"/>
    <s v="Compra no débito - Onza"/>
    <x v="1"/>
    <n v="15"/>
    <s v="Lanches"/>
  </r>
  <r>
    <d v="2020-12-21T00:00:00"/>
    <x v="12"/>
    <s v="Nubank"/>
    <x v="0"/>
    <s v="Compra no débito - Padaria Doce Mel"/>
    <x v="1"/>
    <n v="15"/>
    <s v="Lanches"/>
  </r>
  <r>
    <d v="2020-12-21T00:00:00"/>
    <x v="12"/>
    <s v="Nubank"/>
    <x v="0"/>
    <s v="Compra no débito - Kitie Bistro"/>
    <x v="1"/>
    <n v="35"/>
    <s v="Restaurante"/>
  </r>
  <r>
    <d v="2020-12-21T00:00:00"/>
    <x v="12"/>
    <s v="Nubank"/>
    <x v="0"/>
    <s v="Compra no débito - Alma Zen"/>
    <x v="1"/>
    <n v="7"/>
    <s v="Lazer"/>
  </r>
  <r>
    <d v="2020-12-21T00:00:00"/>
    <x v="12"/>
    <s v="Nubank"/>
    <x v="0"/>
    <s v="Compra no débito - A G Veiga Bar e Sorvet"/>
    <x v="1"/>
    <n v="21.89"/>
    <s v="Restaurante"/>
  </r>
  <r>
    <d v="2020-12-21T00:00:00"/>
    <x v="12"/>
    <s v="Nubank"/>
    <x v="0"/>
    <s v="Compra no débito - Gaia Buzios"/>
    <x v="1"/>
    <n v="50"/>
    <s v="Lazer"/>
  </r>
  <r>
    <d v="2020-12-21T00:00:00"/>
    <x v="12"/>
    <s v="Nubank"/>
    <x v="0"/>
    <s v="Compra no débito - Uai So Conveniencia"/>
    <x v="1"/>
    <n v="9"/>
    <s v="Lanches"/>
  </r>
  <r>
    <d v="2020-12-21T00:00:00"/>
    <x v="12"/>
    <s v="Nubank"/>
    <x v="0"/>
    <s v="Compra no débito - Mofaia Bar Restaurant"/>
    <x v="1"/>
    <n v="35"/>
    <s v="Restaurante"/>
  </r>
  <r>
    <d v="2020-12-21T00:00:00"/>
    <x v="12"/>
    <s v="Nubank"/>
    <x v="0"/>
    <s v="Compra no débito - Tommy Fernando de Oliv"/>
    <x v="1"/>
    <n v="50"/>
    <s v="Sem Categoria"/>
  </r>
  <r>
    <d v="2020-12-22T00:00:00"/>
    <x v="12"/>
    <s v="Nubank"/>
    <x v="0"/>
    <s v="Compra no débito - Kitie Bistro"/>
    <x v="1"/>
    <n v="37.840000000000003"/>
    <s v="Restaurante"/>
  </r>
  <r>
    <d v="2020-12-22T00:00:00"/>
    <x v="12"/>
    <s v="Nubank"/>
    <x v="0"/>
    <s v="Compra no débito - Fashion Mix"/>
    <x v="1"/>
    <n v="25"/>
    <s v="Vestuário"/>
  </r>
  <r>
    <d v="2020-12-22T00:00:00"/>
    <x v="12"/>
    <s v="Nubank"/>
    <x v="0"/>
    <s v="Compra no débito - 1001 de Buzios"/>
    <x v="1"/>
    <n v="56.39"/>
    <s v="Viagem"/>
  </r>
  <r>
    <d v="2020-12-22T00:00:00"/>
    <x v="12"/>
    <s v="Nubank"/>
    <x v="0"/>
    <s v="Compra no débito - Ibis Budget Copacabana"/>
    <x v="1"/>
    <n v="272.79000000000002"/>
    <s v="Lazer"/>
  </r>
  <r>
    <d v="2020-12-22T00:00:00"/>
    <x v="12"/>
    <s v="Nubank"/>
    <x v="0"/>
    <s v="Compra no débito - Rest Novo Stambul"/>
    <x v="1"/>
    <n v="70.900000000000006"/>
    <s v="Sem Categoria"/>
  </r>
  <r>
    <d v="2020-12-23T00:00:00"/>
    <x v="12"/>
    <s v="Nubank"/>
    <x v="0"/>
    <s v="Compra no débito - Ibis Budget Copacabana"/>
    <x v="1"/>
    <n v="3"/>
    <s v="Lazer"/>
  </r>
  <r>
    <d v="2020-12-23T00:00:00"/>
    <x v="12"/>
    <s v="Nubank"/>
    <x v="0"/>
    <s v="Compra no débito - Ibis Budget Copacabana"/>
    <x v="1"/>
    <n v="7"/>
    <s v="Lazer"/>
  </r>
  <r>
    <d v="2020-12-23T00:00:00"/>
    <x v="12"/>
    <s v="Nubank"/>
    <x v="0"/>
    <s v="Compra no débito - Acougue Ki Carnes"/>
    <x v="1"/>
    <n v="9.9700000000000006"/>
    <s v="Supermercado"/>
  </r>
  <r>
    <d v="2020-12-23T00:00:00"/>
    <x v="12"/>
    <s v="Nubank"/>
    <x v="0"/>
    <s v="Compra no débito - Zona Sul Fl"/>
    <x v="1"/>
    <n v="24.53"/>
    <s v="Transporte"/>
  </r>
  <r>
    <d v="2020-12-23T00:00:00"/>
    <x v="12"/>
    <s v="Nubank"/>
    <x v="0"/>
    <s v="Compra no débito - Big Beach Sucos"/>
    <x v="1"/>
    <n v="20.5"/>
    <s v="Lanches"/>
  </r>
  <r>
    <d v="2020-12-23T00:00:00"/>
    <x v="12"/>
    <s v="Nubank"/>
    <x v="0"/>
    <s v="Compra no débito - Koni"/>
    <x v="1"/>
    <n v="39.049999999999997"/>
    <s v="Vestuário"/>
  </r>
  <r>
    <d v="2020-12-24T00:00:00"/>
    <x v="12"/>
    <s v="Nubank"/>
    <x v="0"/>
    <s v="Compra no débito - Bar e Sorv Madelon"/>
    <x v="1"/>
    <n v="40.64"/>
    <s v="Lanches"/>
  </r>
  <r>
    <d v="2020-12-24T00:00:00"/>
    <x v="12"/>
    <s v="Nubank"/>
    <x v="0"/>
    <s v="Compra no débito - Koni"/>
    <x v="1"/>
    <n v="52.69"/>
    <s v="Vestuário"/>
  </r>
  <r>
    <d v="2020-12-24T00:00:00"/>
    <x v="12"/>
    <s v="Nubank"/>
    <x v="0"/>
    <s v="Compra no débito - Scfg Restaurante"/>
    <x v="1"/>
    <n v="15.45"/>
    <s v="Restaurante"/>
  </r>
  <r>
    <d v="2020-12-24T00:00:00"/>
    <x v="12"/>
    <s v="Nubank"/>
    <x v="0"/>
    <s v="Compra no débito - Jus*Rf Bnb"/>
    <x v="1"/>
    <n v="286.11"/>
    <s v="Lanches"/>
  </r>
  <r>
    <d v="2020-12-24T00:00:00"/>
    <x v="12"/>
    <s v="Nubank"/>
    <x v="0"/>
    <s v="Compra no débito - Orlando Lavanderia"/>
    <x v="1"/>
    <n v="37"/>
    <s v="Utensílios"/>
  </r>
  <r>
    <d v="2020-12-25T00:00:00"/>
    <x v="12"/>
    <s v="Nubank"/>
    <x v="0"/>
    <s v="Compra no débito - Drogarias Cristal"/>
    <x v="1"/>
    <n v="18.2"/>
    <s v="Farmácia"/>
  </r>
  <r>
    <d v="2020-12-25T00:00:00"/>
    <x v="12"/>
    <s v="Nubank"/>
    <x v="0"/>
    <s v="Compra no débito - Rufo'S Lev Copa"/>
    <x v="1"/>
    <n v="62"/>
    <s v="Alimentação"/>
  </r>
  <r>
    <d v="2020-12-26T00:00:00"/>
    <x v="12"/>
    <s v="Nubank"/>
    <x v="0"/>
    <s v="Compra no débito - Buxixo Modovo"/>
    <x v="1"/>
    <n v="100"/>
    <s v="Lanches"/>
  </r>
  <r>
    <d v="2020-12-26T00:00:00"/>
    <x v="12"/>
    <s v="Nubank"/>
    <x v="0"/>
    <s v="Compra no débito - Belmonte Copacabana"/>
    <x v="1"/>
    <n v="48.6"/>
    <s v="Aluguel"/>
  </r>
  <r>
    <d v="2020-12-26T00:00:00"/>
    <x v="12"/>
    <s v="Nubank"/>
    <x v="0"/>
    <s v="Compra no débito - Bar da Laje"/>
    <x v="1"/>
    <n v="67.099999999999994"/>
    <s v="Restaurante"/>
  </r>
  <r>
    <d v="2020-12-26T00:00:00"/>
    <x v="12"/>
    <s v="Nubank"/>
    <x v="0"/>
    <s v="Compra no débito - Drogasmil"/>
    <x v="1"/>
    <n v="41.99"/>
    <s v="Farmácia"/>
  </r>
  <r>
    <d v="2020-12-30T00:00:00"/>
    <x v="12"/>
    <s v="Nubank"/>
    <x v="0"/>
    <s v="Transferência Recebida - Jéssica Aurora Bernardo - 077.663.539-54 - NU PAGAMENTOS - IP (0260) Agência: 1 Conta: 89930460-1"/>
    <x v="0"/>
    <n v="16"/>
    <s v="Outras Receitas"/>
  </r>
  <r>
    <d v="2021-01-05T00:00:00"/>
    <x v="13"/>
    <s v="Nubank"/>
    <x v="0"/>
    <s v="Recarga de celular"/>
    <x v="1"/>
    <n v="20"/>
    <s v="Lanches"/>
  </r>
  <r>
    <d v="2021-01-06T00:00:00"/>
    <x v="13"/>
    <s v="Nubank"/>
    <x v="0"/>
    <s v="Transferência recebida pelo Pix - Rodrik José Schau Menezes Araújo de Sousa - 528.204.832-91 - BCO DO BRASIL S.A. (0001) Agência: 2290 Conta: 76490-6"/>
    <x v="0"/>
    <n v="10"/>
    <s v="Outras Receitas"/>
  </r>
  <r>
    <d v="2021-01-06T00:00:00"/>
    <x v="13"/>
    <s v="Nubank"/>
    <x v="0"/>
    <s v="Transferência recebida pelo Pix - Rodrik José Schau Menezes Araújo de Sousa - 528.204.832-91 - BCO DO BRASIL S.A. (0001) Agência: 2290 Conta: 76490-6"/>
    <x v="0"/>
    <n v="1200"/>
    <s v="Outras Receitas"/>
  </r>
  <r>
    <d v="2021-01-06T00:00:00"/>
    <x v="13"/>
    <s v="Nubank"/>
    <x v="0"/>
    <s v="Compra no débito - Cozinha do Mercado"/>
    <x v="1"/>
    <n v="30.2"/>
    <s v="Supermercado"/>
  </r>
  <r>
    <d v="2021-01-06T00:00:00"/>
    <x v="13"/>
    <s v="Nubank"/>
    <x v="0"/>
    <s v="Compra no débito - Santa Monica Celulares"/>
    <x v="1"/>
    <n v="15"/>
    <s v="Utensílios"/>
  </r>
  <r>
    <d v="2021-01-06T00:00:00"/>
    <x v="13"/>
    <s v="Nubank"/>
    <x v="0"/>
    <s v="Compra no débito - Santa Monica Celulares"/>
    <x v="1"/>
    <n v="20"/>
    <s v="Utensílios"/>
  </r>
  <r>
    <d v="2021-01-06T00:00:00"/>
    <x v="13"/>
    <s v="Nubank"/>
    <x v="0"/>
    <s v="Compra no débito - Sabores de Praga Fl"/>
    <x v="1"/>
    <n v="15.5"/>
    <s v="Lanches"/>
  </r>
  <r>
    <d v="2021-01-06T00:00:00"/>
    <x v="13"/>
    <s v="Nubank"/>
    <x v="0"/>
    <s v="Compra no débito - Big Iguatemi"/>
    <x v="1"/>
    <n v="1.99"/>
    <s v="Vestuário"/>
  </r>
  <r>
    <d v="2021-01-06T00:00:00"/>
    <x v="13"/>
    <s v="Nubank"/>
    <x v="0"/>
    <s v="Compra no débito - Mercearia Ori"/>
    <x v="1"/>
    <n v="43.5"/>
    <s v="Supermercado"/>
  </r>
  <r>
    <d v="2021-01-07T00:00:00"/>
    <x v="13"/>
    <s v="Nubank"/>
    <x v="0"/>
    <s v="Compra no débito - Bar do Betinho do Deco"/>
    <x v="1"/>
    <n v="33.5"/>
    <s v="Restaurante"/>
  </r>
  <r>
    <d v="2021-01-07T00:00:00"/>
    <x v="13"/>
    <s v="Nubank"/>
    <x v="0"/>
    <s v="Compra no débito - Augusto Silva Hoeller"/>
    <x v="1"/>
    <n v="32.799999999999997"/>
    <s v="Salário"/>
  </r>
  <r>
    <d v="2021-01-08T00:00:00"/>
    <x v="13"/>
    <s v="Nubank"/>
    <x v="0"/>
    <s v="Compra no débito - Pag*Grillorestaurante"/>
    <x v="1"/>
    <n v="30.33"/>
    <s v="Restaurante"/>
  </r>
  <r>
    <d v="2021-01-08T00:00:00"/>
    <x v="13"/>
    <s v="Nubank"/>
    <x v="0"/>
    <s v="Compra no débito - Bobs Ilhanorte"/>
    <x v="1"/>
    <n v="6"/>
    <s v="Supermercado"/>
  </r>
  <r>
    <d v="2021-01-08T00:00:00"/>
    <x v="13"/>
    <s v="Nubank"/>
    <x v="0"/>
    <s v="Compra no débito - Pag*Queijariabom"/>
    <x v="1"/>
    <n v="32.85"/>
    <s v="Lanches"/>
  </r>
  <r>
    <d v="2021-01-08T00:00:00"/>
    <x v="13"/>
    <s v="Nubank"/>
    <x v="0"/>
    <s v="Compra no débito - Cafe Cultura"/>
    <x v="1"/>
    <n v="23"/>
    <s v="Lanches"/>
  </r>
  <r>
    <d v="2021-01-09T00:00:00"/>
    <x v="13"/>
    <s v="Nubank"/>
    <x v="0"/>
    <s v="Compra no débito - Sacolao do Canto"/>
    <x v="1"/>
    <n v="10"/>
    <s v="Supermercado"/>
  </r>
  <r>
    <d v="2021-01-09T00:00:00"/>
    <x v="13"/>
    <s v="Nubank"/>
    <x v="0"/>
    <s v="Compra no débito - David Alexis Campos Ib"/>
    <x v="1"/>
    <n v="10.25"/>
    <s v="Sem Categoria"/>
  </r>
  <r>
    <d v="2021-01-10T00:00:00"/>
    <x v="13"/>
    <s v="Nubank"/>
    <x v="0"/>
    <s v="Compra no débito - Suco da Saude"/>
    <x v="1"/>
    <n v="21.89"/>
    <s v="Lanches"/>
  </r>
  <r>
    <d v="2021-01-10T00:00:00"/>
    <x v="13"/>
    <s v="Nubank"/>
    <x v="0"/>
    <s v="Compra no débito - Panvel Farmacias Fl"/>
    <x v="1"/>
    <n v="21.99"/>
    <s v="Farmácia"/>
  </r>
  <r>
    <d v="2021-01-11T00:00:00"/>
    <x v="13"/>
    <s v="Nubank"/>
    <x v="0"/>
    <s v="Compra no débito - Cafe Cultura"/>
    <x v="1"/>
    <n v="35"/>
    <s v="Lanches"/>
  </r>
  <r>
    <d v="2021-01-11T00:00:00"/>
    <x v="13"/>
    <s v="Nubank"/>
    <x v="0"/>
    <s v="Compra no débito - la Boheme"/>
    <x v="1"/>
    <n v="32.9"/>
    <s v="Restaurante"/>
  </r>
  <r>
    <d v="2021-01-12T00:00:00"/>
    <x v="13"/>
    <s v="Nubank"/>
    <x v="0"/>
    <s v="Compra no débito - Minikalzone"/>
    <x v="1"/>
    <n v="11"/>
    <s v="Vestuário"/>
  </r>
  <r>
    <d v="2021-01-12T00:00:00"/>
    <x v="13"/>
    <s v="Nubank"/>
    <x v="0"/>
    <s v="Pagamento de boleto efetuado - ENERGISA RONDONIA . DISTRIBUIDORA DE ENERGIA"/>
    <x v="1"/>
    <n v="41.05"/>
    <s v="Impostos e Taxas"/>
  </r>
  <r>
    <d v="2021-01-12T00:00:00"/>
    <x v="13"/>
    <s v="Nubank"/>
    <x v="0"/>
    <s v="Compra no débito - Augusto Silva Hoeller"/>
    <x v="1"/>
    <n v="33.1"/>
    <s v="Salário"/>
  </r>
  <r>
    <d v="2021-01-12T00:00:00"/>
    <x v="13"/>
    <s v="Nubank"/>
    <x v="0"/>
    <s v="Compra no débito - Cafe Cultura"/>
    <x v="1"/>
    <n v="16"/>
    <s v="Lanches"/>
  </r>
  <r>
    <d v="2021-01-12T00:00:00"/>
    <x v="13"/>
    <s v="Nubank"/>
    <x v="0"/>
    <s v="Compra no débito - Cafe Cultura"/>
    <x v="1"/>
    <n v="19.5"/>
    <s v="Lanches"/>
  </r>
  <r>
    <d v="2021-01-13T00:00:00"/>
    <x v="13"/>
    <s v="Nubank"/>
    <x v="0"/>
    <s v="Compra no débito - Super Imperatriz"/>
    <x v="1"/>
    <n v="91.69"/>
    <s v="Supermercado"/>
  </r>
  <r>
    <d v="2021-01-14T00:00:00"/>
    <x v="13"/>
    <s v="Nubank"/>
    <x v="0"/>
    <s v="Compra no débito - Pag*Yumoa"/>
    <x v="1"/>
    <n v="47.6"/>
    <s v="Restaurante"/>
  </r>
  <r>
    <d v="2021-01-15T00:00:00"/>
    <x v="13"/>
    <s v="Nubank"/>
    <x v="0"/>
    <s v="Compra no débito - Cafe Cultura"/>
    <x v="1"/>
    <n v="16"/>
    <s v="Lanches"/>
  </r>
  <r>
    <d v="2021-01-15T00:00:00"/>
    <x v="13"/>
    <s v="Nubank"/>
    <x v="0"/>
    <s v="Compra no débito - Cafe Cultura"/>
    <x v="1"/>
    <n v="37"/>
    <s v="Lanches"/>
  </r>
  <r>
    <d v="2021-01-16T00:00:00"/>
    <x v="13"/>
    <s v="Nubank"/>
    <x v="0"/>
    <s v="Compra no débito - Pizzas Delivery"/>
    <x v="1"/>
    <n v="49"/>
    <s v="Lanches"/>
  </r>
  <r>
    <d v="2021-01-16T00:00:00"/>
    <x v="13"/>
    <s v="Nubank"/>
    <x v="0"/>
    <s v="Compra no débito - Panvel Farmacias Fl"/>
    <x v="1"/>
    <n v="30.57"/>
    <s v="Farmácia"/>
  </r>
  <r>
    <d v="2021-01-16T00:00:00"/>
    <x v="13"/>
    <s v="Nubank"/>
    <x v="0"/>
    <s v="Compra no débito - Lagoa Oriental"/>
    <x v="1"/>
    <n v="38"/>
    <s v="Mercado"/>
  </r>
  <r>
    <d v="2021-01-16T00:00:00"/>
    <x v="13"/>
    <s v="Nubank"/>
    <x v="0"/>
    <s v="Compra no débito - Supermercado Magia"/>
    <x v="1"/>
    <n v="14.55"/>
    <s v="Supermercado"/>
  </r>
  <r>
    <d v="2021-01-16T00:00:00"/>
    <x v="13"/>
    <s v="Nubank"/>
    <x v="0"/>
    <s v="Compra no débito - Quero Mais Lagoa"/>
    <x v="1"/>
    <n v="2.5"/>
    <s v="Lanches"/>
  </r>
  <r>
    <d v="2021-01-17T00:00:00"/>
    <x v="13"/>
    <s v="Nubank"/>
    <x v="0"/>
    <s v="Compra no débito - Pag*Adrianafrancisca"/>
    <x v="1"/>
    <n v="10"/>
    <s v="Despesas Financeiras"/>
  </r>
  <r>
    <d v="2021-01-17T00:00:00"/>
    <x v="13"/>
    <s v="Nubank"/>
    <x v="0"/>
    <s v="Compra no débito - Catarinense Fln"/>
    <x v="1"/>
    <n v="38.700000000000003"/>
    <s v="Supermercado"/>
  </r>
  <r>
    <d v="2021-01-17T00:00:00"/>
    <x v="13"/>
    <s v="Nubank"/>
    <x v="0"/>
    <s v="Compra no débito - Lanchonete Uniao"/>
    <x v="1"/>
    <n v="24"/>
    <s v="Lanches"/>
  </r>
  <r>
    <d v="2021-01-18T00:00:00"/>
    <x v="13"/>
    <s v="Nubank"/>
    <x v="0"/>
    <s v="Compra no débito - Pag*Santograo"/>
    <x v="1"/>
    <n v="28.21"/>
    <s v="Despesas Financeiras"/>
  </r>
  <r>
    <d v="2021-01-19T00:00:00"/>
    <x v="13"/>
    <s v="Nubank"/>
    <x v="0"/>
    <s v="Compra no débito - Mc Donalds Amk"/>
    <x v="1"/>
    <n v="21"/>
    <s v="Lanches"/>
  </r>
  <r>
    <d v="2021-01-20T00:00:00"/>
    <x v="13"/>
    <s v="Nubank"/>
    <x v="0"/>
    <s v="Compra no débito - Subway"/>
    <x v="1"/>
    <n v="24.5"/>
    <s v="Restaurante"/>
  </r>
  <r>
    <d v="2021-01-20T00:00:00"/>
    <x v="13"/>
    <s v="Nubank"/>
    <x v="0"/>
    <s v="Compra no débito - Dusky Conveniencia"/>
    <x v="1"/>
    <n v="30.75"/>
    <s v="Supermercado"/>
  </r>
  <r>
    <d v="2021-01-20T00:00:00"/>
    <x v="13"/>
    <s v="Nubank"/>
    <x v="0"/>
    <s v="Compra no débito - Mc Donalds Amk"/>
    <x v="1"/>
    <n v="12"/>
    <s v="Lanches"/>
  </r>
  <r>
    <d v="2021-01-21T00:00:00"/>
    <x v="13"/>
    <s v="Nubank"/>
    <x v="0"/>
    <s v="Pagamento de boleto efetuado - GVT"/>
    <x v="1"/>
    <n v="44.27"/>
    <s v="Impostos e Taxas"/>
  </r>
  <r>
    <d v="2021-01-21T00:00:00"/>
    <x v="13"/>
    <s v="Nubank"/>
    <x v="0"/>
    <s v="Compra no débito - Restaurante Manias"/>
    <x v="1"/>
    <n v="19"/>
    <s v="Restaurante"/>
  </r>
  <r>
    <d v="2021-01-22T00:00:00"/>
    <x v="13"/>
    <s v="Nubank"/>
    <x v="0"/>
    <s v="Compra no débito - Supermercados Koch"/>
    <x v="1"/>
    <n v="61"/>
    <s v="Supermercado"/>
  </r>
  <r>
    <d v="2021-01-22T00:00:00"/>
    <x v="13"/>
    <s v="Nubank"/>
    <x v="0"/>
    <s v="Compra no débito - Rgd Restaurante"/>
    <x v="1"/>
    <n v="25"/>
    <s v="Restaurante"/>
  </r>
  <r>
    <d v="2021-01-22T00:00:00"/>
    <x v="13"/>
    <s v="Nubank"/>
    <x v="0"/>
    <s v="Compra no débito - Rgd Restaurante"/>
    <x v="1"/>
    <n v="30"/>
    <s v="Restaurante"/>
  </r>
  <r>
    <d v="2021-01-23T00:00:00"/>
    <x v="13"/>
    <s v="Nubank"/>
    <x v="0"/>
    <s v="Compra no débito - Padaria da Limpa"/>
    <x v="1"/>
    <n v="20"/>
    <s v="Lanches"/>
  </r>
  <r>
    <d v="2021-01-23T00:00:00"/>
    <x v="13"/>
    <s v="Nubank"/>
    <x v="0"/>
    <s v="Compra no débito - Pico Santo Hamburgueri"/>
    <x v="1"/>
    <n v="15"/>
    <s v="Restaurante"/>
  </r>
  <r>
    <d v="2021-01-23T00:00:00"/>
    <x v="13"/>
    <s v="Nubank"/>
    <x v="0"/>
    <s v="Compra no débito - Minimercado da Praia"/>
    <x v="1"/>
    <n v="10.99"/>
    <s v="Supermercado"/>
  </r>
  <r>
    <d v="2021-01-24T00:00:00"/>
    <x v="13"/>
    <s v="Nubank"/>
    <x v="0"/>
    <s v="Transferência recebida pelo Pix - Rodrik José Schau Menezes Araújo de Sousa - 528.204.832-91 - BCO DO BRASIL S.A. (0001) Agência: 2290 Conta: 76490-6"/>
    <x v="0"/>
    <n v="18"/>
    <s v="Outras Receitas"/>
  </r>
  <r>
    <d v="2021-01-25T00:00:00"/>
    <x v="13"/>
    <s v="Nubank"/>
    <x v="0"/>
    <s v="Pagamento de boleto efetuado - NU PAGAMENTOS S.A."/>
    <x v="1"/>
    <n v="153.31"/>
    <s v="Impostos e Taxas"/>
  </r>
  <r>
    <d v="2021-02-01T00:00:00"/>
    <x v="14"/>
    <s v="Nubank"/>
    <x v="0"/>
    <s v="Transferência recebida pelo Pix - Rodrik José Schau Menezes Araújo de Sousa - 528.204.832-91 - BCO DO BRASIL S.A. (0001) Agência: 2290 Conta: 76490-6"/>
    <x v="0"/>
    <n v="1250"/>
    <s v="Outras Receitas"/>
  </r>
  <r>
    <d v="2021-02-02T00:00:00"/>
    <x v="14"/>
    <s v="Nubank"/>
    <x v="0"/>
    <s v="Compra no débito - Posto Mimim Ii"/>
    <x v="1"/>
    <n v="50"/>
    <s v="Combustível"/>
  </r>
  <r>
    <d v="2021-02-02T00:00:00"/>
    <x v="14"/>
    <s v="Nubank"/>
    <x v="0"/>
    <s v="Compra no débito - Bistek Supermercados"/>
    <x v="1"/>
    <n v="99.28"/>
    <s v="Supermercado"/>
  </r>
  <r>
    <d v="2021-02-03T00:00:00"/>
    <x v="14"/>
    <s v="Nubank"/>
    <x v="0"/>
    <s v="Transferência recebida pelo Pix - Rodrik José Schau Menezes Araújo de Sousa - 528.204.832-91 - BCO DO BRASIL S.A. (0001) Agência: 2290 Conta: 76490-6"/>
    <x v="0"/>
    <n v="1250"/>
    <s v="Outras Receitas"/>
  </r>
  <r>
    <d v="2021-02-05T00:00:00"/>
    <x v="14"/>
    <s v="Nubank"/>
    <x v="0"/>
    <s v="Transferência enviada pelo Pix - Marluci Bruno - 553.751.380-34 - BCO DO BRASIL S.A. (0001) Agência: 3185 Conta: 1457-5"/>
    <x v="1"/>
    <n v="925"/>
    <s v="Transferencias"/>
  </r>
  <r>
    <d v="2021-02-07T00:00:00"/>
    <x v="14"/>
    <s v="Nubank"/>
    <x v="0"/>
    <s v="Transferência recebida pelo Pix - Antonio Robson Araujo de Sousa - 226.013.844-68 - BCO BRADESCO S.A. (0237) Agência: 522 Conta: 1006265-9"/>
    <x v="0"/>
    <n v="500"/>
    <s v="Outras Receitas"/>
  </r>
  <r>
    <d v="2021-02-08T00:00:00"/>
    <x v="14"/>
    <s v="Nubank"/>
    <x v="0"/>
    <s v="Transferência recebida pelo Pix - Rozani Elizabet Schau Menezes - 407.976.190-20 - ITAÚ UNIBANCO S.A. (0341) Agência: 663 Conta: 62376-7"/>
    <x v="0"/>
    <n v="500"/>
    <s v="Outras Receitas"/>
  </r>
  <r>
    <d v="2021-02-08T00:00:00"/>
    <x v="14"/>
    <s v="Nubank"/>
    <x v="0"/>
    <s v="Transferência recebida pelo Pix - Rodrik José Schau Menezes Araújo de Sousa - 528.204.832-91 - BCO DO BRASIL S.A. (0001) Agência: 2290 Conta: 76490-6"/>
    <x v="0"/>
    <n v="600"/>
    <s v="Outras Receitas"/>
  </r>
  <r>
    <d v="2021-02-09T00:00:00"/>
    <x v="14"/>
    <s v="Nubank"/>
    <x v="0"/>
    <s v="Transferência enviada - Marluci Bruno - 553.751.380-34 - BCO DO BRASIL S.A. (0001) Agência: 3185 Conta: 1457-5"/>
    <x v="1"/>
    <n v="3025"/>
    <s v="Doações"/>
  </r>
  <r>
    <d v="2021-02-15T00:00:00"/>
    <x v="14"/>
    <s v="Nubank"/>
    <x v="0"/>
    <s v="Transferência recebida pelo Pix - Rodrik José Schau Menezes Araújo de Sousa - 528.204.832-91 - BCO DO BRASIL S.A. (0001) Agência: 2290 Conta: 76490-6"/>
    <x v="0"/>
    <n v="1250"/>
    <s v="Outras Receitas"/>
  </r>
  <r>
    <d v="2021-02-16T00:00:00"/>
    <x v="14"/>
    <s v="Nubank"/>
    <x v="0"/>
    <s v="Transferência enviada pelo Pix - IVANILDO SILVA ALBUQUERQUE - 28.778.324/0001-74 - BCO BRADESCO S.A. (0237) Agência: 1999 Conta: 104411-7"/>
    <x v="1"/>
    <n v="1000"/>
    <s v="Transferencias"/>
  </r>
  <r>
    <d v="2021-02-17T00:00:00"/>
    <x v="14"/>
    <s v="Nubank"/>
    <x v="0"/>
    <s v="Transferência enviada pelo Pix - Lisie Karen da Gama - 079.829.629-12 - NU PAGAMENTOS - IP (0260) Agência: 1 Conta: 32268310-0"/>
    <x v="1"/>
    <n v="36"/>
    <s v="Sem Categoria"/>
  </r>
  <r>
    <d v="2021-02-17T00:00:00"/>
    <x v="14"/>
    <s v="Nubank"/>
    <x v="0"/>
    <s v="Recarga de celular"/>
    <x v="1"/>
    <n v="20"/>
    <s v="Lanches"/>
  </r>
  <r>
    <d v="2021-02-18T00:00:00"/>
    <x v="14"/>
    <s v="Nubank"/>
    <x v="0"/>
    <s v="Transferência recebida pelo Pix - Rodrik José Schau Menezes Araújo de Sousa - 528.204.832-91 - BCO DO BRASIL S.A. (0001) Agência: 2290 Conta: 76490-6"/>
    <x v="0"/>
    <n v="1000"/>
    <s v="Outras Receitas"/>
  </r>
  <r>
    <d v="2021-03-01T00:00:00"/>
    <x v="15"/>
    <s v="Nubank"/>
    <x v="0"/>
    <s v="Transferência recebida pelo Pix - Ivan Isaias Friess - 013.307.670-98 - BCO DO ESTADO DO RS S.A. (0041) Agência: 100 Conta: 353483100-6"/>
    <x v="0"/>
    <n v="40"/>
    <s v="Outras Receitas"/>
  </r>
  <r>
    <d v="2021-03-01T00:00:00"/>
    <x v="15"/>
    <s v="Nubank"/>
    <x v="0"/>
    <s v="Transferência enviada pelo Pix - IVANILDO SILVA ALBUQUERQUE - 28.778.324/0001-74 - BCO BRADESCO S.A. (0237) Agência: 1999 Conta: 104411-7"/>
    <x v="1"/>
    <n v="1000"/>
    <s v="Transferencias"/>
  </r>
  <r>
    <d v="2021-03-04T00:00:00"/>
    <x v="15"/>
    <s v="Nubank"/>
    <x v="0"/>
    <s v="Pagamento da fatura - Cartão Nubank"/>
    <x v="1"/>
    <n v="107.63"/>
    <s v="Despesas Financeiras"/>
  </r>
  <r>
    <d v="2021-03-09T00:00:00"/>
    <x v="15"/>
    <s v="Nubank"/>
    <x v="0"/>
    <s v="Recarga de celular"/>
    <x v="1"/>
    <n v="10"/>
    <s v="Lanches"/>
  </r>
  <r>
    <d v="2021-03-16T00:00:00"/>
    <x v="15"/>
    <s v="Nubank"/>
    <x v="0"/>
    <s v="Transferência enviada pelo Pix - RODRIK J S M ARAUJO SOUSA - 528.204.832-91 - BCO DO BRASIL S.A. (0001) Agência: 2290 Conta: 76490-6"/>
    <x v="1"/>
    <n v="129.35"/>
    <s v="Transferencias"/>
  </r>
  <r>
    <d v="2021-03-27T00:00:00"/>
    <x v="15"/>
    <s v="Nubank"/>
    <x v="0"/>
    <s v="Transferência Recebida - Maria Lucia Wilwert - 073.063.569-41 - NU PAGAMENTOS S.A. (0260) Agência: 1 Conta: 3884040-8"/>
    <x v="0"/>
    <n v="21.9"/>
    <s v="Transferencias"/>
  </r>
  <r>
    <d v="2021-04-13T00:00:00"/>
    <x v="16"/>
    <s v="Nubank"/>
    <x v="0"/>
    <s v="Compra no débito - Pag*Conceicao"/>
    <x v="1"/>
    <n v="20"/>
    <s v="Impostos e Taxas"/>
  </r>
  <r>
    <d v="2021-05-12T00:00:00"/>
    <x v="17"/>
    <s v="Nubank"/>
    <x v="0"/>
    <s v="Transferência Recebida - Inaã da Paixão Feliciano - 447.729.038-10 - NU PAGAMENTOS S.A. (0260) Agência: 1 Conta: 7247137-3"/>
    <x v="0"/>
    <n v="16"/>
    <s v="Outras Receitas"/>
  </r>
  <r>
    <d v="2021-05-28T00:00:00"/>
    <x v="17"/>
    <s v="Nubank"/>
    <x v="0"/>
    <s v="Transferência enviada pelo Pix - Bianca Oliveira Loureiro - 541.293.112-04 - NU PAGAMENTOS - IP (0260) Agência: 1 Conta: 80060379-4"/>
    <x v="1"/>
    <n v="5"/>
    <s v="Transferencias"/>
  </r>
  <r>
    <d v="2021-05-30T00:00:00"/>
    <x v="17"/>
    <s v="Nubank"/>
    <x v="0"/>
    <s v="Recarga de celular"/>
    <x v="1"/>
    <n v="10"/>
    <s v="Lanches"/>
  </r>
  <r>
    <d v="2021-06-18T00:00:00"/>
    <x v="18"/>
    <s v="Nubank"/>
    <x v="0"/>
    <s v="Transferência enviada - RODRIK J S M ARAUJO SOUSA - 528.204.832-91 - XP Investimentos Corretora de Câmbio Títulos e Valores Mobiliários S.A. (0102) Agência: 2 Conta: 272575-9"/>
    <x v="1"/>
    <n v="110"/>
    <s v="Investimentos"/>
  </r>
  <r>
    <d v="2021-06-18T00:00:00"/>
    <x v="18"/>
    <s v="Nubank"/>
    <x v="0"/>
    <s v="Transferência Recebida - Thiago Tadeu Soares Pithon - 042.771.819-88 - NU PAGAMENTOS S.A. (0260) Agência: 1 Conta: 399501-2"/>
    <x v="0"/>
    <n v="108"/>
    <s v="Outras Receitas"/>
  </r>
  <r>
    <d v="2021-08-13T00:00:00"/>
    <x v="19"/>
    <s v="Nubank"/>
    <x v="0"/>
    <s v="Transferência Recebida - RODRIK J S M ARAUJO SOUSA - 528.204.832-91 - BANCO BTG PACTUAL S.A. (0208) Agência: 1 Conta: 257923-3"/>
    <x v="0"/>
    <n v="2063.48"/>
    <s v="Outras Receitas"/>
  </r>
  <r>
    <d v="2021-08-13T00:00:00"/>
    <x v="19"/>
    <s v="Nubank"/>
    <x v="0"/>
    <s v="Transferência enviada pelo Pix - RODRIK J S M ARAUJO SOUSA - 528.204.832-91 - BCO DO BRASIL S.A. (0001) Agência: 2290 Conta: 76490-6"/>
    <x v="1"/>
    <n v="1300"/>
    <s v="Transferencias"/>
  </r>
  <r>
    <d v="2021-08-20T00:00:00"/>
    <x v="19"/>
    <s v="Nubank"/>
    <x v="0"/>
    <s v="Recarga de celular"/>
    <x v="1"/>
    <n v="10"/>
    <s v="Lanches"/>
  </r>
  <r>
    <d v="2021-08-25T00:00:00"/>
    <x v="19"/>
    <s v="Nubank"/>
    <x v="0"/>
    <s v="Pagamento de boleto efetuado - MULTA DE TRANSITO.SSP.SC"/>
    <x v="1"/>
    <n v="104.13"/>
    <s v="Impostos e Taxas"/>
  </r>
  <r>
    <d v="2021-08-27T00:00:00"/>
    <x v="19"/>
    <s v="Nubank"/>
    <x v="0"/>
    <s v="Recarga de celular"/>
    <x v="1"/>
    <n v="10"/>
    <s v="Lanches"/>
  </r>
  <r>
    <d v="2021-08-27T00:00:00"/>
    <x v="19"/>
    <s v="Nubank"/>
    <x v="0"/>
    <s v="Transferência enviada pelo Pix - JOIA POSTO LTDA - 83.890.814/0001-76 - CC NOSSA SENHORA DO DESTERRO Agência: 3258 Conta: 13134-2"/>
    <x v="1"/>
    <n v="80"/>
    <s v="Transferencias"/>
  </r>
  <r>
    <d v="2021-08-30T00:00:00"/>
    <x v="19"/>
    <s v="Nubank"/>
    <x v="0"/>
    <s v="Transferência Recebida - RODRIK J S M ARAUJO SOUSA - 528.204.832-91 - XP Investimentos Corretora de Câmbio Títulos e Valores Mobiliários S.A. (0102) Agência: 2 Conta: 272575-9"/>
    <x v="0"/>
    <n v="117.27"/>
    <s v="Outras Receitas"/>
  </r>
  <r>
    <d v="2021-09-02T00:00:00"/>
    <x v="20"/>
    <s v="Nubank"/>
    <x v="0"/>
    <s v="Pagamento da fatura - Cartão Nubank"/>
    <x v="1"/>
    <n v="42.7"/>
    <s v="Despesas Financeiras"/>
  </r>
  <r>
    <d v="2021-09-09T00:00:00"/>
    <x v="20"/>
    <s v="Nubank"/>
    <x v="0"/>
    <s v="Transferência enviada pelo Pix - RODRIK J S M ARAUJO SOUSA - 528.204.832-91 - BCO DO BRASIL S.A. (0001) Agência: 2290 Conta: 76490-6"/>
    <x v="1"/>
    <n v="200"/>
    <s v="Transferencias"/>
  </r>
  <r>
    <d v="2021-09-11T00:00:00"/>
    <x v="20"/>
    <s v="Nubank"/>
    <x v="0"/>
    <s v="Recarga de celular"/>
    <x v="1"/>
    <n v="10"/>
    <s v="Lanches"/>
  </r>
  <r>
    <d v="2021-09-21T00:00:00"/>
    <x v="20"/>
    <s v="Nubank"/>
    <x v="0"/>
    <s v="Recarga de celular"/>
    <x v="1"/>
    <n v="10"/>
    <s v="Lanches"/>
  </r>
  <r>
    <d v="2021-09-21T00:00:00"/>
    <x v="20"/>
    <s v="Nubank"/>
    <x v="0"/>
    <s v="Pagamento de boleto efetuado - PAGAR.ME PAGAMENTOS"/>
    <x v="1"/>
    <n v="45.05"/>
    <s v="Despesas Financeiras"/>
  </r>
  <r>
    <d v="2021-09-21T00:00:00"/>
    <x v="20"/>
    <s v="Nubank"/>
    <x v="0"/>
    <s v="Transferência enviada pelo Pix - ARAMADO RESTAURANTE E LANCHONETE EIRELI - 20.443.027/0001-66 - BCO DO BRASIL S.A. (0001) Agência: 5201 Conta: 11874-5"/>
    <x v="1"/>
    <n v="6"/>
    <s v="Restaurante"/>
  </r>
  <r>
    <d v="2021-09-28T00:00:00"/>
    <x v="20"/>
    <s v="Nubank"/>
    <x v="0"/>
    <s v="Compra no débito - Sc Combustiveis"/>
    <x v="1"/>
    <n v="6"/>
    <s v="Combustível"/>
  </r>
  <r>
    <d v="2021-09-28T00:00:00"/>
    <x v="20"/>
    <s v="Nubank"/>
    <x v="0"/>
    <s v="Compra no débito - Sc Combustiveis"/>
    <x v="1"/>
    <n v="6"/>
    <s v="Combustível"/>
  </r>
  <r>
    <d v="2021-09-28T00:00:00"/>
    <x v="20"/>
    <s v="Nubank"/>
    <x v="0"/>
    <s v="Crédito em conta"/>
    <x v="0"/>
    <n v="6"/>
    <s v="Salário"/>
  </r>
  <r>
    <d v="2021-10-04T00:00:00"/>
    <x v="21"/>
    <s v="Nubank"/>
    <x v="0"/>
    <s v="Transferência recebida pelo Pix - RAMON DELL ARMELINA ROCHA - 897.165.742-15 - BCO DO BRASIL S.A. (0001) Agência: 4268 Conta: 18780-1"/>
    <x v="0"/>
    <n v="2000"/>
    <s v="Outras Receitas"/>
  </r>
  <r>
    <d v="2021-10-04T00:00:00"/>
    <x v="21"/>
    <s v="Nubank"/>
    <x v="0"/>
    <s v="Pagamento de boleto efetuado - DARE SANTA CATARINA"/>
    <x v="1"/>
    <n v="128.85"/>
    <s v="Impostos e Taxas"/>
  </r>
  <r>
    <d v="2021-10-04T00:00:00"/>
    <x v="21"/>
    <s v="Nubank"/>
    <x v="0"/>
    <s v="Compra no débito - Sc Combustiveis"/>
    <x v="1"/>
    <n v="60"/>
    <s v="Combustível"/>
  </r>
  <r>
    <d v="2021-10-07T00:00:00"/>
    <x v="21"/>
    <s v="Nubank"/>
    <x v="0"/>
    <s v="Pagamento de boleto efetuado - DARE SANTA CATARINA"/>
    <x v="1"/>
    <n v="847.12"/>
    <s v="Impostos e Taxas"/>
  </r>
  <r>
    <d v="2021-10-08T00:00:00"/>
    <x v="21"/>
    <s v="Nubank"/>
    <x v="0"/>
    <s v="Pagamento de boleto efetuado - CONSELHO REGIONAL DE ECONOMIA 7 REGIAO S"/>
    <x v="1"/>
    <n v="542.87"/>
    <s v="Impostos e Taxas"/>
  </r>
  <r>
    <d v="2021-10-08T00:00:00"/>
    <x v="21"/>
    <s v="Nubank"/>
    <x v="0"/>
    <s v="Transferência enviada pelo Pix - RODRIK J S M ARAUJO SOUSA - 528.204.832-91 - BCO DO BRASIL S.A. (0001) Agência: 2290 Conta: 76490-6"/>
    <x v="1"/>
    <n v="150"/>
    <s v="Transferencias"/>
  </r>
  <r>
    <d v="2021-10-08T00:00:00"/>
    <x v="21"/>
    <s v="Nubank"/>
    <x v="0"/>
    <s v="Recarga de celular"/>
    <x v="1"/>
    <n v="10"/>
    <s v="Lanches"/>
  </r>
  <r>
    <d v="2021-10-11T00:00:00"/>
    <x v="21"/>
    <s v="Nubank"/>
    <x v="0"/>
    <s v="Transferência recebida pelo Pix - KARINA VASCONCELOS VIEIRA - 007.896.609-46 - BCO DO BRASIL S.A. (0001) Agência: 16 Conta: 109770-9"/>
    <x v="0"/>
    <n v="55"/>
    <s v="Outras Receitas"/>
  </r>
  <r>
    <d v="2021-10-11T00:00:00"/>
    <x v="21"/>
    <s v="Nubank"/>
    <x v="0"/>
    <s v="Transferência recebida pelo Pix - RODRIK J S M ARAUJO SOUSA - 528.204.832-91 - BCO DO BRASIL S.A. (0001) Agência: 2290 Conta: 76490-6"/>
    <x v="0"/>
    <n v="1700"/>
    <s v="Outras Receitas"/>
  </r>
  <r>
    <d v="2021-10-13T00:00:00"/>
    <x v="21"/>
    <s v="Nubank"/>
    <x v="0"/>
    <s v="Transferência recebida pelo Pix - RODRIK J S M ARAUJO SOUSA - 528.204.832-91 - BCO DO BRASIL S.A. (0001) Agência: 2290 Conta: 76490-6"/>
    <x v="0"/>
    <n v="1000"/>
    <s v="Outras Receitas"/>
  </r>
  <r>
    <d v="2021-10-14T00:00:00"/>
    <x v="21"/>
    <s v="Nubank"/>
    <x v="0"/>
    <s v="Transferência recebida pelo Pix - RODRIK J S M ARAUJO SOUSA - 528.204.832-91 - BCO DO BRASIL S.A. (0001) Agência: 2290 Conta: 76490-6"/>
    <x v="0"/>
    <n v="1000"/>
    <s v="Outras Receitas"/>
  </r>
  <r>
    <d v="2021-10-18T00:00:00"/>
    <x v="21"/>
    <s v="Nubank"/>
    <x v="0"/>
    <s v="Compra no débito - Zigpay"/>
    <x v="1"/>
    <n v="22"/>
    <s v="Sem Categoria"/>
  </r>
  <r>
    <d v="2021-10-18T00:00:00"/>
    <x v="21"/>
    <s v="Nubank"/>
    <x v="0"/>
    <s v="Compra no débito - Milium Lj"/>
    <x v="1"/>
    <n v="48.9"/>
    <s v="Sem Categoria"/>
  </r>
  <r>
    <d v="2021-10-18T00:00:00"/>
    <x v="21"/>
    <s v="Nubank"/>
    <x v="0"/>
    <s v="Compra no débito - Kibe &amp; Kebab"/>
    <x v="1"/>
    <n v="38"/>
    <s v="Restaurante"/>
  </r>
  <r>
    <d v="2021-10-18T00:00:00"/>
    <x v="21"/>
    <s v="Nubank"/>
    <x v="0"/>
    <s v="Compra no débito - Tao Back"/>
    <x v="1"/>
    <n v="38.9"/>
    <s v="Sem Categoria"/>
  </r>
  <r>
    <d v="2021-10-20T00:00:00"/>
    <x v="21"/>
    <s v="Nubank"/>
    <x v="0"/>
    <s v="Compra no débito - Suco da Saude"/>
    <x v="1"/>
    <n v="17.899999999999999"/>
    <s v="Lanches"/>
  </r>
  <r>
    <d v="2021-10-21T00:00:00"/>
    <x v="21"/>
    <s v="Nubank"/>
    <x v="0"/>
    <s v="Compra no débito - Rainha das Bicicletas"/>
    <x v="1"/>
    <n v="25"/>
    <s v="Livros"/>
  </r>
  <r>
    <d v="2021-10-21T00:00:00"/>
    <x v="21"/>
    <s v="Nubank"/>
    <x v="0"/>
    <s v="Compra no débito - Mk Lagoa"/>
    <x v="1"/>
    <n v="12"/>
    <s v="Supermercado"/>
  </r>
  <r>
    <d v="2021-10-21T00:00:00"/>
    <x v="21"/>
    <s v="Nubank"/>
    <x v="0"/>
    <s v="Transferência enviada pelo Pix - RODRIK J S M ARAUJO SOUSA - 528.204.832-91 - BCO DO BRASIL S.A. (0001) Agência: 2290 Conta: 76490-6"/>
    <x v="1"/>
    <n v="70"/>
    <s v="Transferencias"/>
  </r>
  <r>
    <d v="2021-10-22T00:00:00"/>
    <x v="21"/>
    <s v="Nubank"/>
    <x v="0"/>
    <s v="Recarga de celular"/>
    <x v="1"/>
    <n v="20"/>
    <s v="Lanches"/>
  </r>
  <r>
    <d v="2021-10-22T00:00:00"/>
    <x v="21"/>
    <s v="Nubank"/>
    <x v="0"/>
    <s v="Compra no débito - Mp *Sapatariadas Nacoe"/>
    <x v="1"/>
    <n v="50"/>
    <s v="Vestuário"/>
  </r>
  <r>
    <d v="2021-10-22T00:00:00"/>
    <x v="21"/>
    <s v="Nubank"/>
    <x v="0"/>
    <s v="Compra no débito - Manoel Guimaraes Neto"/>
    <x v="1"/>
    <n v="15"/>
    <s v="Salário"/>
  </r>
  <r>
    <d v="2021-10-22T00:00:00"/>
    <x v="21"/>
    <s v="Nubank"/>
    <x v="0"/>
    <s v="Transferência enviada pelo Pix - PEIXARIA MARCELO DO CHICO LTDA - 33.137.443/0001-88 - BCO DO BRASIL S.A. (0001) Agência: 5201 Conta: 21911-8"/>
    <x v="1"/>
    <n v="35"/>
    <s v="Transferencias"/>
  </r>
  <r>
    <d v="2021-10-22T00:00:00"/>
    <x v="21"/>
    <s v="Nubank"/>
    <x v="0"/>
    <s v="Compra no débito - Falah Coffee Store"/>
    <x v="1"/>
    <n v="44.95"/>
    <s v="Lanches"/>
  </r>
  <r>
    <d v="2021-10-23T00:00:00"/>
    <x v="21"/>
    <s v="Nubank"/>
    <x v="0"/>
    <s v="Transferência enviada pelo Pix - Felipe Pisoni Nunes - 977.349.690-20 - BCO C6 S.A. (0336) Agência: 1 Conta: 1136181-6"/>
    <x v="1"/>
    <n v="135"/>
    <s v="Sem Categoria"/>
  </r>
  <r>
    <d v="2021-10-23T00:00:00"/>
    <x v="21"/>
    <s v="Nubank"/>
    <x v="0"/>
    <s v="Compra no débito - Pag*Quero2pay"/>
    <x v="1"/>
    <n v="7.5"/>
    <s v="Lanches"/>
  </r>
  <r>
    <d v="2021-10-23T00:00:00"/>
    <x v="21"/>
    <s v="Nubank"/>
    <x v="0"/>
    <s v="Compra no débito - The Liffey"/>
    <x v="1"/>
    <n v="10"/>
    <s v="Lanches"/>
  </r>
  <r>
    <d v="2021-10-23T00:00:00"/>
    <x v="21"/>
    <s v="Nubank"/>
    <x v="0"/>
    <s v="Compra no débito - Savas Bar"/>
    <x v="1"/>
    <n v="24"/>
    <s v="Restaurante"/>
  </r>
  <r>
    <d v="2021-10-24T00:00:00"/>
    <x v="21"/>
    <s v="Nubank"/>
    <x v="0"/>
    <s v="Compra no débito - Pag*Ticketmais"/>
    <x v="1"/>
    <n v="29"/>
    <s v="Lanches"/>
  </r>
  <r>
    <d v="2021-10-24T00:00:00"/>
    <x v="21"/>
    <s v="Nubank"/>
    <x v="0"/>
    <s v="Compra no débito - Casa Flutuar"/>
    <x v="1"/>
    <n v="20"/>
    <s v="Moradia"/>
  </r>
  <r>
    <d v="2021-10-24T00:00:00"/>
    <x v="21"/>
    <s v="Nubank"/>
    <x v="0"/>
    <s v="Compra no débito - Deraiz"/>
    <x v="1"/>
    <n v="15"/>
    <s v="Supermercado"/>
  </r>
  <r>
    <d v="2021-10-24T00:00:00"/>
    <x v="21"/>
    <s v="Nubank"/>
    <x v="0"/>
    <s v="Compra no débito - Deraiz"/>
    <x v="1"/>
    <n v="30"/>
    <s v="Supermercado"/>
  </r>
  <r>
    <d v="2021-10-24T00:00:00"/>
    <x v="21"/>
    <s v="Nubank"/>
    <x v="0"/>
    <s v="Compra no débito - Gelato Di Panna"/>
    <x v="1"/>
    <n v="20"/>
    <s v="Lanches"/>
  </r>
  <r>
    <d v="2021-10-25T00:00:00"/>
    <x v="21"/>
    <s v="Nubank"/>
    <x v="0"/>
    <s v="Pagamento da fatura - Cartão Nubank"/>
    <x v="1"/>
    <n v="614.63"/>
    <s v="Despesas Financeiras"/>
  </r>
  <r>
    <d v="2021-10-25T00:00:00"/>
    <x v="21"/>
    <s v="Nubank"/>
    <x v="0"/>
    <s v="Compra no débito - Lagoa Oriental"/>
    <x v="1"/>
    <n v="31.12"/>
    <s v="Mercado"/>
  </r>
  <r>
    <d v="2021-10-25T00:00:00"/>
    <x v="21"/>
    <s v="Nubank"/>
    <x v="0"/>
    <s v="Compra no débito - Kikoni"/>
    <x v="1"/>
    <n v="162.13999999999999"/>
    <s v="Lanches"/>
  </r>
  <r>
    <d v="2021-10-25T00:00:00"/>
    <x v="21"/>
    <s v="Nubank"/>
    <x v="0"/>
    <s v="Compra no débito - Posto Central"/>
    <x v="1"/>
    <n v="50"/>
    <s v="Combustível"/>
  </r>
  <r>
    <d v="2021-10-26T00:00:00"/>
    <x v="21"/>
    <s v="Nubank"/>
    <x v="0"/>
    <s v="Compra no débito - Deraiz"/>
    <x v="1"/>
    <n v="25"/>
    <s v="Supermercado"/>
  </r>
  <r>
    <d v="2021-10-26T00:00:00"/>
    <x v="21"/>
    <s v="Nubank"/>
    <x v="0"/>
    <s v="Pagamento da fatura - Cartão Nubank"/>
    <x v="1"/>
    <n v="151.61000000000001"/>
    <s v="Despesas Financeiras"/>
  </r>
  <r>
    <d v="2021-10-26T00:00:00"/>
    <x v="21"/>
    <s v="Nubank"/>
    <x v="0"/>
    <s v="Compra no débito - So Acai"/>
    <x v="1"/>
    <n v="22.5"/>
    <s v="Supermercado"/>
  </r>
  <r>
    <d v="2021-10-27T00:00:00"/>
    <x v="21"/>
    <s v="Nubank"/>
    <x v="0"/>
    <s v="Transferência enviada pelo Pix - RODRIK J S M ARAUJO SOUSA - 528.204.832-91 - BCO DO BRASIL S.A. (0001) Agência: 2290 Conta: 76490-6"/>
    <x v="1"/>
    <n v="1800"/>
    <s v="Transferencias"/>
  </r>
  <r>
    <d v="2021-10-27T00:00:00"/>
    <x v="21"/>
    <s v="Nubank"/>
    <x v="0"/>
    <s v="Compra no débito - Pag*Marialaurakandrej"/>
    <x v="1"/>
    <n v="7"/>
    <s v="Supermercado"/>
  </r>
  <r>
    <d v="2021-10-28T00:00:00"/>
    <x v="21"/>
    <s v="Nubank"/>
    <x v="0"/>
    <s v="Compra no débito - Zigpay"/>
    <x v="1"/>
    <n v="25"/>
    <s v="Sem Categoria"/>
  </r>
  <r>
    <d v="2021-10-28T00:00:00"/>
    <x v="21"/>
    <s v="Nubank"/>
    <x v="0"/>
    <s v="Compra no débito - Cafe Cultura"/>
    <x v="1"/>
    <n v="25"/>
    <s v="Lanches"/>
  </r>
  <r>
    <d v="2021-10-28T00:00:00"/>
    <x v="21"/>
    <s v="Nubank"/>
    <x v="0"/>
    <s v="Compra no débito - Amir Express Lagoa"/>
    <x v="1"/>
    <n v="26"/>
    <s v="Supermercado"/>
  </r>
  <r>
    <d v="2021-10-29T00:00:00"/>
    <x v="21"/>
    <s v="Nubank"/>
    <x v="0"/>
    <s v="Transferência recebida pelo Pix - RODRIK J S M ARAUJO SOUSA - 528.204.832-91 - BCO DO BRASIL S.A. (0001) Agência: 2290 Conta: 76490-6"/>
    <x v="0"/>
    <n v="1700"/>
    <s v="Outras Receitas"/>
  </r>
  <r>
    <d v="2021-10-30T00:00:00"/>
    <x v="21"/>
    <s v="Nubank"/>
    <x v="0"/>
    <s v="Compra no débito - Rufus Bar Eireli"/>
    <x v="1"/>
    <n v="67.25"/>
    <s v="Restaurante"/>
  </r>
  <r>
    <d v="2021-10-30T00:00:00"/>
    <x v="21"/>
    <s v="Nubank"/>
    <x v="0"/>
    <s v="Compra no débito - Congonhas Desembarque"/>
    <x v="1"/>
    <n v="44.68"/>
    <s v="Transporte"/>
  </r>
  <r>
    <d v="2021-10-30T00:00:00"/>
    <x v="21"/>
    <s v="Nubank"/>
    <x v="0"/>
    <s v="Compra no débito - Posto Galo Lagoa"/>
    <x v="1"/>
    <n v="60"/>
    <s v="Combustível"/>
  </r>
  <r>
    <d v="2021-11-01T00:00:00"/>
    <x v="22"/>
    <s v="Nubank"/>
    <x v="0"/>
    <s v="Compra no débito - Drogaria Rilfarma"/>
    <x v="1"/>
    <n v="20"/>
    <s v="Farmácia"/>
  </r>
  <r>
    <d v="2021-11-02T00:00:00"/>
    <x v="22"/>
    <s v="Nubank"/>
    <x v="0"/>
    <s v="Compra no débito - Mercado Extra 1759 S B"/>
    <x v="1"/>
    <n v="132.72"/>
    <s v="Supermercado"/>
  </r>
  <r>
    <d v="2021-11-02T00:00:00"/>
    <x v="22"/>
    <s v="Nubank"/>
    <x v="0"/>
    <s v="Compra no débito - Bela Imperial"/>
    <x v="1"/>
    <n v="26.4"/>
    <s v="Supermercado"/>
  </r>
  <r>
    <d v="2021-11-03T00:00:00"/>
    <x v="22"/>
    <s v="Nubank"/>
    <x v="0"/>
    <s v="Compra no débito - Coop"/>
    <x v="1"/>
    <n v="19.57"/>
    <s v="Supermercado"/>
  </r>
  <r>
    <d v="2021-11-03T00:00:00"/>
    <x v="22"/>
    <s v="Nubank"/>
    <x v="0"/>
    <s v="Tarifa - Saque"/>
    <x v="1"/>
    <n v="6.5"/>
    <s v="Despesas Financeiras"/>
  </r>
  <r>
    <d v="2021-11-03T00:00:00"/>
    <x v="22"/>
    <s v="Nubank"/>
    <x v="0"/>
    <s v="Saque - Coop Rudge Ramos I"/>
    <x v="1"/>
    <n v="40"/>
    <s v="Sem Categoria"/>
  </r>
  <r>
    <d v="2021-11-04T00:00:00"/>
    <x v="22"/>
    <s v="Nubank"/>
    <x v="0"/>
    <s v="Recarga de celular"/>
    <x v="1"/>
    <n v="10"/>
    <s v="Lanches"/>
  </r>
  <r>
    <d v="2021-11-04T00:00:00"/>
    <x v="22"/>
    <s v="Nubank"/>
    <x v="0"/>
    <s v="Compra no débito - Amor Aos Pedacos"/>
    <x v="1"/>
    <n v="17.899999999999999"/>
    <s v="Restaurante"/>
  </r>
  <r>
    <d v="2021-11-04T00:00:00"/>
    <x v="22"/>
    <s v="Nubank"/>
    <x v="0"/>
    <s v="Compra no débito - Pimenta Verde Alimento"/>
    <x v="1"/>
    <n v="32.4"/>
    <s v="Supermercado"/>
  </r>
  <r>
    <d v="2021-11-04T00:00:00"/>
    <x v="22"/>
    <s v="Nubank"/>
    <x v="0"/>
    <s v="Compra no débito - Cinemark Sao Caetano"/>
    <x v="1"/>
    <n v="18"/>
    <s v="Lazer"/>
  </r>
  <r>
    <d v="2021-11-05T00:00:00"/>
    <x v="22"/>
    <s v="Nubank"/>
    <x v="0"/>
    <s v="Compra no débito - Dom Domenico"/>
    <x v="1"/>
    <n v="12.8"/>
    <s v="Restaurante"/>
  </r>
  <r>
    <d v="2021-11-06T00:00:00"/>
    <x v="22"/>
    <s v="Nubank"/>
    <x v="0"/>
    <s v="Compra no débito - Autopass"/>
    <x v="1"/>
    <n v="8.8000000000000007"/>
    <s v="Transporte"/>
  </r>
  <r>
    <d v="2021-11-06T00:00:00"/>
    <x v="22"/>
    <s v="Nubank"/>
    <x v="0"/>
    <s v="Compra no débito - Samba Bar"/>
    <x v="1"/>
    <n v="100.2"/>
    <s v="Restaurante"/>
  </r>
  <r>
    <d v="2021-11-06T00:00:00"/>
    <x v="22"/>
    <s v="Nubank"/>
    <x v="0"/>
    <s v="Compra no débito - Dai Itchi Sushi Deli"/>
    <x v="1"/>
    <n v="29.92"/>
    <s v="Restaurante"/>
  </r>
  <r>
    <d v="2021-11-06T00:00:00"/>
    <x v="22"/>
    <s v="Nubank"/>
    <x v="0"/>
    <s v="Compra no débito - Alzira Kavabata Chinem"/>
    <x v="1"/>
    <n v="8"/>
    <s v="Alimentação"/>
  </r>
  <r>
    <d v="2021-11-06T00:00:00"/>
    <x v="22"/>
    <s v="Nubank"/>
    <x v="0"/>
    <s v="Compra no débito - Caldo de Cana"/>
    <x v="1"/>
    <n v="5"/>
    <s v="Supermercado"/>
  </r>
  <r>
    <d v="2021-11-07T00:00:00"/>
    <x v="22"/>
    <s v="Nubank"/>
    <x v="0"/>
    <s v="Compra no débito - Drogaria Bifarma Lj"/>
    <x v="1"/>
    <n v="2.99"/>
    <s v="Farmácia"/>
  </r>
  <r>
    <d v="2021-11-07T00:00:00"/>
    <x v="22"/>
    <s v="Nubank"/>
    <x v="0"/>
    <s v="Compra no débito - Canto da Ema"/>
    <x v="1"/>
    <n v="22"/>
    <s v="Lazer"/>
  </r>
  <r>
    <d v="2021-11-07T00:00:00"/>
    <x v="22"/>
    <s v="Nubank"/>
    <x v="0"/>
    <s v="Compra no débito - Casa do Pao de Queijo"/>
    <x v="1"/>
    <n v="34"/>
    <s v="Supermercado"/>
  </r>
  <r>
    <d v="2021-11-07T00:00:00"/>
    <x v="22"/>
    <s v="Nubank"/>
    <x v="0"/>
    <s v="Compra no débito - Mercado Extra 1759 S B"/>
    <x v="1"/>
    <n v="17.989999999999998"/>
    <s v="Supermercado"/>
  </r>
  <r>
    <d v="2021-11-07T00:00:00"/>
    <x v="22"/>
    <s v="Nubank"/>
    <x v="0"/>
    <s v="Transferência recebida pelo Pix - RODRIK J S M ARAUJO SOUSA - 528.204.832-91 - BCO DO BRASIL S.A. (0001) Agência: 2290 Conta: 76490-6"/>
    <x v="0"/>
    <n v="1000"/>
    <s v="Outras Receitas"/>
  </r>
  <r>
    <d v="2021-11-08T00:00:00"/>
    <x v="22"/>
    <s v="Nubank"/>
    <x v="0"/>
    <s v="Compra no débito - Mercado Extra 1759 S B"/>
    <x v="1"/>
    <n v="17.47"/>
    <s v="Supermercado"/>
  </r>
  <r>
    <d v="2021-11-08T00:00:00"/>
    <x v="22"/>
    <s v="Nubank"/>
    <x v="0"/>
    <s v="Compra no débito - Valmar Comercio de Car"/>
    <x v="1"/>
    <n v="41.76"/>
    <s v="Supermercado"/>
  </r>
  <r>
    <d v="2021-11-08T00:00:00"/>
    <x v="22"/>
    <s v="Nubank"/>
    <x v="0"/>
    <s v="Compra no débito - Lig Esfiha Sao Bernard"/>
    <x v="1"/>
    <n v="24.5"/>
    <s v="Restaurante"/>
  </r>
  <r>
    <d v="2021-11-09T00:00:00"/>
    <x v="22"/>
    <s v="Nubank"/>
    <x v="0"/>
    <s v="Compra no débito - Uehara Cosmeticos"/>
    <x v="1"/>
    <n v="32.68"/>
    <s v="Utensílios"/>
  </r>
  <r>
    <d v="2021-11-09T00:00:00"/>
    <x v="22"/>
    <s v="Nubank"/>
    <x v="0"/>
    <s v="Compra no débito - For Ward"/>
    <x v="1"/>
    <n v="86"/>
    <s v="Presentes"/>
  </r>
  <r>
    <d v="2021-11-10T00:00:00"/>
    <x v="22"/>
    <s v="Nubank"/>
    <x v="0"/>
    <s v="Compra no débito - Pag*Acailand"/>
    <x v="1"/>
    <n v="16.690000000000001"/>
    <s v="Supermercado"/>
  </r>
  <r>
    <d v="2021-11-11T00:00:00"/>
    <x v="22"/>
    <s v="Nubank"/>
    <x v="0"/>
    <s v="Compra no débito - Pag*Ticketmais"/>
    <x v="1"/>
    <n v="15"/>
    <s v="Lanches"/>
  </r>
  <r>
    <d v="2021-11-11T00:00:00"/>
    <x v="22"/>
    <s v="Nubank"/>
    <x v="0"/>
    <s v="Compra no débito - Eco Posto Rio Tavares"/>
    <x v="1"/>
    <n v="62"/>
    <s v="Combustível"/>
  </r>
  <r>
    <d v="2021-11-11T00:00:00"/>
    <x v="22"/>
    <s v="Nubank"/>
    <x v="0"/>
    <s v="Compra no débito - Casa Flutuar"/>
    <x v="1"/>
    <n v="20"/>
    <s v="Moradia"/>
  </r>
  <r>
    <d v="2021-11-11T00:00:00"/>
    <x v="22"/>
    <s v="Nubank"/>
    <x v="0"/>
    <s v="Compra no débito - Casa Flutuar"/>
    <x v="1"/>
    <n v="12"/>
    <s v="Moradia"/>
  </r>
  <r>
    <d v="2021-11-11T00:00:00"/>
    <x v="22"/>
    <s v="Nubank"/>
    <x v="0"/>
    <s v="Compra no débito - Pag*Palomaandrea"/>
    <x v="1"/>
    <n v="10"/>
    <s v="Restaurante"/>
  </r>
  <r>
    <d v="2021-11-12T00:00:00"/>
    <x v="22"/>
    <s v="Nubank"/>
    <x v="0"/>
    <s v="Compra no débito - Pag*Elianademourade"/>
    <x v="1"/>
    <n v="36.5"/>
    <s v="Sem Categoria"/>
  </r>
  <r>
    <d v="2021-11-12T00:00:00"/>
    <x v="22"/>
    <s v="Nubank"/>
    <x v="0"/>
    <s v="Compra no débito - El Grillo"/>
    <x v="1"/>
    <n v="23.68"/>
    <s v="Restaurante"/>
  </r>
  <r>
    <d v="2021-11-12T00:00:00"/>
    <x v="22"/>
    <s v="Nubank"/>
    <x v="0"/>
    <s v="Compra no débito - Floripao"/>
    <x v="1"/>
    <n v="17.5"/>
    <s v="Sem Categoria"/>
  </r>
  <r>
    <d v="2021-11-12T00:00:00"/>
    <x v="22"/>
    <s v="Nubank"/>
    <x v="0"/>
    <s v="Compra no débito - Est. Villa Romana"/>
    <x v="1"/>
    <n v="10"/>
    <s v="Restaurante"/>
  </r>
  <r>
    <d v="2021-11-13T00:00:00"/>
    <x v="22"/>
    <s v="Nubank"/>
    <x v="0"/>
    <s v="Compra no débito - Mane Lagoa"/>
    <x v="1"/>
    <n v="23"/>
    <s v="Aluguel"/>
  </r>
  <r>
    <d v="2021-11-14T00:00:00"/>
    <x v="22"/>
    <s v="Nubank"/>
    <x v="0"/>
    <s v="Compra no débito - Deraiz"/>
    <x v="1"/>
    <n v="25"/>
    <s v="Supermercado"/>
  </r>
  <r>
    <d v="2021-11-14T00:00:00"/>
    <x v="22"/>
    <s v="Nubank"/>
    <x v="0"/>
    <s v="Compra no débito - Deraiz"/>
    <x v="1"/>
    <n v="30"/>
    <s v="Supermercado"/>
  </r>
  <r>
    <d v="2021-11-15T00:00:00"/>
    <x v="22"/>
    <s v="Nubank"/>
    <x v="0"/>
    <s v="Compra no débito - Bar do Betinho do Deco"/>
    <x v="1"/>
    <n v="61.3"/>
    <s v="Restaurante"/>
  </r>
  <r>
    <d v="2021-11-15T00:00:00"/>
    <x v="22"/>
    <s v="Nubank"/>
    <x v="0"/>
    <s v="Compra no débito - Deraiz"/>
    <x v="1"/>
    <n v="10"/>
    <s v="Supermercado"/>
  </r>
  <r>
    <d v="2021-11-15T00:00:00"/>
    <x v="22"/>
    <s v="Nubank"/>
    <x v="0"/>
    <s v="Compra no débito - Deraiz"/>
    <x v="1"/>
    <n v="20"/>
    <s v="Supermercado"/>
  </r>
  <r>
    <d v="2021-11-15T00:00:00"/>
    <x v="22"/>
    <s v="Nubank"/>
    <x v="0"/>
    <s v="Compra no débito - Alvin Assis Roder"/>
    <x v="1"/>
    <n v="18"/>
    <s v="Salário"/>
  </r>
  <r>
    <d v="2021-11-16T00:00:00"/>
    <x v="22"/>
    <s v="Nubank"/>
    <x v="0"/>
    <s v="Compra no débito - Deraiz"/>
    <x v="1"/>
    <n v="5"/>
    <s v="Supermercado"/>
  </r>
  <r>
    <d v="2021-11-16T00:00:00"/>
    <x v="22"/>
    <s v="Nubank"/>
    <x v="0"/>
    <s v="Compra no débito - Spitfire Pizza"/>
    <x v="1"/>
    <n v="34"/>
    <s v="Restaurante"/>
  </r>
  <r>
    <d v="2021-11-16T00:00:00"/>
    <x v="22"/>
    <s v="Nubank"/>
    <x v="0"/>
    <s v="Compra no débito - The Liffey"/>
    <x v="1"/>
    <n v="10"/>
    <s v="Lanches"/>
  </r>
  <r>
    <d v="2021-11-17T00:00:00"/>
    <x v="22"/>
    <s v="Nubank"/>
    <x v="0"/>
    <s v="Compra no débito - Colonial"/>
    <x v="1"/>
    <n v="16.899999999999999"/>
    <s v="Supermercado"/>
  </r>
  <r>
    <d v="2021-11-17T00:00:00"/>
    <x v="22"/>
    <s v="Nubank"/>
    <x v="0"/>
    <s v="Compra no débito - Rabodigalo"/>
    <x v="1"/>
    <n v="150"/>
    <s v="Sem Categoria"/>
  </r>
  <r>
    <d v="2021-11-17T00:00:00"/>
    <x v="22"/>
    <s v="Nubank"/>
    <x v="0"/>
    <s v="Transferência enviada pelo Pix - PATRICK OLIVEIRA DE PINHO - 048.823.319-42 - CAIXA ECONOMICA FEDERAL (0104) Agência: 4733 Conta: 1288000000808637999-8"/>
    <x v="1"/>
    <n v="60"/>
    <s v="Outras Receitas"/>
  </r>
  <r>
    <d v="2021-11-17T00:00:00"/>
    <x v="22"/>
    <s v="Nubank"/>
    <x v="0"/>
    <s v="Compra no débito - Logbank*Texano Grill"/>
    <x v="1"/>
    <n v="56.64"/>
    <s v="Restaurante"/>
  </r>
  <r>
    <d v="2021-11-17T00:00:00"/>
    <x v="22"/>
    <s v="Nubank"/>
    <x v="0"/>
    <s v="Compra no débito - Vc Comercio de Aliment"/>
    <x v="1"/>
    <n v="12.9"/>
    <s v="Supermercado"/>
  </r>
  <r>
    <d v="2021-11-17T00:00:00"/>
    <x v="22"/>
    <s v="Nubank"/>
    <x v="0"/>
    <s v="Transferência enviada pelo Pix - ANTONIO JOSE TAVARES TORRES 37468731004 - 22.528.391/0001-54 - CCLA MAXI ALFA Agência: 3069 Conta: 73309-1"/>
    <x v="1"/>
    <n v="100"/>
    <s v="Transferencias"/>
  </r>
  <r>
    <d v="2021-11-17T00:00:00"/>
    <x v="22"/>
    <s v="Nubank"/>
    <x v="0"/>
    <s v="Compra no débito - Beiramar Park Estac"/>
    <x v="1"/>
    <n v="10"/>
    <s v="Combustível"/>
  </r>
  <r>
    <d v="2021-11-19T00:00:00"/>
    <x v="22"/>
    <s v="Nubank"/>
    <x v="0"/>
    <s v="Compra no débito - Mu Gelato Msj"/>
    <x v="1"/>
    <n v="14"/>
    <s v="Lanches"/>
  </r>
  <r>
    <d v="2021-11-19T00:00:00"/>
    <x v="22"/>
    <s v="Nubank"/>
    <x v="0"/>
    <s v="Transferência recebida pelo Pix - RAMON DELL ARMELINA ROCHA - 897.165.742-15 - BCO DO BRASIL S.A. (0001) Agência: 4268 Conta: 18780-1"/>
    <x v="0"/>
    <n v="750"/>
    <s v="Outras Receitas"/>
  </r>
  <r>
    <d v="2021-11-20T00:00:00"/>
    <x v="22"/>
    <s v="Nubank"/>
    <x v="0"/>
    <s v="Compra no débito - Sorveteria Monte Pelmo"/>
    <x v="1"/>
    <n v="15.81"/>
    <s v="Lanches"/>
  </r>
  <r>
    <d v="2021-11-20T00:00:00"/>
    <x v="22"/>
    <s v="Nubank"/>
    <x v="0"/>
    <s v="Compra no débito - Falah Coffee Store"/>
    <x v="1"/>
    <n v="45"/>
    <s v="Lanches"/>
  </r>
  <r>
    <d v="2021-11-20T00:00:00"/>
    <x v="22"/>
    <s v="Nubank"/>
    <x v="0"/>
    <s v="Compra no débito - Decathlon Florianopoli"/>
    <x v="1"/>
    <n v="119.99"/>
    <s v="Vestuário"/>
  </r>
  <r>
    <d v="2021-11-20T00:00:00"/>
    <x v="22"/>
    <s v="Nubank"/>
    <x v="0"/>
    <s v="Compra no débito - Sorveteria Monte Pelmo"/>
    <x v="1"/>
    <n v="14"/>
    <s v="Lanches"/>
  </r>
  <r>
    <d v="2021-11-21T00:00:00"/>
    <x v="22"/>
    <s v="Nubank"/>
    <x v="0"/>
    <s v="Transferência enviada pelo Pix - RODRIK J S M ARAUJO SOUSA - 528.204.832-91 - BCO DO BRASIL S.A. (0001) Agência: 2290 Conta: 76490-6"/>
    <x v="1"/>
    <n v="20"/>
    <s v="Transferencias"/>
  </r>
  <r>
    <d v="2021-11-22T00:00:00"/>
    <x v="22"/>
    <s v="Nubank"/>
    <x v="0"/>
    <s v="Compra no débito - Posto Galo"/>
    <x v="1"/>
    <n v="178.96"/>
    <s v="Combustível"/>
  </r>
  <r>
    <d v="2021-11-22T00:00:00"/>
    <x v="22"/>
    <s v="Nubank"/>
    <x v="0"/>
    <s v="Pagamento da fatura - Cartão Nubank"/>
    <x v="1"/>
    <n v="226.1"/>
    <s v="Despesas Financeiras"/>
  </r>
  <r>
    <d v="2021-11-22T00:00:00"/>
    <x v="22"/>
    <s v="Nubank"/>
    <x v="0"/>
    <s v="Compra no débito - Satoru Sushi Gourmet"/>
    <x v="1"/>
    <n v="155.1"/>
    <s v="Restaurante"/>
  </r>
  <r>
    <d v="2021-11-22T00:00:00"/>
    <x v="22"/>
    <s v="Nubank"/>
    <x v="0"/>
    <s v="Compra no débito - Pag*Panvelfilial474"/>
    <x v="1"/>
    <n v="11.98"/>
    <s v="Supermercado"/>
  </r>
  <r>
    <d v="2021-11-22T00:00:00"/>
    <x v="22"/>
    <s v="Nubank"/>
    <x v="0"/>
    <s v="Transferência recebida pelo Pix - RAMON DELL ARMELINA ROCHA - 897.165.742-15 - BCO DO BRASIL S.A. (0001) Agência: 4268 Conta: 18780-1"/>
    <x v="0"/>
    <n v="1000"/>
    <s v="Outras Receitas"/>
  </r>
  <r>
    <d v="2021-11-23T00:00:00"/>
    <x v="22"/>
    <s v="Nubank"/>
    <x v="0"/>
    <s v="Compra no débito - Drogasil"/>
    <x v="1"/>
    <n v="7.98"/>
    <s v="Farmácia"/>
  </r>
  <r>
    <d v="2021-11-24T00:00:00"/>
    <x v="22"/>
    <s v="Nubank"/>
    <x v="0"/>
    <s v="Transferência Recebida - Inaã da Paixão Feliciano - 447.729.038-10 - NU PAGAMENTOS - IP (0260) Agência: 1 Conta: 7247137-3"/>
    <x v="0"/>
    <n v="20"/>
    <s v="Outras Receitas"/>
  </r>
  <r>
    <d v="2021-11-24T00:00:00"/>
    <x v="22"/>
    <s v="Nubank"/>
    <x v="0"/>
    <s v="Compra no débito - Rogerio Alves Arcange"/>
    <x v="1"/>
    <n v="27"/>
    <s v="Salário"/>
  </r>
  <r>
    <d v="2021-11-24T00:00:00"/>
    <x v="22"/>
    <s v="Nubank"/>
    <x v="0"/>
    <s v="Compra no débito - Pag*Marialaurakandrej"/>
    <x v="1"/>
    <n v="12.5"/>
    <s v="Supermercado"/>
  </r>
  <r>
    <d v="2021-11-25T00:00:00"/>
    <x v="22"/>
    <s v="Nubank"/>
    <x v="0"/>
    <s v="Compra no débito - Rufus Bar Eireli"/>
    <x v="1"/>
    <n v="40"/>
    <s v="Restaurante"/>
  </r>
  <r>
    <d v="2021-11-25T00:00:00"/>
    <x v="22"/>
    <s v="Nubank"/>
    <x v="0"/>
    <s v="Compra no débito - Pag*Barbeariakele"/>
    <x v="1"/>
    <n v="25"/>
    <s v="Seviços"/>
  </r>
  <r>
    <d v="2021-11-26T00:00:00"/>
    <x v="22"/>
    <s v="Nubank"/>
    <x v="0"/>
    <s v="Recarga de celular"/>
    <x v="1"/>
    <n v="10"/>
    <s v="Lanches"/>
  </r>
  <r>
    <d v="2021-11-26T00:00:00"/>
    <x v="22"/>
    <s v="Nubank"/>
    <x v="0"/>
    <s v="Compra no débito - Cafe Cultura"/>
    <x v="1"/>
    <n v="19"/>
    <s v="Lanches"/>
  </r>
  <r>
    <d v="2021-11-27T00:00:00"/>
    <x v="22"/>
    <s v="Nubank"/>
    <x v="0"/>
    <s v="Compra no débito - Celula"/>
    <x v="1"/>
    <n v="39"/>
    <s v="Lazer"/>
  </r>
  <r>
    <d v="2021-11-27T00:00:00"/>
    <x v="22"/>
    <s v="Nubank"/>
    <x v="0"/>
    <s v="Compra no débito - Drogasil"/>
    <x v="1"/>
    <n v="10.85"/>
    <s v="Farmácia"/>
  </r>
  <r>
    <d v="2021-11-27T00:00:00"/>
    <x v="22"/>
    <s v="Nubank"/>
    <x v="0"/>
    <s v="Compra no débito - Decathlon Florianopoli"/>
    <x v="1"/>
    <n v="399.93"/>
    <s v="Vestuário"/>
  </r>
  <r>
    <d v="2021-11-28T00:00:00"/>
    <x v="22"/>
    <s v="Nubank"/>
    <x v="0"/>
    <s v="Compra no débito - Amoratto Sorvetes Arte"/>
    <x v="1"/>
    <n v="17"/>
    <s v="Lanches"/>
  </r>
  <r>
    <d v="2021-11-28T00:00:00"/>
    <x v="22"/>
    <s v="Nubank"/>
    <x v="0"/>
    <s v="Compra no débito - Liv Catarinense"/>
    <x v="1"/>
    <n v="33"/>
    <s v="Livros"/>
  </r>
  <r>
    <d v="2021-11-28T00:00:00"/>
    <x v="22"/>
    <s v="Nubank"/>
    <x v="0"/>
    <s v="Compra no débito - la Bia - Delicias em Co"/>
    <x v="1"/>
    <n v="15"/>
    <s v="Restaurante"/>
  </r>
  <r>
    <d v="2021-11-28T00:00:00"/>
    <x v="22"/>
    <s v="Nubank"/>
    <x v="0"/>
    <s v="Compra no débito - Pag*Felipemeyer"/>
    <x v="1"/>
    <n v="6.5"/>
    <s v="Supermercado"/>
  </r>
  <r>
    <d v="2021-11-29T00:00:00"/>
    <x v="22"/>
    <s v="Nubank"/>
    <x v="0"/>
    <s v="Transferência enviada pelo Pix - Vicente Murilo Paganela - 027.235.130-09 - NU PAGAMENTOS - IP (0260) Agência: 1 Conta: 8340165-1"/>
    <x v="1"/>
    <n v="130"/>
    <s v="Transferencias"/>
  </r>
  <r>
    <d v="2021-11-29T00:00:00"/>
    <x v="22"/>
    <s v="Nubank"/>
    <x v="0"/>
    <s v="Compra no débito - Aramado Restaurante e"/>
    <x v="1"/>
    <n v="16"/>
    <s v="Restaurante"/>
  </r>
  <r>
    <d v="2021-11-30T00:00:00"/>
    <x v="22"/>
    <s v="Nubank"/>
    <x v="0"/>
    <s v="Transferência recebida pelo Pix - RODRIK J S M ARAUJO SOUSA - 528.204.832-91 - BCO DO BRASIL S.A. (0001) Agência: 2290 Conta: 76490-6"/>
    <x v="0"/>
    <n v="1700"/>
    <s v="Outras Receitas"/>
  </r>
  <r>
    <d v="2021-12-01T00:00:00"/>
    <x v="23"/>
    <s v="Nubank"/>
    <x v="0"/>
    <s v="Compra no débito - Sepat Multi Service L"/>
    <x v="1"/>
    <n v="16.64"/>
    <s v="Sem Categoria"/>
  </r>
  <r>
    <d v="2021-12-01T00:00:00"/>
    <x v="23"/>
    <s v="Nubank"/>
    <x v="0"/>
    <s v="Compra no débito - Aramado Restaurante e"/>
    <x v="1"/>
    <n v="14.5"/>
    <s v="Restaurante"/>
  </r>
  <r>
    <d v="2021-12-01T00:00:00"/>
    <x v="23"/>
    <s v="Nubank"/>
    <x v="0"/>
    <s v="Compra no débito - Aramado Restaurante e"/>
    <x v="1"/>
    <n v="15"/>
    <s v="Restaurante"/>
  </r>
  <r>
    <d v="2021-12-01T00:00:00"/>
    <x v="23"/>
    <s v="Nubank"/>
    <x v="0"/>
    <s v="Transferência recebida pelo Pix - RODRIK J S M ARAUJO SOUSA - 528.204.832-91 - BCO DO BRASIL S.A. (0001) Agência: 2290 Conta: 76490-6"/>
    <x v="0"/>
    <n v="1700"/>
    <s v="Outras Receitas"/>
  </r>
  <r>
    <d v="2021-12-02T00:00:00"/>
    <x v="23"/>
    <s v="Nubank"/>
    <x v="0"/>
    <s v="Compra no débito - Pag*Amandadasilvasaad"/>
    <x v="1"/>
    <n v="33"/>
    <s v="Salário"/>
  </r>
  <r>
    <d v="2021-12-02T00:00:00"/>
    <x v="23"/>
    <s v="Nubank"/>
    <x v="0"/>
    <s v="Transferência recebida pelo Pix - RODRIK J S M ARAUJO SOUSA - 528.204.832-91 - BCO DO BRASIL S.A. (0001) Agência: 2290 Conta: 76490-6"/>
    <x v="0"/>
    <n v="500"/>
    <s v="Outras Receitas"/>
  </r>
  <r>
    <d v="2021-12-02T00:00:00"/>
    <x v="23"/>
    <s v="Nubank"/>
    <x v="0"/>
    <s v="Compra no débito - Sao Joao Farmacias"/>
    <x v="1"/>
    <n v="12.9"/>
    <s v="Farmácia"/>
  </r>
  <r>
    <d v="2021-12-04T00:00:00"/>
    <x v="23"/>
    <s v="Nubank"/>
    <x v="0"/>
    <s v="Compra no débito - Quiosque K3"/>
    <x v="1"/>
    <n v="50.1"/>
    <s v="Supermercado"/>
  </r>
  <r>
    <d v="2021-12-04T00:00:00"/>
    <x v="23"/>
    <s v="Nubank"/>
    <x v="0"/>
    <s v="Compra no débito - Batata'S Dog"/>
    <x v="1"/>
    <n v="15"/>
    <s v="Lanches"/>
  </r>
  <r>
    <d v="2021-12-06T00:00:00"/>
    <x v="23"/>
    <s v="Nubank"/>
    <x v="0"/>
    <s v="Compra no débito - Rocambole Cafe"/>
    <x v="1"/>
    <n v="21.5"/>
    <s v="Restaurante"/>
  </r>
  <r>
    <d v="2021-12-07T00:00:00"/>
    <x v="23"/>
    <s v="Nubank"/>
    <x v="0"/>
    <s v="Compra no débito - Mr Hoppy Novo Campeche"/>
    <x v="1"/>
    <n v="34"/>
    <s v="Vestuário"/>
  </r>
  <r>
    <d v="2021-12-08T00:00:00"/>
    <x v="23"/>
    <s v="Nubank"/>
    <x v="0"/>
    <s v="Compra no débito - Aramado Restaurante e"/>
    <x v="1"/>
    <n v="14"/>
    <s v="Restaurante"/>
  </r>
  <r>
    <d v="2021-12-08T00:00:00"/>
    <x v="23"/>
    <s v="Nubank"/>
    <x v="0"/>
    <s v="Compra no débito - Sepat Multi Service L"/>
    <x v="1"/>
    <n v="14.05"/>
    <s v="Sem Categoria"/>
  </r>
  <r>
    <d v="2021-12-08T00:00:00"/>
    <x v="23"/>
    <s v="Nubank"/>
    <x v="0"/>
    <s v="Compra no débito - Aramado Restaurante e"/>
    <x v="1"/>
    <n v="8"/>
    <s v="Restaurante"/>
  </r>
  <r>
    <d v="2021-12-08T00:00:00"/>
    <x v="23"/>
    <s v="Nubank"/>
    <x v="0"/>
    <s v="Recarga de celular"/>
    <x v="1"/>
    <n v="10"/>
    <s v="Lanches"/>
  </r>
  <r>
    <d v="2021-12-09T00:00:00"/>
    <x v="23"/>
    <s v="Nubank"/>
    <x v="0"/>
    <s v="Crédito em conta"/>
    <x v="0"/>
    <n v="8.36"/>
    <s v="Salário"/>
  </r>
  <r>
    <d v="2021-12-09T00:00:00"/>
    <x v="23"/>
    <s v="Nubank"/>
    <x v="0"/>
    <s v="Débito em conta"/>
    <x v="1"/>
    <n v="8.36"/>
    <s v="Sem Categoria"/>
  </r>
  <r>
    <d v="2021-12-10T00:00:00"/>
    <x v="23"/>
    <s v="Nubank"/>
    <x v="0"/>
    <s v="Pagamento de boleto efetuado - DARE SANTA CATARINA"/>
    <x v="1"/>
    <n v="91.67"/>
    <s v="Impostos e Taxas"/>
  </r>
  <r>
    <d v="2021-12-10T00:00:00"/>
    <x v="23"/>
    <s v="Nubank"/>
    <x v="0"/>
    <s v="Compra no débito - Paes da Familia"/>
    <x v="1"/>
    <n v="5.5"/>
    <s v="Presentes"/>
  </r>
  <r>
    <d v="2021-12-11T00:00:00"/>
    <x v="23"/>
    <s v="Nubank"/>
    <x v="0"/>
    <s v="Compra no débito - Decathlon Florianopoli"/>
    <x v="1"/>
    <n v="49.98"/>
    <s v="Vestuário"/>
  </r>
  <r>
    <d v="2021-12-11T00:00:00"/>
    <x v="23"/>
    <s v="Nubank"/>
    <x v="0"/>
    <s v="Compra no débito - Sorveteria Monte Pelmo"/>
    <x v="1"/>
    <n v="18.100000000000001"/>
    <s v="Lanches"/>
  </r>
  <r>
    <d v="2021-12-11T00:00:00"/>
    <x v="23"/>
    <s v="Nubank"/>
    <x v="0"/>
    <s v="Compra no débito - Subway"/>
    <x v="1"/>
    <n v="29"/>
    <s v="Restaurante"/>
  </r>
  <r>
    <d v="2021-12-12T00:00:00"/>
    <x v="23"/>
    <s v="Nubank"/>
    <x v="0"/>
    <s v="Compra no débito - Mokka Emporium"/>
    <x v="1"/>
    <n v="23.5"/>
    <s v="Supermercado"/>
  </r>
  <r>
    <d v="2021-12-12T00:00:00"/>
    <x v="23"/>
    <s v="Nubank"/>
    <x v="0"/>
    <s v="Compra no débito - Point da Luz Cafeteria"/>
    <x v="1"/>
    <n v="4"/>
    <s v="Alimentação"/>
  </r>
  <r>
    <d v="2021-12-12T00:00:00"/>
    <x v="23"/>
    <s v="Nubank"/>
    <x v="0"/>
    <s v="Transferência enviada pelo Pix - JOIA POSTO LTDA - 83.890.814/0001-76 - CC NOSSA SENHORA DO DESTERRO Agência: 3258 Conta: 13134-2"/>
    <x v="1"/>
    <n v="280.02"/>
    <s v="Transferencias"/>
  </r>
  <r>
    <d v="2021-12-13T00:00:00"/>
    <x v="23"/>
    <s v="Nubank"/>
    <x v="0"/>
    <s v="Compra no débito - Pag*Amandadasilvasaad"/>
    <x v="1"/>
    <n v="20.16"/>
    <s v="Salário"/>
  </r>
  <r>
    <d v="2021-12-14T00:00:00"/>
    <x v="23"/>
    <s v="Nubank"/>
    <x v="0"/>
    <s v="Compra no débito - Guna Hamburgueria"/>
    <x v="1"/>
    <n v="51"/>
    <s v="Restaurante"/>
  </r>
  <r>
    <d v="2021-12-15T00:00:00"/>
    <x v="23"/>
    <s v="Nubank"/>
    <x v="0"/>
    <s v="Compra no débito - Paygo*M C F da Cost Fl"/>
    <x v="1"/>
    <n v="23.5"/>
    <s v="Combustível"/>
  </r>
  <r>
    <d v="2021-12-16T00:00:00"/>
    <x v="23"/>
    <s v="Nubank"/>
    <x v="0"/>
    <s v="Compra no débito - O Borracho Comes e Beb"/>
    <x v="1"/>
    <n v="15"/>
    <s v="Restaurante"/>
  </r>
  <r>
    <d v="2021-12-18T00:00:00"/>
    <x v="23"/>
    <s v="Nubank"/>
    <x v="0"/>
    <s v="Recarga de celular"/>
    <x v="1"/>
    <n v="10"/>
    <s v="Lanches"/>
  </r>
  <r>
    <d v="2021-12-18T00:00:00"/>
    <x v="23"/>
    <s v="Nubank"/>
    <x v="0"/>
    <s v="Compra no débito - Liandra Nazario Nobre"/>
    <x v="1"/>
    <n v="23.69"/>
    <s v="Cartão de Crédito"/>
  </r>
  <r>
    <d v="2021-12-19T00:00:00"/>
    <x v="23"/>
    <s v="Nubank"/>
    <x v="0"/>
    <s v="Compra no débito - Boteco da Ilha"/>
    <x v="1"/>
    <n v="77.099999999999994"/>
    <s v="Restaurante"/>
  </r>
  <r>
    <d v="2021-12-19T00:00:00"/>
    <x v="23"/>
    <s v="Nubank"/>
    <x v="0"/>
    <s v="Compra no débito - Pag*Ticketmais"/>
    <x v="1"/>
    <n v="20"/>
    <s v="Lanches"/>
  </r>
  <r>
    <d v="2021-12-19T00:00:00"/>
    <x v="23"/>
    <s v="Nubank"/>
    <x v="0"/>
    <s v="Compra no débito - Casa Flutuar"/>
    <x v="1"/>
    <n v="5"/>
    <s v="Moradia"/>
  </r>
  <r>
    <d v="2021-12-19T00:00:00"/>
    <x v="23"/>
    <s v="Nubank"/>
    <x v="0"/>
    <s v="Compra no débito - Casa Flutuar"/>
    <x v="1"/>
    <n v="15"/>
    <s v="Moradia"/>
  </r>
  <r>
    <d v="2021-12-19T00:00:00"/>
    <x v="23"/>
    <s v="Nubank"/>
    <x v="0"/>
    <s v="Compra no débito - Pag*Elianademourade"/>
    <x v="1"/>
    <n v="24"/>
    <s v="Sem Categoria"/>
  </r>
  <r>
    <d v="2021-12-20T00:00:00"/>
    <x v="23"/>
    <s v="Nubank"/>
    <x v="0"/>
    <s v="Compra no débito - Rocambole Cafe"/>
    <x v="1"/>
    <n v="24"/>
    <s v="Restaurante"/>
  </r>
  <r>
    <d v="2021-12-20T00:00:00"/>
    <x v="23"/>
    <s v="Nubank"/>
    <x v="0"/>
    <s v="Compra no débito - Pag*Grillorestaurante"/>
    <x v="1"/>
    <n v="25.49"/>
    <s v="Restaurante"/>
  </r>
  <r>
    <d v="2021-12-20T00:00:00"/>
    <x v="23"/>
    <s v="Nubank"/>
    <x v="0"/>
    <s v="Compra no débito - Spedini"/>
    <x v="1"/>
    <n v="26.9"/>
    <s v="Supermercado"/>
  </r>
  <r>
    <d v="2021-12-21T00:00:00"/>
    <x v="23"/>
    <s v="Nubank"/>
    <x v="0"/>
    <s v="Compra no débito - Taco Florianopolis"/>
    <x v="1"/>
    <n v="265.7"/>
    <s v="Restaurante"/>
  </r>
  <r>
    <d v="2021-12-21T00:00:00"/>
    <x v="23"/>
    <s v="Nubank"/>
    <x v="0"/>
    <s v="Compra no débito - Rabodigalo"/>
    <x v="1"/>
    <n v="80.8"/>
    <s v="Sem Categoria"/>
  </r>
  <r>
    <d v="2021-12-23T00:00:00"/>
    <x v="23"/>
    <s v="Nubank"/>
    <x v="0"/>
    <s v="Transferência recebida pelo Pix - RODRIK J S M ARAUJO SOUSA - 528.204.832-91 - BCO DO BRASIL S.A. (0001) Agência: 2290 Conta: 76490-6"/>
    <x v="0"/>
    <n v="1700"/>
    <s v="Outras Receitas"/>
  </r>
  <r>
    <d v="2021-12-24T00:00:00"/>
    <x v="23"/>
    <s v="Nubank"/>
    <x v="0"/>
    <s v="Compra no débito - Cirrus Restaurante"/>
    <x v="1"/>
    <n v="27.12"/>
    <s v="Restaurante"/>
  </r>
  <r>
    <d v="2021-12-24T00:00:00"/>
    <x v="23"/>
    <s v="Nubank"/>
    <x v="0"/>
    <s v="Compra no débito - Drogasil"/>
    <x v="1"/>
    <n v="10.220000000000001"/>
    <s v="Farmácia"/>
  </r>
  <r>
    <d v="2021-12-25T00:00:00"/>
    <x v="23"/>
    <s v="Nubank"/>
    <x v="0"/>
    <s v="Compra no débito - Francielli Irene Kuhl"/>
    <x v="1"/>
    <n v="26.8"/>
    <s v="Salário"/>
  </r>
  <r>
    <d v="2021-12-26T00:00:00"/>
    <x v="23"/>
    <s v="Nubank"/>
    <x v="0"/>
    <s v="Compra no débito - Pag*Parador12"/>
    <x v="1"/>
    <n v="16"/>
    <s v="Lanches"/>
  </r>
  <r>
    <d v="2021-12-26T00:00:00"/>
    <x v="23"/>
    <s v="Nubank"/>
    <x v="0"/>
    <s v="Compra no débito - Pag*Parador12"/>
    <x v="1"/>
    <n v="54"/>
    <s v="Lanches"/>
  </r>
  <r>
    <d v="2021-12-27T00:00:00"/>
    <x v="23"/>
    <s v="Nubank"/>
    <x v="0"/>
    <s v="Compra no débito - Pag*Mepayfinancial"/>
    <x v="1"/>
    <n v="16"/>
    <s v="Sem Categoria"/>
  </r>
  <r>
    <d v="2021-12-27T00:00:00"/>
    <x v="23"/>
    <s v="Nubank"/>
    <x v="0"/>
    <s v="Compra no débito - Mr Hoppy Novo Campeche"/>
    <x v="1"/>
    <n v="40"/>
    <s v="Vestuário"/>
  </r>
  <r>
    <d v="2021-12-28T00:00:00"/>
    <x v="23"/>
    <s v="Nubank"/>
    <x v="0"/>
    <s v="Compra no débito - Paygo*M C F da Cost Fl"/>
    <x v="1"/>
    <n v="19.5"/>
    <s v="Combustível"/>
  </r>
  <r>
    <d v="2021-12-28T00:00:00"/>
    <x v="23"/>
    <s v="Nubank"/>
    <x v="0"/>
    <s v="Compra no débito - Pdv*Junta Med Floripa"/>
    <x v="1"/>
    <n v="75.58"/>
    <s v="Aluguel"/>
  </r>
  <r>
    <d v="2021-12-28T00:00:00"/>
    <x v="23"/>
    <s v="Nubank"/>
    <x v="0"/>
    <s v="Compra no débito - I9pay S*Oficina Pantan"/>
    <x v="1"/>
    <n v="20"/>
    <s v="Utensílios"/>
  </r>
  <r>
    <d v="2021-12-28T00:00:00"/>
    <x v="23"/>
    <s v="Nubank"/>
    <x v="0"/>
    <s v="Compra no débito - Starbucks"/>
    <x v="1"/>
    <n v="30.5"/>
    <s v="Lanches"/>
  </r>
  <r>
    <d v="2021-12-28T00:00:00"/>
    <x v="23"/>
    <s v="Nubank"/>
    <x v="0"/>
    <s v="Compra no débito - Barbearia Rany"/>
    <x v="1"/>
    <n v="20"/>
    <s v="Utensílios"/>
  </r>
  <r>
    <d v="2021-12-28T00:00:00"/>
    <x v="23"/>
    <s v="Nubank"/>
    <x v="0"/>
    <s v="Recarga de celular"/>
    <x v="1"/>
    <n v="10"/>
    <s v="Lanches"/>
  </r>
  <r>
    <d v="2021-12-29T00:00:00"/>
    <x v="23"/>
    <s v="Nubank"/>
    <x v="0"/>
    <s v="Transferência enviada pelo Pix - BAR DERAIZ LTDA ME - 12.677.405/0001-48 - BCO BRADESCO S.A. (0237) Agência: 2092 Conta: 979-2"/>
    <x v="1"/>
    <n v="30"/>
    <s v="Transferencias"/>
  </r>
  <r>
    <d v="2021-12-29T00:00:00"/>
    <x v="23"/>
    <s v="Nubank"/>
    <x v="0"/>
    <s v="Transferência enviada pelo Pix - BAR DERAIZ LTDA ME - 12.677.405/0001-48 - BCO BRADESCO S.A. (0237) Agência: 2092 Conta: 979-2"/>
    <x v="1"/>
    <n v="10"/>
    <s v="Transferencias"/>
  </r>
  <r>
    <d v="2021-12-29T00:00:00"/>
    <x v="23"/>
    <s v="Nubank"/>
    <x v="0"/>
    <s v="Compra no débito - Pag*Acailand"/>
    <x v="1"/>
    <n v="21.8"/>
    <s v="Supermercado"/>
  </r>
  <r>
    <d v="2021-12-29T00:00:00"/>
    <x v="23"/>
    <s v="Nubank"/>
    <x v="0"/>
    <s v="Transferência Recebida - Luciano Ricardo Menegazzo - 075.562.199-92 - NU PAGAMENTOS - IP (0260) Agência: 1 Conta: 9592145-9"/>
    <x v="0"/>
    <n v="100"/>
    <s v="Salário"/>
  </r>
  <r>
    <d v="2021-12-30T00:00:00"/>
    <x v="23"/>
    <s v="Nubank"/>
    <x v="0"/>
    <s v="Compra no débito - Levis"/>
    <x v="1"/>
    <n v="489.88"/>
    <s v="Vestuário"/>
  </r>
  <r>
    <d v="2021-12-30T00:00:00"/>
    <x v="23"/>
    <s v="Nubank"/>
    <x v="0"/>
    <s v="Compra no débito - Amoratto Ind e Com de"/>
    <x v="1"/>
    <n v="21"/>
    <s v="Supermercado"/>
  </r>
  <r>
    <d v="2021-12-30T00:00:00"/>
    <x v="23"/>
    <s v="Nubank"/>
    <x v="0"/>
    <s v="Transferência recebida pelo Pix - RODRIK J S M ARAUJO SOUSA - 528.204.832-91 - BCO DO BRASIL S.A. (0001) Agência: 2290 Conta: 76490-6"/>
    <x v="0"/>
    <n v="1700"/>
    <s v="Outras Receitas"/>
  </r>
  <r>
    <d v="2021-12-31T00:00:00"/>
    <x v="23"/>
    <s v="Nubank"/>
    <x v="0"/>
    <s v="Compra no débito - Pag*Ticketmais"/>
    <x v="1"/>
    <n v="40"/>
    <s v="Lanches"/>
  </r>
  <r>
    <d v="2021-12-31T00:00:00"/>
    <x v="23"/>
    <s v="Nubank"/>
    <x v="0"/>
    <s v="Compra no débito - Born To Beer"/>
    <x v="1"/>
    <n v="10"/>
    <s v="Lanches"/>
  </r>
  <r>
    <d v="2021-12-31T00:00:00"/>
    <x v="23"/>
    <s v="Nubank"/>
    <x v="0"/>
    <s v="Compra no débito - Pag*Ticketmais"/>
    <x v="1"/>
    <n v="30"/>
    <s v="Lanches"/>
  </r>
  <r>
    <d v="2022-01-01T00:00:00"/>
    <x v="24"/>
    <s v="Nubank"/>
    <x v="0"/>
    <s v="Compra no débito - Pag*Acailand"/>
    <x v="1"/>
    <n v="32.46"/>
    <s v="Supermercado"/>
  </r>
  <r>
    <d v="2022-01-01T00:00:00"/>
    <x v="24"/>
    <s v="Nubank"/>
    <x v="0"/>
    <s v="Compra no débito - Pag*Armazemhermanns"/>
    <x v="1"/>
    <n v="3.5"/>
    <s v="Supermercado"/>
  </r>
  <r>
    <d v="2022-01-02T00:00:00"/>
    <x v="24"/>
    <s v="Nubank"/>
    <x v="0"/>
    <s v="Compra no débito - Forneria Conceicao"/>
    <x v="1"/>
    <n v="61.9"/>
    <s v="Sem Categoria"/>
  </r>
  <r>
    <d v="2022-01-03T00:00:00"/>
    <x v="24"/>
    <s v="Nubank"/>
    <x v="0"/>
    <s v="Compra no débito - Pag*Amandadasilvasaad"/>
    <x v="1"/>
    <n v="39.85"/>
    <s v="Salário"/>
  </r>
  <r>
    <d v="2022-01-03T00:00:00"/>
    <x v="24"/>
    <s v="Nubank"/>
    <x v="0"/>
    <s v="Compra no débito - Pag*Marialaurakandrej"/>
    <x v="1"/>
    <n v="10"/>
    <s v="Supermercado"/>
  </r>
  <r>
    <d v="2022-01-05T00:00:00"/>
    <x v="24"/>
    <s v="Nubank"/>
    <x v="0"/>
    <s v="Compra no débito - Leeds"/>
    <x v="1"/>
    <n v="26.4"/>
    <s v="Sem Categoria"/>
  </r>
  <r>
    <d v="2022-01-05T00:00:00"/>
    <x v="24"/>
    <s v="Nubank"/>
    <x v="0"/>
    <s v="Transferência recebida pelo Pix - ROZANI ELIZABET SCHAU DE MENEZES - •••.976.190-•• - CAIXA ECONOMICA FEDERAL (0104) Agência: 4733 Conta: 808637998-0"/>
    <x v="0"/>
    <n v="600"/>
    <s v="Outras Receitas"/>
  </r>
  <r>
    <d v="2022-01-05T00:00:00"/>
    <x v="24"/>
    <s v="Nubank"/>
    <x v="0"/>
    <s v="Compra no débito - Drogasil"/>
    <x v="1"/>
    <n v="7.28"/>
    <s v="Farmácia"/>
  </r>
  <r>
    <d v="2022-01-05T00:00:00"/>
    <x v="24"/>
    <s v="Nubank"/>
    <x v="0"/>
    <s v="Compra no débito - Caminho dos Ventos"/>
    <x v="1"/>
    <n v="39.619999999999997"/>
    <s v="Lazer"/>
  </r>
  <r>
    <d v="2022-01-06T00:00:00"/>
    <x v="24"/>
    <s v="Nubank"/>
    <x v="0"/>
    <s v="Transferência enviada pelo Pix - Marluci Bruno - •••.751.380-•• - BCO DO BRASIL S.A. (0001) Agência: 3185 Conta: 1457-5"/>
    <x v="1"/>
    <n v="1850"/>
    <s v="Transferencias"/>
  </r>
  <r>
    <d v="2022-01-06T00:00:00"/>
    <x v="24"/>
    <s v="Nubank"/>
    <x v="0"/>
    <s v="Transferência enviada pelo Pix - Marluci Bruno - •••.751.380-•• - BCO DO BRASIL S.A. (0001) Agência: 3185 Conta: 1457-5"/>
    <x v="1"/>
    <n v="125.12"/>
    <s v="Transferencias"/>
  </r>
  <r>
    <d v="2022-01-06T00:00:00"/>
    <x v="24"/>
    <s v="Nubank"/>
    <x v="0"/>
    <s v="Transferência enviada pelo Pix - RODRIK JOSE SCHAU MENEZES ARAUJO DE SOUSA - •••.204.832-•• - BCO DO BRASIL S.A. (0001) Agência: 2290 Conta: 76490-6"/>
    <x v="1"/>
    <n v="550"/>
    <s v="Transferencias"/>
  </r>
  <r>
    <d v="2022-01-07T00:00:00"/>
    <x v="24"/>
    <s v="Nubank"/>
    <x v="0"/>
    <s v="Recarga de celular"/>
    <x v="1"/>
    <n v="10"/>
    <s v="Lanches"/>
  </r>
  <r>
    <d v="2022-01-07T00:00:00"/>
    <x v="24"/>
    <s v="Nubank"/>
    <x v="0"/>
    <s v="Transferência recebida pelo Pix - RODRIK J S M ARAUJO SOUSA - •••.204.832-•• - BCO DO BRASIL S.A. (0001) Agência: 2290 Conta: 76490-6"/>
    <x v="0"/>
    <n v="1700"/>
    <s v="Outras Receitas"/>
  </r>
  <r>
    <d v="2022-01-07T00:00:00"/>
    <x v="24"/>
    <s v="Nubank"/>
    <x v="0"/>
    <s v="Pagamento da fatura - Cartão Nubank"/>
    <x v="1"/>
    <n v="20.04"/>
    <s v="Despesas Financeiras"/>
  </r>
  <r>
    <d v="2022-01-07T00:00:00"/>
    <x v="25"/>
    <s v="Nubank"/>
    <x v="1"/>
    <s v="Pagamento em 07 JAN"/>
    <x v="0"/>
    <n v="20.04"/>
    <s v="Salário"/>
  </r>
  <r>
    <d v="2022-01-08T00:00:00"/>
    <x v="24"/>
    <s v="Nubank"/>
    <x v="0"/>
    <s v="Compra no débito - Auto Posto Balneario"/>
    <x v="1"/>
    <n v="5"/>
    <s v="Combustível"/>
  </r>
  <r>
    <d v="2022-01-08T00:00:00"/>
    <x v="25"/>
    <s v="Nubank"/>
    <x v="1"/>
    <s v="Pag*Acailand"/>
    <x v="1"/>
    <n v="19.04"/>
    <s v="Supermercado"/>
  </r>
  <r>
    <d v="2022-01-08T00:00:00"/>
    <x v="25"/>
    <s v="Nubank"/>
    <x v="1"/>
    <s v="Htm*Mepoupe1real"/>
    <x v="1"/>
    <n v="1"/>
    <s v="Sem Categoria"/>
  </r>
  <r>
    <d v="2022-01-09T00:00:00"/>
    <x v="24"/>
    <s v="Nubank"/>
    <x v="0"/>
    <s v="Compra no débito - Rufus Bar Eireli"/>
    <x v="1"/>
    <n v="36.85"/>
    <s v="Restaurante"/>
  </r>
  <r>
    <d v="2022-01-09T00:00:00"/>
    <x v="24"/>
    <s v="Nubank"/>
    <x v="0"/>
    <s v="Transferência enviada pelo Pix - LAI GASTRONOMIA E EVENTOS E                                  - 20.542.884/0001-13 - ITAÚ UNIBANCO S.A. (0341) Agência: 4827 Conta: 16200-1"/>
    <x v="1"/>
    <n v="106"/>
    <s v="Transferencias"/>
  </r>
  <r>
    <d v="2022-01-10T00:00:00"/>
    <x v="24"/>
    <s v="Nubank"/>
    <x v="0"/>
    <s v="Compra no débito - Decathlon Florianopoli"/>
    <x v="1"/>
    <n v="314.95"/>
    <s v="Vestuário"/>
  </r>
  <r>
    <d v="2022-01-10T00:00:00"/>
    <x v="24"/>
    <s v="Nubank"/>
    <x v="0"/>
    <s v="Compra no débito - Empada Capital"/>
    <x v="1"/>
    <n v="22"/>
    <s v="Outras Despesas"/>
  </r>
  <r>
    <d v="2022-01-10T00:00:00"/>
    <x v="24"/>
    <s v="Nubank"/>
    <x v="0"/>
    <s v="Compra no débito - Vive la Vie"/>
    <x v="1"/>
    <n v="8.75"/>
    <s v="Vestuário"/>
  </r>
  <r>
    <d v="2022-01-10T00:00:00"/>
    <x v="24"/>
    <s v="Nubank"/>
    <x v="0"/>
    <s v="Compra no débito - Posto"/>
    <x v="1"/>
    <n v="30"/>
    <s v="Combustível"/>
  </r>
  <r>
    <d v="2022-01-11T00:00:00"/>
    <x v="24"/>
    <s v="Nubank"/>
    <x v="0"/>
    <s v="Compra no débito - Paygo*M C F da Cost Fl"/>
    <x v="1"/>
    <n v="9.5"/>
    <s v="Combustível"/>
  </r>
  <r>
    <d v="2022-01-11T00:00:00"/>
    <x v="24"/>
    <s v="Nubank"/>
    <x v="0"/>
    <s v="Compra no débito - Sc Estacionamento"/>
    <x v="1"/>
    <n v="15"/>
    <s v="Combustível"/>
  </r>
  <r>
    <d v="2022-01-12T00:00:00"/>
    <x v="24"/>
    <s v="Nubank"/>
    <x v="0"/>
    <s v="Compra no débito - Posto Galo"/>
    <x v="1"/>
    <n v="80"/>
    <s v="Combustível"/>
  </r>
  <r>
    <d v="2022-01-12T00:00:00"/>
    <x v="24"/>
    <s v="Nubank"/>
    <x v="0"/>
    <s v="Compra no débito - Peixaria da Lagoa"/>
    <x v="1"/>
    <n v="71"/>
    <s v="Supermercado"/>
  </r>
  <r>
    <d v="2022-01-12T00:00:00"/>
    <x v="24"/>
    <s v="Nubank"/>
    <x v="0"/>
    <s v="Compra no débito - Pag*Acailand"/>
    <x v="1"/>
    <n v="23.12"/>
    <s v="Supermercado"/>
  </r>
  <r>
    <d v="2022-01-14T00:00:00"/>
    <x v="25"/>
    <s v="Nubank"/>
    <x v="1"/>
    <s v="Farmacias Pague Menos"/>
    <x v="1"/>
    <n v="21.7"/>
    <s v="Farmácia"/>
  </r>
  <r>
    <d v="2022-01-14T00:00:00"/>
    <x v="24"/>
    <s v="Nubank"/>
    <x v="0"/>
    <s v="Transferência recebida pelo Pix - RODRIK J S M ARAUJO SOUSA - •••.204.832-•• - BCO DO BRASIL S.A. (0001) Agência: 2290 Conta: 76490-6"/>
    <x v="0"/>
    <n v="300"/>
    <s v="Outras Receitas"/>
  </r>
  <r>
    <d v="2022-01-14T00:00:00"/>
    <x v="24"/>
    <s v="Nubank"/>
    <x v="0"/>
    <s v="Compra no débito - Pag*Farmaciapreco"/>
    <x v="1"/>
    <n v="12.9"/>
    <s v="Farmácia"/>
  </r>
  <r>
    <d v="2022-01-14T00:00:00"/>
    <x v="24"/>
    <s v="Nubank"/>
    <x v="0"/>
    <s v="Compra no débito - Boteco da Ilha"/>
    <x v="1"/>
    <n v="81.45"/>
    <s v="Restaurante"/>
  </r>
  <r>
    <d v="2022-01-14T00:00:00"/>
    <x v="24"/>
    <s v="Nubank"/>
    <x v="0"/>
    <s v="Compra no débito - Unika Bar"/>
    <x v="1"/>
    <n v="25"/>
    <s v="Restaurante"/>
  </r>
  <r>
    <d v="2022-01-15T00:00:00"/>
    <x v="24"/>
    <s v="Nubank"/>
    <x v="0"/>
    <s v="Compra no débito - Ilha Pasteis e Dogs"/>
    <x v="1"/>
    <n v="16"/>
    <s v="Lanches"/>
  </r>
  <r>
    <d v="2022-01-15T00:00:00"/>
    <x v="24"/>
    <s v="Nubank"/>
    <x v="0"/>
    <s v="Transferência Recebida - Inaã da Paixão Feliciano - •••.729.038-•• - NU PAGAMENTOS - IP (0260) Agência: 1 Conta: 7247137-3"/>
    <x v="0"/>
    <n v="35"/>
    <s v="Outras Receitas"/>
  </r>
  <r>
    <d v="2022-01-15T00:00:00"/>
    <x v="24"/>
    <s v="Nubank"/>
    <x v="0"/>
    <s v="Compra no débito - Milium"/>
    <x v="1"/>
    <n v="219.9"/>
    <s v="Supermercado"/>
  </r>
  <r>
    <d v="2022-01-16T00:00:00"/>
    <x v="24"/>
    <s v="Nubank"/>
    <x v="0"/>
    <s v="Compra no débito - Mane Lagoa Pastelaria"/>
    <x v="1"/>
    <n v="13"/>
    <s v="Lanches"/>
  </r>
  <r>
    <d v="2022-01-16T00:00:00"/>
    <x v="24"/>
    <s v="Nubank"/>
    <x v="0"/>
    <s v="Compra no débito - Rufus Bar Eireli"/>
    <x v="1"/>
    <n v="56"/>
    <s v="Restaurante"/>
  </r>
  <r>
    <d v="2022-01-16T00:00:00"/>
    <x v="24"/>
    <s v="Nubank"/>
    <x v="0"/>
    <s v="Compra no débito - Cafe Cultura"/>
    <x v="1"/>
    <n v="10"/>
    <s v="Lanches"/>
  </r>
  <r>
    <d v="2022-01-16T00:00:00"/>
    <x v="24"/>
    <s v="Nubank"/>
    <x v="0"/>
    <s v="Compra no débito - Bar do Betinho do Deco"/>
    <x v="1"/>
    <n v="54.45"/>
    <s v="Restaurante"/>
  </r>
  <r>
    <d v="2022-01-16T00:00:00"/>
    <x v="24"/>
    <s v="Nubank"/>
    <x v="0"/>
    <s v="Compra no débito - Armazem Hermann'S"/>
    <x v="1"/>
    <n v="9.5"/>
    <s v="Supermercado"/>
  </r>
  <r>
    <d v="2022-01-17T00:00:00"/>
    <x v="24"/>
    <s v="Nubank"/>
    <x v="0"/>
    <s v="Recarga de celular"/>
    <x v="1"/>
    <n v="20"/>
    <s v="Lanches"/>
  </r>
  <r>
    <d v="2022-01-17T00:00:00"/>
    <x v="24"/>
    <s v="Nubank"/>
    <x v="0"/>
    <s v="Compra no débito - Drogasil"/>
    <x v="1"/>
    <n v="38.28"/>
    <s v="Farmácia"/>
  </r>
  <r>
    <d v="2022-01-18T00:00:00"/>
    <x v="24"/>
    <s v="Nubank"/>
    <x v="0"/>
    <s v="Compra no débito - Conveniencia Laudelino"/>
    <x v="1"/>
    <n v="7"/>
    <s v="Lanches"/>
  </r>
  <r>
    <d v="2022-01-18T00:00:00"/>
    <x v="24"/>
    <s v="Nubank"/>
    <x v="0"/>
    <s v="Compra no débito - Spitfire Pizza"/>
    <x v="1"/>
    <n v="32"/>
    <s v="Restaurante"/>
  </r>
  <r>
    <d v="2022-01-18T00:00:00"/>
    <x v="24"/>
    <s v="Nubank"/>
    <x v="0"/>
    <s v="Compra no débito - Floripa Airport"/>
    <x v="1"/>
    <n v="40"/>
    <s v="Viagem"/>
  </r>
  <r>
    <d v="2022-01-18T00:00:00"/>
    <x v="24"/>
    <s v="Nubank"/>
    <x v="0"/>
    <s v="Compra no débito - Liffey"/>
    <x v="1"/>
    <n v="10"/>
    <s v="Supermercado"/>
  </r>
  <r>
    <d v="2022-01-18T00:00:00"/>
    <x v="25"/>
    <s v="Nubank"/>
    <x v="1"/>
    <s v="Uhuu *785483"/>
    <x v="1"/>
    <n v="80.5"/>
    <s v="Sem Categoria"/>
  </r>
  <r>
    <d v="2022-01-19T00:00:00"/>
    <x v="24"/>
    <s v="Nubank"/>
    <x v="0"/>
    <s v="Compra no débito - Mr2"/>
    <x v="1"/>
    <n v="16"/>
    <s v="Combustível"/>
  </r>
  <r>
    <d v="2022-01-20T00:00:00"/>
    <x v="24"/>
    <s v="Nubank"/>
    <x v="0"/>
    <s v="Compra no débito - Paygo*M C F da Cost Fl"/>
    <x v="1"/>
    <n v="24.5"/>
    <s v="Combustível"/>
  </r>
  <r>
    <d v="2022-01-20T00:00:00"/>
    <x v="24"/>
    <s v="Nubank"/>
    <x v="0"/>
    <s v="Compra no débito - Sacolao da Barra"/>
    <x v="1"/>
    <n v="16.66"/>
    <s v="Supermercado"/>
  </r>
  <r>
    <d v="2022-01-21T00:00:00"/>
    <x v="24"/>
    <s v="Nubank"/>
    <x v="0"/>
    <s v="Pagamento de boleto efetuado - CONSELHO REGIONAL DE ECONOMIA 7 REGIAO S"/>
    <x v="1"/>
    <n v="522"/>
    <s v="Impostos e Taxas"/>
  </r>
  <r>
    <d v="2022-01-21T00:00:00"/>
    <x v="24"/>
    <s v="Nubank"/>
    <x v="0"/>
    <s v="Compra no débito - Liffey"/>
    <x v="1"/>
    <n v="20"/>
    <s v="Supermercado"/>
  </r>
  <r>
    <d v="2022-01-21T00:00:00"/>
    <x v="24"/>
    <s v="Nubank"/>
    <x v="0"/>
    <s v="Compra no débito - Pag*Tentacaomodas"/>
    <x v="1"/>
    <n v="35"/>
    <s v="Supermercado"/>
  </r>
  <r>
    <d v="2022-01-21T00:00:00"/>
    <x v="24"/>
    <s v="Nubank"/>
    <x v="0"/>
    <s v="Compra no débito - Posto Parque Sao Jorge"/>
    <x v="1"/>
    <n v="50"/>
    <s v="Combustível"/>
  </r>
  <r>
    <d v="2022-01-21T00:00:00"/>
    <x v="24"/>
    <s v="Nubank"/>
    <x v="0"/>
    <s v="Compra no débito - Spitfire Pizza"/>
    <x v="1"/>
    <n v="32"/>
    <s v="Restaurante"/>
  </r>
  <r>
    <d v="2022-01-21T00:00:00"/>
    <x v="24"/>
    <s v="Nubank"/>
    <x v="0"/>
    <s v="Compra no débito - Skullashu Craftbeer"/>
    <x v="1"/>
    <n v="15"/>
    <s v="Lanches"/>
  </r>
  <r>
    <d v="2022-01-22T00:00:00"/>
    <x v="24"/>
    <s v="Nubank"/>
    <x v="0"/>
    <s v="Compra no débito - Pastelaria da Barra"/>
    <x v="1"/>
    <n v="6"/>
    <s v="Lanches"/>
  </r>
  <r>
    <d v="2022-01-22T00:00:00"/>
    <x v="24"/>
    <s v="Nubank"/>
    <x v="0"/>
    <s v="Compra no débito - Pag*Rosuel"/>
    <x v="1"/>
    <n v="36"/>
    <s v="Salário"/>
  </r>
  <r>
    <d v="2022-01-22T00:00:00"/>
    <x v="24"/>
    <s v="Nubank"/>
    <x v="0"/>
    <s v="Compra no débito - Conveniencia da Mole I"/>
    <x v="1"/>
    <n v="21"/>
    <s v="Comida"/>
  </r>
  <r>
    <d v="2022-01-22T00:00:00"/>
    <x v="24"/>
    <s v="Nubank"/>
    <x v="0"/>
    <s v="Compra no débito - Pag*Klebervilpertda"/>
    <x v="1"/>
    <n v="20"/>
    <s v="Supermercado"/>
  </r>
  <r>
    <d v="2022-01-22T00:00:00"/>
    <x v="24"/>
    <s v="Nubank"/>
    <x v="0"/>
    <s v="Compra no débito - Pastelaria da Barra"/>
    <x v="1"/>
    <n v="23"/>
    <s v="Lanches"/>
  </r>
  <r>
    <d v="2022-01-23T00:00:00"/>
    <x v="24"/>
    <s v="Nubank"/>
    <x v="0"/>
    <s v="Compra no débito - Beer Praia Restaurante"/>
    <x v="1"/>
    <n v="69.3"/>
    <s v="Restaurante"/>
  </r>
  <r>
    <d v="2022-01-23T00:00:00"/>
    <x v="24"/>
    <s v="Nubank"/>
    <x v="0"/>
    <s v="Compra no débito - Cafe Pacai"/>
    <x v="1"/>
    <n v="27.5"/>
    <s v="Lanches"/>
  </r>
  <r>
    <d v="2022-01-23T00:00:00"/>
    <x v="24"/>
    <s v="Nubank"/>
    <x v="0"/>
    <s v="Compra no débito - Cirrus Restaurante"/>
    <x v="1"/>
    <n v="39.26"/>
    <s v="Restaurante"/>
  </r>
  <r>
    <d v="2022-01-24T00:00:00"/>
    <x v="25"/>
    <s v="Nubank"/>
    <x v="1"/>
    <s v="Pagamento em 24 JAN"/>
    <x v="0"/>
    <n v="102.2"/>
    <s v="Salário"/>
  </r>
  <r>
    <d v="2022-01-24T00:00:00"/>
    <x v="24"/>
    <s v="Nubank"/>
    <x v="0"/>
    <s v="Pagamento da fatura - Cartão Nubank"/>
    <x v="1"/>
    <n v="102.2"/>
    <s v="Despesas Financeiras"/>
  </r>
  <r>
    <d v="2022-01-25T00:00:00"/>
    <x v="24"/>
    <s v="Nubank"/>
    <x v="0"/>
    <s v="Compra no débito - Paygo*M C F da Cost Fl"/>
    <x v="1"/>
    <n v="22.5"/>
    <s v="Combustível"/>
  </r>
  <r>
    <d v="2022-01-26T00:00:00"/>
    <x v="24"/>
    <s v="Nubank"/>
    <x v="0"/>
    <s v="Compra no débito - Mr Hoppy Novo Campeche"/>
    <x v="1"/>
    <n v="36"/>
    <s v="Vestuário"/>
  </r>
  <r>
    <d v="2022-01-26T00:00:00"/>
    <x v="24"/>
    <s v="Nubank"/>
    <x v="0"/>
    <s v="Transferência Recebida - Ramon Dell Armelina Rocha - •••.165.742-•• - BCO DO BRASIL S.A. (0001) Agência: 4268 Conta: 18780-1"/>
    <x v="0"/>
    <n v="2072"/>
    <s v="Outras Receitas"/>
  </r>
  <r>
    <d v="2022-01-28T00:00:00"/>
    <x v="24"/>
    <s v="Nubank"/>
    <x v="0"/>
    <s v="Transferência recebida pelo Pix - ROZANI ELIZABET SCHAU MENEZES - •••.976.190-•• - ITAÚ UNIBANCO S.A. (0341) Agência: 4730 Conta: 14906-1"/>
    <x v="0"/>
    <n v="140"/>
    <s v="Outras Receitas"/>
  </r>
  <r>
    <d v="2022-01-28T00:00:00"/>
    <x v="24"/>
    <s v="Nubank"/>
    <x v="0"/>
    <s v="Compra no débito - Blind Auto Vidros e A"/>
    <x v="1"/>
    <n v="280"/>
    <s v="Manutenção Carro"/>
  </r>
  <r>
    <d v="2022-01-29T00:00:00"/>
    <x v="24"/>
    <s v="Nubank"/>
    <x v="0"/>
    <s v="Compra no débito - Beiramar Park Estac"/>
    <x v="1"/>
    <n v="10"/>
    <s v="Combustível"/>
  </r>
  <r>
    <d v="2022-01-29T00:00:00"/>
    <x v="24"/>
    <s v="Nubank"/>
    <x v="0"/>
    <s v="Compra no débito - Levis"/>
    <x v="1"/>
    <n v="325.88"/>
    <s v="Vestuário"/>
  </r>
  <r>
    <d v="2022-01-29T00:00:00"/>
    <x v="24"/>
    <s v="Nubank"/>
    <x v="0"/>
    <s v="Compra no débito - Alta Vista Comercio de"/>
    <x v="1"/>
    <n v="179.9"/>
    <s v="Supermercado"/>
  </r>
  <r>
    <d v="2022-01-29T00:00:00"/>
    <x v="24"/>
    <s v="Nubank"/>
    <x v="0"/>
    <s v="Compra no débito - Ilha do Cafe"/>
    <x v="1"/>
    <n v="31.45"/>
    <s v="Restaurante"/>
  </r>
  <r>
    <d v="2022-01-29T00:00:00"/>
    <x v="24"/>
    <s v="Nubank"/>
    <x v="0"/>
    <s v="Compra no débito - Posto Parque Sao Jorge"/>
    <x v="1"/>
    <n v="58.99"/>
    <s v="Combustível"/>
  </r>
  <r>
    <d v="2022-01-29T00:00:00"/>
    <x v="24"/>
    <s v="Nubank"/>
    <x v="0"/>
    <s v="Compra no débito - Decathlon Florianopoli"/>
    <x v="1"/>
    <n v="297.68"/>
    <s v="Vestuário"/>
  </r>
  <r>
    <d v="2022-01-29T00:00:00"/>
    <x v="24"/>
    <s v="Nubank"/>
    <x v="0"/>
    <s v="Compra no débito - Ferro"/>
    <x v="1"/>
    <n v="101.2"/>
    <s v="Vestuário"/>
  </r>
  <r>
    <d v="2022-01-30T00:00:00"/>
    <x v="24"/>
    <s v="Nubank"/>
    <x v="0"/>
    <s v="Compra no débito - Pag*Armazemhermanns"/>
    <x v="1"/>
    <n v="9.5"/>
    <s v="Supermercado"/>
  </r>
  <r>
    <d v="2022-01-30T00:00:00"/>
    <x v="24"/>
    <s v="Nubank"/>
    <x v="0"/>
    <s v="Transferência enviada pelo Pix - PRISCILA PEREIRA - •••.642.649-•• - BCO SANTANDER (BRASIL) S.A. (0033) Agência: 3198 Conta: 2002345-5"/>
    <x v="1"/>
    <n v="14"/>
    <s v="Transferencias"/>
  </r>
  <r>
    <d v="2022-01-30T00:00:00"/>
    <x v="24"/>
    <s v="Nubank"/>
    <x v="0"/>
    <s v="Transferência enviada pelo Pix - JOIA POSTO LTDA - 83.890.814/0001-76 - CC NOSSA SENHORA DO DESTERRO Agência: 3258 Conta: 13134-2"/>
    <x v="1"/>
    <n v="254.01"/>
    <s v="Transferencias"/>
  </r>
  <r>
    <d v="2022-01-30T00:00:00"/>
    <x v="24"/>
    <s v="Nubank"/>
    <x v="0"/>
    <s v="Compra no débito - Pag*Btingressos"/>
    <x v="1"/>
    <n v="25"/>
    <s v="Salário"/>
  </r>
  <r>
    <d v="2022-01-30T00:00:00"/>
    <x v="24"/>
    <s v="Nubank"/>
    <x v="0"/>
    <s v="Compra no débito - Mondi Gelateria"/>
    <x v="1"/>
    <n v="18"/>
    <s v="Lanches"/>
  </r>
  <r>
    <d v="2022-01-31T00:00:00"/>
    <x v="24"/>
    <s v="Nubank"/>
    <x v="0"/>
    <s v="Compra no débito - Armazem Hermann'S"/>
    <x v="1"/>
    <n v="12"/>
    <s v="Supermercado"/>
  </r>
  <r>
    <d v="2022-01-31T00:00:00"/>
    <x v="24"/>
    <s v="Nubank"/>
    <x v="0"/>
    <s v="Pagamento da fatura - Cartão Nubank"/>
    <x v="1"/>
    <n v="332.42"/>
    <s v="Despesas Financeiras"/>
  </r>
  <r>
    <d v="2022-01-31T00:00:00"/>
    <x v="24"/>
    <s v="Nubank"/>
    <x v="0"/>
    <s v="Transferência recebida pelo Pix - RODRIK J S M ARAUJO SOUSA - •••.204.832-•• - BCO DO BRASIL S.A. (0001) Agência: 2290 Conta: 76490-6"/>
    <x v="0"/>
    <n v="1700"/>
    <s v="Outras Receitas"/>
  </r>
  <r>
    <d v="2022-01-31T00:00:00"/>
    <x v="25"/>
    <s v="Nubank"/>
    <x v="1"/>
    <s v="Pagamento em 31 JAN"/>
    <x v="0"/>
    <n v="332.42"/>
    <s v="Pagamento"/>
  </r>
  <r>
    <d v="2022-01-31T00:00:00"/>
    <x v="24"/>
    <s v="Nubank"/>
    <x v="0"/>
    <s v="Compra no débito - Amir Express Lagoa"/>
    <x v="1"/>
    <n v="35"/>
    <s v="Supermercado"/>
  </r>
  <r>
    <d v="2022-01-31T00:00:00"/>
    <x v="24"/>
    <s v="Nubank"/>
    <x v="0"/>
    <s v="Transferência enviada pelo Pix - ROZANI ELIZABET SCHAU MENEZES - •••.976.190-•• - ITAÚ UNIBANCO S.A. (0341) Agência: 4730 Conta: 14906-1"/>
    <x v="1"/>
    <n v="1250"/>
    <s v="Outras Despesas"/>
  </r>
  <r>
    <d v="2022-02-01T00:00:00"/>
    <x v="25"/>
    <s v="Nubank"/>
    <x v="0"/>
    <s v="Compra no débito - Ilha do Cafe"/>
    <x v="1"/>
    <n v="21"/>
    <s v="Restaurante"/>
  </r>
  <r>
    <d v="2022-02-01T00:00:00"/>
    <x v="25"/>
    <s v="Nubank"/>
    <x v="0"/>
    <s v="Compra no débito - Decathlon Florianopoli"/>
    <x v="1"/>
    <n v="39.99"/>
    <s v="Vestuário"/>
  </r>
  <r>
    <d v="2022-02-01T00:00:00"/>
    <x v="25"/>
    <s v="Nubank"/>
    <x v="1"/>
    <s v="IOF de &quot;Datacamp Inc.&quot;"/>
    <x v="1"/>
    <n v="20.97"/>
    <s v="Investimentos"/>
  </r>
  <r>
    <d v="2022-02-01T00:00:00"/>
    <x v="25"/>
    <s v="Nubank"/>
    <x v="1"/>
    <s v="Datacamp Inc."/>
    <x v="1"/>
    <n v="328.73"/>
    <s v="Investimentos"/>
  </r>
  <r>
    <d v="2022-02-02T00:00:00"/>
    <x v="25"/>
    <s v="Nubank"/>
    <x v="0"/>
    <s v="Compra no débito - Ghazal Arabian Food"/>
    <x v="1"/>
    <n v="58"/>
    <s v="Restaurante"/>
  </r>
  <r>
    <d v="2022-02-04T00:00:00"/>
    <x v="25"/>
    <s v="Nubank"/>
    <x v="0"/>
    <s v="Compra no débito - Fortlight Materiais e"/>
    <x v="1"/>
    <n v="2.8"/>
    <s v="Utensílios"/>
  </r>
  <r>
    <d v="2022-02-04T00:00:00"/>
    <x v="25"/>
    <s v="Nubank"/>
    <x v="0"/>
    <s v="Compra no débito - Spitfire Pizza"/>
    <x v="1"/>
    <n v="64"/>
    <s v="Restaurante"/>
  </r>
  <r>
    <d v="2022-02-04T00:00:00"/>
    <x v="25"/>
    <s v="Nubank"/>
    <x v="0"/>
    <s v="Compra no débito - Liffey"/>
    <x v="1"/>
    <n v="10"/>
    <s v="Supermercado"/>
  </r>
  <r>
    <d v="2022-02-05T00:00:00"/>
    <x v="25"/>
    <s v="Nubank"/>
    <x v="0"/>
    <s v="Transferência recebida pelo Pix - RODRIK J S M ARAUJO SOUSA - •••.204.832-•• - BCO DO BRASIL S.A. (0001) Agência: 2290 Conta: 76490-6"/>
    <x v="0"/>
    <n v="1000"/>
    <s v="Outras Receitas"/>
  </r>
  <r>
    <d v="2022-02-06T00:00:00"/>
    <x v="25"/>
    <s v="Nubank"/>
    <x v="0"/>
    <s v="Compra no débito - Sibara Hpl"/>
    <x v="1"/>
    <n v="126"/>
    <s v="Utensílios"/>
  </r>
  <r>
    <d v="2022-02-06T00:00:00"/>
    <x v="25"/>
    <s v="Nubank"/>
    <x v="0"/>
    <s v="Compra no débito - Hot Dog Du Piru"/>
    <x v="1"/>
    <n v="21"/>
    <s v="Lanches"/>
  </r>
  <r>
    <d v="2022-02-07T00:00:00"/>
    <x v="25"/>
    <s v="Nubank"/>
    <x v="0"/>
    <s v="Transferência enviada pelo Pix - Marluci Bruno - •••.751.380-•• - BCO DO BRASIL S.A. (0001) Agência: 3185 Conta: 1457-5"/>
    <x v="1"/>
    <n v="141.46"/>
    <s v="Transferencias"/>
  </r>
  <r>
    <d v="2022-02-07T00:00:00"/>
    <x v="25"/>
    <s v="Nubank"/>
    <x v="0"/>
    <s v="Transferência enviada pelo Pix - RODRIK J S M ARAUJO SOUSA - •••.204.832-•• - BCO DO BRASIL S.A. (0001) Agência: 2290 Conta: 76490-6"/>
    <x v="1"/>
    <n v="170"/>
    <s v="Transferencias"/>
  </r>
  <r>
    <d v="2022-02-08T00:00:00"/>
    <x v="26"/>
    <s v="Nubank"/>
    <x v="1"/>
    <s v="Pagamento em 08 FEV"/>
    <x v="0"/>
    <n v="17.28"/>
    <s v="Impostos e Taxas"/>
  </r>
  <r>
    <d v="2022-02-08T00:00:00"/>
    <x v="25"/>
    <s v="Nubank"/>
    <x v="0"/>
    <s v="Pagamento da fatura - Cartão Nubank"/>
    <x v="1"/>
    <n v="17.28"/>
    <s v="Despesas Financeiras"/>
  </r>
  <r>
    <d v="2022-02-08T00:00:00"/>
    <x v="25"/>
    <s v="Nubank"/>
    <x v="0"/>
    <s v="Recarga de celular"/>
    <x v="1"/>
    <n v="20"/>
    <s v="Lanches"/>
  </r>
  <r>
    <d v="2022-02-11T00:00:00"/>
    <x v="25"/>
    <s v="Nubank"/>
    <x v="0"/>
    <s v="Compra no débito - Bobs Kobrasol"/>
    <x v="1"/>
    <n v="10.45"/>
    <s v="Supermercado"/>
  </r>
  <r>
    <d v="2022-02-11T00:00:00"/>
    <x v="25"/>
    <s v="Nubank"/>
    <x v="0"/>
    <s v="Compra no débito - Sorveteria Napole"/>
    <x v="1"/>
    <n v="23.48"/>
    <s v="Lanches"/>
  </r>
  <r>
    <d v="2022-02-12T00:00:00"/>
    <x v="25"/>
    <s v="Nubank"/>
    <x v="0"/>
    <s v="Transferência enviada pelo Pix - AQUELES QUE DIZEM NAO - 22.811.811/0001-05 - NU PAGAMENTOS - IP (0260) Agência: 1 Conta: 86471264-4"/>
    <x v="1"/>
    <n v="14"/>
    <s v="Despesas financeiras"/>
  </r>
  <r>
    <d v="2022-02-12T00:00:00"/>
    <x v="25"/>
    <s v="Nubank"/>
    <x v="0"/>
    <s v="Compra no débito - By Cuca Delivery"/>
    <x v="1"/>
    <n v="9"/>
    <s v="Lanches"/>
  </r>
  <r>
    <d v="2022-02-12T00:00:00"/>
    <x v="25"/>
    <s v="Nubank"/>
    <x v="0"/>
    <s v="Compra no débito - Hippo Coqueiros"/>
    <x v="1"/>
    <n v="15.8"/>
    <s v="Supermercado"/>
  </r>
  <r>
    <d v="2022-02-13T00:00:00"/>
    <x v="25"/>
    <s v="Nubank"/>
    <x v="0"/>
    <s v="Compra no débito - Swell Poke"/>
    <x v="1"/>
    <n v="45"/>
    <s v="Restaurante"/>
  </r>
  <r>
    <d v="2022-02-13T00:00:00"/>
    <x v="25"/>
    <s v="Nubank"/>
    <x v="0"/>
    <s v="Transferência enviada pelo Pix - ROZANI ELIZABET SCHAU MENEZES - •••.976.190-•• - ITAÚ UNIBANCO S.A. (0341) Agência: 4730 Conta: 14906-1"/>
    <x v="1"/>
    <n v="850"/>
    <s v="Outras Despesas"/>
  </r>
  <r>
    <d v="2022-02-15T00:00:00"/>
    <x v="25"/>
    <s v="Nubank"/>
    <x v="0"/>
    <s v="Compra no débito - Sumup *Shoarmakebab"/>
    <x v="1"/>
    <n v="22"/>
    <s v="Restaurante"/>
  </r>
  <r>
    <d v="2022-02-15T00:00:00"/>
    <x v="25"/>
    <s v="Nubank"/>
    <x v="0"/>
    <s v="Compra no débito - Posto Brasol"/>
    <x v="1"/>
    <n v="60"/>
    <s v="Combustível"/>
  </r>
  <r>
    <d v="2022-02-16T00:00:00"/>
    <x v="25"/>
    <s v="Nubank"/>
    <x v="0"/>
    <s v="Transferência recebida pelo Pix - MARLUCI BRUNO - •••.751.380-•• - BCO DO BRASIL S.A. (0001) Agência: 3185 Conta: 1457-5"/>
    <x v="0"/>
    <n v="1409"/>
    <s v="Outras Receitas"/>
  </r>
  <r>
    <d v="2022-02-17T00:00:00"/>
    <x v="26"/>
    <s v="Nubank"/>
    <x v="1"/>
    <s v="Pag*Ubes"/>
    <x v="1"/>
    <n v="47.1"/>
    <s v="Uber"/>
  </r>
  <r>
    <d v="2022-02-17T00:00:00"/>
    <x v="25"/>
    <s v="Nubank"/>
    <x v="0"/>
    <s v="Transferência enviada pelo Pix - ARAMADO RESTAURANTE E LANCHONETE EIRELI - 20.443.027/0001-66 - BCO DO BRASIL S.A. (0001) Agência: 5201 Conta: 11874-5"/>
    <x v="1"/>
    <n v="21"/>
    <s v="Restaurante"/>
  </r>
  <r>
    <d v="2022-02-17T00:00:00"/>
    <x v="25"/>
    <s v="Nubank"/>
    <x v="0"/>
    <s v="Transferência enviada pelo Pix - ARAMADO RESTAURANTE E LANCHONETE EIRELI - 20.443.027/0001-66 - BCO DO BRASIL S.A. (0001) Agência: 5201 Conta: 11874-5"/>
    <x v="1"/>
    <n v="3.5"/>
    <s v="Restaurante"/>
  </r>
  <r>
    <d v="2022-02-18T00:00:00"/>
    <x v="25"/>
    <s v="Nubank"/>
    <x v="0"/>
    <s v="Transferência enviada pelo Pix - ROZANI ELIZABET SCHAU MENEZES - •••.976.190-•• - ITAÚ UNIBANCO S.A. (0341) Agência: 4730 Conta: 14906-1"/>
    <x v="1"/>
    <n v="380"/>
    <s v="Outras Despesas"/>
  </r>
  <r>
    <d v="2022-02-18T00:00:00"/>
    <x v="25"/>
    <s v="Nubank"/>
    <x v="0"/>
    <s v="Compra no débito - Supermercados Angeloni"/>
    <x v="1"/>
    <n v="23.5"/>
    <s v="Supermercado"/>
  </r>
  <r>
    <d v="2022-02-19T00:00:00"/>
    <x v="25"/>
    <s v="Nubank"/>
    <x v="0"/>
    <s v="Compra no débito - Spitfire Pizza"/>
    <x v="1"/>
    <n v="32"/>
    <s v="Restaurante"/>
  </r>
  <r>
    <d v="2022-02-19T00:00:00"/>
    <x v="25"/>
    <s v="Nubank"/>
    <x v="0"/>
    <s v="Compra no débito - Liffey"/>
    <x v="1"/>
    <n v="10"/>
    <s v="Supermercado"/>
  </r>
  <r>
    <d v="2022-02-19T00:00:00"/>
    <x v="25"/>
    <s v="Nubank"/>
    <x v="0"/>
    <s v="Compra no débito - Pag*Acailand"/>
    <x v="1"/>
    <n v="10.3"/>
    <s v="Supermercado"/>
  </r>
  <r>
    <d v="2022-02-20T00:00:00"/>
    <x v="25"/>
    <s v="Nubank"/>
    <x v="0"/>
    <s v="Compra no débito - Bar do Betinho do Deco"/>
    <x v="1"/>
    <n v="68.75"/>
    <s v="Restaurante"/>
  </r>
  <r>
    <d v="2022-02-20T00:00:00"/>
    <x v="25"/>
    <s v="Nubank"/>
    <x v="0"/>
    <s v="Compra no débito - Bodebrown Floripa"/>
    <x v="1"/>
    <n v="45"/>
    <s v="Supermercado"/>
  </r>
  <r>
    <d v="2022-02-20T00:00:00"/>
    <x v="26"/>
    <s v="Nubank"/>
    <x v="1"/>
    <s v="Floria"/>
    <x v="1"/>
    <n v="5"/>
    <s v="Vestuário"/>
  </r>
  <r>
    <d v="2022-02-21T00:00:00"/>
    <x v="25"/>
    <s v="Nubank"/>
    <x v="0"/>
    <s v="Pagamento da fatura - Cartão Nubank"/>
    <x v="1"/>
    <n v="52.1"/>
    <s v="Despesas Financeiras"/>
  </r>
  <r>
    <d v="2022-02-21T00:00:00"/>
    <x v="25"/>
    <s v="Nubank"/>
    <x v="0"/>
    <s v="Compra no débito - Posto Economic"/>
    <x v="1"/>
    <n v="40"/>
    <s v="Combustível"/>
  </r>
  <r>
    <d v="2022-02-21T00:00:00"/>
    <x v="26"/>
    <s v="Nubank"/>
    <x v="1"/>
    <s v="Pagamento em 21 FEV"/>
    <x v="0"/>
    <n v="52.1"/>
    <s v="Sem Categoria"/>
  </r>
  <r>
    <d v="2022-02-22T00:00:00"/>
    <x v="25"/>
    <s v="Nubank"/>
    <x v="0"/>
    <s v="Compra no débito - Mu Gelato Msj"/>
    <x v="1"/>
    <n v="14"/>
    <s v="Lanches"/>
  </r>
  <r>
    <d v="2022-02-23T00:00:00"/>
    <x v="25"/>
    <s v="Nubank"/>
    <x v="0"/>
    <s v="Compra no débito - Aramado Restaurante e"/>
    <x v="1"/>
    <n v="27.5"/>
    <s v="Restaurante"/>
  </r>
  <r>
    <d v="2022-02-23T00:00:00"/>
    <x v="25"/>
    <s v="Nubank"/>
    <x v="0"/>
    <s v="Compra no débito - Aramado Restaurante e"/>
    <x v="1"/>
    <n v="8"/>
    <s v="Restaurante"/>
  </r>
  <r>
    <d v="2022-02-24T00:00:00"/>
    <x v="26"/>
    <s v="Nubank"/>
    <x v="1"/>
    <s v="Zp *Sympla 401tmj - 1/2"/>
    <x v="1"/>
    <n v="57.9"/>
    <s v="Outras Receitas"/>
  </r>
  <r>
    <d v="2022-02-24T00:00:00"/>
    <x v="25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10"/>
    <s v="Investimentos"/>
  </r>
  <r>
    <d v="2022-02-24T00:00:00"/>
    <x v="25"/>
    <s v="Nubank"/>
    <x v="0"/>
    <s v="Compra no débito - Supermercados Angeloni"/>
    <x v="1"/>
    <n v="93.2"/>
    <s v="Supermercado"/>
  </r>
  <r>
    <d v="2022-02-24T00:00:00"/>
    <x v="25"/>
    <s v="Nubank"/>
    <x v="0"/>
    <s v="Compra no débito - Sepat Multi Service L"/>
    <x v="1"/>
    <n v="21.07"/>
    <s v="Sem Categoria"/>
  </r>
  <r>
    <d v="2022-02-24T00:00:00"/>
    <x v="25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1490"/>
    <s v="Investimentos"/>
  </r>
  <r>
    <d v="2022-02-25T00:00:00"/>
    <x v="25"/>
    <s v="Nubank"/>
    <x v="0"/>
    <s v="Compra no débito - Choperia Dazumbanho"/>
    <x v="1"/>
    <n v="88.99"/>
    <s v="Lanches"/>
  </r>
  <r>
    <d v="2022-02-25T00:00:00"/>
    <x v="25"/>
    <s v="Nubank"/>
    <x v="0"/>
    <s v="Compra no débito - Posto"/>
    <x v="1"/>
    <n v="107.4"/>
    <s v="Combustível"/>
  </r>
  <r>
    <d v="2022-02-26T00:00:00"/>
    <x v="25"/>
    <s v="Nubank"/>
    <x v="0"/>
    <s v="Compra no débito - Born To Beer"/>
    <x v="1"/>
    <n v="5"/>
    <s v="Lanches"/>
  </r>
  <r>
    <d v="2022-02-26T00:00:00"/>
    <x v="25"/>
    <s v="Nubank"/>
    <x v="0"/>
    <s v="Compra no débito - Leeds"/>
    <x v="1"/>
    <n v="41.8"/>
    <s v="Sem Categoria"/>
  </r>
  <r>
    <d v="2022-02-26T00:00:00"/>
    <x v="25"/>
    <s v="Nubank"/>
    <x v="0"/>
    <s v="Transferência enviada pelo Pix - Andressa Ramos Siqueira Silva - •••.209.918-•• - NU PAGAMENTOS - IP (0260) Agência: 1 Conta: 1337264-7"/>
    <x v="1"/>
    <n v="65"/>
    <s v="Transferencias"/>
  </r>
  <r>
    <d v="2022-02-27T00:00:00"/>
    <x v="25"/>
    <s v="Nubank"/>
    <x v="0"/>
    <s v="Compra no débito - Aurora Restauraurante"/>
    <x v="1"/>
    <n v="76.930000000000007"/>
    <s v="Restaurante"/>
  </r>
  <r>
    <d v="2022-02-27T00:00:00"/>
    <x v="25"/>
    <s v="Nubank"/>
    <x v="0"/>
    <s v="Compra no débito - Posto Galo Lagoa"/>
    <x v="1"/>
    <n v="9.48"/>
    <s v="Combustível"/>
  </r>
  <r>
    <d v="2022-02-27T00:00:00"/>
    <x v="25"/>
    <s v="Nubank"/>
    <x v="0"/>
    <s v="Transferência enviada pelo Pix - Monica Silvia Gudino - •••.426.359-•• - CAIXA ECONOMICA FEDERAL (0104) Agência: 3524 Conta: 1288000000924151306-9"/>
    <x v="1"/>
    <n v="10"/>
    <s v="Sem Categoria"/>
  </r>
  <r>
    <d v="2022-02-28T00:00:00"/>
    <x v="25"/>
    <s v="Nubank"/>
    <x v="0"/>
    <s v="Compra no débito - Vitta Ceres Fort"/>
    <x v="1"/>
    <n v="3"/>
    <s v="Supermercado"/>
  </r>
  <r>
    <d v="2022-02-28T00:00:00"/>
    <x v="25"/>
    <s v="Nubank"/>
    <x v="0"/>
    <s v="Transferência recebida pelo Pix - RICARDO COELHO NETTO DA SILVEIRA - •••.950.937-•• - BCO DO BRASIL S.A. (0001) Agência: 93 Conta: 61439-4"/>
    <x v="0"/>
    <n v="31"/>
    <s v="Outras Receitas"/>
  </r>
  <r>
    <d v="2022-02-28T00:00:00"/>
    <x v="25"/>
    <s v="Nubank"/>
    <x v="0"/>
    <s v="Recarga de celular"/>
    <x v="1"/>
    <n v="15"/>
    <s v="Lanches"/>
  </r>
  <r>
    <d v="2022-02-28T00:00:00"/>
    <x v="25"/>
    <s v="Nubank"/>
    <x v="0"/>
    <s v="Compra no débito - Disk Silva"/>
    <x v="1"/>
    <n v="12"/>
    <s v="Vestuário"/>
  </r>
  <r>
    <d v="2022-03-01T00:00:00"/>
    <x v="26"/>
    <s v="Nubank"/>
    <x v="1"/>
    <s v="3429raia"/>
    <x v="1"/>
    <n v="37.119999999999997"/>
    <s v="Sem Categoria"/>
  </r>
  <r>
    <d v="2022-03-01T00:00:00"/>
    <x v="26"/>
    <s v="Nubank"/>
    <x v="1"/>
    <s v="Posto Brasol"/>
    <x v="1"/>
    <n v="150"/>
    <s v="Combustível"/>
  </r>
  <r>
    <d v="2022-03-01T00:00:00"/>
    <x v="26"/>
    <s v="Nubank"/>
    <x v="1"/>
    <s v="Massaviva Mini Calzon"/>
    <x v="1"/>
    <n v="31.4"/>
    <s v="Lanches"/>
  </r>
  <r>
    <d v="2022-03-01T00:00:00"/>
    <x v="26"/>
    <s v="Nubank"/>
    <x v="1"/>
    <s v="Cantinho das Ostras B"/>
    <x v="1"/>
    <n v="46.75"/>
    <s v="Restaurante"/>
  </r>
  <r>
    <d v="2022-03-01T00:00:00"/>
    <x v="26"/>
    <s v="Nubank"/>
    <x v="1"/>
    <s v="Tonho Boteco"/>
    <x v="1"/>
    <n v="80"/>
    <s v="Restaurante"/>
  </r>
  <r>
    <d v="2022-03-02T00:00:00"/>
    <x v="27"/>
    <s v="Nubank"/>
    <x v="1"/>
    <s v="Zp *Sympla 401tmj - 2/2"/>
    <x v="1"/>
    <n v="57.9"/>
    <s v="Sem Categoria"/>
  </r>
  <r>
    <d v="2022-03-02T00:00:00"/>
    <x v="26"/>
    <s v="Nubank"/>
    <x v="0"/>
    <s v="Transferência recebida pelo Pix - RODRIK J S M ARAUJO SOUSA - •••.204.832-•• - BCO DO BRASIL S.A. (0001) Agência: 2290 Conta: 76490-6"/>
    <x v="0"/>
    <n v="3250"/>
    <s v="Outras Receitas"/>
  </r>
  <r>
    <d v="2022-03-02T00:00:00"/>
    <x v="26"/>
    <s v="Nubank"/>
    <x v="0"/>
    <s v="Transferência Recebida - Ricardo Coelho Netto da Silveira - •••.950.937-•• - NU PAGAMENTOS - IP (0260) Agência: 1 Conta: 2930848-8"/>
    <x v="0"/>
    <n v="20"/>
    <s v="Outras Receitas"/>
  </r>
  <r>
    <d v="2022-03-02T00:00:00"/>
    <x v="26"/>
    <s v="Nubank"/>
    <x v="0"/>
    <s v="Pagamento da fatura - Cartão Nubank"/>
    <x v="1"/>
    <n v="403.17"/>
    <s v="Despesas Financeiras"/>
  </r>
  <r>
    <d v="2022-03-02T00:00:00"/>
    <x v="27"/>
    <s v="Nubank"/>
    <x v="1"/>
    <s v="Pagamento em 02 MAR"/>
    <x v="0"/>
    <n v="403.17"/>
    <s v="Salário"/>
  </r>
  <r>
    <d v="2022-03-03T00:00:00"/>
    <x v="27"/>
    <s v="Nubank"/>
    <x v="1"/>
    <s v="Madero Florianopolis S"/>
    <x v="1"/>
    <n v="63.07"/>
    <s v="Restaurante"/>
  </r>
  <r>
    <d v="2022-03-03T00:00:00"/>
    <x v="27"/>
    <s v="Nubank"/>
    <x v="1"/>
    <s v="Farmacia Kefarma"/>
    <x v="1"/>
    <n v="7.21"/>
    <s v="Farmácia"/>
  </r>
  <r>
    <d v="2022-03-04T00:00:00"/>
    <x v="26"/>
    <s v="Nubank"/>
    <x v="0"/>
    <s v="Pagamento de boleto efetuado - OI BRT - BR"/>
    <x v="1"/>
    <n v="27.05"/>
    <s v="Impostos e Taxas"/>
  </r>
  <r>
    <d v="2022-03-06T00:00:00"/>
    <x v="27"/>
    <s v="Nubank"/>
    <x v="1"/>
    <s v="Farmacia da Guarda"/>
    <x v="1"/>
    <n v="12"/>
    <s v="Farmácia"/>
  </r>
  <r>
    <d v="2022-03-06T00:00:00"/>
    <x v="26"/>
    <s v="Nubank"/>
    <x v="0"/>
    <s v="Transferência enviada pelo Pix - Caroline Ferreira Roberto - •••.574.268-•• - NU PAGAMENTOS - IP (0260) Agência: 1 Conta: 8831014-4"/>
    <x v="1"/>
    <n v="22"/>
    <s v="Transferencias"/>
  </r>
  <r>
    <d v="2022-03-07T00:00:00"/>
    <x v="27"/>
    <s v="Nubank"/>
    <x v="1"/>
    <s v="Espelho Harmonico"/>
    <x v="1"/>
    <n v="12"/>
    <s v="Vestuário"/>
  </r>
  <r>
    <d v="2022-03-07T00:00:00"/>
    <x v="27"/>
    <s v="Nubank"/>
    <x v="1"/>
    <s v="Niko Sushi Bar"/>
    <x v="1"/>
    <n v="10.81"/>
    <s v="Restaurante"/>
  </r>
  <r>
    <d v="2022-03-07T00:00:00"/>
    <x v="27"/>
    <s v="Nubank"/>
    <x v="1"/>
    <s v="Pag*Butiquim"/>
    <x v="1"/>
    <n v="8"/>
    <s v="Supermercado"/>
  </r>
  <r>
    <d v="2022-03-07T00:00:00"/>
    <x v="27"/>
    <s v="Nubank"/>
    <x v="1"/>
    <s v="Direto de Bali"/>
    <x v="1"/>
    <n v="10"/>
    <s v="Viagem"/>
  </r>
  <r>
    <d v="2022-03-08T00:00:00"/>
    <x v="27"/>
    <s v="Nubank"/>
    <x v="1"/>
    <s v="Didge Steakhouse Pub"/>
    <x v="1"/>
    <n v="79.91"/>
    <s v="Restaurante"/>
  </r>
  <r>
    <d v="2022-03-09T00:00:00"/>
    <x v="27"/>
    <s v="Nubank"/>
    <x v="1"/>
    <s v="Mister Burger"/>
    <x v="1"/>
    <n v="48.18"/>
    <s v="Restaurante"/>
  </r>
  <r>
    <d v="2022-03-09T00:00:00"/>
    <x v="27"/>
    <s v="Nubank"/>
    <x v="1"/>
    <s v="Decathlon Floripa Cont - 1/2"/>
    <x v="1"/>
    <n v="99.98"/>
    <s v="Utensílios"/>
  </r>
  <r>
    <d v="2022-03-09T00:00:00"/>
    <x v="27"/>
    <s v="Nubank"/>
    <x v="1"/>
    <s v="Shopping Park"/>
    <x v="1"/>
    <n v="11"/>
    <s v="Lazer"/>
  </r>
  <r>
    <d v="2022-03-09T00:00:00"/>
    <x v="27"/>
    <s v="Nubank"/>
    <x v="1"/>
    <s v="Pag*Ronivondeoliveira"/>
    <x v="1"/>
    <n v="50"/>
    <s v="Sem Categoria"/>
  </r>
  <r>
    <d v="2022-03-09T00:00:00"/>
    <x v="26"/>
    <s v="Nubank"/>
    <x v="0"/>
    <s v="Pagamento de boleto efetuado - BRASIL TELECOM - PR"/>
    <x v="1"/>
    <n v="178.36"/>
    <s v="Impostos e Taxas"/>
  </r>
  <r>
    <d v="2022-03-09T00:00:00"/>
    <x v="26"/>
    <s v="Nubank"/>
    <x v="0"/>
    <s v="Transferência enviada pelo Pix - ROZANI ELIZABET SCHAU MENEZES - •••.976.190-•• - ITAÚ UNIBANCO S.A. (0341) Agência: 4730 Conta: 14906-1"/>
    <x v="1"/>
    <n v="950"/>
    <s v="Outras Despesas"/>
  </r>
  <r>
    <d v="2022-03-11T00:00:00"/>
    <x v="27"/>
    <s v="Nubank"/>
    <x v="1"/>
    <s v="Posto Economic"/>
    <x v="1"/>
    <n v="80"/>
    <s v="Combustível"/>
  </r>
  <r>
    <d v="2022-03-12T00:00:00"/>
    <x v="27"/>
    <s v="Nubank"/>
    <x v="1"/>
    <s v="Shoarma Kebab"/>
    <x v="1"/>
    <n v="48"/>
    <s v="Restaurante"/>
  </r>
  <r>
    <d v="2022-03-14T00:00:00"/>
    <x v="27"/>
    <s v="Nubank"/>
    <x v="1"/>
    <s v="Pizza para Voce"/>
    <x v="1"/>
    <n v="23"/>
    <s v="Restaurante"/>
  </r>
  <r>
    <d v="2022-03-14T00:00:00"/>
    <x v="27"/>
    <s v="Nubank"/>
    <x v="1"/>
    <s v="Pag*Diegohugoavila"/>
    <x v="1"/>
    <n v="19"/>
    <s v="Salário"/>
  </r>
  <r>
    <d v="2022-03-14T00:00:00"/>
    <x v="27"/>
    <s v="Nubank"/>
    <x v="1"/>
    <s v="3429raia"/>
    <x v="1"/>
    <n v="38.1"/>
    <s v="Sem Categoria"/>
  </r>
  <r>
    <d v="2022-03-15T00:00:00"/>
    <x v="27"/>
    <s v="Nubank"/>
    <x v="1"/>
    <s v="Uber *Uber *Trip"/>
    <x v="1"/>
    <n v="13.91"/>
    <s v="Transporte"/>
  </r>
  <r>
    <d v="2022-03-16T00:00:00"/>
    <x v="26"/>
    <s v="Nubank"/>
    <x v="0"/>
    <s v="Compra no débito - Cine Show Beiramar"/>
    <x v="1"/>
    <n v="12.36"/>
    <s v="Lazer"/>
  </r>
  <r>
    <d v="2022-03-16T00:00:00"/>
    <x v="27"/>
    <s v="Nubank"/>
    <x v="1"/>
    <s v="Esquina Lanches"/>
    <x v="1"/>
    <n v="6"/>
    <s v="Lanches"/>
  </r>
  <r>
    <d v="2022-03-16T00:00:00"/>
    <x v="27"/>
    <s v="Nubank"/>
    <x v="1"/>
    <s v="Pag*Drogaria"/>
    <x v="1"/>
    <n v="47.53"/>
    <s v="Farmácia"/>
  </r>
  <r>
    <d v="2022-03-17T00:00:00"/>
    <x v="27"/>
    <s v="Nubank"/>
    <x v="1"/>
    <s v="Unika Bar"/>
    <x v="1"/>
    <n v="24"/>
    <s v="Restaurante"/>
  </r>
  <r>
    <d v="2022-03-17T00:00:00"/>
    <x v="27"/>
    <s v="Nubank"/>
    <x v="1"/>
    <s v="Btingressos *1345"/>
    <x v="1"/>
    <n v="71.5"/>
    <s v="Salário"/>
  </r>
  <r>
    <d v="2022-03-17T00:00:00"/>
    <x v="27"/>
    <s v="Nubank"/>
    <x v="1"/>
    <s v="Beiramar Park Estac"/>
    <x v="1"/>
    <n v="15"/>
    <s v="Vestuário"/>
  </r>
  <r>
    <d v="2022-03-17T00:00:00"/>
    <x v="26"/>
    <s v="Nubank"/>
    <x v="0"/>
    <s v="Compra no débito - Posto Central"/>
    <x v="1"/>
    <n v="80.010000000000005"/>
    <s v="Combustível"/>
  </r>
  <r>
    <d v="2022-03-17T00:00:00"/>
    <x v="26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3832.41"/>
    <s v="Investimentos"/>
  </r>
  <r>
    <d v="2022-03-19T00:00:00"/>
    <x v="27"/>
    <s v="Nubank"/>
    <x v="1"/>
    <s v="Pag*Grillburger"/>
    <x v="1"/>
    <n v="29"/>
    <s v="Restaurante"/>
  </r>
  <r>
    <d v="2022-03-19T00:00:00"/>
    <x v="27"/>
    <s v="Nubank"/>
    <x v="1"/>
    <s v="Recarga de celular"/>
    <x v="1"/>
    <n v="10"/>
    <s v="Lanches"/>
  </r>
  <r>
    <d v="2022-03-19T00:00:00"/>
    <x v="27"/>
    <s v="Nubank"/>
    <x v="1"/>
    <s v="Safe Park Estacioname"/>
    <x v="1"/>
    <n v="15"/>
    <s v="Manutenção Carro"/>
  </r>
  <r>
    <d v="2022-03-19T00:00:00"/>
    <x v="26"/>
    <s v="Nubank"/>
    <x v="0"/>
    <s v="Transferência enviada pelo Pix - Vicente Murilo Paganela - •••.235.130-•• - NU PAGAMENTOS - IP (0260) Agência: 1 Conta: 8340165-1"/>
    <x v="1"/>
    <n v="350"/>
    <s v="Transferencias"/>
  </r>
  <r>
    <d v="2022-03-19T00:00:00"/>
    <x v="27"/>
    <s v="Nubank"/>
    <x v="1"/>
    <s v="Auralux"/>
    <x v="1"/>
    <n v="12"/>
    <s v="Sem Categoria"/>
  </r>
  <r>
    <d v="2022-03-19T00:00:00"/>
    <x v="27"/>
    <s v="Nubank"/>
    <x v="1"/>
    <s v="Cine Multi"/>
    <x v="1"/>
    <n v="12.5"/>
    <s v="Lazer"/>
  </r>
  <r>
    <d v="2022-03-20T00:00:00"/>
    <x v="27"/>
    <s v="Nubank"/>
    <x v="1"/>
    <s v="Pag*Agpix"/>
    <x v="1"/>
    <n v="15"/>
    <s v="Cartão de Crédito"/>
  </r>
  <r>
    <d v="2022-03-20T00:00:00"/>
    <x v="27"/>
    <s v="Nubank"/>
    <x v="1"/>
    <s v="Seu Porco Bc"/>
    <x v="1"/>
    <n v="70.78"/>
    <s v="Sem Categoria"/>
  </r>
  <r>
    <d v="2022-03-20T00:00:00"/>
    <x v="27"/>
    <s v="Nubank"/>
    <x v="1"/>
    <s v="Pag*Agpix"/>
    <x v="1"/>
    <n v="12"/>
    <s v="Cartão de Crédito"/>
  </r>
  <r>
    <d v="2022-03-20T00:00:00"/>
    <x v="27"/>
    <s v="Nubank"/>
    <x v="1"/>
    <s v="Pag*Agpix"/>
    <x v="1"/>
    <n v="15"/>
    <s v="Cartão de Crédito"/>
  </r>
  <r>
    <d v="2022-03-21T00:00:00"/>
    <x v="27"/>
    <s v="Nubank"/>
    <x v="1"/>
    <s v="Coisa de Cinema"/>
    <x v="1"/>
    <n v="43.5"/>
    <s v="Lazer"/>
  </r>
  <r>
    <d v="2022-03-21T00:00:00"/>
    <x v="27"/>
    <s v="Nubank"/>
    <x v="1"/>
    <s v="Lisboa Cafe"/>
    <x v="1"/>
    <n v="21"/>
    <s v="Restaurante"/>
  </r>
  <r>
    <d v="2022-03-21T00:00:00"/>
    <x v="27"/>
    <s v="Nubank"/>
    <x v="1"/>
    <s v="Halt"/>
    <x v="1"/>
    <n v="40"/>
    <s v="Sem Categoria"/>
  </r>
  <r>
    <d v="2022-03-21T00:00:00"/>
    <x v="27"/>
    <s v="Nubank"/>
    <x v="1"/>
    <s v="Cervejaria Klaro"/>
    <x v="1"/>
    <n v="15"/>
    <s v="Lanches"/>
  </r>
  <r>
    <d v="2022-03-22T00:00:00"/>
    <x v="27"/>
    <s v="Nubank"/>
    <x v="1"/>
    <s v="Niko Sushi Bar"/>
    <x v="1"/>
    <n v="24.9"/>
    <s v="Restaurante"/>
  </r>
  <r>
    <d v="2022-03-23T00:00:00"/>
    <x v="26"/>
    <s v="Nubank"/>
    <x v="0"/>
    <s v="Compra no débito - Francois Cafe"/>
    <x v="1"/>
    <n v="42.9"/>
    <s v="Restaurante"/>
  </r>
  <r>
    <d v="2022-03-23T00:00:00"/>
    <x v="27"/>
    <s v="Nubank"/>
    <x v="1"/>
    <s v="Dtudo Comercio Varejis - 1/2"/>
    <x v="1"/>
    <n v="57.05"/>
    <s v="Supermercado"/>
  </r>
  <r>
    <d v="2022-03-23T00:00:00"/>
    <x v="26"/>
    <s v="Nubank"/>
    <x v="0"/>
    <s v="Compra no débito - Boteco Ze Mane"/>
    <x v="1"/>
    <n v="15.4"/>
    <s v="Restaurante"/>
  </r>
  <r>
    <d v="2022-03-23T00:00:00"/>
    <x v="27"/>
    <s v="Nubank"/>
    <x v="1"/>
    <s v="Joao Achiles Biasotto"/>
    <x v="1"/>
    <n v="72.5"/>
    <s v="Salário"/>
  </r>
  <r>
    <d v="2022-03-23T00:00:00"/>
    <x v="27"/>
    <s v="Nubank"/>
    <x v="1"/>
    <s v="Posto Brasol"/>
    <x v="1"/>
    <n v="80"/>
    <s v="Combustível"/>
  </r>
  <r>
    <d v="2022-03-24T00:00:00"/>
    <x v="26"/>
    <s v="Nubank"/>
    <x v="0"/>
    <s v="Compra no débito - Niko Sushi Delivery"/>
    <x v="1"/>
    <n v="24.9"/>
    <s v="Restaurante"/>
  </r>
  <r>
    <d v="2022-03-27T00:00:00"/>
    <x v="26"/>
    <s v="Nubank"/>
    <x v="0"/>
    <s v="Compra no débito - Pag*Agpix"/>
    <x v="1"/>
    <n v="40"/>
    <s v="Cartão de Crédito"/>
  </r>
  <r>
    <d v="2022-03-28T00:00:00"/>
    <x v="27"/>
    <s v="Nubank"/>
    <x v="1"/>
    <s v="Top King Lanches"/>
    <x v="1"/>
    <n v="37"/>
    <s v="Lanches"/>
  </r>
  <r>
    <d v="2022-03-28T00:00:00"/>
    <x v="27"/>
    <s v="Nubank"/>
    <x v="1"/>
    <s v="Pag*Agpix"/>
    <x v="1"/>
    <n v="20"/>
    <s v="Cartão de Crédito"/>
  </r>
  <r>
    <d v="2022-03-30T00:00:00"/>
    <x v="26"/>
    <s v="Nubank"/>
    <x v="0"/>
    <s v="Recarga de celular"/>
    <x v="1"/>
    <n v="15"/>
    <s v="Lanches"/>
  </r>
  <r>
    <d v="2022-03-31T00:00:00"/>
    <x v="27"/>
    <s v="Nubank"/>
    <x v="1"/>
    <s v="Degustar"/>
    <x v="1"/>
    <n v="3.5"/>
    <s v="Restaurante"/>
  </r>
  <r>
    <d v="2022-04-01T00:00:00"/>
    <x v="27"/>
    <s v="Nubank"/>
    <x v="0"/>
    <s v="Compra no débito - Sibara Hpl"/>
    <x v="1"/>
    <n v="126"/>
    <s v="Utensílios"/>
  </r>
  <r>
    <d v="2022-04-01T00:00:00"/>
    <x v="27"/>
    <s v="Nubank"/>
    <x v="0"/>
    <s v="Compra no débito - Sc Combustiveis"/>
    <x v="1"/>
    <n v="60"/>
    <s v="Combustível"/>
  </r>
  <r>
    <d v="2022-04-01T00:00:00"/>
    <x v="27"/>
    <s v="Nubank"/>
    <x v="0"/>
    <s v="Transferência recebida pelo Pix - RODRIK J S M ARAUJO SOUSA - •••.204.832-•• - BCO DO BRASIL S.A. (0001) Agência: 2290 Conta: 76490-6"/>
    <x v="0"/>
    <n v="3323.29"/>
    <s v="Outras Receitas"/>
  </r>
  <r>
    <d v="2022-04-01T00:00:00"/>
    <x v="27"/>
    <s v="Nubank"/>
    <x v="0"/>
    <s v="Compra no débito - Cafe Psique"/>
    <x v="1"/>
    <n v="12"/>
    <s v="Lanches"/>
  </r>
  <r>
    <d v="2022-04-01T00:00:00"/>
    <x v="27"/>
    <s v="Nubank"/>
    <x v="1"/>
    <s v="Kekala Custom Picole"/>
    <x v="1"/>
    <n v="16.899999999999999"/>
    <s v="Sem Categoria"/>
  </r>
  <r>
    <d v="2022-04-01T00:00:00"/>
    <x v="27"/>
    <s v="Nubank"/>
    <x v="1"/>
    <s v="Ferro Restaurante"/>
    <x v="1"/>
    <n v="46.2"/>
    <s v="Restaurante"/>
  </r>
  <r>
    <d v="2022-04-01T00:00:00"/>
    <x v="27"/>
    <s v="Nubank"/>
    <x v="1"/>
    <s v="Dl*Helphbomaxcom"/>
    <x v="1"/>
    <n v="13.95"/>
    <s v="Sem Categoria"/>
  </r>
  <r>
    <d v="2022-04-02T00:00:00"/>
    <x v="27"/>
    <s v="Nubank"/>
    <x v="0"/>
    <s v="Compra no débito - Mokka Emporium"/>
    <x v="1"/>
    <n v="32.5"/>
    <s v="Supermercado"/>
  </r>
  <r>
    <d v="2022-04-02T00:00:00"/>
    <x v="28"/>
    <s v="Nubank"/>
    <x v="1"/>
    <s v="Decathlon Floripa Cont - 2/2"/>
    <x v="1"/>
    <n v="99.98"/>
    <s v="Utensílios"/>
  </r>
  <r>
    <d v="2022-04-02T00:00:00"/>
    <x v="28"/>
    <s v="Nubank"/>
    <x v="1"/>
    <s v="Pagamento em 02 ABR"/>
    <x v="0"/>
    <n v="1538.88"/>
    <s v="Salário"/>
  </r>
  <r>
    <d v="2022-04-02T00:00:00"/>
    <x v="27"/>
    <s v="Nubank"/>
    <x v="0"/>
    <s v="Compra no débito - Born To Beer"/>
    <x v="1"/>
    <n v="3"/>
    <s v="Lanches"/>
  </r>
  <r>
    <d v="2022-04-02T00:00:00"/>
    <x v="27"/>
    <s v="Nubank"/>
    <x v="0"/>
    <s v="Compra no débito - Gelato Di Panna"/>
    <x v="1"/>
    <n v="20"/>
    <s v="Lanches"/>
  </r>
  <r>
    <d v="2022-04-02T00:00:00"/>
    <x v="28"/>
    <s v="Nubank"/>
    <x v="1"/>
    <s v="Dtudo Comercio Varejis - 2/2"/>
    <x v="1"/>
    <n v="57.05"/>
    <s v="Sem Categoria"/>
  </r>
  <r>
    <d v="2022-04-02T00:00:00"/>
    <x v="27"/>
    <s v="Nubank"/>
    <x v="0"/>
    <s v="Compra no débito - Liffey"/>
    <x v="1"/>
    <n v="10"/>
    <s v="Supermercado"/>
  </r>
  <r>
    <d v="2022-04-02T00:00:00"/>
    <x v="27"/>
    <s v="Nubank"/>
    <x v="0"/>
    <s v="Pagamento da fatura - Cartão Nubank"/>
    <x v="1"/>
    <n v="1538.88"/>
    <s v="Despesas Financeiras"/>
  </r>
  <r>
    <d v="2022-04-02T00:00:00"/>
    <x v="27"/>
    <s v="Nubank"/>
    <x v="0"/>
    <s v="Compra no débito - Spitfire Pizza"/>
    <x v="1"/>
    <n v="32"/>
    <s v="Restaurante"/>
  </r>
  <r>
    <d v="2022-04-03T00:00:00"/>
    <x v="27"/>
    <s v="Nubank"/>
    <x v="0"/>
    <s v="Compra no débito - Gastrobar Ze Perri"/>
    <x v="1"/>
    <n v="16.5"/>
    <s v="Restaurante"/>
  </r>
  <r>
    <d v="2022-04-04T00:00:00"/>
    <x v="27"/>
    <s v="Nubank"/>
    <x v="0"/>
    <s v="Compra no débito - Barbearia Rany"/>
    <x v="1"/>
    <n v="20"/>
    <s v="Utensílios"/>
  </r>
  <r>
    <d v="2022-04-04T00:00:00"/>
    <x v="27"/>
    <s v="Nubank"/>
    <x v="0"/>
    <s v="Compra no débito - Point Burguer"/>
    <x v="1"/>
    <n v="41.5"/>
    <s v="Restaurante"/>
  </r>
  <r>
    <d v="2022-04-05T00:00:00"/>
    <x v="28"/>
    <s v="Nubank"/>
    <x v="1"/>
    <s v="Gol Transp A*Mhvfli017 - 1/3"/>
    <x v="1"/>
    <n v="559.91"/>
    <s v="Transporte"/>
  </r>
  <r>
    <d v="2022-04-05T00:00:00"/>
    <x v="28"/>
    <s v="Nubank"/>
    <x v="1"/>
    <s v="2835 Raia - 1/2"/>
    <x v="1"/>
    <n v="165.9"/>
    <s v="Supermercado"/>
  </r>
  <r>
    <d v="2022-04-07T00:00:00"/>
    <x v="27"/>
    <s v="Nubank"/>
    <x v="0"/>
    <s v="Compra no débito - Mr2"/>
    <x v="1"/>
    <n v="6.5"/>
    <s v="Combustível"/>
  </r>
  <r>
    <d v="2022-04-07T00:00:00"/>
    <x v="27"/>
    <s v="Nubank"/>
    <x v="0"/>
    <s v="Compra no débito - Mr2"/>
    <x v="1"/>
    <n v="11.5"/>
    <s v="Combustível"/>
  </r>
  <r>
    <d v="2022-04-07T00:00:00"/>
    <x v="28"/>
    <s v="Nubank"/>
    <x v="1"/>
    <s v="Flo01-Floripa-Sc"/>
    <x v="1"/>
    <n v="46.99"/>
    <s v="Sem Categoria"/>
  </r>
  <r>
    <d v="2022-04-10T00:00:00"/>
    <x v="27"/>
    <s v="Nubank"/>
    <x v="0"/>
    <s v="Compra no débito - Posto Galo Barra"/>
    <x v="1"/>
    <n v="50"/>
    <s v="Combustível"/>
  </r>
  <r>
    <d v="2022-04-10T00:00:00"/>
    <x v="28"/>
    <s v="Nubank"/>
    <x v="1"/>
    <s v="Rocambole Cafe"/>
    <x v="1"/>
    <n v="17"/>
    <s v="Restaurante"/>
  </r>
  <r>
    <d v="2022-04-10T00:00:00"/>
    <x v="27"/>
    <s v="Nubank"/>
    <x v="0"/>
    <s v="Transferência enviada pelo Pix - NAILA CARLA GOTARDO GALHASCE - •••.404.239-•• - CAIXA ECONOMICA FEDERAL (0104) Agência: 394 Conta: 1000000000072527-9"/>
    <x v="1"/>
    <n v="5"/>
    <s v="Doações"/>
  </r>
  <r>
    <d v="2022-04-10T00:00:00"/>
    <x v="27"/>
    <s v="Nubank"/>
    <x v="0"/>
    <s v="Compra no débito - Rangos do Farol"/>
    <x v="1"/>
    <n v="34"/>
    <s v="Vestuário"/>
  </r>
  <r>
    <d v="2022-04-10T00:00:00"/>
    <x v="27"/>
    <s v="Nubank"/>
    <x v="0"/>
    <s v="Compra no débito - Sorveteria Boulevard"/>
    <x v="1"/>
    <n v="16"/>
    <s v="Lanches"/>
  </r>
  <r>
    <d v="2022-04-10T00:00:00"/>
    <x v="27"/>
    <s v="Nubank"/>
    <x v="0"/>
    <s v="Compra no débito - Sorveteria Boulevard"/>
    <x v="1"/>
    <n v="5"/>
    <s v="Lanches"/>
  </r>
  <r>
    <d v="2022-04-11T00:00:00"/>
    <x v="28"/>
    <s v="Nubank"/>
    <x v="1"/>
    <s v="Recarga de celular"/>
    <x v="1"/>
    <n v="12"/>
    <s v="Lanches"/>
  </r>
  <r>
    <d v="2022-04-11T00:00:00"/>
    <x v="27"/>
    <s v="Nubank"/>
    <x v="0"/>
    <s v="Transferência enviada pelo Pix - ROZANI ELIZABET SCHAU MENEZES - •••.976.190-•• - ITAÚ UNIBANCO S.A. (0341) Agência: 4730 Conta: 14906-1"/>
    <x v="1"/>
    <n v="1163.24"/>
    <s v="Outras Despesas"/>
  </r>
  <r>
    <d v="2022-04-13T00:00:00"/>
    <x v="27"/>
    <s v="Nubank"/>
    <x v="0"/>
    <s v="Transferência enviada pelo Pix - Diandra Brasil - •••.339.669-•• - NU PAGAMENTOS - IP (0260) Agência: 1 Conta: 1354143-2"/>
    <x v="1"/>
    <n v="22"/>
    <s v="Transferencias"/>
  </r>
  <r>
    <d v="2022-04-13T00:00:00"/>
    <x v="28"/>
    <s v="Nubank"/>
    <x v="1"/>
    <s v="Niko Sushi Bar"/>
    <x v="1"/>
    <n v="29.9"/>
    <s v="Restaurante"/>
  </r>
  <r>
    <d v="2022-04-14T00:00:00"/>
    <x v="28"/>
    <s v="Nubank"/>
    <x v="1"/>
    <s v="3429raia"/>
    <x v="1"/>
    <n v="9.99"/>
    <s v="Sem Categoria"/>
  </r>
  <r>
    <d v="2022-04-18T00:00:00"/>
    <x v="27"/>
    <s v="Nubank"/>
    <x v="0"/>
    <s v="Transferência enviada pelo Pix - RODRIK JOSE SCHAU MENEZES ARAUJO DE SOUSA - •••.204.832-•• - BCO DO BRASIL S.A. (0001) Agência: 2290 Conta: 76490-6"/>
    <x v="1"/>
    <n v="1"/>
    <s v="Transferencias"/>
  </r>
  <r>
    <d v="2022-04-18T00:00:00"/>
    <x v="28"/>
    <s v="Nubank"/>
    <x v="1"/>
    <s v="Gympass Gympassbr"/>
    <x v="1"/>
    <n v="59.9"/>
    <s v="Academia"/>
  </r>
  <r>
    <d v="2022-04-18T00:00:00"/>
    <x v="28"/>
    <s v="Nubank"/>
    <x v="1"/>
    <s v="Mokka Emporium"/>
    <x v="1"/>
    <n v="25.42"/>
    <s v="Lanches"/>
  </r>
  <r>
    <d v="2022-04-19T00:00:00"/>
    <x v="27"/>
    <s v="Nubank"/>
    <x v="0"/>
    <s v="Compra no débito - Niko Sushi Bar"/>
    <x v="1"/>
    <n v="29.9"/>
    <s v="Restaurante"/>
  </r>
  <r>
    <d v="2022-04-19T00:00:00"/>
    <x v="27"/>
    <s v="Nubank"/>
    <x v="0"/>
    <s v="Transferência recebida pelo Pix - RODRIK J S M ARAUJO SOUSA - •••.204.832-•• - BCO DO BRASIL S.A. (0001) Agência: 2290 Conta: 76490-6"/>
    <x v="0"/>
    <n v="1"/>
    <s v="Outras Receitas"/>
  </r>
  <r>
    <d v="2022-04-19T00:00:00"/>
    <x v="28"/>
    <s v="Nubank"/>
    <x v="1"/>
    <s v="123 Viagens e Turismo - 1/3"/>
    <x v="1"/>
    <n v="312.08999999999997"/>
    <s v="Viagem"/>
  </r>
  <r>
    <d v="2022-04-21T00:00:00"/>
    <x v="27"/>
    <s v="Nubank"/>
    <x v="0"/>
    <s v="Transferência recebida pelo Pix - RODRIK J S M ARAUJO SOUSA - •••.204.832-•• - BCO DO BRASIL S.A. (0001) Agência: 2290 Conta: 76490-6"/>
    <x v="0"/>
    <n v="0.1"/>
    <s v="Outras Receitas"/>
  </r>
  <r>
    <d v="2022-04-21T00:00:00"/>
    <x v="27"/>
    <s v="Nubank"/>
    <x v="0"/>
    <s v="Transferência enviada pelo Pix - RODRIK JOSE SCHAU MENEZES ARAUJO DE SOUSA - •••.204.832-•• - BCO DO BRASIL S.A. (0001) Agência: 2290 Conta: 76490-6"/>
    <x v="1"/>
    <n v="0.1"/>
    <s v="Transferencias"/>
  </r>
  <r>
    <d v="2022-04-22T00:00:00"/>
    <x v="28"/>
    <s v="Nubank"/>
    <x v="1"/>
    <s v="00004 Sh Beiramar"/>
    <x v="1"/>
    <n v="35.9"/>
    <s v="Sem Categoria"/>
  </r>
  <r>
    <d v="2022-04-23T00:00:00"/>
    <x v="27"/>
    <s v="Nubank"/>
    <x v="0"/>
    <s v="Transferência enviada pelo Pix - CAMINHO DOS VENTOS COMERCIAL DE ALIMENTOS LTDA - 02.717.180/0001-52 - STONE IP S.A. (0197) Agência: 1 Conta: 1281608-8"/>
    <x v="1"/>
    <n v="22.66"/>
    <s v="Supermercado"/>
  </r>
  <r>
    <d v="2022-04-23T00:00:00"/>
    <x v="27"/>
    <s v="Nubank"/>
    <x v="0"/>
    <s v="Transferência enviada pelo Pix - MOTHER EMPREENDIMENTOS - 39.922.171/0001-03 - NU PAGAMENTOS - IP (0260) Agência: 1 Conta: 47105798-9"/>
    <x v="1"/>
    <n v="25"/>
    <s v="Transferencias"/>
  </r>
  <r>
    <d v="2022-04-24T00:00:00"/>
    <x v="28"/>
    <s v="Nubank"/>
    <x v="1"/>
    <s v="Bar do Betinho do Deco"/>
    <x v="1"/>
    <n v="54.25"/>
    <s v="Restaurante"/>
  </r>
  <r>
    <d v="2022-04-25T00:00:00"/>
    <x v="28"/>
    <s v="Nubank"/>
    <x v="1"/>
    <s v="Cafe Pacai"/>
    <x v="1"/>
    <n v="23.65"/>
    <s v="Lanches"/>
  </r>
  <r>
    <d v="2022-04-25T00:00:00"/>
    <x v="28"/>
    <s v="Nubank"/>
    <x v="1"/>
    <s v="Cirrus Restaurante"/>
    <x v="1"/>
    <n v="47.89"/>
    <s v="Restaurante"/>
  </r>
  <r>
    <d v="2022-04-26T00:00:00"/>
    <x v="28"/>
    <s v="Nubank"/>
    <x v="1"/>
    <s v="Fealq"/>
    <x v="1"/>
    <n v="100"/>
    <s v="Sem Categoria"/>
  </r>
  <r>
    <d v="2022-04-28T00:00:00"/>
    <x v="28"/>
    <s v="Nubank"/>
    <x v="1"/>
    <s v="Recarga de celular"/>
    <x v="1"/>
    <n v="15"/>
    <s v="Lanches"/>
  </r>
  <r>
    <d v="2022-04-29T00:00:00"/>
    <x v="28"/>
    <s v="Nubank"/>
    <x v="1"/>
    <s v="Shopping Park"/>
    <x v="1"/>
    <n v="11"/>
    <s v="Lazer"/>
  </r>
  <r>
    <d v="2022-04-29T00:00:00"/>
    <x v="28"/>
    <s v="Nubank"/>
    <x v="1"/>
    <s v="Noop Sorvete"/>
    <x v="1"/>
    <n v="16.5"/>
    <s v="Lanches"/>
  </r>
  <r>
    <d v="2022-04-29T00:00:00"/>
    <x v="28"/>
    <s v="Nubank"/>
    <x v="1"/>
    <s v="Continente Park Sao Jo"/>
    <x v="1"/>
    <n v="16.5"/>
    <s v="Sem Categoria"/>
  </r>
  <r>
    <d v="2022-04-29T00:00:00"/>
    <x v="27"/>
    <s v="Nubank"/>
    <x v="0"/>
    <s v="Transferência recebida pelo Pix - RODRIK J S M ARAUJO SOUSA - •••.204.832-•• - BCO DO BRASIL S.A. (0001) Agência: 2290 Conta: 76490-6"/>
    <x v="0"/>
    <n v="3400"/>
    <s v="Outras Receitas"/>
  </r>
  <r>
    <d v="2022-04-30T00:00:00"/>
    <x v="28"/>
    <s v="Nubank"/>
    <x v="1"/>
    <s v="Borogodo da Ilha"/>
    <x v="1"/>
    <n v="27.95"/>
    <s v="Presentes"/>
  </r>
  <r>
    <d v="2022-05-01T00:00:00"/>
    <x v="28"/>
    <s v="Nubank"/>
    <x v="0"/>
    <s v="Transferência recebida pelo Pix - RODRIK J S M ARAUJO SOUSA - •••.204.832-•• - BCO DO BRASIL S.A. (0001) Agência: 2290 Conta: 76490-6"/>
    <x v="0"/>
    <n v="202.86"/>
    <s v="Outras Receitas"/>
  </r>
  <r>
    <d v="2022-05-01T00:00:00"/>
    <x v="28"/>
    <s v="Nubank"/>
    <x v="1"/>
    <s v="Dl*Helphbomaxcom"/>
    <x v="1"/>
    <n v="13.95"/>
    <s v="Sem Categoria"/>
  </r>
  <r>
    <d v="2022-05-01T00:00:00"/>
    <x v="28"/>
    <s v="Nubank"/>
    <x v="1"/>
    <s v="Mister Burger"/>
    <x v="1"/>
    <n v="31.68"/>
    <s v="Restaurante"/>
  </r>
  <r>
    <d v="2022-05-02T00:00:00"/>
    <x v="28"/>
    <s v="Nubank"/>
    <x v="0"/>
    <s v="Pagamento da fatura - Cartão Nubank"/>
    <x v="1"/>
    <n v="1790.4"/>
    <s v="Despesas Financeiras"/>
  </r>
  <r>
    <d v="2022-05-02T00:00:00"/>
    <x v="28"/>
    <s v="Nubank"/>
    <x v="0"/>
    <s v="Transferência Recebida - Caroline Ferreira Roberto - •••.574.268-•• - NU PAGAMENTOS - IP (0260) Agência: 1 Conta: 8831014-4"/>
    <x v="0"/>
    <n v="120"/>
    <s v="Salário"/>
  </r>
  <r>
    <d v="2022-05-02T00:00:00"/>
    <x v="28"/>
    <s v="Nubank"/>
    <x v="0"/>
    <s v="Pagamento de boleto efetuado - Concurso Publico.CASAN"/>
    <x v="1"/>
    <n v="150"/>
    <s v="Impostos e Taxas"/>
  </r>
  <r>
    <d v="2022-05-02T00:00:00"/>
    <x v="29"/>
    <s v="Nubank"/>
    <x v="1"/>
    <s v="123 Viagens e Turismo - 2/3"/>
    <x v="1"/>
    <n v="312.08999999999997"/>
    <s v="Viagem"/>
  </r>
  <r>
    <d v="2022-05-02T00:00:00"/>
    <x v="29"/>
    <s v="Nubank"/>
    <x v="1"/>
    <s v="2835 Raia - 2/2"/>
    <x v="1"/>
    <n v="165.9"/>
    <s v="Supermercado"/>
  </r>
  <r>
    <d v="2022-05-02T00:00:00"/>
    <x v="29"/>
    <s v="Nubank"/>
    <x v="1"/>
    <s v="Gol Transp A*Mhvfli017 - 2/3"/>
    <x v="1"/>
    <n v="559.91"/>
    <s v="Sem Categoria"/>
  </r>
  <r>
    <d v="2022-05-02T00:00:00"/>
    <x v="29"/>
    <s v="Nubank"/>
    <x v="1"/>
    <s v="Shopping Park"/>
    <x v="1"/>
    <n v="12"/>
    <s v="Lazer"/>
  </r>
  <r>
    <d v="2022-05-02T00:00:00"/>
    <x v="29"/>
    <s v="Nubank"/>
    <x v="1"/>
    <s v="Pag*Rcarolinejamiukga"/>
    <x v="1"/>
    <n v="44.99"/>
    <s v="Salário"/>
  </r>
  <r>
    <d v="2022-05-02T00:00:00"/>
    <x v="29"/>
    <s v="Nubank"/>
    <x v="1"/>
    <s v="Pagamento em 02 MAI"/>
    <x v="0"/>
    <n v="1790.4"/>
    <s v="Salário"/>
  </r>
  <r>
    <d v="2022-05-02T00:00:00"/>
    <x v="29"/>
    <s v="Nubank"/>
    <x v="1"/>
    <s v="3429raia"/>
    <x v="1"/>
    <n v="33.9"/>
    <s v="Sem Categoria"/>
  </r>
  <r>
    <d v="2022-05-04T00:00:00"/>
    <x v="28"/>
    <s v="Nubank"/>
    <x v="0"/>
    <s v="Transferência enviada pelo Pix - ROZANI ELIZABET SCHAU MENEZES - •••.976.190-•• - ITAÚ UNIBANCO S.A. (0341) Agência: 4730 Conta: 14906-1"/>
    <x v="1"/>
    <n v="1376.22"/>
    <s v="Outras Despesas"/>
  </r>
  <r>
    <d v="2022-05-04T00:00:00"/>
    <x v="29"/>
    <s v="Nubank"/>
    <x v="1"/>
    <s v="Fealq"/>
    <x v="1"/>
    <n v="590"/>
    <s v="Sem Categoria"/>
  </r>
  <r>
    <d v="2022-05-05T00:00:00"/>
    <x v="28"/>
    <s v="Nubank"/>
    <x v="0"/>
    <s v="Compra no débito - Milium"/>
    <x v="1"/>
    <n v="39.29"/>
    <s v="Supermercado"/>
  </r>
  <r>
    <d v="2022-05-05T00:00:00"/>
    <x v="29"/>
    <s v="Nubank"/>
    <x v="1"/>
    <s v="Empada Capital"/>
    <x v="1"/>
    <n v="9"/>
    <s v="Investimentos"/>
  </r>
  <r>
    <d v="2022-05-05T00:00:00"/>
    <x v="29"/>
    <s v="Nubank"/>
    <x v="1"/>
    <s v="Cat - Ag 691 - Florian - 1/2"/>
    <x v="1"/>
    <n v="100"/>
    <s v="Sem Categoria"/>
  </r>
  <r>
    <d v="2022-05-06T00:00:00"/>
    <x v="29"/>
    <s v="Nubank"/>
    <x v="1"/>
    <s v="Niko Sushi Bar"/>
    <x v="1"/>
    <n v="34.950000000000003"/>
    <s v="Restaurante"/>
  </r>
  <r>
    <d v="2022-05-06T00:00:00"/>
    <x v="29"/>
    <s v="Nubank"/>
    <x v="1"/>
    <s v="Pg *Genera - 1/4"/>
    <x v="1"/>
    <n v="84.84"/>
    <s v="Salário"/>
  </r>
  <r>
    <d v="2022-05-07T00:00:00"/>
    <x v="29"/>
    <s v="Nubank"/>
    <x v="1"/>
    <s v="Boteco Ze Mane"/>
    <x v="1"/>
    <n v="69.400000000000006"/>
    <s v="Restaurante"/>
  </r>
  <r>
    <d v="2022-05-08T00:00:00"/>
    <x v="28"/>
    <s v="Nubank"/>
    <x v="0"/>
    <s v="Compra no débito - Decathlon Florianopoli"/>
    <x v="1"/>
    <n v="19.989999999999998"/>
    <s v="Vestuário"/>
  </r>
  <r>
    <d v="2022-05-08T00:00:00"/>
    <x v="29"/>
    <s v="Nubank"/>
    <x v="1"/>
    <s v="Polo Wear - 1/4"/>
    <x v="1"/>
    <n v="71.260000000000005"/>
    <s v="Vestuário"/>
  </r>
  <r>
    <d v="2022-05-08T00:00:00"/>
    <x v="29"/>
    <s v="Nubank"/>
    <x v="1"/>
    <s v="Swell Poke Sj"/>
    <x v="1"/>
    <n v="40"/>
    <s v="Restaurante"/>
  </r>
  <r>
    <d v="2022-05-08T00:00:00"/>
    <x v="29"/>
    <s v="Nubank"/>
    <x v="1"/>
    <s v="Decathlon Floripa Cont - 1/4"/>
    <x v="1"/>
    <n v="60"/>
    <s v="Utensílios"/>
  </r>
  <r>
    <d v="2022-05-08T00:00:00"/>
    <x v="28"/>
    <s v="Nubank"/>
    <x v="0"/>
    <s v="Compra no débito - Paula Pozzobon"/>
    <x v="1"/>
    <n v="32"/>
    <s v="Salário"/>
  </r>
  <r>
    <d v="2022-05-09T00:00:00"/>
    <x v="29"/>
    <s v="Nubank"/>
    <x v="1"/>
    <s v="Ilha do Cafe"/>
    <x v="1"/>
    <n v="32"/>
    <s v="Lazer"/>
  </r>
  <r>
    <d v="2022-05-09T00:00:00"/>
    <x v="29"/>
    <s v="Nubank"/>
    <x v="1"/>
    <s v="Amazon-Marketplace - 1/4"/>
    <x v="1"/>
    <n v="166.88"/>
    <s v="Compras Online"/>
  </r>
  <r>
    <d v="2022-05-10T00:00:00"/>
    <x v="29"/>
    <s v="Nubank"/>
    <x v="1"/>
    <s v="Raia"/>
    <x v="1"/>
    <n v="90.16"/>
    <s v="Supermercado"/>
  </r>
  <r>
    <d v="2022-05-10T00:00:00"/>
    <x v="29"/>
    <s v="Nubank"/>
    <x v="1"/>
    <s v="Uncle Joes"/>
    <x v="1"/>
    <n v="35"/>
    <s v="Restaurante"/>
  </r>
  <r>
    <d v="2022-05-10T00:00:00"/>
    <x v="28"/>
    <s v="Nubank"/>
    <x v="0"/>
    <s v="Transferência recebida pelo Pix - RODRIK J S M ARAUJO SOUSA - •••.204.832-•• - BCO DO BRASIL S.A. (0001) Agência: 2290 Conta: 76490-6"/>
    <x v="0"/>
    <n v="5000"/>
    <s v="Outras Receitas"/>
  </r>
  <r>
    <d v="2022-05-11T00:00:00"/>
    <x v="28"/>
    <s v="Nubank"/>
    <x v="0"/>
    <s v="Transferência enviada pelo Pix - CENTRO DE FISIOTERAPIA BOAFISIO LTDA - 11.010.941/0001-22 - CC UNICRED VALOR CAPITAL LTDA - UNICRED VALOR CAPITAL Agência: 1102 Conta: 90032-0"/>
    <x v="1"/>
    <n v="60"/>
    <s v="Saúde"/>
  </r>
  <r>
    <d v="2022-05-12T00:00:00"/>
    <x v="28"/>
    <s v="Nubank"/>
    <x v="0"/>
    <s v="Compra no débito - Ferro Restaurante"/>
    <x v="1"/>
    <n v="46.2"/>
    <s v="Restaurante"/>
  </r>
  <r>
    <d v="2022-05-12T00:00:00"/>
    <x v="28"/>
    <s v="Nubank"/>
    <x v="0"/>
    <s v="Compra no débito - Pag*Panvelfilial474"/>
    <x v="1"/>
    <n v="29.99"/>
    <s v="Supermercado"/>
  </r>
  <r>
    <d v="2022-05-13T00:00:00"/>
    <x v="28"/>
    <s v="Nubank"/>
    <x v="0"/>
    <s v="Compra no débito - Kopi Ltda."/>
    <x v="1"/>
    <n v="20"/>
    <s v="Lanches"/>
  </r>
  <r>
    <d v="2022-05-13T00:00:00"/>
    <x v="28"/>
    <s v="Nubank"/>
    <x v="0"/>
    <s v="Compra no débito - Paygo*Rufus Bar Eireli"/>
    <x v="1"/>
    <n v="37"/>
    <s v="Restaurante"/>
  </r>
  <r>
    <d v="2022-05-13T00:00:00"/>
    <x v="28"/>
    <s v="Nubank"/>
    <x v="0"/>
    <s v="Recarga de celular"/>
    <x v="1"/>
    <n v="15"/>
    <s v="Lanches"/>
  </r>
  <r>
    <d v="2022-05-14T00:00:00"/>
    <x v="28"/>
    <s v="Nubank"/>
    <x v="0"/>
    <s v="Compra no débito - Space Food"/>
    <x v="1"/>
    <n v="28.5"/>
    <s v="Lanches"/>
  </r>
  <r>
    <d v="2022-05-14T00:00:00"/>
    <x v="28"/>
    <s v="Nubank"/>
    <x v="0"/>
    <s v="Compra no débito - Arte Barista"/>
    <x v="1"/>
    <n v="23"/>
    <s v="Lanches"/>
  </r>
  <r>
    <d v="2022-05-14T00:00:00"/>
    <x v="28"/>
    <s v="Nubank"/>
    <x v="0"/>
    <s v="Compra no débito - Australia Grill"/>
    <x v="1"/>
    <n v="35.83"/>
    <s v="Restaurante"/>
  </r>
  <r>
    <d v="2022-05-14T00:00:00"/>
    <x v="28"/>
    <s v="Nubank"/>
    <x v="0"/>
    <s v="Compra no débito - Sushi Club Restaurante"/>
    <x v="1"/>
    <n v="44.25"/>
    <s v="Restaurante"/>
  </r>
  <r>
    <d v="2022-05-14T00:00:00"/>
    <x v="28"/>
    <s v="Nubank"/>
    <x v="0"/>
    <s v="Compra no débito - Sao Joao Farmacias"/>
    <x v="1"/>
    <n v="11.99"/>
    <s v="Farmácia"/>
  </r>
  <r>
    <d v="2022-05-15T00:00:00"/>
    <x v="28"/>
    <s v="Nubank"/>
    <x v="0"/>
    <s v="Compra no débito - Venturin"/>
    <x v="1"/>
    <n v="59.9"/>
    <s v="Supermercado"/>
  </r>
  <r>
    <d v="2022-05-15T00:00:00"/>
    <x v="28"/>
    <s v="Nubank"/>
    <x v="0"/>
    <s v="Compra no débito - Coisa de Cinema Hambur"/>
    <x v="1"/>
    <n v="31"/>
    <s v="Lazer"/>
  </r>
  <r>
    <d v="2022-05-15T00:00:00"/>
    <x v="28"/>
    <s v="Nubank"/>
    <x v="0"/>
    <s v="Compra no débito - Open Rock Bar"/>
    <x v="1"/>
    <n v="25"/>
    <s v="Lanches"/>
  </r>
  <r>
    <d v="2022-05-16T00:00:00"/>
    <x v="28"/>
    <s v="Nubank"/>
    <x v="0"/>
    <s v="Transferência recebida pelo Pix - RODRIK J S M ARAUJO SOUSA - •••.204.832-•• - BCO DO BRASIL S.A. (0001) Agência: 2290 Conta: 76490-6"/>
    <x v="0"/>
    <n v="2900"/>
    <s v="Outras Receitas"/>
  </r>
  <r>
    <d v="2022-05-16T00:00:00"/>
    <x v="29"/>
    <s v="Nubank"/>
    <x v="1"/>
    <s v="Pagamento em 16 MAI"/>
    <x v="0"/>
    <n v="2512.2800000000002"/>
    <s v="Salário"/>
  </r>
  <r>
    <d v="2022-05-16T00:00:00"/>
    <x v="28"/>
    <s v="Nubank"/>
    <x v="0"/>
    <s v="Compra no débito - Niko Sushi Bar"/>
    <x v="1"/>
    <n v="24.9"/>
    <s v="Restaurante"/>
  </r>
  <r>
    <d v="2022-05-16T00:00:00"/>
    <x v="28"/>
    <s v="Nubank"/>
    <x v="0"/>
    <s v="Pagamento da fatura - Cartão Nubank"/>
    <x v="1"/>
    <n v="2512.2800000000002"/>
    <s v="Despesas Financeiras"/>
  </r>
  <r>
    <d v="2022-05-17T00:00:00"/>
    <x v="28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3800"/>
    <s v="Investimentos"/>
  </r>
  <r>
    <d v="2022-05-17T00:00:00"/>
    <x v="28"/>
    <s v="Nubank"/>
    <x v="0"/>
    <s v="Transferência enviada pelo Pix - RODRIK J S M ARAUJO SOUSA - •••.204.832-•• - BCO DO BRASIL S.A. (0001) Agência: 2290 Conta: 76490-6"/>
    <x v="1"/>
    <n v="2.83"/>
    <s v="Transferencias"/>
  </r>
  <r>
    <d v="2022-05-18T00:00:00"/>
    <x v="28"/>
    <s v="Nubank"/>
    <x v="0"/>
    <s v="Pagamento da fatura - Cartão Nubank"/>
    <x v="1"/>
    <n v="59.9"/>
    <s v="Despesas Financeiras"/>
  </r>
  <r>
    <d v="2022-05-18T00:00:00"/>
    <x v="29"/>
    <s v="Nubank"/>
    <x v="1"/>
    <s v="Pagamento em 18 MAI"/>
    <x v="0"/>
    <n v="59.9"/>
    <s v="Sem Categoria"/>
  </r>
  <r>
    <d v="2022-05-18T00:00:00"/>
    <x v="28"/>
    <s v="Nubank"/>
    <x v="0"/>
    <s v="Compra no débito - 3429raia"/>
    <x v="1"/>
    <n v="6.9"/>
    <s v="Outras Despesas"/>
  </r>
  <r>
    <d v="2022-05-19T00:00:00"/>
    <x v="29"/>
    <s v="Nubank"/>
    <x v="1"/>
    <s v="Gympass Gympassbr"/>
    <x v="1"/>
    <n v="59.9"/>
    <s v="Academia"/>
  </r>
  <r>
    <d v="2022-05-20T00:00:00"/>
    <x v="28"/>
    <s v="Nubank"/>
    <x v="0"/>
    <s v="Compra no débito - Niko Sushi Bar"/>
    <x v="1"/>
    <n v="32.450000000000003"/>
    <s v="Restaurante"/>
  </r>
  <r>
    <d v="2022-05-21T00:00:00"/>
    <x v="28"/>
    <s v="Nubank"/>
    <x v="0"/>
    <s v="Transferência enviada pelo Pix - Patricia Borchardt - •••.362.229-•• - PICPAY (0380) Agência: 1 Conta: 13285138-5"/>
    <x v="1"/>
    <n v="25"/>
    <s v="Transferencias"/>
  </r>
  <r>
    <d v="2022-05-22T00:00:00"/>
    <x v="28"/>
    <s v="Nubank"/>
    <x v="0"/>
    <s v="Compra no débito - Intergallactic Coffee"/>
    <x v="1"/>
    <n v="35"/>
    <s v="Lanches"/>
  </r>
  <r>
    <d v="2022-05-22T00:00:00"/>
    <x v="28"/>
    <s v="Nubank"/>
    <x v="0"/>
    <s v="Compra no débito - Chico Toicinho"/>
    <x v="1"/>
    <n v="87.69"/>
    <s v="Restaurante"/>
  </r>
  <r>
    <d v="2022-05-23T00:00:00"/>
    <x v="28"/>
    <s v="Nubank"/>
    <x v="0"/>
    <s v="Transferência Recebida - Rodrik Jose Schau Menezes Araujo de Sousa - •••.204.832-•• - XP Investimentos Corretora de Câmbio Títulos e Valores Mobiliários S.A. (0102) Agência: 2 Conta: 272575-9"/>
    <x v="0"/>
    <n v="44.2"/>
    <s v="Outras Receitas"/>
  </r>
  <r>
    <d v="2022-05-23T00:00:00"/>
    <x v="28"/>
    <s v="Nubank"/>
    <x v="0"/>
    <s v="Compra no débito - Mp *Barbeariarani"/>
    <x v="1"/>
    <n v="20"/>
    <s v="Serviços"/>
  </r>
  <r>
    <d v="2022-05-23T00:00:00"/>
    <x v="29"/>
    <s v="Nubank"/>
    <x v="1"/>
    <s v="Uber *Uber *Trip"/>
    <x v="1"/>
    <n v="19.97"/>
    <s v="Transporte"/>
  </r>
  <r>
    <d v="2022-05-25T00:00:00"/>
    <x v="28"/>
    <s v="Nubank"/>
    <x v="0"/>
    <s v="Transferência enviada pelo Pix - Rodrik Jose Schau Menezes Araujo de Sousa - •••.204.832-•• - BCO DO BRASIL S.A. (0001) Agência: 2290 Conta: 76490-6"/>
    <x v="1"/>
    <n v="60"/>
    <s v="Transferencias"/>
  </r>
  <r>
    <d v="2022-05-26T00:00:00"/>
    <x v="28"/>
    <s v="Nubank"/>
    <x v="0"/>
    <s v="Transferência enviada pelo Pix - Filipe Ibaldo Gomes - •••.819.509-•• - NU PAGAMENTOS - IP (0260) Agência: 1 Conta: 48248244-8"/>
    <x v="1"/>
    <n v="9.5"/>
    <s v="Transferencias"/>
  </r>
  <r>
    <d v="2022-05-27T00:00:00"/>
    <x v="29"/>
    <s v="Nubank"/>
    <x v="1"/>
    <s v="Amazon-Marketplace"/>
    <x v="1"/>
    <n v="63.08"/>
    <s v="Compras Online"/>
  </r>
  <r>
    <d v="2022-05-28T00:00:00"/>
    <x v="28"/>
    <s v="Nubank"/>
    <x v="0"/>
    <s v="Compra no débito - Paes da Familia"/>
    <x v="1"/>
    <n v="34.79"/>
    <s v="Presentes"/>
  </r>
  <r>
    <d v="2022-05-28T00:00:00"/>
    <x v="29"/>
    <s v="Nubank"/>
    <x v="1"/>
    <s v="Amazon-Marketplace"/>
    <x v="1"/>
    <n v="99.9"/>
    <s v="Compras Online"/>
  </r>
  <r>
    <d v="2022-05-28T00:00:00"/>
    <x v="28"/>
    <s v="Nubank"/>
    <x v="0"/>
    <s v="Recarga de celular"/>
    <x v="1"/>
    <n v="15"/>
    <s v="Lanches"/>
  </r>
  <r>
    <d v="2022-05-28T00:00:00"/>
    <x v="28"/>
    <s v="Nubank"/>
    <x v="0"/>
    <s v="Compra no débito - Fujisam"/>
    <x v="1"/>
    <n v="39.6"/>
    <s v="Supermercado"/>
  </r>
  <r>
    <d v="2022-05-28T00:00:00"/>
    <x v="28"/>
    <s v="Nubank"/>
    <x v="0"/>
    <s v="Compra no débito - Fujisam"/>
    <x v="1"/>
    <n v="46.32"/>
    <s v="Supermercado"/>
  </r>
  <r>
    <d v="2022-05-29T00:00:00"/>
    <x v="29"/>
    <s v="Nubank"/>
    <x v="1"/>
    <s v="Redecine Bra Cinematog"/>
    <x v="1"/>
    <n v="19.899999999999999"/>
    <s v="Sem Categoria"/>
  </r>
  <r>
    <d v="2022-05-29T00:00:00"/>
    <x v="28"/>
    <s v="Nubank"/>
    <x v="0"/>
    <s v="Transferência recebida pelo Pix - Patricia Borchardt - •••.362.229-•• - PICPAY (0380) Agência: 1 Conta: 13285138-5"/>
    <x v="0"/>
    <n v="60"/>
    <s v="Outras Receitas"/>
  </r>
  <r>
    <d v="2022-05-29T00:00:00"/>
    <x v="29"/>
    <s v="Nubank"/>
    <x v="1"/>
    <s v="Redecine Bra Cinematog"/>
    <x v="1"/>
    <n v="36"/>
    <s v="Sem Categoria"/>
  </r>
  <r>
    <d v="2022-05-30T00:00:00"/>
    <x v="29"/>
    <s v="Nubank"/>
    <x v="1"/>
    <s v="Est. Villa Romana"/>
    <x v="1"/>
    <n v="10"/>
    <s v="Supermercado"/>
  </r>
  <r>
    <d v="2022-05-31T00:00:00"/>
    <x v="28"/>
    <s v="Nubank"/>
    <x v="0"/>
    <s v="Transferência Recebida - Rodrik Jose Schau Menezes Araujo de Sousa - •••.204.832-•• - BCO DO BRASIL S.A. (0001) Agência: 2290 Conta: 76490-6"/>
    <x v="0"/>
    <n v="4012.17"/>
    <s v="Outras Receitas"/>
  </r>
  <r>
    <d v="2022-05-31T00:00:00"/>
    <x v="28"/>
    <s v="Nubank"/>
    <x v="0"/>
    <s v="Compra no débito - Pag*Jessicacarolinevi"/>
    <x v="1"/>
    <n v="9"/>
    <s v="Supermercado"/>
  </r>
  <r>
    <d v="2022-05-31T00:00:00"/>
    <x v="28"/>
    <s v="Nubank"/>
    <x v="0"/>
    <s v="Pagamento de boleto efetuado - BANCO DO BRASIL S.A."/>
    <x v="1"/>
    <n v="237.49"/>
    <s v="Impostos e Taxas"/>
  </r>
  <r>
    <d v="2022-06-01T00:00:00"/>
    <x v="29"/>
    <s v="Nubank"/>
    <x v="1"/>
    <s v="Dm*Helphbomaxcom"/>
    <x v="1"/>
    <n v="13.95"/>
    <s v="Sem Categoria"/>
  </r>
  <r>
    <d v="2022-06-02T00:00:00"/>
    <x v="30"/>
    <s v="Nubank"/>
    <x v="1"/>
    <s v="Decathlon Floripa Cont - 2/4"/>
    <x v="1"/>
    <n v="59.99"/>
    <s v="Utensílios"/>
  </r>
  <r>
    <d v="2022-06-02T00:00:00"/>
    <x v="30"/>
    <s v="Nubank"/>
    <x v="1"/>
    <s v="Cat - Ag 691 - Florian - 2/2"/>
    <x v="1"/>
    <n v="99.99"/>
    <s v="Sem Categoria"/>
  </r>
  <r>
    <d v="2022-06-02T00:00:00"/>
    <x v="30"/>
    <s v="Nubank"/>
    <x v="1"/>
    <s v="Pg *Genera - 2/4"/>
    <x v="1"/>
    <n v="84.82"/>
    <s v="Sem Categoria"/>
  </r>
  <r>
    <d v="2022-06-02T00:00:00"/>
    <x v="30"/>
    <s v="Nubank"/>
    <x v="1"/>
    <s v="123 Viagens e Turismo - 3/3"/>
    <x v="1"/>
    <n v="312.08999999999997"/>
    <s v="Viagem"/>
  </r>
  <r>
    <d v="2022-06-02T00:00:00"/>
    <x v="30"/>
    <s v="Nubank"/>
    <x v="1"/>
    <s v="Polo Wear - 2/4"/>
    <x v="1"/>
    <n v="71.23"/>
    <s v="Vestuário"/>
  </r>
  <r>
    <d v="2022-06-02T00:00:00"/>
    <x v="30"/>
    <s v="Nubank"/>
    <x v="1"/>
    <s v="Gol Transp A*Mhvfli017 - 3/3"/>
    <x v="1"/>
    <n v="559.91"/>
    <s v="Uber"/>
  </r>
  <r>
    <d v="2022-06-02T00:00:00"/>
    <x v="30"/>
    <s v="Nubank"/>
    <x v="1"/>
    <s v="Amazon-Marketplace - 2/4"/>
    <x v="1"/>
    <n v="166.86"/>
    <s v="Compras"/>
  </r>
  <r>
    <d v="2022-06-02T00:00:00"/>
    <x v="29"/>
    <s v="Nubank"/>
    <x v="0"/>
    <s v="Pagamento de fatura"/>
    <x v="1"/>
    <n v="262.8"/>
    <s v="Despesas Financeiras"/>
  </r>
  <r>
    <d v="2022-06-02T00:00:00"/>
    <x v="30"/>
    <s v="Nubank"/>
    <x v="1"/>
    <s v="Pagamento em 02 JUN"/>
    <x v="0"/>
    <n v="262.8"/>
    <s v="Sem Categoria"/>
  </r>
  <r>
    <d v="2022-06-03T00:00:00"/>
    <x v="29"/>
    <s v="Nubank"/>
    <x v="0"/>
    <s v="Transferência enviada pelo Pix - ROZANI ELIZABET SCHAU MENEZES - •••.976.190-•• - ITAÚ UNIBANCO S.A. (0341) Agência: 4730 Conta: 14906-1"/>
    <x v="1"/>
    <n v="977.82"/>
    <s v="Outras Despesas"/>
  </r>
  <r>
    <d v="2022-06-04T00:00:00"/>
    <x v="30"/>
    <s v="Nubank"/>
    <x v="1"/>
    <s v="Fealq"/>
    <x v="1"/>
    <n v="590"/>
    <s v="Sem Categoria"/>
  </r>
  <r>
    <d v="2022-06-04T00:00:00"/>
    <x v="29"/>
    <s v="Nubank"/>
    <x v="0"/>
    <s v="Compra no débito - Grupo Afonso"/>
    <x v="1"/>
    <n v="48.4"/>
    <s v="Restaurante"/>
  </r>
  <r>
    <d v="2022-06-04T00:00:00"/>
    <x v="29"/>
    <s v="Nubank"/>
    <x v="0"/>
    <s v="Compra no débito - Mokka Emporium"/>
    <x v="1"/>
    <n v="64"/>
    <s v="Supermercado"/>
  </r>
  <r>
    <d v="2022-06-10T00:00:00"/>
    <x v="29"/>
    <s v="Nubank"/>
    <x v="0"/>
    <s v="Compra no débito - Mr Hoppy"/>
    <x v="1"/>
    <n v="17"/>
    <s v="Supermercado"/>
  </r>
  <r>
    <d v="2022-06-10T00:00:00"/>
    <x v="29"/>
    <s v="Nubank"/>
    <x v="0"/>
    <s v="Compra no débito - Liffey"/>
    <x v="1"/>
    <n v="10"/>
    <s v="Supermercado"/>
  </r>
  <r>
    <d v="2022-06-10T00:00:00"/>
    <x v="29"/>
    <s v="Nubank"/>
    <x v="0"/>
    <s v="Compra no débito - Kopi Ltda."/>
    <x v="1"/>
    <n v="20"/>
    <s v="Lanches"/>
  </r>
  <r>
    <d v="2022-06-10T00:00:00"/>
    <x v="29"/>
    <s v="Nubank"/>
    <x v="0"/>
    <s v="Compra no débito - Mr Hoppy"/>
    <x v="1"/>
    <n v="35"/>
    <s v="Supermercado"/>
  </r>
  <r>
    <d v="2022-06-11T00:00:00"/>
    <x v="29"/>
    <s v="Nubank"/>
    <x v="0"/>
    <s v="Compra no débito - Kopi Ltda."/>
    <x v="1"/>
    <n v="10"/>
    <s v="Lanches"/>
  </r>
  <r>
    <d v="2022-06-12T00:00:00"/>
    <x v="29"/>
    <s v="Nubank"/>
    <x v="0"/>
    <s v="Recarga de celular"/>
    <x v="1"/>
    <n v="15"/>
    <s v="Lanches"/>
  </r>
  <r>
    <d v="2022-06-13T00:00:00"/>
    <x v="29"/>
    <s v="Nubank"/>
    <x v="0"/>
    <s v="Pagamento de boleto efetuado - TELEMAR RJ"/>
    <x v="1"/>
    <n v="79.98"/>
    <s v="Impostos e Taxas"/>
  </r>
  <r>
    <d v="2022-06-15T00:00:00"/>
    <x v="30"/>
    <s v="Nubank"/>
    <x v="1"/>
    <s v="Amazon-Marketplace - 1/3"/>
    <x v="1"/>
    <n v="62.1"/>
    <s v="Livros"/>
  </r>
  <r>
    <d v="2022-06-17T00:00:00"/>
    <x v="30"/>
    <s v="Nubank"/>
    <x v="1"/>
    <s v="Gympass Gympassbr"/>
    <x v="1"/>
    <n v="59.9"/>
    <s v="Academia"/>
  </r>
  <r>
    <d v="2022-06-17T00:00:00"/>
    <x v="29"/>
    <s v="Nubank"/>
    <x v="0"/>
    <s v="Transferência enviada pelo Pix - Amanda Beatriz Ponpeo - •••.627.278-•• - NU PAGAMENTOS - IP (0260) Agência: 1 Conta: 22515509-5"/>
    <x v="1"/>
    <n v="14"/>
    <s v="Transferencias"/>
  </r>
  <r>
    <d v="2022-06-17T00:00:00"/>
    <x v="29"/>
    <s v="Nubank"/>
    <x v="0"/>
    <s v="Transferência Recebida - Rodrik Jose Schau Menezes Araujo de Sousa - •••.204.832-•• - BCO DO BRASIL S.A. (0001) Agência: 2290 Conta: 76490-6"/>
    <x v="0"/>
    <n v="7570.01"/>
    <s v="Outras Receitas"/>
  </r>
  <r>
    <d v="2022-06-18T00:00:00"/>
    <x v="29"/>
    <s v="Nubank"/>
    <x v="0"/>
    <s v="Compra no débito - Mp *Barbeariarani"/>
    <x v="1"/>
    <n v="20"/>
    <s v="Serviços"/>
  </r>
  <r>
    <d v="2022-06-18T00:00:00"/>
    <x v="29"/>
    <s v="Nubank"/>
    <x v="0"/>
    <s v="Compra no débito - Cafe Sao Paulo Bm"/>
    <x v="1"/>
    <n v="17"/>
    <s v="Lanches"/>
  </r>
  <r>
    <d v="2022-06-19T00:00:00"/>
    <x v="29"/>
    <s v="Nubank"/>
    <x v="0"/>
    <s v="Compra no débito - Pag*Agpix"/>
    <x v="1"/>
    <n v="40"/>
    <s v="Cartão de Crédito"/>
  </r>
  <r>
    <d v="2022-06-19T00:00:00"/>
    <x v="29"/>
    <s v="Nubank"/>
    <x v="0"/>
    <s v="Compra no débito - Pag*Agpix"/>
    <x v="1"/>
    <n v="25"/>
    <s v="Cartão de Crédito"/>
  </r>
  <r>
    <d v="2022-06-19T00:00:00"/>
    <x v="29"/>
    <s v="Nubank"/>
    <x v="0"/>
    <s v="Compra no débito - Rocambole Cafe"/>
    <x v="1"/>
    <n v="57"/>
    <s v="Restaurante"/>
  </r>
  <r>
    <d v="2022-06-19T00:00:00"/>
    <x v="30"/>
    <s v="Nubank"/>
    <x v="1"/>
    <s v="Uhuu *Ts5 - 1/2"/>
    <x v="1"/>
    <n v="86.25"/>
    <s v="Sem Categoria"/>
  </r>
  <r>
    <d v="2022-06-20T00:00:00"/>
    <x v="29"/>
    <s v="Nubank"/>
    <x v="0"/>
    <s v="Compra no débito - Pag*Agpix"/>
    <x v="1"/>
    <n v="17"/>
    <s v="Cartão de Crédito"/>
  </r>
  <r>
    <d v="2022-06-20T00:00:00"/>
    <x v="29"/>
    <s v="Nubank"/>
    <x v="0"/>
    <s v="Compra no débito - Espaco Nutrir"/>
    <x v="1"/>
    <n v="36.39"/>
    <s v="Supermercado"/>
  </r>
  <r>
    <d v="2022-06-20T00:00:00"/>
    <x v="29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6000"/>
    <s v="Investimentos"/>
  </r>
  <r>
    <d v="2022-06-21T00:00:00"/>
    <x v="29"/>
    <s v="Nubank"/>
    <x v="0"/>
    <s v="Recarga de celular"/>
    <x v="1"/>
    <n v="15"/>
    <s v="Lanches"/>
  </r>
  <r>
    <d v="2022-06-21T00:00:00"/>
    <x v="29"/>
    <s v="Nubank"/>
    <x v="0"/>
    <s v="Compra no débito - Cpq Brasil"/>
    <x v="1"/>
    <n v="12"/>
    <s v="Cartão de Crédito"/>
  </r>
  <r>
    <d v="2022-06-22T00:00:00"/>
    <x v="29"/>
    <s v="Nubank"/>
    <x v="0"/>
    <s v="Compra no débito - Ogros Burger"/>
    <x v="1"/>
    <n v="80"/>
    <s v="Restaurante"/>
  </r>
  <r>
    <d v="2022-06-22T00:00:00"/>
    <x v="30"/>
    <s v="Nubank"/>
    <x v="1"/>
    <s v="Uber *Uber *Trip"/>
    <x v="1"/>
    <n v="34.97"/>
    <s v="Transporte"/>
  </r>
  <r>
    <d v="2022-06-22T00:00:00"/>
    <x v="30"/>
    <s v="Nubank"/>
    <x v="1"/>
    <s v="Gol Linhas A*Mhvfli013"/>
    <x v="1"/>
    <n v="40"/>
    <s v="Sem Categoria"/>
  </r>
  <r>
    <d v="2022-06-23T00:00:00"/>
    <x v="29"/>
    <s v="Nubank"/>
    <x v="0"/>
    <s v="Compra no débito - Up Conveniencia"/>
    <x v="1"/>
    <n v="35.85"/>
    <s v="Lanches"/>
  </r>
  <r>
    <d v="2022-06-24T00:00:00"/>
    <x v="30"/>
    <s v="Nubank"/>
    <x v="1"/>
    <s v="Uber *Uber *Trip"/>
    <x v="1"/>
    <n v="13.93"/>
    <s v="Transporte"/>
  </r>
  <r>
    <d v="2022-06-24T00:00:00"/>
    <x v="29"/>
    <s v="Nubank"/>
    <x v="0"/>
    <s v="Compra no débito - Mercadinho Junior"/>
    <x v="1"/>
    <n v="16.899999999999999"/>
    <s v="Supermercado"/>
  </r>
  <r>
    <d v="2022-06-24T00:00:00"/>
    <x v="29"/>
    <s v="Nubank"/>
    <x v="0"/>
    <s v="Compra no débito - Posto Princesa Isabel"/>
    <x v="1"/>
    <n v="70"/>
    <s v="Combustível"/>
  </r>
  <r>
    <d v="2022-06-24T00:00:00"/>
    <x v="29"/>
    <s v="Nubank"/>
    <x v="0"/>
    <s v="Pagamento de boleto efetuado - BANCO DO BRASIL S.A."/>
    <x v="1"/>
    <n v="237.49"/>
    <s v="Impostos e Taxas"/>
  </r>
  <r>
    <d v="2022-06-24T00:00:00"/>
    <x v="29"/>
    <s v="Nubank"/>
    <x v="0"/>
    <s v="Transferência enviada pelo Pix - IRACEMA LOPES DE ARAUJO SILVEIRA - •••.779.132-•• - BCO DO BRASIL S.A. (0001) Agência: 3378 Conta: 10585-6"/>
    <x v="1"/>
    <n v="50"/>
    <s v="Transferencias"/>
  </r>
  <r>
    <d v="2022-06-25T00:00:00"/>
    <x v="29"/>
    <s v="Nubank"/>
    <x v="0"/>
    <s v="Transferência enviada pelo Pix - ISADORA LIMA FERREIRA - •••.868.282-•• - BANCO INTER (0077) Agência: 1 Conta: 12448625-8"/>
    <x v="1"/>
    <n v="30"/>
    <s v="Transferencias"/>
  </r>
  <r>
    <d v="2022-06-25T00:00:00"/>
    <x v="29"/>
    <s v="Nubank"/>
    <x v="0"/>
    <s v="Compra no débito - Paradise Bike Shop"/>
    <x v="1"/>
    <n v="50"/>
    <s v="Utensílios"/>
  </r>
  <r>
    <d v="2022-06-25T00:00:00"/>
    <x v="29"/>
    <s v="Nubank"/>
    <x v="0"/>
    <s v="Compra no débito - F T M Oliveira"/>
    <x v="1"/>
    <n v="11.5"/>
    <s v="Salário"/>
  </r>
  <r>
    <d v="2022-06-25T00:00:00"/>
    <x v="29"/>
    <s v="Nubank"/>
    <x v="0"/>
    <s v="Compra no débito - Megafarma Matriz"/>
    <x v="1"/>
    <n v="42.9"/>
    <s v="Farmácia"/>
  </r>
  <r>
    <d v="2022-06-25T00:00:00"/>
    <x v="29"/>
    <s v="Nubank"/>
    <x v="0"/>
    <s v="Compra no débito - Big X Picanha"/>
    <x v="1"/>
    <n v="49.3"/>
    <s v="Restaurante"/>
  </r>
  <r>
    <d v="2022-06-25T00:00:00"/>
    <x v="29"/>
    <s v="Nubank"/>
    <x v="0"/>
    <s v="Compra no débito - Pik Nik Sorvetes"/>
    <x v="1"/>
    <n v="20"/>
    <s v="Lanches"/>
  </r>
  <r>
    <d v="2022-06-25T00:00:00"/>
    <x v="29"/>
    <s v="Nubank"/>
    <x v="0"/>
    <s v="Compra no débito - Richard Bruno Chagas C"/>
    <x v="1"/>
    <n v="50"/>
    <s v="Salário"/>
  </r>
  <r>
    <d v="2022-06-25T00:00:00"/>
    <x v="29"/>
    <s v="Nubank"/>
    <x v="0"/>
    <s v="Compra no débito - Patio Boa Vista Rr"/>
    <x v="1"/>
    <n v="67.58"/>
    <s v="Lazer"/>
  </r>
  <r>
    <d v="2022-06-25T00:00:00"/>
    <x v="29"/>
    <s v="Nubank"/>
    <x v="0"/>
    <s v="Compra no débito - Pag*Aloha"/>
    <x v="1"/>
    <n v="30"/>
    <s v="Restaurante"/>
  </r>
  <r>
    <d v="2022-06-25T00:00:00"/>
    <x v="29"/>
    <s v="Nubank"/>
    <x v="0"/>
    <s v="Compra no débito - Fp *Rb Mania"/>
    <x v="1"/>
    <n v="3"/>
    <s v="Lanches"/>
  </r>
  <r>
    <d v="2022-06-25T00:00:00"/>
    <x v="29"/>
    <s v="Nubank"/>
    <x v="0"/>
    <s v="Compra no débito - Lojas Renner Fl"/>
    <x v="1"/>
    <n v="139.9"/>
    <s v="Vestuário"/>
  </r>
  <r>
    <d v="2022-06-25T00:00:00"/>
    <x v="29"/>
    <s v="Nubank"/>
    <x v="0"/>
    <s v="Compra no débito - Coisas da Terra"/>
    <x v="1"/>
    <n v="34"/>
    <s v="Supermercado"/>
  </r>
  <r>
    <d v="2022-06-26T00:00:00"/>
    <x v="29"/>
    <s v="Nubank"/>
    <x v="0"/>
    <s v="Compra no débito - Pecado da Gula"/>
    <x v="1"/>
    <n v="13.19"/>
    <s v="Restaurante"/>
  </r>
  <r>
    <d v="2022-06-26T00:00:00"/>
    <x v="30"/>
    <s v="Nubank"/>
    <x v="1"/>
    <s v="Uber *Uber *Trip"/>
    <x v="1"/>
    <n v="12.95"/>
    <s v="Transporte"/>
  </r>
  <r>
    <d v="2022-06-26T00:00:00"/>
    <x v="29"/>
    <s v="Nubank"/>
    <x v="0"/>
    <s v="Compra no débito - Mp *Vilmar"/>
    <x v="1"/>
    <n v="8"/>
    <s v="Supermercado"/>
  </r>
  <r>
    <d v="2022-06-26T00:00:00"/>
    <x v="29"/>
    <s v="Nubank"/>
    <x v="0"/>
    <s v="Compra no débito - Ceara Lanche"/>
    <x v="1"/>
    <n v="13"/>
    <s v="Lanches"/>
  </r>
  <r>
    <d v="2022-06-26T00:00:00"/>
    <x v="29"/>
    <s v="Nubank"/>
    <x v="0"/>
    <s v="Compra no débito - Soligo &amp; Reis"/>
    <x v="1"/>
    <n v="105"/>
    <s v="Supermercado"/>
  </r>
  <r>
    <d v="2022-06-27T00:00:00"/>
    <x v="29"/>
    <s v="Nubank"/>
    <x v="0"/>
    <s v="Transferência enviada pelo Pix - Antônio Robson Araújo de Sousa - •••.013.844-•• - NU PAGAMENTOS - IP (0260) Agência: 1 Conta: 47155513-0"/>
    <x v="1"/>
    <n v="100"/>
    <s v="Transferencias"/>
  </r>
  <r>
    <d v="2022-06-27T00:00:00"/>
    <x v="29"/>
    <s v="Nubank"/>
    <x v="0"/>
    <s v="Compra no débito - Supermercado Gaviao"/>
    <x v="1"/>
    <n v="18.98"/>
    <s v="Supermercado"/>
  </r>
  <r>
    <d v="2022-06-29T00:00:00"/>
    <x v="30"/>
    <s v="Nubank"/>
    <x v="1"/>
    <s v="Uber *Uber *Trip"/>
    <x v="1"/>
    <n v="11.96"/>
    <s v="Transporte"/>
  </r>
  <r>
    <d v="2022-06-29T00:00:00"/>
    <x v="29"/>
    <s v="Nubank"/>
    <x v="0"/>
    <s v="Compra no débito - Mp *Jrcellavenida das"/>
    <x v="1"/>
    <n v="20"/>
    <s v="Combustível"/>
  </r>
  <r>
    <d v="2022-06-29T00:00:00"/>
    <x v="29"/>
    <s v="Nubank"/>
    <x v="0"/>
    <s v="Recarga de celular"/>
    <x v="1"/>
    <n v="12"/>
    <s v="Lanches"/>
  </r>
  <r>
    <d v="2022-06-29T00:00:00"/>
    <x v="29"/>
    <s v="Nubank"/>
    <x v="0"/>
    <s v="Compra no débito - Mp *Dilaavenida das Na"/>
    <x v="1"/>
    <n v="35"/>
    <s v="Supermercado"/>
  </r>
  <r>
    <d v="2022-06-30T00:00:00"/>
    <x v="29"/>
    <s v="Nubank"/>
    <x v="0"/>
    <s v="Compra no débito - Tacaca da Irene"/>
    <x v="1"/>
    <n v="23"/>
    <s v="Lanches"/>
  </r>
  <r>
    <d v="2022-06-30T00:00:00"/>
    <x v="30"/>
    <s v="Nubank"/>
    <x v="1"/>
    <s v="Pagamento em 30 JUN"/>
    <x v="0"/>
    <n v="2266.9499999999998"/>
    <s v="Impostos e Taxas"/>
  </r>
  <r>
    <d v="2022-06-30T00:00:00"/>
    <x v="29"/>
    <s v="Nubank"/>
    <x v="0"/>
    <s v="Pagamento de fatura"/>
    <x v="1"/>
    <n v="2266.9499999999998"/>
    <s v="Despesas Financeiras"/>
  </r>
  <r>
    <d v="2022-06-30T00:00:00"/>
    <x v="29"/>
    <s v="Nubank"/>
    <x v="0"/>
    <s v="Transferência Recebida - Rodrik Jose Schau Menezes Araujo de Sousa - •••.204.832-•• - BCO DO BRASIL S.A. (0001) Agência: 2290 Conta: 76490-6"/>
    <x v="0"/>
    <n v="4148.53"/>
    <s v="Outras Receitas"/>
  </r>
  <r>
    <d v="2022-06-30T00:00:00"/>
    <x v="29"/>
    <s v="Nubank"/>
    <x v="0"/>
    <s v="Compra no débito - Auto Posto Amazonpreto"/>
    <x v="1"/>
    <n v="30"/>
    <s v="Combustível"/>
  </r>
  <r>
    <d v="2022-07-01T00:00:00"/>
    <x v="30"/>
    <s v="Nubank"/>
    <x v="0"/>
    <s v="Compra no débito - Mp *Francisco"/>
    <x v="1"/>
    <n v="15"/>
    <s v="Supermercado"/>
  </r>
  <r>
    <d v="2022-07-01T00:00:00"/>
    <x v="30"/>
    <s v="Nubank"/>
    <x v="0"/>
    <s v="Compra no débito - Supermercado Gaviao"/>
    <x v="1"/>
    <n v="40.380000000000003"/>
    <s v="Supermercado"/>
  </r>
  <r>
    <d v="2022-07-01T00:00:00"/>
    <x v="30"/>
    <s v="Nubank"/>
    <x v="0"/>
    <s v="Compra no débito - Acai Gostoso"/>
    <x v="1"/>
    <n v="33"/>
    <s v="Lanches"/>
  </r>
  <r>
    <d v="2022-07-01T00:00:00"/>
    <x v="30"/>
    <s v="Nubank"/>
    <x v="0"/>
    <s v="Compra no débito - Socorro Ervas"/>
    <x v="1"/>
    <n v="60"/>
    <s v="Farmácia"/>
  </r>
  <r>
    <d v="2022-07-01T00:00:00"/>
    <x v="30"/>
    <s v="Nubank"/>
    <x v="0"/>
    <s v="Compra no débito - Claudinice M da Silva"/>
    <x v="1"/>
    <n v="8"/>
    <s v="Sem Categoria"/>
  </r>
  <r>
    <d v="2022-07-01T00:00:00"/>
    <x v="30"/>
    <s v="Nubank"/>
    <x v="0"/>
    <s v="Compra no débito - Posto Princesa Isabel"/>
    <x v="1"/>
    <n v="20"/>
    <s v="Combustível"/>
  </r>
  <r>
    <d v="2022-07-01T00:00:00"/>
    <x v="30"/>
    <s v="Nubank"/>
    <x v="0"/>
    <s v="Compra no débito - Drogaria Master"/>
    <x v="1"/>
    <n v="8.9499999999999993"/>
    <s v="Farmácia"/>
  </r>
  <r>
    <d v="2022-07-01T00:00:00"/>
    <x v="30"/>
    <s v="Nubank"/>
    <x v="0"/>
    <s v="Compra no débito - Mercantil Adelaide"/>
    <x v="1"/>
    <n v="93"/>
    <s v="Supermercado"/>
  </r>
  <r>
    <d v="2022-07-02T00:00:00"/>
    <x v="31"/>
    <s v="Nubank"/>
    <x v="1"/>
    <s v="Pg *Genera - 3/4"/>
    <x v="1"/>
    <n v="84.82"/>
    <s v="Outras Receitas"/>
  </r>
  <r>
    <d v="2022-07-02T00:00:00"/>
    <x v="31"/>
    <s v="Nubank"/>
    <x v="1"/>
    <s v="Decathlon Floripa Cont - 3/4"/>
    <x v="1"/>
    <n v="59.99"/>
    <s v="Utensílios"/>
  </r>
  <r>
    <d v="2022-07-02T00:00:00"/>
    <x v="31"/>
    <s v="Nubank"/>
    <x v="1"/>
    <s v="Uhuu *Ts5 - 2/2"/>
    <x v="1"/>
    <n v="86.25"/>
    <s v="Salário"/>
  </r>
  <r>
    <d v="2022-07-02T00:00:00"/>
    <x v="31"/>
    <s v="Nubank"/>
    <x v="1"/>
    <s v="Dm*Helphbomaxcom"/>
    <x v="1"/>
    <n v="13.95"/>
    <s v="Sem Categoria"/>
  </r>
  <r>
    <d v="2022-07-02T00:00:00"/>
    <x v="31"/>
    <s v="Nubank"/>
    <x v="1"/>
    <s v="Amazon-Marketplace - 2/3"/>
    <x v="1"/>
    <n v="62.1"/>
    <s v="Vestuário"/>
  </r>
  <r>
    <d v="2022-07-02T00:00:00"/>
    <x v="31"/>
    <s v="Nubank"/>
    <x v="1"/>
    <s v="Amazon-Marketplace - 3/4"/>
    <x v="1"/>
    <n v="166.86"/>
    <s v="Supermercado"/>
  </r>
  <r>
    <d v="2022-07-02T00:00:00"/>
    <x v="31"/>
    <s v="Nubank"/>
    <x v="1"/>
    <s v="Polo Wear - 3/4"/>
    <x v="1"/>
    <n v="71.23"/>
    <s v="Vestuário"/>
  </r>
  <r>
    <d v="2022-07-02T00:00:00"/>
    <x v="30"/>
    <s v="Nubank"/>
    <x v="0"/>
    <s v="Compra no débito - Filial 53 Mime Rita Ma"/>
    <x v="1"/>
    <n v="50"/>
    <s v="Supermercado"/>
  </r>
  <r>
    <d v="2022-07-02T00:00:00"/>
    <x v="30"/>
    <s v="Nubank"/>
    <x v="0"/>
    <s v="Compra no débito - Bro Cave"/>
    <x v="1"/>
    <n v="15"/>
    <s v="Lanches"/>
  </r>
  <r>
    <d v="2022-07-02T00:00:00"/>
    <x v="30"/>
    <s v="Nubank"/>
    <x v="0"/>
    <s v="Compra no débito - Star 231 Armazem Rita"/>
    <x v="1"/>
    <n v="15"/>
    <s v="Supermercado"/>
  </r>
  <r>
    <d v="2022-07-02T00:00:00"/>
    <x v="30"/>
    <s v="Nubank"/>
    <x v="0"/>
    <s v="Compra no débito - A2f Servicos de Estaci"/>
    <x v="1"/>
    <n v="14"/>
    <s v="Seviços"/>
  </r>
  <r>
    <d v="2022-07-02T00:00:00"/>
    <x v="30"/>
    <s v="Nubank"/>
    <x v="0"/>
    <s v="Compra no débito - Cirrus Restaurante"/>
    <x v="1"/>
    <n v="31.72"/>
    <s v="Restaurante"/>
  </r>
  <r>
    <d v="2022-07-02T00:00:00"/>
    <x v="30"/>
    <s v="Nubank"/>
    <x v="0"/>
    <s v="Compra no débito - Pag*Deltaexpressobsb"/>
    <x v="1"/>
    <n v="35.5"/>
    <s v="Cartão de Crédito"/>
  </r>
  <r>
    <d v="2022-07-02T00:00:00"/>
    <x v="30"/>
    <s v="Nubank"/>
    <x v="0"/>
    <s v="Compra no débito - I9pay S*Boteco Rita Ma"/>
    <x v="1"/>
    <n v="42.5"/>
    <s v="Restaurante"/>
  </r>
  <r>
    <d v="2022-07-02T00:00:00"/>
    <x v="30"/>
    <s v="Nubank"/>
    <x v="0"/>
    <s v="Compra no débito - Duty Paid Brasilia"/>
    <x v="1"/>
    <n v="9.9499999999999993"/>
    <s v="Impostos e Taxas"/>
  </r>
  <r>
    <d v="2022-07-03T00:00:00"/>
    <x v="30"/>
    <s v="Nubank"/>
    <x v="0"/>
    <s v="Compra no débito - Cafe Pacai"/>
    <x v="1"/>
    <n v="85.6"/>
    <s v="Lanches"/>
  </r>
  <r>
    <d v="2022-07-03T00:00:00"/>
    <x v="30"/>
    <s v="Nubank"/>
    <x v="0"/>
    <s v="Compra no débito - O Tao Back"/>
    <x v="1"/>
    <n v="42.9"/>
    <s v="Impostos e Taxas"/>
  </r>
  <r>
    <d v="2022-07-04T00:00:00"/>
    <x v="31"/>
    <s v="Nubank"/>
    <x v="1"/>
    <s v="Fealq"/>
    <x v="1"/>
    <n v="590"/>
    <s v="Sem Categoria"/>
  </r>
  <r>
    <d v="2022-07-04T00:00:00"/>
    <x v="30"/>
    <s v="Nubank"/>
    <x v="0"/>
    <s v="Compra no débito - Mk Lagoa"/>
    <x v="1"/>
    <n v="17.5"/>
    <s v="Supermercado"/>
  </r>
  <r>
    <d v="2022-07-04T00:00:00"/>
    <x v="30"/>
    <s v="Nubank"/>
    <x v="0"/>
    <s v="Pagamento de boleto efetuado - IPUF MULTA DE TRANSITO"/>
    <x v="1"/>
    <n v="234.78"/>
    <s v="Impostos e Taxas"/>
  </r>
  <r>
    <d v="2022-07-04T00:00:00"/>
    <x v="30"/>
    <s v="Nubank"/>
    <x v="0"/>
    <s v="Compra no débito - Cafe Cultura"/>
    <x v="1"/>
    <n v="9"/>
    <s v="Lanches"/>
  </r>
  <r>
    <d v="2022-07-06T00:00:00"/>
    <x v="30"/>
    <s v="Nubank"/>
    <x v="0"/>
    <s v="Compra no débito - Ghazal Arabian Food"/>
    <x v="1"/>
    <n v="34"/>
    <s v="Restaurante"/>
  </r>
  <r>
    <d v="2022-07-07T00:00:00"/>
    <x v="30"/>
    <s v="Nubank"/>
    <x v="0"/>
    <s v="Compra no débito - Garcia Sousa"/>
    <x v="1"/>
    <n v="29.99"/>
    <s v="Salário"/>
  </r>
  <r>
    <d v="2022-07-08T00:00:00"/>
    <x v="30"/>
    <s v="Nubank"/>
    <x v="0"/>
    <s v="Compra no débito - Pg *Tanicler Taissa Pa"/>
    <x v="1"/>
    <n v="11"/>
    <s v="Supermercado"/>
  </r>
  <r>
    <d v="2022-07-08T00:00:00"/>
    <x v="30"/>
    <s v="Nubank"/>
    <x v="0"/>
    <s v="Compra no débito - Pag*Picolittosltda"/>
    <x v="1"/>
    <n v="20"/>
    <s v="Sem Categoria"/>
  </r>
  <r>
    <d v="2022-07-09T00:00:00"/>
    <x v="31"/>
    <s v="Nubank"/>
    <x v="1"/>
    <s v="Centro Bugio"/>
    <x v="1"/>
    <n v="18"/>
    <s v="Vestuário"/>
  </r>
  <r>
    <d v="2022-07-09T00:00:00"/>
    <x v="31"/>
    <s v="Nubank"/>
    <x v="1"/>
    <s v="Amazon-Marketplace"/>
    <x v="1"/>
    <n v="77.900000000000006"/>
    <s v="Compras Online"/>
  </r>
  <r>
    <d v="2022-07-09T00:00:00"/>
    <x v="31"/>
    <s v="Nubank"/>
    <x v="1"/>
    <s v="Centro Bugio"/>
    <x v="1"/>
    <n v="22"/>
    <s v="Vestuário"/>
  </r>
  <r>
    <d v="2022-07-09T00:00:00"/>
    <x v="31"/>
    <s v="Nubank"/>
    <x v="1"/>
    <s v="Centro Bugio"/>
    <x v="1"/>
    <n v="20"/>
    <s v="Vestuário"/>
  </r>
  <r>
    <d v="2022-07-09T00:00:00"/>
    <x v="31"/>
    <s v="Nubank"/>
    <x v="1"/>
    <s v="Restaurante Kibelandia"/>
    <x v="1"/>
    <n v="50"/>
    <s v="Restaurante"/>
  </r>
  <r>
    <d v="2022-07-09T00:00:00"/>
    <x v="31"/>
    <s v="Nubank"/>
    <x v="1"/>
    <s v="Amazon-Marketplace"/>
    <x v="1"/>
    <n v="47.95"/>
    <s v="Compras Online"/>
  </r>
  <r>
    <d v="2022-07-09T00:00:00"/>
    <x v="31"/>
    <s v="Nubank"/>
    <x v="1"/>
    <s v="Amazon-Marketplace"/>
    <x v="1"/>
    <n v="49.99"/>
    <s v="Compras Online"/>
  </r>
  <r>
    <d v="2022-07-09T00:00:00"/>
    <x v="31"/>
    <s v="Nubank"/>
    <x v="1"/>
    <s v="Amazon-Marketplace"/>
    <x v="1"/>
    <n v="90.82"/>
    <s v="Compras Online"/>
  </r>
  <r>
    <d v="2022-07-10T00:00:00"/>
    <x v="31"/>
    <s v="Nubank"/>
    <x v="1"/>
    <s v="Uber *Uber *Trip"/>
    <x v="1"/>
    <n v="23.03"/>
    <s v="Transporte"/>
  </r>
  <r>
    <d v="2022-07-11T00:00:00"/>
    <x v="31"/>
    <s v="Nubank"/>
    <x v="1"/>
    <s v="Cafe Pacai"/>
    <x v="1"/>
    <n v="40.700000000000003"/>
    <s v="Lanches"/>
  </r>
  <r>
    <d v="2022-07-12T00:00:00"/>
    <x v="30"/>
    <s v="Nubank"/>
    <x v="0"/>
    <s v="Transferência enviada pelo Pix - ELIANE MARISE DO NASCIMENTO MAFRA - •••.333.399-•• - CC NOSSA SENHORA DO DESTERRO Agência: 3258 Conta: 10861-8"/>
    <x v="1"/>
    <n v="312.5"/>
    <s v="Outras Receitas"/>
  </r>
  <r>
    <d v="2022-07-13T00:00:00"/>
    <x v="31"/>
    <s v="Nubank"/>
    <x v="1"/>
    <s v="Acqio*Bruxa da Ilha"/>
    <x v="1"/>
    <n v="10.5"/>
    <s v="Sem Categoria"/>
  </r>
  <r>
    <d v="2022-07-14T00:00:00"/>
    <x v="30"/>
    <s v="Nubank"/>
    <x v="0"/>
    <s v="Transferência recebida pelo Pix - ANTONIO ROBSON ARAUJO DE SOUSA - •••.013.844-•• - BCO BRADESCO S.A. (0237) Agência: 522 Conta: 1006265-9"/>
    <x v="0"/>
    <n v="50"/>
    <s v="Outras Receitas"/>
  </r>
  <r>
    <d v="2022-07-14T00:00:00"/>
    <x v="31"/>
    <s v="Nubank"/>
    <x v="1"/>
    <s v="Pag*Ronivondeoliveira"/>
    <x v="1"/>
    <n v="50"/>
    <s v="Sem Categoria"/>
  </r>
  <r>
    <d v="2022-07-14T00:00:00"/>
    <x v="31"/>
    <s v="Nubank"/>
    <x v="1"/>
    <s v="Rogerio Alves Arcange"/>
    <x v="1"/>
    <n v="39"/>
    <s v="Salário"/>
  </r>
  <r>
    <d v="2022-07-14T00:00:00"/>
    <x v="30"/>
    <s v="Nubank"/>
    <x v="0"/>
    <s v="Transferência enviada pelo Pix - ROZANI ELIZABET SCHAU MENEZES - •••.976.190-•• - ITAÚ UNIBANCO S.A. (0341) Agência: 4730 Conta: 14906-1"/>
    <x v="1"/>
    <n v="557"/>
    <s v="Outras Despesas"/>
  </r>
  <r>
    <d v="2022-07-15T00:00:00"/>
    <x v="31"/>
    <s v="Nubank"/>
    <x v="1"/>
    <s v="Gqf Taqueria"/>
    <x v="1"/>
    <n v="34"/>
    <s v="Restaurante"/>
  </r>
  <r>
    <d v="2022-07-15T00:00:00"/>
    <x v="31"/>
    <s v="Nubank"/>
    <x v="1"/>
    <s v="Liffey Mercadoteca"/>
    <x v="1"/>
    <n v="10"/>
    <s v="Supermercado"/>
  </r>
  <r>
    <d v="2022-07-15T00:00:00"/>
    <x v="31"/>
    <s v="Nubank"/>
    <x v="1"/>
    <s v="Pag*Oinkbar"/>
    <x v="1"/>
    <n v="5"/>
    <s v="Cartão de Crédito"/>
  </r>
  <r>
    <d v="2022-07-16T00:00:00"/>
    <x v="31"/>
    <s v="Nubank"/>
    <x v="1"/>
    <s v="Ferro Restaurante"/>
    <x v="1"/>
    <n v="79.97"/>
    <s v="Restaurante"/>
  </r>
  <r>
    <d v="2022-07-16T00:00:00"/>
    <x v="31"/>
    <s v="Nubank"/>
    <x v="1"/>
    <s v="Ferro Restaurante"/>
    <x v="1"/>
    <n v="159.83000000000001"/>
    <s v="Restaurante"/>
  </r>
  <r>
    <d v="2022-07-16T00:00:00"/>
    <x v="30"/>
    <s v="Nubank"/>
    <x v="0"/>
    <s v="Transferência Recebida - Nathalia Tonetto Pinheiro - •••.213.730-•• - NU PAGAMENTOS - IP (0260) Agência: 1 Conta: 2976071-9"/>
    <x v="0"/>
    <n v="160"/>
    <s v="Outras Receitas"/>
  </r>
  <r>
    <d v="2022-07-16T00:00:00"/>
    <x v="30"/>
    <s v="Nubank"/>
    <x v="0"/>
    <s v="Transferência enviada pelo Pix - ELIANE MARISE DO NASCIMENTO MAFRA - •••.333.399-•• - CC NOSSA SENHORA DO DESTERRO Agência: 3258 Conta: 10861-8"/>
    <x v="1"/>
    <n v="1250"/>
    <s v="Outras Receitas"/>
  </r>
  <r>
    <d v="2022-07-17T00:00:00"/>
    <x v="31"/>
    <s v="Nubank"/>
    <x v="1"/>
    <s v="O Tao Back"/>
    <x v="1"/>
    <n v="48.9"/>
    <s v="Sem Categoria"/>
  </r>
  <r>
    <d v="2022-07-18T00:00:00"/>
    <x v="31"/>
    <s v="Nubank"/>
    <x v="1"/>
    <s v="Gympass Gympassbr"/>
    <x v="1"/>
    <n v="29.9"/>
    <s v="Academia"/>
  </r>
  <r>
    <d v="2022-07-18T00:00:00"/>
    <x v="31"/>
    <s v="Nubank"/>
    <x v="1"/>
    <s v="Gas da Ilha Distribuid"/>
    <x v="1"/>
    <n v="132"/>
    <s v="Combustível"/>
  </r>
  <r>
    <d v="2022-07-18T00:00:00"/>
    <x v="31"/>
    <s v="Nubank"/>
    <x v="1"/>
    <s v="Joao Achiles Biasotto"/>
    <x v="1"/>
    <n v="43"/>
    <s v="Salário"/>
  </r>
  <r>
    <d v="2022-07-19T00:00:00"/>
    <x v="31"/>
    <s v="Nubank"/>
    <x v="1"/>
    <s v="Milium"/>
    <x v="1"/>
    <n v="47.8"/>
    <s v="Sem Categoria"/>
  </r>
  <r>
    <d v="2022-07-20T00:00:00"/>
    <x v="31"/>
    <s v="Nubank"/>
    <x v="1"/>
    <s v="Amazon.Com.Br"/>
    <x v="1"/>
    <n v="89.09"/>
    <s v="Livros"/>
  </r>
  <r>
    <d v="2022-07-21T00:00:00"/>
    <x v="31"/>
    <s v="Nubank"/>
    <x v="1"/>
    <s v="Milium - 1/2"/>
    <x v="1"/>
    <n v="102.34"/>
    <s v="Investimentos"/>
  </r>
  <r>
    <d v="2022-07-21T00:00:00"/>
    <x v="30"/>
    <s v="Nubank"/>
    <x v="0"/>
    <s v="Transferência enviada pelo Pix - MU GELATO SORVETES ARTESANAIS LTDA - 23.655.374/0004-93 - STONE IP S.A. (0197) Agência: 1 Conta: 5006965-7"/>
    <x v="1"/>
    <n v="15"/>
    <s v="Doações"/>
  </r>
  <r>
    <d v="2022-07-22T00:00:00"/>
    <x v="31"/>
    <s v="Nubank"/>
    <x v="1"/>
    <s v="Graosevida"/>
    <x v="1"/>
    <n v="26.55"/>
    <s v="Vestuário"/>
  </r>
  <r>
    <d v="2022-07-22T00:00:00"/>
    <x v="31"/>
    <s v="Nubank"/>
    <x v="1"/>
    <s v="Soul Gourmet"/>
    <x v="1"/>
    <n v="52"/>
    <s v="Restaurante"/>
  </r>
  <r>
    <d v="2022-07-22T00:00:00"/>
    <x v="30"/>
    <s v="Nubank"/>
    <x v="0"/>
    <s v="Pagamento de boleto efetuado - BANCO DO BRASIL S.A."/>
    <x v="1"/>
    <n v="237.49"/>
    <s v="Impostos e Taxas"/>
  </r>
  <r>
    <d v="2022-07-24T00:00:00"/>
    <x v="31"/>
    <s v="Nubank"/>
    <x v="1"/>
    <s v="Uber *Uber *Trip"/>
    <x v="1"/>
    <n v="14.91"/>
    <s v="Transporte"/>
  </r>
  <r>
    <d v="2022-07-24T00:00:00"/>
    <x v="31"/>
    <s v="Nubank"/>
    <x v="1"/>
    <s v="Ciadohomem - 1/6"/>
    <x v="1"/>
    <n v="114.95"/>
    <s v="Salário"/>
  </r>
  <r>
    <d v="2022-07-25T00:00:00"/>
    <x v="30"/>
    <s v="Nubank"/>
    <x v="0"/>
    <s v="Compra no débito - Graosevida"/>
    <x v="1"/>
    <n v="12.81"/>
    <s v="Vestuário"/>
  </r>
  <r>
    <d v="2022-07-25T00:00:00"/>
    <x v="30"/>
    <s v="Nubank"/>
    <x v="0"/>
    <s v="Compra no débito - Raia"/>
    <x v="1"/>
    <n v="94.48"/>
    <s v="Supermercado"/>
  </r>
  <r>
    <d v="2022-07-25T00:00:00"/>
    <x v="30"/>
    <s v="Nubank"/>
    <x v="0"/>
    <s v="Transferência enviada pelo Pix - FERNANDA JUSTI - •••.753.798-•• - ITAÚ UNIBANCO S.A. (0341) Agência: 263 Conta: 1781-6"/>
    <x v="1"/>
    <n v="150"/>
    <s v="Transferencias"/>
  </r>
  <r>
    <d v="2022-07-27T00:00:00"/>
    <x v="30"/>
    <s v="Nubank"/>
    <x v="0"/>
    <s v="Recarga de celular"/>
    <x v="1"/>
    <n v="12"/>
    <s v="Lanches"/>
  </r>
  <r>
    <d v="2022-07-27T00:00:00"/>
    <x v="30"/>
    <s v="Nubank"/>
    <x v="0"/>
    <s v="Compra no débito - Nefasta Cervejaria Art"/>
    <x v="1"/>
    <n v="26"/>
    <s v="Restaurante"/>
  </r>
  <r>
    <d v="2022-07-27T00:00:00"/>
    <x v="30"/>
    <s v="Nubank"/>
    <x v="0"/>
    <s v="Compra no débito - Panvel Filial"/>
    <x v="1"/>
    <n v="32.5"/>
    <s v="Supermercado"/>
  </r>
  <r>
    <d v="2022-07-27T00:00:00"/>
    <x v="31"/>
    <s v="Nubank"/>
    <x v="1"/>
    <s v="Uber *Uber *Trip"/>
    <x v="1"/>
    <n v="19.989999999999998"/>
    <s v="Transporte"/>
  </r>
  <r>
    <d v="2022-07-28T00:00:00"/>
    <x v="30"/>
    <s v="Nubank"/>
    <x v="0"/>
    <s v="Compra no débito - Vibe Poke"/>
    <x v="1"/>
    <n v="52.9"/>
    <s v="Restaurante"/>
  </r>
  <r>
    <d v="2022-07-28T00:00:00"/>
    <x v="31"/>
    <s v="Nubank"/>
    <x v="1"/>
    <s v="Gympass Gympassbr"/>
    <x v="1"/>
    <n v="83.87"/>
    <s v="Academia"/>
  </r>
  <r>
    <d v="2022-07-29T00:00:00"/>
    <x v="30"/>
    <s v="Nubank"/>
    <x v="0"/>
    <s v="Transferência enviada pelo Pix - EMERSON EDSON DOS SANTOS DE AZEVEDO - •••.832.579-•• - BCO SANTANDER (BRASIL) S.A. (0033) Agência: 1772 Conta: 1002965-2"/>
    <x v="1"/>
    <n v="27"/>
    <s v="Transferencias"/>
  </r>
  <r>
    <d v="2022-07-29T00:00:00"/>
    <x v="30"/>
    <s v="Nubank"/>
    <x v="0"/>
    <s v="Compra no débito - Pag*Garagemburger"/>
    <x v="1"/>
    <n v="43"/>
    <s v="Restaurante"/>
  </r>
  <r>
    <d v="2022-07-29T00:00:00"/>
    <x v="30"/>
    <s v="Nubank"/>
    <x v="0"/>
    <s v="Transferência Recebida - Rodrik Jose Schau Menezes Araujo de Sousa - •••.204.832-•• - BCO DO BRASIL S.A. (0001) Agência: 2290 Conta: 76490-6"/>
    <x v="0"/>
    <n v="4244.08"/>
    <s v="Outras Receitas"/>
  </r>
  <r>
    <d v="2022-07-30T00:00:00"/>
    <x v="30"/>
    <s v="Nubank"/>
    <x v="0"/>
    <s v="Compra no débito - Disk Pizza Suprema"/>
    <x v="1"/>
    <n v="55"/>
    <s v="Restaurante"/>
  </r>
  <r>
    <d v="2022-07-30T00:00:00"/>
    <x v="30"/>
    <s v="Nubank"/>
    <x v="0"/>
    <s v="Compra no débito - Farmacia do Trabalhado"/>
    <x v="1"/>
    <n v="1.98"/>
    <s v="Farmácia"/>
  </r>
  <r>
    <d v="2022-07-30T00:00:00"/>
    <x v="30"/>
    <s v="Nubank"/>
    <x v="0"/>
    <s v="Compra no débito - Rosamaram"/>
    <x v="1"/>
    <n v="110.55"/>
    <s v="Supermercado"/>
  </r>
  <r>
    <d v="2022-07-30T00:00:00"/>
    <x v="30"/>
    <s v="Nubank"/>
    <x v="0"/>
    <s v="Compra no débito - Delicias do Trigo"/>
    <x v="1"/>
    <n v="29.49"/>
    <s v="Supermercado"/>
  </r>
  <r>
    <d v="2022-07-30T00:00:00"/>
    <x v="30"/>
    <s v="Nubank"/>
    <x v="0"/>
    <s v="Compra no débito - Pag*Comercialrp"/>
    <x v="1"/>
    <n v="14.5"/>
    <s v="Despesas Financeiras"/>
  </r>
  <r>
    <d v="2022-07-31T00:00:00"/>
    <x v="31"/>
    <s v="Nubank"/>
    <x v="1"/>
    <s v="Sim Imbituba Ferju"/>
    <x v="1"/>
    <n v="184.98"/>
    <s v="Sem Categoria"/>
  </r>
  <r>
    <d v="2022-07-31T00:00:00"/>
    <x v="31"/>
    <s v="Nubank"/>
    <x v="1"/>
    <s v="Coral Restaurante"/>
    <x v="1"/>
    <n v="58.3"/>
    <s v="Restaurante"/>
  </r>
  <r>
    <d v="2022-08-01T00:00:00"/>
    <x v="31"/>
    <s v="Nubank"/>
    <x v="0"/>
    <s v="Pagamento de fatura"/>
    <x v="1"/>
    <n v="3039.32"/>
    <s v="Despesas Financeiras"/>
  </r>
  <r>
    <d v="2022-08-01T00:00:00"/>
    <x v="31"/>
    <s v="Nubank"/>
    <x v="0"/>
    <s v="Transferência enviada pelo Pix - CIA LATINO AMERICANA DE MEDICAMENTOS - 84.683.481/0001-77 - MERCADO PAGO IP LTDA. (0323) Agência: 1 Conta: 5246987816-8"/>
    <x v="1"/>
    <n v="20.78"/>
    <s v="Saúde"/>
  </r>
  <r>
    <d v="2022-08-01T00:00:00"/>
    <x v="31"/>
    <s v="Nubank"/>
    <x v="0"/>
    <s v="Transferência enviada pelo Pix - Rohannah Ster Souto - •••.205.052-•• - NU PAGAMENTOS - IP (0260) Agência: 1 Conta: 9128823-6"/>
    <x v="1"/>
    <n v="26"/>
    <s v="Transferencias"/>
  </r>
  <r>
    <d v="2022-08-01T00:00:00"/>
    <x v="31"/>
    <s v="Nubank"/>
    <x v="1"/>
    <s v="Pag*Agpix"/>
    <x v="1"/>
    <n v="12.9"/>
    <s v="Cartão de Crédito"/>
  </r>
  <r>
    <d v="2022-08-01T00:00:00"/>
    <x v="31"/>
    <s v="Nubank"/>
    <x v="1"/>
    <s v="Pagamento em 01 AGO"/>
    <x v="0"/>
    <n v="3039.32"/>
    <s v="Salário"/>
  </r>
  <r>
    <d v="2022-08-02T00:00:00"/>
    <x v="31"/>
    <s v="Nubank"/>
    <x v="0"/>
    <s v="Compra no débito - Farmacia Preco Popular"/>
    <x v="1"/>
    <n v="14.46"/>
    <s v="Farmácia"/>
  </r>
  <r>
    <d v="2022-08-02T00:00:00"/>
    <x v="32"/>
    <s v="Nubank"/>
    <x v="1"/>
    <s v="Pg *Genera - 4/4"/>
    <x v="1"/>
    <n v="84.82"/>
    <s v="Transferencias"/>
  </r>
  <r>
    <d v="2022-08-02T00:00:00"/>
    <x v="32"/>
    <s v="Nubank"/>
    <x v="1"/>
    <s v="Dm*Helphbomaxcom"/>
    <x v="1"/>
    <n v="13.95"/>
    <s v="Sem Categoria"/>
  </r>
  <r>
    <d v="2022-08-02T00:00:00"/>
    <x v="32"/>
    <s v="Nubank"/>
    <x v="1"/>
    <s v="Polo Wear - 4/4"/>
    <x v="1"/>
    <n v="71.23"/>
    <s v="Vestuário"/>
  </r>
  <r>
    <d v="2022-08-02T00:00:00"/>
    <x v="32"/>
    <s v="Nubank"/>
    <x v="1"/>
    <s v="Amazon-Marketplace - 3/3"/>
    <x v="1"/>
    <n v="62.1"/>
    <s v="Farmácia"/>
  </r>
  <r>
    <d v="2022-08-02T00:00:00"/>
    <x v="32"/>
    <s v="Nubank"/>
    <x v="1"/>
    <s v="Amazon-Marketplace - 4/4"/>
    <x v="1"/>
    <n v="166.86"/>
    <s v="Livros"/>
  </r>
  <r>
    <d v="2022-08-02T00:00:00"/>
    <x v="32"/>
    <s v="Nubank"/>
    <x v="1"/>
    <s v="Ciadohomem - 2/6"/>
    <x v="1"/>
    <n v="114.95"/>
    <s v="Outras Receitas"/>
  </r>
  <r>
    <d v="2022-08-02T00:00:00"/>
    <x v="32"/>
    <s v="Nubank"/>
    <x v="1"/>
    <s v="Decathlon Floripa Cont - 4/4"/>
    <x v="1"/>
    <n v="59.99"/>
    <s v="Utensílios"/>
  </r>
  <r>
    <d v="2022-08-02T00:00:00"/>
    <x v="32"/>
    <s v="Nubank"/>
    <x v="1"/>
    <s v="Milium - 2/2"/>
    <x v="1"/>
    <n v="102.34"/>
    <s v="Investimentos"/>
  </r>
  <r>
    <d v="2022-08-03T00:00:00"/>
    <x v="31"/>
    <s v="Nubank"/>
    <x v="0"/>
    <s v="Compra no débito - Pauli Produtos Colonia"/>
    <x v="1"/>
    <n v="53.5"/>
    <s v="Farmácia"/>
  </r>
  <r>
    <d v="2022-08-03T00:00:00"/>
    <x v="31"/>
    <s v="Nubank"/>
    <x v="0"/>
    <s v="Compra no débito - Mais1 Cafe Sc/Floriano"/>
    <x v="1"/>
    <n v="7.9"/>
    <s v="Lanches"/>
  </r>
  <r>
    <d v="2022-08-03T00:00:00"/>
    <x v="32"/>
    <s v="Nubank"/>
    <x v="1"/>
    <s v="Pag*Ppfpolisitacorubi - 1/2"/>
    <x v="1"/>
    <n v="50.89"/>
    <s v="Saúde"/>
  </r>
  <r>
    <d v="2022-08-03T00:00:00"/>
    <x v="32"/>
    <s v="Nubank"/>
    <x v="1"/>
    <s v="Latam Site - 1/3"/>
    <x v="1"/>
    <n v="172.61"/>
    <s v="Viagem"/>
  </r>
  <r>
    <d v="2022-08-04T00:00:00"/>
    <x v="32"/>
    <s v="Nubank"/>
    <x v="1"/>
    <s v="Fealq"/>
    <x v="1"/>
    <n v="590"/>
    <s v="Sem Categoria"/>
  </r>
  <r>
    <d v="2022-08-05T00:00:00"/>
    <x v="32"/>
    <s v="Nubank"/>
    <x v="1"/>
    <s v="Amazon-Marketplace - 1/3"/>
    <x v="1"/>
    <n v="86.3"/>
    <s v="Livros"/>
  </r>
  <r>
    <d v="2022-08-06T00:00:00"/>
    <x v="31"/>
    <s v="Nubank"/>
    <x v="0"/>
    <s v="Compra no débito - Posto Brasol"/>
    <x v="1"/>
    <n v="9.5"/>
    <s v="Combustível"/>
  </r>
  <r>
    <d v="2022-08-07T00:00:00"/>
    <x v="31"/>
    <s v="Nubank"/>
    <x v="0"/>
    <s v="Recarga de celular"/>
    <x v="1"/>
    <n v="12"/>
    <s v="Lanches"/>
  </r>
  <r>
    <d v="2022-08-07T00:00:00"/>
    <x v="32"/>
    <s v="Nubank"/>
    <x v="1"/>
    <s v="Trattoria Joao Manjer"/>
    <x v="1"/>
    <n v="38.909999999999997"/>
    <s v="Restaurante"/>
  </r>
  <r>
    <d v="2022-08-08T00:00:00"/>
    <x v="32"/>
    <s v="Nubank"/>
    <x v="1"/>
    <s v="Florianopolis"/>
    <x v="1"/>
    <n v="157.99"/>
    <s v="Viagem"/>
  </r>
  <r>
    <d v="2022-08-09T00:00:00"/>
    <x v="31"/>
    <s v="Nubank"/>
    <x v="0"/>
    <s v="Transferência enviada pelo Pix - ELIANE MARISE DO NASCIMENTO MAFRA - •••.333.399-•• - CC NOSSA SENHORA DO DESTERRO Agência: 3258 Conta: 10861-8"/>
    <x v="1"/>
    <n v="1250"/>
    <s v="Outras Receitas"/>
  </r>
  <r>
    <d v="2022-08-09T00:00:00"/>
    <x v="31"/>
    <s v="Nubank"/>
    <x v="0"/>
    <s v="Transferência recebida pelo Pix - RODRIK J S M ARAUJO SOUSA - •••.204.832-•• - BCO DO BRASIL S.A. (0001) Agência: 2290 Conta: 76490-6"/>
    <x v="0"/>
    <n v="70"/>
    <s v="Outras Receitas"/>
  </r>
  <r>
    <d v="2022-08-11T00:00:00"/>
    <x v="31"/>
    <s v="Nubank"/>
    <x v="0"/>
    <s v="Transferência enviada pelo Pix - ELIANE MARISE DO NASCIMENTO MAFRA - •••.333.399-•• - CC NOSSA SENHORA DO DESTERRO Agência: 3258 Conta: 10861-8"/>
    <x v="1"/>
    <n v="55.5"/>
    <s v="Outras Receitas"/>
  </r>
  <r>
    <d v="2022-08-11T00:00:00"/>
    <x v="31"/>
    <s v="Nubank"/>
    <x v="0"/>
    <s v="Transferência enviada pelo Pix - ROZANI ELIZABET SCHAU MENEZES - •••.976.190-•• - ITAÚ UNIBANCO S.A. (0341) Agência: 4730 Conta: 14906-1"/>
    <x v="1"/>
    <n v="180"/>
    <s v="Outras Despesas"/>
  </r>
  <r>
    <d v="2022-08-12T00:00:00"/>
    <x v="31"/>
    <s v="Nubank"/>
    <x v="0"/>
    <s v="Transferência enviada pelo Pix - ELIANE MARISE DO NASCIMENTO MAFRA - •••.333.399-•• - CC NOSSA SENHORA DO DESTERRO Agência: 3258 Conta: 10861-8"/>
    <x v="1"/>
    <n v="312.5"/>
    <s v="Outras Receitas"/>
  </r>
  <r>
    <d v="2022-08-12T00:00:00"/>
    <x v="32"/>
    <s v="Nubank"/>
    <x v="1"/>
    <s v="Jana Restaurante Eire"/>
    <x v="1"/>
    <n v="81.03"/>
    <s v="Restaurante"/>
  </r>
  <r>
    <d v="2022-08-13T00:00:00"/>
    <x v="32"/>
    <s v="Nubank"/>
    <x v="1"/>
    <s v="Mk Lagoa"/>
    <x v="1"/>
    <n v="5"/>
    <s v="Lanches"/>
  </r>
  <r>
    <d v="2022-08-14T00:00:00"/>
    <x v="32"/>
    <s v="Nubank"/>
    <x v="1"/>
    <s v="Niko Sushi Bar"/>
    <x v="1"/>
    <n v="47.45"/>
    <s v="Restaurante"/>
  </r>
  <r>
    <d v="2022-08-16T00:00:00"/>
    <x v="32"/>
    <s v="Nubank"/>
    <x v="1"/>
    <s v="Pag*Jessicacarolinevi"/>
    <x v="1"/>
    <n v="10.35"/>
    <s v="Salário"/>
  </r>
  <r>
    <d v="2022-08-17T00:00:00"/>
    <x v="32"/>
    <s v="Nubank"/>
    <x v="1"/>
    <s v="Gympass Gympassbr"/>
    <x v="1"/>
    <n v="159.9"/>
    <s v="Academia"/>
  </r>
  <r>
    <d v="2022-08-19T00:00:00"/>
    <x v="32"/>
    <s v="Nubank"/>
    <x v="1"/>
    <s v="Taco Florianopolis"/>
    <x v="1"/>
    <n v="159.9"/>
    <s v="Restaurante"/>
  </r>
  <r>
    <d v="2022-08-19T00:00:00"/>
    <x v="32"/>
    <s v="Nubank"/>
    <x v="1"/>
    <s v="Lupo Nero"/>
    <x v="1"/>
    <n v="25"/>
    <s v="Lanches"/>
  </r>
  <r>
    <d v="2022-08-19T00:00:00"/>
    <x v="32"/>
    <s v="Nubank"/>
    <x v="1"/>
    <s v="Jeronimo Florianop. Bg"/>
    <x v="1"/>
    <n v="18.100000000000001"/>
    <s v="Salário"/>
  </r>
  <r>
    <d v="2022-08-19T00:00:00"/>
    <x v="32"/>
    <s v="Nubank"/>
    <x v="1"/>
    <s v="Lupo Nero"/>
    <x v="1"/>
    <n v="25"/>
    <s v="Lanches"/>
  </r>
  <r>
    <d v="2022-08-20T00:00:00"/>
    <x v="31"/>
    <s v="Nubank"/>
    <x v="0"/>
    <s v="Recarga de celular"/>
    <x v="1"/>
    <n v="15"/>
    <s v="Lanches"/>
  </r>
  <r>
    <d v="2022-08-21T00:00:00"/>
    <x v="32"/>
    <s v="Nubank"/>
    <x v="1"/>
    <s v="Pag*Marcosgomesda"/>
    <x v="1"/>
    <n v="10"/>
    <s v="Transferencias"/>
  </r>
  <r>
    <d v="2022-08-21T00:00:00"/>
    <x v="32"/>
    <s v="Nubank"/>
    <x v="1"/>
    <s v="Pag*Brunamullerbraga"/>
    <x v="1"/>
    <n v="5"/>
    <s v="Salário"/>
  </r>
  <r>
    <d v="2022-08-21T00:00:00"/>
    <x v="32"/>
    <s v="Nubank"/>
    <x v="1"/>
    <s v="Ivanicio Kons"/>
    <x v="1"/>
    <n v="4.5"/>
    <s v="Sem Categoria"/>
  </r>
  <r>
    <d v="2022-08-21T00:00:00"/>
    <x v="32"/>
    <s v="Nubank"/>
    <x v="1"/>
    <s v="Pag*Caldodecanaeliasi"/>
    <x v="1"/>
    <n v="7"/>
    <s v="Saúde"/>
  </r>
  <r>
    <d v="2022-08-21T00:00:00"/>
    <x v="32"/>
    <s v="Nubank"/>
    <x v="1"/>
    <s v="Dijone Steimbach"/>
    <x v="1"/>
    <n v="39.700000000000003"/>
    <s v="Sem Categoria"/>
  </r>
  <r>
    <d v="2022-08-21T00:00:00"/>
    <x v="32"/>
    <s v="Nubank"/>
    <x v="1"/>
    <s v="Elizandra Junkes"/>
    <x v="1"/>
    <n v="12.5"/>
    <s v="Salário"/>
  </r>
  <r>
    <d v="2022-08-22T00:00:00"/>
    <x v="32"/>
    <s v="Nubank"/>
    <x v="1"/>
    <s v="Pag*Agpix"/>
    <x v="1"/>
    <n v="41"/>
    <s v="Cartão de Crédito"/>
  </r>
  <r>
    <d v="2022-08-25T00:00:00"/>
    <x v="32"/>
    <s v="Nubank"/>
    <x v="1"/>
    <s v="Afonso Burger"/>
    <x v="1"/>
    <n v="133.1"/>
    <s v="Supermercado"/>
  </r>
  <r>
    <d v="2022-08-25T00:00:00"/>
    <x v="32"/>
    <s v="Nubank"/>
    <x v="1"/>
    <s v="Auto Viacao Catarinens - 1/3"/>
    <x v="1"/>
    <n v="56.64"/>
    <s v="Transporte"/>
  </r>
  <r>
    <d v="2022-08-26T00:00:00"/>
    <x v="31"/>
    <s v="Nubank"/>
    <x v="0"/>
    <s v="Transferência enviada pelo Pix - EMERSON EDSON DOS SANTOS DE AZEVEDO - •••.832.579-•• - BCO SANTANDER (BRASIL) S.A. (0033) Agência: 1772 Conta: 1002965-2"/>
    <x v="1"/>
    <n v="24.57"/>
    <s v="Transferencias"/>
  </r>
  <r>
    <d v="2022-08-27T00:00:00"/>
    <x v="32"/>
    <s v="Nubank"/>
    <x v="1"/>
    <s v="Pag*Kebabfaruk"/>
    <x v="1"/>
    <n v="105.46"/>
    <s v="Restaurante"/>
  </r>
  <r>
    <d v="2022-08-28T00:00:00"/>
    <x v="32"/>
    <s v="Nubank"/>
    <x v="1"/>
    <s v="Pag*Jessicacarolinevi"/>
    <x v="1"/>
    <n v="4.75"/>
    <s v="Salário"/>
  </r>
  <r>
    <d v="2022-08-28T00:00:00"/>
    <x v="32"/>
    <s v="Nubank"/>
    <x v="1"/>
    <s v="Barbearia Rany"/>
    <x v="1"/>
    <n v="25"/>
    <s v="Utensílios"/>
  </r>
  <r>
    <d v="2022-08-29T00:00:00"/>
    <x v="32"/>
    <s v="Nubank"/>
    <x v="1"/>
    <s v="Malhas Ferju - 1/2"/>
    <x v="1"/>
    <n v="39.950000000000003"/>
    <s v="Sem Categoria"/>
  </r>
  <r>
    <d v="2022-08-29T00:00:00"/>
    <x v="32"/>
    <s v="Nubank"/>
    <x v="1"/>
    <s v="Pg *Dovale Dovale"/>
    <x v="1"/>
    <n v="71"/>
    <s v="Salário"/>
  </r>
  <r>
    <d v="2022-08-30T00:00:00"/>
    <x v="32"/>
    <s v="Nubank"/>
    <x v="1"/>
    <s v="Pag*Ppfpolisitacorubi"/>
    <x v="1"/>
    <n v="5.9"/>
    <s v="Saúde"/>
  </r>
  <r>
    <d v="2022-08-31T00:00:00"/>
    <x v="31"/>
    <s v="Nubank"/>
    <x v="0"/>
    <s v="Transferência Recebida - Rodrik Jose Schau Menezes Araujo de Sousa - •••.204.832-•• - BCO DO BRASIL S.A. (0001) Agência: 2290 Conta: 76490-6"/>
    <x v="0"/>
    <n v="4456.5"/>
    <s v="Outras Receitas"/>
  </r>
  <r>
    <d v="2022-08-31T00:00:00"/>
    <x v="32"/>
    <s v="Nubank"/>
    <x v="1"/>
    <s v="Pag*Panvelfilial474"/>
    <x v="1"/>
    <n v="6.48"/>
    <s v="Supermercado"/>
  </r>
  <r>
    <d v="2022-08-31T00:00:00"/>
    <x v="32"/>
    <s v="Nubank"/>
    <x v="1"/>
    <s v="Milium Lj"/>
    <x v="1"/>
    <n v="14.9"/>
    <s v="Sem Categoria"/>
  </r>
  <r>
    <d v="2022-09-01T00:00:00"/>
    <x v="32"/>
    <s v="Nubank"/>
    <x v="1"/>
    <s v="Dm*Helphbomaxcom"/>
    <x v="1"/>
    <n v="13.95"/>
    <s v="Sem Categoria"/>
  </r>
  <r>
    <d v="2022-09-01T00:00:00"/>
    <x v="32"/>
    <s v="Nubank"/>
    <x v="0"/>
    <s v="Recarga de celular"/>
    <x v="1"/>
    <n v="12"/>
    <s v="Lanches"/>
  </r>
  <r>
    <d v="2022-09-01T00:00:00"/>
    <x v="32"/>
    <s v="Nubank"/>
    <x v="1"/>
    <s v="El Grillo"/>
    <x v="1"/>
    <n v="45.4"/>
    <s v="Restaurante"/>
  </r>
  <r>
    <d v="2022-09-01T00:00:00"/>
    <x v="32"/>
    <s v="Nubank"/>
    <x v="1"/>
    <s v="Rocambole Cafe"/>
    <x v="1"/>
    <n v="6"/>
    <s v="Restaurante"/>
  </r>
  <r>
    <d v="2022-09-02T00:00:00"/>
    <x v="33"/>
    <s v="Nubank"/>
    <x v="1"/>
    <s v="Burger King"/>
    <x v="1"/>
    <n v="16.899999999999999"/>
    <s v="Restaurante"/>
  </r>
  <r>
    <d v="2022-09-02T00:00:00"/>
    <x v="33"/>
    <s v="Nubank"/>
    <x v="1"/>
    <s v="Pag*Ppfpolisitacorubi - 2/2"/>
    <x v="1"/>
    <n v="50.88"/>
    <s v="Saúde"/>
  </r>
  <r>
    <d v="2022-09-02T00:00:00"/>
    <x v="33"/>
    <s v="Nubank"/>
    <x v="1"/>
    <s v="Retail"/>
    <x v="1"/>
    <n v="30"/>
    <s v="Supermercado"/>
  </r>
  <r>
    <d v="2022-09-02T00:00:00"/>
    <x v="33"/>
    <s v="Nubank"/>
    <x v="1"/>
    <s v="Imperatriz Gourmet"/>
    <x v="1"/>
    <n v="11.98"/>
    <s v="Restaurante"/>
  </r>
  <r>
    <d v="2022-09-02T00:00:00"/>
    <x v="33"/>
    <s v="Nubank"/>
    <x v="1"/>
    <s v="Auto Viacao Catarinens - 2/3"/>
    <x v="1"/>
    <n v="56.63"/>
    <s v="Transporte"/>
  </r>
  <r>
    <d v="2022-09-02T00:00:00"/>
    <x v="33"/>
    <s v="Nubank"/>
    <x v="1"/>
    <s v="Malhas Ferju - 2/2"/>
    <x v="1"/>
    <n v="39.950000000000003"/>
    <s v="Viagem"/>
  </r>
  <r>
    <d v="2022-09-02T00:00:00"/>
    <x v="33"/>
    <s v="Nubank"/>
    <x v="1"/>
    <s v="Uber *Uber *Trip"/>
    <x v="1"/>
    <n v="34.950000000000003"/>
    <s v="Transporte"/>
  </r>
  <r>
    <d v="2022-09-02T00:00:00"/>
    <x v="33"/>
    <s v="Nubank"/>
    <x v="1"/>
    <s v="Ciadohomem - 3/6"/>
    <x v="1"/>
    <n v="114.95"/>
    <s v="Sem Categoria"/>
  </r>
  <r>
    <d v="2022-09-02T00:00:00"/>
    <x v="33"/>
    <s v="Nubank"/>
    <x v="1"/>
    <s v="Latam Site - 2/3"/>
    <x v="1"/>
    <n v="172.61"/>
    <s v="Viagem"/>
  </r>
  <r>
    <d v="2022-09-02T00:00:00"/>
    <x v="33"/>
    <s v="Nubank"/>
    <x v="1"/>
    <s v="Amazon-Marketplace - 2/3"/>
    <x v="1"/>
    <n v="86.3"/>
    <s v="Vestuário"/>
  </r>
  <r>
    <d v="2022-09-03T00:00:00"/>
    <x v="33"/>
    <s v="Nubank"/>
    <x v="1"/>
    <s v="Bobs"/>
    <x v="1"/>
    <n v="30"/>
    <s v="Sem Categoria"/>
  </r>
  <r>
    <d v="2022-09-03T00:00:00"/>
    <x v="33"/>
    <s v="Nubank"/>
    <x v="1"/>
    <s v="Farro Restaurante"/>
    <x v="1"/>
    <n v="12.1"/>
    <s v="Restaurante"/>
  </r>
  <r>
    <d v="2022-09-03T00:00:00"/>
    <x v="33"/>
    <s v="Nubank"/>
    <x v="1"/>
    <s v="Bobs"/>
    <x v="1"/>
    <n v="108"/>
    <s v="Sem Categoria"/>
  </r>
  <r>
    <d v="2022-09-03T00:00:00"/>
    <x v="33"/>
    <s v="Nubank"/>
    <x v="1"/>
    <s v="Pag*Veronicapinheiro"/>
    <x v="1"/>
    <n v="32.869999999999997"/>
    <s v="Salário"/>
  </r>
  <r>
    <d v="2022-09-03T00:00:00"/>
    <x v="33"/>
    <s v="Nubank"/>
    <x v="1"/>
    <s v="Bp Comercio"/>
    <x v="1"/>
    <n v="34"/>
    <s v="Supermercado"/>
  </r>
  <r>
    <d v="2022-09-04T00:00:00"/>
    <x v="33"/>
    <s v="Nubank"/>
    <x v="1"/>
    <s v="Plink Drinkeria"/>
    <x v="1"/>
    <n v="52"/>
    <s v="Restaurante"/>
  </r>
  <r>
    <d v="2022-09-04T00:00:00"/>
    <x v="33"/>
    <s v="Nubank"/>
    <x v="1"/>
    <s v="Plink Drinkeria"/>
    <x v="1"/>
    <n v="29.1"/>
    <s v="Restaurante"/>
  </r>
  <r>
    <d v="2022-09-04T00:00:00"/>
    <x v="33"/>
    <s v="Nubank"/>
    <x v="1"/>
    <s v="Bar Kice"/>
    <x v="1"/>
    <n v="28.5"/>
    <s v="Lanches"/>
  </r>
  <r>
    <d v="2022-09-04T00:00:00"/>
    <x v="33"/>
    <s v="Nubank"/>
    <x v="1"/>
    <s v="Pag*Joanadarcvela"/>
    <x v="1"/>
    <n v="10"/>
    <s v="Transferencias"/>
  </r>
  <r>
    <d v="2022-09-04T00:00:00"/>
    <x v="33"/>
    <s v="Nubank"/>
    <x v="1"/>
    <s v="Farro Posto"/>
    <x v="1"/>
    <n v="35.200000000000003"/>
    <s v="Supermercado"/>
  </r>
  <r>
    <d v="2022-09-04T00:00:00"/>
    <x v="33"/>
    <s v="Nubank"/>
    <x v="1"/>
    <s v="Pag*Veronicapinheiro"/>
    <x v="1"/>
    <n v="45.15"/>
    <s v="Salário"/>
  </r>
  <r>
    <d v="2022-09-04T00:00:00"/>
    <x v="33"/>
    <s v="Nubank"/>
    <x v="1"/>
    <s v="Fealq"/>
    <x v="1"/>
    <n v="590"/>
    <s v="Sem Categoria"/>
  </r>
  <r>
    <d v="2022-09-05T00:00:00"/>
    <x v="33"/>
    <s v="Nubank"/>
    <x v="1"/>
    <s v="Pag*Espacoyaki"/>
    <x v="1"/>
    <n v="34"/>
    <s v="Restaurante"/>
  </r>
  <r>
    <d v="2022-09-05T00:00:00"/>
    <x v="33"/>
    <s v="Nubank"/>
    <x v="1"/>
    <s v="Asa do Camarao Restaur"/>
    <x v="1"/>
    <n v="59.97"/>
    <s v="Restaurante"/>
  </r>
  <r>
    <d v="2022-09-05T00:00:00"/>
    <x v="33"/>
    <s v="Nubank"/>
    <x v="1"/>
    <s v="Iz*The Coffee"/>
    <x v="1"/>
    <n v="23"/>
    <s v="Lanches"/>
  </r>
  <r>
    <d v="2022-09-07T00:00:00"/>
    <x v="33"/>
    <s v="Nubank"/>
    <x v="1"/>
    <s v="Pagamento em 07 SET"/>
    <x v="0"/>
    <n v="2938.95"/>
    <s v="Salário"/>
  </r>
  <r>
    <d v="2022-09-07T00:00:00"/>
    <x v="32"/>
    <s v="Nubank"/>
    <x v="0"/>
    <s v="Transferência enviada pelo Pix - Álvaro Alessandro de Faria Sousa - •••.851.728-•• - BCO C6 S.A. (0336) Agência: 1 Conta: 13112472-2"/>
    <x v="1"/>
    <n v="15"/>
    <s v="Transferencias"/>
  </r>
  <r>
    <d v="2022-09-07T00:00:00"/>
    <x v="32"/>
    <s v="Nubank"/>
    <x v="0"/>
    <s v="Pagamento de fatura"/>
    <x v="1"/>
    <n v="2938.95"/>
    <s v="Despesas Financeiras"/>
  </r>
  <r>
    <d v="2022-09-07T00:00:00"/>
    <x v="32"/>
    <s v="Nubank"/>
    <x v="0"/>
    <s v="Transferência enviada pelo Pix - Álvaro Alessandro de Faria Sousa - •••.851.728-•• - BCO C6 S.A. (0336) Agência: 1 Conta: 13112472-2"/>
    <x v="1"/>
    <n v="16"/>
    <s v="Transferencias"/>
  </r>
  <r>
    <d v="2022-09-07T00:00:00"/>
    <x v="32"/>
    <s v="Nubank"/>
    <x v="0"/>
    <s v="Transferência enviada pelo Pix - Álvaro Alessandro de Faria Sousa - •••.851.728-•• - BCO C6 S.A. (0336) Agência: 1 Conta: 13112472-2"/>
    <x v="1"/>
    <n v="41"/>
    <s v="Transferencias"/>
  </r>
  <r>
    <d v="2022-09-10T00:00:00"/>
    <x v="32"/>
    <s v="Nubank"/>
    <x v="0"/>
    <s v="Transferência enviada pelo Pix - ROZANI ELIZABET SCHAU MENEZES - •••.976.190-•• - ITAÚ UNIBANCO S.A. (0341) Agência: 4730 Conta: 14906-1"/>
    <x v="1"/>
    <n v="413.65"/>
    <s v="Outras Despesas"/>
  </r>
  <r>
    <d v="2022-09-11T00:00:00"/>
    <x v="33"/>
    <s v="Nubank"/>
    <x v="1"/>
    <s v="Milium Lj"/>
    <x v="1"/>
    <n v="30.24"/>
    <s v="Sem Categoria"/>
  </r>
  <r>
    <d v="2022-09-11T00:00:00"/>
    <x v="33"/>
    <s v="Nubank"/>
    <x v="1"/>
    <s v="Pag*Rodrigodamiani"/>
    <x v="1"/>
    <n v="8"/>
    <s v="Salário"/>
  </r>
  <r>
    <d v="2022-09-12T00:00:00"/>
    <x v="33"/>
    <s v="Nubank"/>
    <x v="1"/>
    <s v="Milium Lj"/>
    <x v="1"/>
    <n v="18.899999999999999"/>
    <s v="Sem Categoria"/>
  </r>
  <r>
    <d v="2022-09-12T00:00:00"/>
    <x v="33"/>
    <s v="Nubank"/>
    <x v="1"/>
    <s v="Pag*Dcfpolissanta"/>
    <x v="1"/>
    <n v="62.8"/>
    <s v="Saúde"/>
  </r>
  <r>
    <d v="2022-09-13T00:00:00"/>
    <x v="32"/>
    <s v="Nubank"/>
    <x v="0"/>
    <s v="Transferência enviada pelo Pix - ELIANE MARISE DO NASCIMENTO MAFRA - •••.333.399-•• - CC NOSSA SENHORA DO DESTERRO Agência: 3258 Conta: 10861-8"/>
    <x v="1"/>
    <n v="1596.81"/>
    <s v="Outras Receitas"/>
  </r>
  <r>
    <d v="2022-09-13T00:00:00"/>
    <x v="32"/>
    <s v="Nubank"/>
    <x v="0"/>
    <s v="Compra no débito - Maos Peruanas"/>
    <x v="1"/>
    <n v="12"/>
    <s v="Vestuário"/>
  </r>
  <r>
    <d v="2022-09-14T00:00:00"/>
    <x v="33"/>
    <s v="Nubank"/>
    <x v="1"/>
    <s v="Amazon.Com.Br - 1/3"/>
    <x v="1"/>
    <n v="53.3"/>
    <s v="Outras Despesas"/>
  </r>
  <r>
    <d v="2022-09-14T00:00:00"/>
    <x v="33"/>
    <s v="Nubank"/>
    <x v="1"/>
    <s v="Casa do Bem Com"/>
    <x v="1"/>
    <n v="1.58"/>
    <s v="Supermercado"/>
  </r>
  <r>
    <d v="2022-09-15T00:00:00"/>
    <x v="33"/>
    <s v="Nubank"/>
    <x v="1"/>
    <s v="Espaco Nutrir"/>
    <x v="1"/>
    <n v="27.95"/>
    <s v="Supermercado"/>
  </r>
  <r>
    <d v="2022-09-15T00:00:00"/>
    <x v="32"/>
    <s v="Nubank"/>
    <x v="0"/>
    <s v="Transferência enviada pelo Pix - Rodrik Jose Schau Menezes Araujo de Sousa - •••.204.832-•• - BCO DO BRASIL S.A. (0001) Agência: 2290 Conta: 76490-6"/>
    <x v="1"/>
    <n v="80.12"/>
    <s v="Transferencias"/>
  </r>
  <r>
    <d v="2022-09-16T00:00:00"/>
    <x v="33"/>
    <s v="Nubank"/>
    <x v="1"/>
    <s v="Recarga de celular"/>
    <x v="1"/>
    <n v="12"/>
    <s v="Lanches"/>
  </r>
  <r>
    <d v="2022-09-17T00:00:00"/>
    <x v="33"/>
    <s v="Nubank"/>
    <x v="1"/>
    <s v="Gympass Gympassbr"/>
    <x v="1"/>
    <n v="159.9"/>
    <s v="Academia"/>
  </r>
  <r>
    <d v="2022-09-17T00:00:00"/>
    <x v="33"/>
    <s v="Nubank"/>
    <x v="1"/>
    <s v="Gapo Comercio de Alime"/>
    <x v="1"/>
    <n v="18"/>
    <s v="Vestuário"/>
  </r>
  <r>
    <d v="2022-09-17T00:00:00"/>
    <x v="33"/>
    <s v="Nubank"/>
    <x v="1"/>
    <s v="Wills Beers On Tap"/>
    <x v="1"/>
    <n v="25"/>
    <s v="Lanches"/>
  </r>
  <r>
    <d v="2022-09-18T00:00:00"/>
    <x v="33"/>
    <s v="Nubank"/>
    <x v="1"/>
    <s v="Pag*Grillorestaurante"/>
    <x v="1"/>
    <n v="21.69"/>
    <s v="Restaurante"/>
  </r>
  <r>
    <d v="2022-09-18T00:00:00"/>
    <x v="33"/>
    <s v="Nubank"/>
    <x v="1"/>
    <s v="Pag*Thefestivalmakers"/>
    <x v="1"/>
    <n v="100"/>
    <s v="Lazer"/>
  </r>
  <r>
    <d v="2022-09-18T00:00:00"/>
    <x v="33"/>
    <s v="Nubank"/>
    <x v="1"/>
    <s v="Pag*Thefestivalmakers"/>
    <x v="1"/>
    <n v="8"/>
    <s v="Lazer"/>
  </r>
  <r>
    <d v="2022-09-19T00:00:00"/>
    <x v="33"/>
    <s v="Nubank"/>
    <x v="1"/>
    <s v="Fort"/>
    <x v="1"/>
    <n v="10.84"/>
    <s v="Sem Categoria"/>
  </r>
  <r>
    <d v="2022-09-20T00:00:00"/>
    <x v="33"/>
    <s v="Nubank"/>
    <x v="1"/>
    <s v="Aramado Restaurante e"/>
    <x v="1"/>
    <n v="25"/>
    <s v="Restaurante"/>
  </r>
  <r>
    <d v="2022-09-21T00:00:00"/>
    <x v="33"/>
    <s v="Nubank"/>
    <x v="1"/>
    <s v="Graosevida"/>
    <x v="1"/>
    <n v="10.81"/>
    <s v="Vestuário"/>
  </r>
  <r>
    <d v="2022-09-21T00:00:00"/>
    <x v="33"/>
    <s v="Nubank"/>
    <x v="1"/>
    <s v="Viviane Bugmann"/>
    <x v="1"/>
    <n v="52.68"/>
    <s v="Salário"/>
  </r>
  <r>
    <d v="2022-09-22T00:00:00"/>
    <x v="33"/>
    <s v="Nubank"/>
    <x v="1"/>
    <s v="Rocambole Cafe"/>
    <x v="1"/>
    <n v="12"/>
    <s v="Restaurante"/>
  </r>
  <r>
    <d v="2022-09-22T00:00:00"/>
    <x v="33"/>
    <s v="Nubank"/>
    <x v="1"/>
    <s v="Espaco Nutrir"/>
    <x v="1"/>
    <n v="26.83"/>
    <s v="Supermercado"/>
  </r>
  <r>
    <d v="2022-09-22T00:00:00"/>
    <x v="33"/>
    <s v="Nubank"/>
    <x v="1"/>
    <s v="Posto Parque Sao Jorge"/>
    <x v="1"/>
    <n v="50"/>
    <s v="Combustível"/>
  </r>
  <r>
    <d v="2022-09-23T00:00:00"/>
    <x v="33"/>
    <s v="Nubank"/>
    <x v="1"/>
    <s v="Aramado Restaurante e"/>
    <x v="1"/>
    <n v="18"/>
    <s v="Restaurante"/>
  </r>
  <r>
    <d v="2022-09-23T00:00:00"/>
    <x v="33"/>
    <s v="Nubank"/>
    <x v="1"/>
    <s v="Cozinha Mercado S J"/>
    <x v="1"/>
    <n v="47.6"/>
    <s v="Supermercado"/>
  </r>
  <r>
    <d v="2022-09-23T00:00:00"/>
    <x v="33"/>
    <s v="Nubank"/>
    <x v="1"/>
    <s v="Aramado Restaurante e"/>
    <x v="1"/>
    <n v="8"/>
    <s v="Restaurante"/>
  </r>
  <r>
    <d v="2022-09-24T00:00:00"/>
    <x v="33"/>
    <s v="Nubank"/>
    <x v="1"/>
    <s v="Mais Natural - 0004-37"/>
    <x v="1"/>
    <n v="44.91"/>
    <s v="Sem Categoria"/>
  </r>
  <r>
    <d v="2022-09-25T00:00:00"/>
    <x v="33"/>
    <s v="Nubank"/>
    <x v="1"/>
    <s v="3429raia"/>
    <x v="1"/>
    <n v="8.76"/>
    <s v="Sem Categoria"/>
  </r>
  <r>
    <d v="2022-09-25T00:00:00"/>
    <x v="33"/>
    <s v="Nubank"/>
    <x v="1"/>
    <s v="Havan Floripa Via Expr - 1/3"/>
    <x v="1"/>
    <n v="26.66"/>
    <s v="Transporte"/>
  </r>
  <r>
    <d v="2022-09-25T00:00:00"/>
    <x v="33"/>
    <s v="Nubank"/>
    <x v="1"/>
    <s v="Supermercados Angeloni"/>
    <x v="1"/>
    <n v="76.08"/>
    <s v="Supermercado"/>
  </r>
  <r>
    <d v="2022-09-25T00:00:00"/>
    <x v="33"/>
    <s v="Nubank"/>
    <x v="1"/>
    <s v="Studio Z"/>
    <x v="1"/>
    <n v="15.99"/>
    <s v="Lazer"/>
  </r>
  <r>
    <d v="2022-09-26T00:00:00"/>
    <x v="32"/>
    <s v="Nubank"/>
    <x v="0"/>
    <s v="Transferência Recebida - Diandra Brasil - •••.339.669-•• - NU PAGAMENTOS - IP (0260) Agência: 1 Conta: 1354143-2"/>
    <x v="0"/>
    <n v="18"/>
    <s v="Outras Receitas"/>
  </r>
  <r>
    <d v="2022-09-26T00:00:00"/>
    <x v="33"/>
    <s v="Nubank"/>
    <x v="1"/>
    <s v="Supermercados Angeloni"/>
    <x v="1"/>
    <n v="50.08"/>
    <s v="Supermercado"/>
  </r>
  <r>
    <d v="2022-09-27T00:00:00"/>
    <x v="33"/>
    <s v="Nubank"/>
    <x v="1"/>
    <s v="Aramado Restaurante e"/>
    <x v="1"/>
    <n v="5"/>
    <s v="Restaurante"/>
  </r>
  <r>
    <d v="2022-09-29T00:00:00"/>
    <x v="33"/>
    <s v="Nubank"/>
    <x v="1"/>
    <s v="Resenhas Bar"/>
    <x v="1"/>
    <n v="28.5"/>
    <s v="Restaurante"/>
  </r>
  <r>
    <d v="2022-09-30T00:00:00"/>
    <x v="32"/>
    <s v="Nubank"/>
    <x v="0"/>
    <s v="Transferência enviada pelo Pix - Rodrik Jose Schau Menezes Araujo de Sousa - •••.204.832-•• - BCO DO BRASIL S.A. (0001) Agência: 2290 Conta: 76490-6"/>
    <x v="1"/>
    <n v="160"/>
    <s v="Transferencias"/>
  </r>
  <r>
    <d v="2022-09-30T00:00:00"/>
    <x v="33"/>
    <s v="Nubank"/>
    <x v="1"/>
    <s v="Real Auto Posto"/>
    <x v="1"/>
    <n v="50"/>
    <s v="Combustível"/>
  </r>
  <r>
    <d v="2022-09-30T00:00:00"/>
    <x v="32"/>
    <s v="Nubank"/>
    <x v="0"/>
    <s v="Transferência Recebida - RODRIK JOSE SCHAU MENEZES ARAUJO DE SOUSA - •••.204.832-•• - BCO DO BRASIL S.A. (0001) Agência: 2290 Conta: 76490-6"/>
    <x v="0"/>
    <n v="4548.2700000000004"/>
    <s v="Outras Receitas"/>
  </r>
  <r>
    <d v="2022-09-30T00:00:00"/>
    <x v="32"/>
    <s v="Nubank"/>
    <x v="0"/>
    <s v="Compra no débito - Marcelo Sebastiao Gern"/>
    <x v="1"/>
    <n v="7"/>
    <s v="Salário"/>
  </r>
  <r>
    <d v="2022-10-01T00:00:00"/>
    <x v="33"/>
    <s v="Nubank"/>
    <x v="1"/>
    <s v="Dm*Helphbomaxcom"/>
    <x v="1"/>
    <n v="13.95"/>
    <s v="Sem Categoria"/>
  </r>
  <r>
    <d v="2022-10-01T00:00:00"/>
    <x v="33"/>
    <s v="Nubank"/>
    <x v="0"/>
    <s v="Recarga de celular"/>
    <x v="1"/>
    <n v="15"/>
    <s v="Lanches"/>
  </r>
  <r>
    <d v="2022-10-01T00:00:00"/>
    <x v="33"/>
    <s v="Nubank"/>
    <x v="1"/>
    <s v="Rocambole Cafe"/>
    <x v="1"/>
    <n v="12"/>
    <s v="Restaurante"/>
  </r>
  <r>
    <d v="2022-10-01T00:00:00"/>
    <x v="33"/>
    <s v="Nubank"/>
    <x v="1"/>
    <s v="El Grillo"/>
    <x v="1"/>
    <n v="37.549999999999997"/>
    <s v="Restaurante"/>
  </r>
  <r>
    <d v="2022-10-02T00:00:00"/>
    <x v="34"/>
    <s v="Nubank"/>
    <x v="1"/>
    <s v="Pag*Ppfpolisitacorubi"/>
    <x v="1"/>
    <n v="29.7"/>
    <s v="Saúde"/>
  </r>
  <r>
    <d v="2022-10-02T00:00:00"/>
    <x v="34"/>
    <s v="Nubank"/>
    <x v="1"/>
    <s v="Havan Floripa Via Expr - 2/3"/>
    <x v="1"/>
    <n v="26.66"/>
    <s v="Taxas"/>
  </r>
  <r>
    <d v="2022-10-02T00:00:00"/>
    <x v="34"/>
    <s v="Nubank"/>
    <x v="1"/>
    <s v="Amazon.Com.Br - 2/3"/>
    <x v="1"/>
    <n v="53.3"/>
    <s v="Livros"/>
  </r>
  <r>
    <d v="2022-10-02T00:00:00"/>
    <x v="34"/>
    <s v="Nubank"/>
    <x v="1"/>
    <s v="Latam Site - 3/3"/>
    <x v="1"/>
    <n v="172.61"/>
    <s v="Educação"/>
  </r>
  <r>
    <d v="2022-10-02T00:00:00"/>
    <x v="34"/>
    <s v="Nubank"/>
    <x v="1"/>
    <s v="Ciadohomem - 4/6"/>
    <x v="1"/>
    <n v="114.95"/>
    <s v="Sem Categoria"/>
  </r>
  <r>
    <d v="2022-10-02T00:00:00"/>
    <x v="34"/>
    <s v="Nubank"/>
    <x v="1"/>
    <s v="Auto Viacao Catarinens - 3/3"/>
    <x v="1"/>
    <n v="56.63"/>
    <s v="Transporte"/>
  </r>
  <r>
    <d v="2022-10-02T00:00:00"/>
    <x v="34"/>
    <s v="Nubank"/>
    <x v="1"/>
    <s v="Amazon-Marketplace - 3/3"/>
    <x v="1"/>
    <n v="86.3"/>
    <s v="Farmácia"/>
  </r>
  <r>
    <d v="2022-10-03T00:00:00"/>
    <x v="34"/>
    <s v="Nubank"/>
    <x v="1"/>
    <s v="Pag*Dcfpolissanta"/>
    <x v="1"/>
    <n v="8.1999999999999993"/>
    <s v="Saúde"/>
  </r>
  <r>
    <d v="2022-10-03T00:00:00"/>
    <x v="34"/>
    <s v="Nubank"/>
    <x v="1"/>
    <s v="Pg *Pensa No Evento Pe"/>
    <x v="1"/>
    <n v="17"/>
    <s v="Presentes"/>
  </r>
  <r>
    <d v="2022-10-03T00:00:00"/>
    <x v="34"/>
    <s v="Nubank"/>
    <x v="1"/>
    <s v="Vibe Poke"/>
    <x v="1"/>
    <n v="52.9"/>
    <s v="Restaurante"/>
  </r>
  <r>
    <d v="2022-10-04T00:00:00"/>
    <x v="34"/>
    <s v="Nubank"/>
    <x v="1"/>
    <s v="Fealq"/>
    <x v="1"/>
    <n v="590"/>
    <s v="Sem Categoria"/>
  </r>
  <r>
    <d v="2022-10-06T00:00:00"/>
    <x v="34"/>
    <s v="Nubank"/>
    <x v="1"/>
    <s v="Pagamento em 06 OUT"/>
    <x v="0"/>
    <n v="2917.64"/>
    <s v="Sem Categoria"/>
  </r>
  <r>
    <d v="2022-10-06T00:00:00"/>
    <x v="33"/>
    <s v="Nubank"/>
    <x v="0"/>
    <s v="Pagamento de fatura"/>
    <x v="1"/>
    <n v="2917.64"/>
    <s v="Despesas Financeiras"/>
  </r>
  <r>
    <d v="2022-10-07T00:00:00"/>
    <x v="34"/>
    <s v="Nubank"/>
    <x v="1"/>
    <s v="Pg *Estrategiacon - 1/12"/>
    <x v="1"/>
    <n v="139.93"/>
    <s v="Transferencias"/>
  </r>
  <r>
    <d v="2022-10-07T00:00:00"/>
    <x v="33"/>
    <s v="Nubank"/>
    <x v="0"/>
    <s v="Transferência enviada pelo Pix - ELIANE MARISE DO NASCIMENTO MAFRA - •••.333.399-•• - CC NOSSA SENHORA DO DESTERRO Agência: 3258 Conta: 10861-8"/>
    <x v="1"/>
    <n v="1250"/>
    <s v="Outras Receitas"/>
  </r>
  <r>
    <d v="2022-10-07T00:00:00"/>
    <x v="33"/>
    <s v="Nubank"/>
    <x v="0"/>
    <s v="Transferência enviada pelo Pix - Amanda Beatriz Ponpeo - •••.627.278-•• - NU PAGAMENTOS - IP (0260) Agência: 1 Conta: 22515509-5"/>
    <x v="1"/>
    <n v="48"/>
    <s v="Transferencias"/>
  </r>
  <r>
    <d v="2022-10-10T00:00:00"/>
    <x v="34"/>
    <s v="Nubank"/>
    <x v="1"/>
    <s v="Posto Parque Sao Jorge"/>
    <x v="1"/>
    <n v="50"/>
    <s v="Combustível"/>
  </r>
  <r>
    <d v="2022-10-10T00:00:00"/>
    <x v="33"/>
    <s v="Nubank"/>
    <x v="0"/>
    <s v="Transferência Recebida - RODRIK JOSE SCHAU MENEZES ARAUJO DE SOUSA - •••.204.832-•• - BCO DO BRASIL S.A. (0001) Agência: 2290 Conta: 76490-6"/>
    <x v="0"/>
    <n v="3331.65"/>
    <s v="Outras Receitas"/>
  </r>
  <r>
    <d v="2022-10-10T00:00:00"/>
    <x v="34"/>
    <s v="Nubank"/>
    <x v="1"/>
    <s v="Prakaza"/>
    <x v="1"/>
    <n v="20.5"/>
    <s v="Sem Categoria"/>
  </r>
  <r>
    <d v="2022-10-11T00:00:00"/>
    <x v="33"/>
    <s v="Nubank"/>
    <x v="0"/>
    <s v="Transferência enviada pelo Pix - ELIANE MARISE DO NASCIMENTO MAFRA - •••.333.399-•• - CC NOSSA SENHORA DO DESTERRO Agência: 3258 Conta: 10861-8"/>
    <x v="1"/>
    <n v="79.180000000000007"/>
    <s v="Outras Receitas"/>
  </r>
  <r>
    <d v="2022-10-11T00:00:00"/>
    <x v="33"/>
    <s v="Nubank"/>
    <x v="0"/>
    <s v="Pagamento de boleto efetuado - DARE SANTA CATARINA"/>
    <x v="1"/>
    <n v="170"/>
    <s v="Impostos e Taxas"/>
  </r>
  <r>
    <d v="2022-10-11T00:00:00"/>
    <x v="33"/>
    <s v="Nubank"/>
    <x v="0"/>
    <s v="Transferência enviada pelo Pix - ELIANE MARISE DO NASCIMENTO MAFRA - •••.333.399-•• - CC NOSSA SENHORA DO DESTERRO Agência: 3258 Conta: 10861-8"/>
    <x v="1"/>
    <n v="312.5"/>
    <s v="Outras Receitas"/>
  </r>
  <r>
    <d v="2022-10-11T00:00:00"/>
    <x v="34"/>
    <s v="Nubank"/>
    <x v="1"/>
    <s v="Ifood *Ifood"/>
    <x v="1"/>
    <n v="47.89"/>
    <s v="Lanches"/>
  </r>
  <r>
    <d v="2022-10-13T00:00:00"/>
    <x v="33"/>
    <s v="Nubank"/>
    <x v="0"/>
    <s v="Transferência enviada pelo Pix - Diandra Brasil - •••.339.669-•• - NU PAGAMENTOS - IP (0260) Agência: 1 Conta: 1354143-2"/>
    <x v="1"/>
    <n v="25"/>
    <s v="Transferencias"/>
  </r>
  <r>
    <d v="2022-10-13T00:00:00"/>
    <x v="34"/>
    <s v="Nubank"/>
    <x v="1"/>
    <s v="Ifood *Ifood"/>
    <x v="1"/>
    <n v="58.41"/>
    <s v="Lanches"/>
  </r>
  <r>
    <d v="2022-10-15T00:00:00"/>
    <x v="34"/>
    <s v="Nubank"/>
    <x v="1"/>
    <s v="Mercadolivre*Dlspecia"/>
    <x v="1"/>
    <n v="599"/>
    <s v="Lazer"/>
  </r>
  <r>
    <d v="2022-10-16T00:00:00"/>
    <x v="34"/>
    <s v="Nubank"/>
    <x v="1"/>
    <s v="Decathlon Florianopoli"/>
    <x v="1"/>
    <n v="54.99"/>
    <s v="Utensílios"/>
  </r>
  <r>
    <d v="2022-10-16T00:00:00"/>
    <x v="34"/>
    <s v="Nubank"/>
    <x v="1"/>
    <s v="Posto"/>
    <x v="1"/>
    <n v="50"/>
    <s v="Combustível"/>
  </r>
  <r>
    <d v="2022-10-18T00:00:00"/>
    <x v="34"/>
    <s v="Nubank"/>
    <x v="1"/>
    <s v="Dtudo Comercio Varejis - 1/2"/>
    <x v="1"/>
    <n v="24.2"/>
    <s v="Supermercado"/>
  </r>
  <r>
    <d v="2022-10-18T00:00:00"/>
    <x v="34"/>
    <s v="Nubank"/>
    <x v="1"/>
    <s v="Floripa Park Estaciona"/>
    <x v="1"/>
    <n v="20"/>
    <s v="Transporte"/>
  </r>
  <r>
    <d v="2022-10-18T00:00:00"/>
    <x v="34"/>
    <s v="Nubank"/>
    <x v="1"/>
    <s v="Pag*Caprichos"/>
    <x v="1"/>
    <n v="40"/>
    <s v="Lazer"/>
  </r>
  <r>
    <d v="2022-10-18T00:00:00"/>
    <x v="33"/>
    <s v="Nubank"/>
    <x v="0"/>
    <s v="Pagamento de boleto efetuado - DARE SANTA CATARINA"/>
    <x v="1"/>
    <n v="120"/>
    <s v="Impostos e Taxas"/>
  </r>
  <r>
    <d v="2022-10-19T00:00:00"/>
    <x v="33"/>
    <s v="Nubank"/>
    <x v="0"/>
    <s v="Compra no débito - Redecine Fln"/>
    <x v="1"/>
    <n v="14"/>
    <s v="Despesas Financeiras"/>
  </r>
  <r>
    <d v="2022-10-19T00:00:00"/>
    <x v="33"/>
    <s v="Nubank"/>
    <x v="0"/>
    <s v="Transferência Recebida - RODRIK JOSE SCHAU MENEZES ARAUJO DE SOUSA - •••.204.832-•• - XP Investimentos Corretora de Câmbio Títulos e Valores Mobiliários S.A. (0102) Agência: 2 Conta: 272575-9"/>
    <x v="0"/>
    <n v="246.4"/>
    <s v="Investimentos"/>
  </r>
  <r>
    <d v="2022-10-20T00:00:00"/>
    <x v="34"/>
    <s v="Nubank"/>
    <x v="1"/>
    <s v="Est. Villa Romana"/>
    <x v="1"/>
    <n v="23"/>
    <s v="Supermercado"/>
  </r>
  <r>
    <d v="2022-10-20T00:00:00"/>
    <x v="34"/>
    <s v="Nubank"/>
    <x v="1"/>
    <s v="Chinese"/>
    <x v="1"/>
    <n v="38.56"/>
    <s v="Restaurante"/>
  </r>
  <r>
    <d v="2022-10-20T00:00:00"/>
    <x v="33"/>
    <s v="Nubank"/>
    <x v="0"/>
    <s v="Pagamento de boleto efetuado - Concurso Publico UDESC"/>
    <x v="1"/>
    <n v="140"/>
    <s v="Despesas Financeiras"/>
  </r>
  <r>
    <d v="2022-10-22T00:00:00"/>
    <x v="34"/>
    <s v="Nubank"/>
    <x v="1"/>
    <s v="Gelato Di Panna"/>
    <x v="1"/>
    <n v="22"/>
    <s v="Lanches"/>
  </r>
  <r>
    <d v="2022-10-22T00:00:00"/>
    <x v="34"/>
    <s v="Nubank"/>
    <x v="1"/>
    <s v="Espaco Nutrir"/>
    <x v="1"/>
    <n v="30.25"/>
    <s v="Supermercado"/>
  </r>
  <r>
    <d v="2022-10-22T00:00:00"/>
    <x v="33"/>
    <s v="Nubank"/>
    <x v="0"/>
    <s v="Recarga de celular"/>
    <x v="1"/>
    <n v="15"/>
    <s v="Lanches"/>
  </r>
  <r>
    <d v="2022-10-24T00:00:00"/>
    <x v="34"/>
    <s v="Nubank"/>
    <x v="1"/>
    <s v="Ifood *Ifood"/>
    <x v="1"/>
    <n v="47.9"/>
    <s v="Lanches"/>
  </r>
  <r>
    <d v="2022-10-25T00:00:00"/>
    <x v="34"/>
    <s v="Nubank"/>
    <x v="1"/>
    <s v="Ifood *Ifood"/>
    <x v="1"/>
    <n v="19.989999999999998"/>
    <s v="Lanches"/>
  </r>
  <r>
    <d v="2022-10-25T00:00:00"/>
    <x v="33"/>
    <s v="Nubank"/>
    <x v="0"/>
    <s v="Transferência enviada pelo Pix - JOIA POSTO LTDA - 83.890.814/0001-76 - CC NOSSA SENHORA DO DESTERRO Agência: 3258 Conta: 13134-2"/>
    <x v="1"/>
    <n v="160"/>
    <s v="Transferencias"/>
  </r>
  <r>
    <d v="2022-10-26T00:00:00"/>
    <x v="34"/>
    <s v="Nubank"/>
    <x v="1"/>
    <s v="Santa Apolonia Hospita - 1/10"/>
    <x v="1"/>
    <n v="110"/>
    <s v="Saúde"/>
  </r>
  <r>
    <d v="2022-10-26T00:00:00"/>
    <x v="33"/>
    <s v="Nubank"/>
    <x v="0"/>
    <s v="Compra no débito - I9pay S*Bela Ilha Cafe"/>
    <x v="1"/>
    <n v="1"/>
    <s v="Lanches"/>
  </r>
  <r>
    <d v="2022-10-26T00:00:00"/>
    <x v="34"/>
    <s v="Nubank"/>
    <x v="1"/>
    <s v="Berlinf*Ac Lagoa"/>
    <x v="1"/>
    <n v="16.55"/>
    <s v="Sem Categoria"/>
  </r>
  <r>
    <d v="2022-10-27T00:00:00"/>
    <x v="34"/>
    <s v="Nubank"/>
    <x v="1"/>
    <s v="I9pay S*Bela Ilha Cafe"/>
    <x v="1"/>
    <n v="6"/>
    <s v="Lanches"/>
  </r>
  <r>
    <d v="2022-10-28T00:00:00"/>
    <x v="33"/>
    <s v="Nubank"/>
    <x v="0"/>
    <s v="Pagamento de boleto efetuado - BANCO DO BRASIL S.A."/>
    <x v="1"/>
    <n v="22.95"/>
    <s v="Impostos e Taxas"/>
  </r>
  <r>
    <d v="2022-10-29T00:00:00"/>
    <x v="34"/>
    <s v="Nubank"/>
    <x v="1"/>
    <s v="Ifood *Ifood"/>
    <x v="1"/>
    <n v="33.49"/>
    <s v="Lanches"/>
  </r>
  <r>
    <d v="2022-10-29T00:00:00"/>
    <x v="34"/>
    <s v="Nubank"/>
    <x v="1"/>
    <s v="Pag*Marcosricardodela"/>
    <x v="1"/>
    <n v="40"/>
    <s v="Salário"/>
  </r>
  <r>
    <d v="2022-10-30T00:00:00"/>
    <x v="34"/>
    <s v="Nubank"/>
    <x v="1"/>
    <s v="Francois Cafe"/>
    <x v="1"/>
    <n v="64"/>
    <s v="Restaurante"/>
  </r>
  <r>
    <d v="2022-10-31T00:00:00"/>
    <x v="33"/>
    <s v="Nubank"/>
    <x v="0"/>
    <s v="Transferência enviada pelo Pix - Andressa Ramos Siqueira Silva - •••.209.918-•• - NU PAGAMENTOS - IP (0260) Agência: 1 Conta: 1337264-7"/>
    <x v="1"/>
    <n v="98"/>
    <s v="Transferencias"/>
  </r>
  <r>
    <d v="2022-10-31T00:00:00"/>
    <x v="33"/>
    <s v="Nubank"/>
    <x v="0"/>
    <s v="Transferência Recebida - RODRIK JOSE SCHAU MENEZES ARAUJO DE SOUSA - •••.204.832-•• - BCO DO BRASIL S.A. (0001) Agência: 2290 Conta: 76490-6"/>
    <x v="0"/>
    <n v="3522.36"/>
    <s v="Outras Receitas"/>
  </r>
  <r>
    <d v="2022-11-01T00:00:00"/>
    <x v="34"/>
    <s v="Nubank"/>
    <x v="0"/>
    <s v="Transferência recebida pelo Pix - RODRIK J S M ARAUJO SOUSA - •••.204.832-•• - BCO DO BRASIL S.A. (0001) Agência: 2290 Conta: 76490-6"/>
    <x v="0"/>
    <n v="590"/>
    <s v="Outras Receitas"/>
  </r>
  <r>
    <d v="2022-11-01T00:00:00"/>
    <x v="34"/>
    <s v="Nubank"/>
    <x v="1"/>
    <s v="Dm*Helphbomaxcom"/>
    <x v="1"/>
    <n v="13.95"/>
    <s v="Sem Categoria"/>
  </r>
  <r>
    <d v="2022-11-01T00:00:00"/>
    <x v="34"/>
    <s v="Nubank"/>
    <x v="1"/>
    <s v="Crédito de &quot;Mercadolivre*Dlspecia&quot;"/>
    <x v="1"/>
    <n v="-599"/>
    <s v="Outras Receitas"/>
  </r>
  <r>
    <d v="2022-11-02T00:00:00"/>
    <x v="35"/>
    <s v="Nubank"/>
    <x v="1"/>
    <s v="Ciadohomem - 5/6"/>
    <x v="1"/>
    <n v="114.95"/>
    <s v="Salário"/>
  </r>
  <r>
    <d v="2022-11-02T00:00:00"/>
    <x v="35"/>
    <s v="Nubank"/>
    <x v="1"/>
    <s v="Havan Floripa Via Expr - 3/3"/>
    <x v="1"/>
    <n v="26.66"/>
    <s v="Sem Categoria"/>
  </r>
  <r>
    <d v="2022-11-02T00:00:00"/>
    <x v="35"/>
    <s v="Nubank"/>
    <x v="1"/>
    <s v="Amazon.Com.Br - 3/3"/>
    <x v="1"/>
    <n v="53.3"/>
    <s v="Livros"/>
  </r>
  <r>
    <d v="2022-11-02T00:00:00"/>
    <x v="35"/>
    <s v="Nubank"/>
    <x v="1"/>
    <s v="Pg *Estrategiacon - 2/12"/>
    <x v="1"/>
    <n v="139.93"/>
    <s v="Investimentos"/>
  </r>
  <r>
    <d v="2022-11-02T00:00:00"/>
    <x v="35"/>
    <s v="Nubank"/>
    <x v="1"/>
    <s v="Santa Apolonia Hospita - 2/10"/>
    <x v="1"/>
    <n v="110"/>
    <s v="Saúde"/>
  </r>
  <r>
    <d v="2022-11-02T00:00:00"/>
    <x v="34"/>
    <s v="Nubank"/>
    <x v="0"/>
    <s v="Compra no débito - Juliana Budelon Comerc"/>
    <x v="1"/>
    <n v="47"/>
    <s v="Supermercado"/>
  </r>
  <r>
    <d v="2022-11-02T00:00:00"/>
    <x v="35"/>
    <s v="Nubank"/>
    <x v="1"/>
    <s v="Dtudo Comercio Varejis - 2/2"/>
    <x v="1"/>
    <n v="24.2"/>
    <s v="Sem Categoria"/>
  </r>
  <r>
    <d v="2022-11-03T00:00:00"/>
    <x v="34"/>
    <s v="Nubank"/>
    <x v="0"/>
    <s v="Pagamento de fatura"/>
    <x v="1"/>
    <n v="2179.86"/>
    <s v="Despesas Financeiras"/>
  </r>
  <r>
    <d v="2022-11-03T00:00:00"/>
    <x v="35"/>
    <s v="Nubank"/>
    <x v="1"/>
    <s v="Pag*Orisantamonica"/>
    <x v="1"/>
    <n v="33.9"/>
    <s v="Sem Categoria"/>
  </r>
  <r>
    <d v="2022-11-03T00:00:00"/>
    <x v="35"/>
    <s v="Nubank"/>
    <x v="1"/>
    <s v="Milium Lj"/>
    <x v="1"/>
    <n v="64.8"/>
    <s v="Sem Categoria"/>
  </r>
  <r>
    <d v="2022-11-03T00:00:00"/>
    <x v="35"/>
    <s v="Nubank"/>
    <x v="1"/>
    <s v="Pagamento em 03 NOV"/>
    <x v="0"/>
    <n v="2179.86"/>
    <s v="Salário"/>
  </r>
  <r>
    <d v="2022-11-04T00:00:00"/>
    <x v="35"/>
    <s v="Nubank"/>
    <x v="1"/>
    <s v="Fealq"/>
    <x v="1"/>
    <n v="590"/>
    <s v="Sem Categoria"/>
  </r>
  <r>
    <d v="2022-11-05T00:00:00"/>
    <x v="35"/>
    <s v="Nubank"/>
    <x v="1"/>
    <s v="Santa Apolonia Hospita - 1/3"/>
    <x v="1"/>
    <n v="87.68"/>
    <s v="Saúde"/>
  </r>
  <r>
    <d v="2022-11-06T00:00:00"/>
    <x v="35"/>
    <s v="Nubank"/>
    <x v="1"/>
    <s v="Decathlon Florianopoli - 1/2"/>
    <x v="1"/>
    <n v="49.99"/>
    <s v="Utensílios"/>
  </r>
  <r>
    <d v="2022-11-06T00:00:00"/>
    <x v="35"/>
    <s v="Nubank"/>
    <x v="1"/>
    <s v="Pg *Ton Mariana Dutr"/>
    <x v="1"/>
    <n v="16"/>
    <s v="Salário"/>
  </r>
  <r>
    <d v="2022-11-06T00:00:00"/>
    <x v="35"/>
    <s v="Nubank"/>
    <x v="1"/>
    <s v="Havaianas - 1/2"/>
    <x v="1"/>
    <n v="60"/>
    <s v="Vestuário"/>
  </r>
  <r>
    <d v="2022-11-06T00:00:00"/>
    <x v="35"/>
    <s v="Nubank"/>
    <x v="1"/>
    <s v="Pag*Cafelagoada"/>
    <x v="1"/>
    <n v="37.18"/>
    <s v="Lanches"/>
  </r>
  <r>
    <d v="2022-11-06T00:00:00"/>
    <x v="35"/>
    <s v="Nubank"/>
    <x v="1"/>
    <s v="Pag*Fabioluiz"/>
    <x v="1"/>
    <n v="18"/>
    <s v="Sem Categoria"/>
  </r>
  <r>
    <d v="2022-11-07T00:00:00"/>
    <x v="34"/>
    <s v="Nubank"/>
    <x v="0"/>
    <s v="Transferência enviada pelo Pix - ELIANE MARISE DO NASCIMENTO MAFRA - •••.333.399-•• - CC NOSSA SENHORA DO DESTERRO Agência: 3258 Conta: 10861-8"/>
    <x v="1"/>
    <n v="1250"/>
    <s v="Outras Receitas"/>
  </r>
  <r>
    <d v="2022-11-08T00:00:00"/>
    <x v="34"/>
    <s v="Nubank"/>
    <x v="0"/>
    <s v="Transferência enviada pelo Pix - RODRIK J S M ARAUJO SOUSA - •••.204.832-•• - BCO DO BRASIL S.A. (0001) Agência: 2290 Conta: 76490-6"/>
    <x v="1"/>
    <n v="10"/>
    <s v="Transferencias"/>
  </r>
  <r>
    <d v="2022-11-09T00:00:00"/>
    <x v="35"/>
    <s v="Nubank"/>
    <x v="1"/>
    <s v="Juliana Budelon Comerc"/>
    <x v="1"/>
    <n v="49"/>
    <s v="Outras Receitas"/>
  </r>
  <r>
    <d v="2022-11-09T00:00:00"/>
    <x v="34"/>
    <s v="Nubank"/>
    <x v="0"/>
    <s v="Transferência enviada pelo Pix - Diandra Brasil - •••.339.669-•• - NU PAGAMENTOS - IP (0260) Agência: 1 Conta: 1354143-2"/>
    <x v="1"/>
    <n v="78.12"/>
    <s v="Transferencias"/>
  </r>
  <r>
    <d v="2022-11-09T00:00:00"/>
    <x v="34"/>
    <s v="Nubank"/>
    <x v="0"/>
    <s v="Transferência Recebida - Caroline Ferreira Roberto - •••.574.268-•• - NU PAGAMENTOS - IP (0260) Agência: 1 Conta: 8831014-4"/>
    <x v="0"/>
    <n v="40"/>
    <s v="Salário"/>
  </r>
  <r>
    <d v="2022-11-09T00:00:00"/>
    <x v="35"/>
    <s v="Nubank"/>
    <x v="1"/>
    <s v="Floripa Park Estaciona"/>
    <x v="1"/>
    <n v="10"/>
    <s v="Transporte"/>
  </r>
  <r>
    <d v="2022-11-09T00:00:00"/>
    <x v="35"/>
    <s v="Nubank"/>
    <x v="1"/>
    <s v="Espaco Nutrir"/>
    <x v="1"/>
    <n v="24.6"/>
    <s v="Supermercado"/>
  </r>
  <r>
    <d v="2022-11-11T00:00:00"/>
    <x v="34"/>
    <s v="Nubank"/>
    <x v="0"/>
    <s v="Transferência enviada pelo Pix - ELIANE MARISE DO NASCIMENTO MAFRA - •••.333.399-•• - CC NOSSA SENHORA DO DESTERRO Agência: 3258 Conta: 10861-8"/>
    <x v="1"/>
    <n v="94.72"/>
    <s v="Outras Receitas"/>
  </r>
  <r>
    <d v="2022-11-11T00:00:00"/>
    <x v="34"/>
    <s v="Nubank"/>
    <x v="0"/>
    <s v="Transferência enviada pelo Pix - Andressa Ramos Siqueira Silva - •••.209.918-•• - NU PAGAMENTOS - IP (0260) Agência: 1 Conta: 1337264-7"/>
    <x v="1"/>
    <n v="90"/>
    <s v="Transferencias"/>
  </r>
  <r>
    <d v="2022-11-12T00:00:00"/>
    <x v="34"/>
    <s v="Nubank"/>
    <x v="0"/>
    <s v="Transferência enviada pelo Pix - RESTAURANTE CANTO DA LAGOINHA - 02.813.602/0001-93 - CC NOSSA SENHORA DO DESTERRO Agência: 3258 Conta: 13061-3"/>
    <x v="1"/>
    <n v="98"/>
    <s v="Restaurante"/>
  </r>
  <r>
    <d v="2022-11-14T00:00:00"/>
    <x v="35"/>
    <s v="Nubank"/>
    <x v="1"/>
    <s v="Amoriko - Ribeirao"/>
    <x v="1"/>
    <n v="28.5"/>
    <s v="Sem Categoria"/>
  </r>
  <r>
    <d v="2022-11-14T00:00:00"/>
    <x v="35"/>
    <s v="Nubank"/>
    <x v="1"/>
    <s v="Tens Tempo Cafe Ltda M"/>
    <x v="1"/>
    <n v="33"/>
    <s v="Lanches"/>
  </r>
  <r>
    <d v="2022-11-14T00:00:00"/>
    <x v="35"/>
    <s v="Nubank"/>
    <x v="1"/>
    <s v="Nacanoa Oyster"/>
    <x v="1"/>
    <n v="117.33"/>
    <s v="Restaurante"/>
  </r>
  <r>
    <d v="2022-11-14T00:00:00"/>
    <x v="35"/>
    <s v="Nubank"/>
    <x v="1"/>
    <s v="Posto Galo"/>
    <x v="1"/>
    <n v="100"/>
    <s v="Combustível"/>
  </r>
  <r>
    <d v="2022-11-16T00:00:00"/>
    <x v="35"/>
    <s v="Nubank"/>
    <x v="1"/>
    <s v="Didge Steakhouse Pub"/>
    <x v="1"/>
    <n v="184.71"/>
    <s v="Restaurante"/>
  </r>
  <r>
    <d v="2022-11-17T00:00:00"/>
    <x v="35"/>
    <s v="Nubank"/>
    <x v="1"/>
    <s v="Maos Peruanas"/>
    <x v="1"/>
    <n v="11.74"/>
    <s v="Lanches"/>
  </r>
  <r>
    <d v="2022-11-17T00:00:00"/>
    <x v="35"/>
    <s v="Nubank"/>
    <x v="1"/>
    <s v="Auto Viacao Catarinens - 1/3"/>
    <x v="1"/>
    <n v="60.14"/>
    <s v="Transporte"/>
  </r>
  <r>
    <d v="2022-11-17T00:00:00"/>
    <x v="35"/>
    <s v="Nubank"/>
    <x v="1"/>
    <s v="Alexandre Representaco"/>
    <x v="1"/>
    <n v="12"/>
    <s v="Salário"/>
  </r>
  <r>
    <d v="2022-11-17T00:00:00"/>
    <x v="34"/>
    <s v="Nubank"/>
    <x v="0"/>
    <s v="Transferência enviada pelo Pix - FABIANE HORONGOSO - •••.748.989-•• - BCO DO BRASIL S.A. (0001) Agência: 5201 Conta: 10851-0"/>
    <x v="1"/>
    <n v="50"/>
    <s v="Transferencias"/>
  </r>
  <r>
    <d v="2022-11-17T00:00:00"/>
    <x v="35"/>
    <s v="Nubank"/>
    <x v="1"/>
    <s v="Alexandre Representaco"/>
    <x v="1"/>
    <n v="2.75"/>
    <s v="Salário"/>
  </r>
  <r>
    <d v="2022-11-19T00:00:00"/>
    <x v="34"/>
    <s v="Nubank"/>
    <x v="0"/>
    <s v="Transferência recebida pelo Pix - KARYN CRISTINE C HYLARIO - •••.223.919-•• - BCO DO BRASIL S.A. (0001) Agência: 5201 Conta: 21792-1"/>
    <x v="0"/>
    <n v="43"/>
    <s v="Outras Receitas"/>
  </r>
  <r>
    <d v="2022-11-19T00:00:00"/>
    <x v="35"/>
    <s v="Nubank"/>
    <x v="1"/>
    <s v="Afonso Burger Bar"/>
    <x v="1"/>
    <n v="41.25"/>
    <s v="Restaurante"/>
  </r>
  <r>
    <d v="2022-11-20T00:00:00"/>
    <x v="35"/>
    <s v="Nubank"/>
    <x v="1"/>
    <s v="Pag*Grillburger"/>
    <x v="1"/>
    <n v="85.9"/>
    <s v="Restaurante"/>
  </r>
  <r>
    <d v="2022-11-21T00:00:00"/>
    <x v="34"/>
    <s v="Nubank"/>
    <x v="0"/>
    <s v="Recarga de celular"/>
    <x v="1"/>
    <n v="15"/>
    <s v="Lanches"/>
  </r>
  <r>
    <d v="2022-11-21T00:00:00"/>
    <x v="35"/>
    <s v="Nubank"/>
    <x v="1"/>
    <s v="Better Comercio de Ali"/>
    <x v="1"/>
    <n v="4"/>
    <s v="Supermercado"/>
  </r>
  <r>
    <d v="2022-11-21T00:00:00"/>
    <x v="35"/>
    <s v="Nubank"/>
    <x v="1"/>
    <s v="Ksc Alimentos"/>
    <x v="1"/>
    <n v="38.700000000000003"/>
    <s v="Supermercado"/>
  </r>
  <r>
    <d v="2022-11-22T00:00:00"/>
    <x v="35"/>
    <s v="Nubank"/>
    <x v="1"/>
    <s v="Lamoel Hauptli Duarte"/>
    <x v="1"/>
    <n v="11"/>
    <s v="Sem Categoria"/>
  </r>
  <r>
    <d v="2022-11-23T00:00:00"/>
    <x v="35"/>
    <s v="Nubank"/>
    <x v="1"/>
    <s v="Pp *Ingressos - 1/3"/>
    <x v="1"/>
    <n v="50"/>
    <s v="Lazer"/>
  </r>
  <r>
    <d v="2022-11-24T00:00:00"/>
    <x v="35"/>
    <s v="Nubank"/>
    <x v="1"/>
    <s v="Pag*Cafecultura"/>
    <x v="1"/>
    <n v="19"/>
    <s v="Lanches"/>
  </r>
  <r>
    <d v="2022-11-24T00:00:00"/>
    <x v="35"/>
    <s v="Nubank"/>
    <x v="1"/>
    <s v="Ahimsa"/>
    <x v="1"/>
    <n v="39"/>
    <s v="Sem Categoria"/>
  </r>
  <r>
    <d v="2022-11-25T00:00:00"/>
    <x v="34"/>
    <s v="Nubank"/>
    <x v="0"/>
    <s v="Transferência recebida pelo Pix - RODRIK J S M ARAUJO SOUSA - •••.204.832-•• - BCO DO BRASIL S.A. (0001) Agência: 2290 Conta: 76490-6"/>
    <x v="0"/>
    <n v="600"/>
    <s v="Outras Receitas"/>
  </r>
  <r>
    <d v="2022-11-26T00:00:00"/>
    <x v="35"/>
    <s v="Nubank"/>
    <x v="1"/>
    <s v="Mercadolivre*Pnova - 1/4"/>
    <x v="1"/>
    <n v="68.739999999999995"/>
    <s v="Outras Receitas"/>
  </r>
  <r>
    <d v="2022-11-27T00:00:00"/>
    <x v="35"/>
    <s v="Nubank"/>
    <x v="1"/>
    <s v="Kyoto Sushi"/>
    <x v="1"/>
    <n v="43.9"/>
    <s v="Restaurante"/>
  </r>
  <r>
    <d v="2022-11-30T00:00:00"/>
    <x v="35"/>
    <s v="Nubank"/>
    <x v="1"/>
    <s v="Pagamento em 30 NOV"/>
    <x v="0"/>
    <n v="2641.95"/>
    <s v="Despesas Financeiras"/>
  </r>
  <r>
    <d v="2022-11-30T00:00:00"/>
    <x v="34"/>
    <s v="Nubank"/>
    <x v="0"/>
    <s v="Transferência Recebida - RODRIK JOSE SCHAU MENEZES ARAUJO DE SOUSA - •••.204.832-•• - BCO DO BRASIL S.A. (0001) Agência: 2290 Conta: 76490-6"/>
    <x v="0"/>
    <n v="3380.51"/>
    <s v="Outras Receitas"/>
  </r>
  <r>
    <d v="2022-11-30T00:00:00"/>
    <x v="34"/>
    <s v="Nubank"/>
    <x v="0"/>
    <s v="Pagamento de fatura"/>
    <x v="1"/>
    <n v="2641.95"/>
    <s v="Despesas Financeiras"/>
  </r>
  <r>
    <d v="2022-12-01T00:00:00"/>
    <x v="35"/>
    <s v="Nubank"/>
    <x v="1"/>
    <s v="Dm*Helphbomaxcom"/>
    <x v="1"/>
    <n v="13.95"/>
    <s v="Sem Categoria"/>
  </r>
  <r>
    <d v="2022-12-01T00:00:00"/>
    <x v="35"/>
    <s v="Nubank"/>
    <x v="1"/>
    <s v="Acougue Serrano"/>
    <x v="1"/>
    <n v="31.9"/>
    <s v="Supermercado"/>
  </r>
  <r>
    <d v="2022-12-01T00:00:00"/>
    <x v="35"/>
    <s v="Nubank"/>
    <x v="0"/>
    <s v="Pagamento de boleto efetuado - VIVO SC PR"/>
    <x v="1"/>
    <n v="100.23"/>
    <s v="Sem Categoria"/>
  </r>
  <r>
    <d v="2022-12-01T00:00:00"/>
    <x v="35"/>
    <s v="Nubank"/>
    <x v="1"/>
    <s v="Amazon Marketplace - 1/2"/>
    <x v="1"/>
    <n v="59.5"/>
    <s v="Livros"/>
  </r>
  <r>
    <d v="2022-12-01T00:00:00"/>
    <x v="35"/>
    <s v="Nubank"/>
    <x v="1"/>
    <s v="Ifood *Ifood"/>
    <x v="1"/>
    <n v="88.7"/>
    <s v="Lanches"/>
  </r>
  <r>
    <d v="2022-12-02T00:00:00"/>
    <x v="35"/>
    <s v="Nubank"/>
    <x v="0"/>
    <s v="Pagamento de fatura"/>
    <x v="1"/>
    <n v="13.95"/>
    <s v="Despesas Financeiras"/>
  </r>
  <r>
    <d v="2022-12-02T00:00:00"/>
    <x v="35"/>
    <s v="Nubank"/>
    <x v="0"/>
    <s v="Compra no débito - Pag*Farmaciapreco"/>
    <x v="1"/>
    <n v="12.08"/>
    <s v="Farmácia"/>
  </r>
  <r>
    <d v="2022-12-06T00:00:00"/>
    <x v="35"/>
    <s v="Nubank"/>
    <x v="0"/>
    <s v="Pagamento de boleto efetuado - ENERGISA RO"/>
    <x v="1"/>
    <n v="24.01"/>
    <s v="Combustível"/>
  </r>
  <r>
    <d v="2022-12-08T00:00:00"/>
    <x v="35"/>
    <s v="Nubank"/>
    <x v="0"/>
    <s v="Transferência recebida pelo Pix - RODRIK J S M ARAUJO SOUSA - •••.204.832-•• - BCO DO BRASIL S.A. (0001) Agência: 2290 Conta: 76490-6"/>
    <x v="0"/>
    <n v="2900"/>
    <s v="Outras Receitas"/>
  </r>
  <r>
    <d v="2022-12-08T00:00:00"/>
    <x v="35"/>
    <s v="Nubank"/>
    <x v="0"/>
    <s v="Aplicação RDB"/>
    <x v="1"/>
    <n v="4000"/>
    <s v="Investimentos"/>
  </r>
  <r>
    <d v="2022-12-10T00:00:00"/>
    <x v="35"/>
    <s v="Nubank"/>
    <x v="0"/>
    <s v="Transferência enviada pelo Pix - MARIA CLARA NEVES ARAUJO 14181779971 - 44.965.040/0001-43 - BCO SANTANDER (BRASIL) S.A. (0033) Agência: 2990 Conta: 13091718-0"/>
    <x v="1"/>
    <n v="45"/>
    <s v="Doações"/>
  </r>
  <r>
    <d v="2022-12-12T00:00:00"/>
    <x v="35"/>
    <s v="Nubank"/>
    <x v="0"/>
    <s v="Recarga de celular"/>
    <x v="1"/>
    <n v="15"/>
    <s v="Lanches"/>
  </r>
  <r>
    <d v="2022-12-15T00:00:00"/>
    <x v="35"/>
    <s v="Nubank"/>
    <x v="0"/>
    <s v="Transferência enviada pelo Pix - Rohannah Ster Souto - •••.205.052-•• - NU PAGAMENTOS - IP (0260) Agência: 1 Conta: 9128823-6"/>
    <x v="1"/>
    <n v="95"/>
    <s v="Transferencias"/>
  </r>
  <r>
    <d v="2022-12-16T00:00:00"/>
    <x v="35"/>
    <s v="Nubank"/>
    <x v="0"/>
    <s v="Compra no débito - Pag*Barbeariarany"/>
    <x v="1"/>
    <n v="25"/>
    <s v="Utensílios"/>
  </r>
  <r>
    <d v="2022-12-16T00:00:00"/>
    <x v="35"/>
    <s v="Nubank"/>
    <x v="0"/>
    <s v="Compra no débito - Mp *Prosaavenida das N"/>
    <x v="1"/>
    <n v="8.5500000000000007"/>
    <s v="Supermercado"/>
  </r>
  <r>
    <d v="2022-12-16T00:00:00"/>
    <x v="35"/>
    <s v="Nubank"/>
    <x v="0"/>
    <s v="Transferência Recebida - RODRIK JOSE SCHAU MENEZES ARAUJO DE SOUSA - •••.204.832-•• - BCO DO BRASIL S.A. (0001) Agência: 2290 Conta: 76490-6"/>
    <x v="0"/>
    <n v="1752.37"/>
    <s v="Outras Receitas"/>
  </r>
  <r>
    <d v="2022-12-16T00:00:00"/>
    <x v="35"/>
    <s v="Nubank"/>
    <x v="0"/>
    <s v="Transferência recebida pelo Pix - ROHANNAH STER SCHAU MENEZES ARAUJO DE SOUSA - •••.205.052-•• - Banco XP S.A. (0348) Agência: 1 Conta: 857580-9"/>
    <x v="0"/>
    <n v="625"/>
    <s v="Outras Receitas"/>
  </r>
  <r>
    <d v="2022-12-16T00:00:00"/>
    <x v="35"/>
    <s v="Nubank"/>
    <x v="0"/>
    <s v="Compra no débito - Estarte"/>
    <x v="1"/>
    <n v="11"/>
    <s v="Supermercado"/>
  </r>
  <r>
    <d v="2022-12-16T00:00:00"/>
    <x v="35"/>
    <s v="Nubank"/>
    <x v="0"/>
    <s v="Transferência enviada pelo Pix - Fábio Sabino Salvador - •••.856.199-•• - NU PAGAMENTOS - IP (0260) Agência: 1 Conta: 1188284-3"/>
    <x v="1"/>
    <n v="2050"/>
    <s v="Transferencias"/>
  </r>
  <r>
    <d v="2022-12-19T00:00:00"/>
    <x v="35"/>
    <s v="Nubank"/>
    <x v="0"/>
    <s v="Recarga de celular"/>
    <x v="1"/>
    <n v="12"/>
    <s v="Lanches"/>
  </r>
  <r>
    <d v="2022-12-20T00:00:00"/>
    <x v="35"/>
    <s v="Nubank"/>
    <x v="0"/>
    <s v="Transferência recebida pelo Pix - FABIANE HORONGOSO - •••.748.989-•• - BCO DO BRASIL S.A. (0001) Agência: 5201 Conta: 10851-0"/>
    <x v="0"/>
    <n v="50.54"/>
    <s v="Outras Receitas"/>
  </r>
  <r>
    <d v="2022-12-21T00:00:00"/>
    <x v="35"/>
    <s v="Nubank"/>
    <x v="0"/>
    <s v="Transferência enviada pelo Pix - NIKO SUSHI BAR - 30.842.735/0001-23 - CC NOSSA SENHORA DO DESTERRO Agência: 3258 Conta: 16202-7"/>
    <x v="1"/>
    <n v="29.9"/>
    <s v="Restaurante"/>
  </r>
  <r>
    <d v="2022-12-26T00:00:00"/>
    <x v="35"/>
    <s v="Nubank"/>
    <x v="0"/>
    <s v="Transferência enviada pelo Pix - Rafael Abreu de Souza - •••.489.210-•• - BCO C6 S.A. (0336) Agência: 1 Conta: 8744269-8"/>
    <x v="1"/>
    <n v="280"/>
    <s v="Transferencias"/>
  </r>
  <r>
    <d v="2022-12-29T00:00:00"/>
    <x v="35"/>
    <s v="Nubank"/>
    <x v="0"/>
    <s v="Transferência Recebida - RODRIK JOSE SCHAU MENEZES ARAUJO DE SOUSA - •••.204.832-•• - BCO DO BRASIL S.A. (0001) Agência: 2290 Conta: 76490-6"/>
    <x v="0"/>
    <n v="2607.7600000000002"/>
    <s v="Outras Receitas"/>
  </r>
  <r>
    <d v="2022-12-30T00:00:00"/>
    <x v="35"/>
    <s v="Nubank"/>
    <x v="0"/>
    <s v="Transferência enviada pelo Pix - Diandra Brasil - •••.339.669-•• - NU PAGAMENTOS - IP (0260) Agência: 1 Conta: 1354143-2"/>
    <x v="1"/>
    <n v="31.5"/>
    <s v="Transferencias"/>
  </r>
  <r>
    <d v="2022-12-31T00:00:00"/>
    <x v="35"/>
    <s v="Nubank"/>
    <x v="0"/>
    <s v="Resgate RDB"/>
    <x v="0"/>
    <n v="4020.7"/>
    <s v="Investimentos"/>
  </r>
  <r>
    <d v="2023-01-01T00:00:00"/>
    <x v="36"/>
    <s v="Nubank"/>
    <x v="1"/>
    <s v="Dm *Helphbomaxcom"/>
    <x v="1"/>
    <n v="13.95"/>
    <s v="Sem Categoria"/>
  </r>
  <r>
    <d v="2023-01-02T00:00:00"/>
    <x v="36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6000"/>
    <s v="Investimentos"/>
  </r>
  <r>
    <d v="2023-01-02T00:00:00"/>
    <x v="36"/>
    <s v="Nubank"/>
    <x v="0"/>
    <s v="Transferência recebida pelo Pix - RODRIK J S M ARAUJO SOUSA - •••.204.832-•• - BCO DO BRASIL S.A. (0001) Agência: 2290 Conta: 76490-6"/>
    <x v="0"/>
    <n v="2500"/>
    <s v="Outras Receitas"/>
  </r>
  <r>
    <d v="2023-01-02T00:00:00"/>
    <x v="36"/>
    <s v="Nubank"/>
    <x v="0"/>
    <s v="Recarga de celular"/>
    <x v="1"/>
    <n v="12"/>
    <s v="Lanches"/>
  </r>
  <r>
    <d v="2023-01-02T00:00:00"/>
    <x v="37"/>
    <s v="Nubank"/>
    <x v="1"/>
    <s v="Pg *Estrategiacon - 4/12"/>
    <x v="1"/>
    <n v="139.93"/>
    <s v="Transferencias"/>
  </r>
  <r>
    <d v="2023-01-02T00:00:00"/>
    <x v="37"/>
    <s v="Nubank"/>
    <x v="1"/>
    <s v="Santa Apolonia Hospita - 3/3"/>
    <x v="1"/>
    <n v="87.66"/>
    <s v="Saúde"/>
  </r>
  <r>
    <d v="2023-01-02T00:00:00"/>
    <x v="37"/>
    <s v="Nubank"/>
    <x v="1"/>
    <s v="Polo Wear - 2/2"/>
    <x v="1"/>
    <n v="59.99"/>
    <s v="Vestuário"/>
  </r>
  <r>
    <d v="2023-01-02T00:00:00"/>
    <x v="37"/>
    <s v="Nubank"/>
    <x v="1"/>
    <s v="Zp *Bluhen - 2/3"/>
    <x v="1"/>
    <n v="79.17"/>
    <s v="Sem Categoria"/>
  </r>
  <r>
    <d v="2023-01-02T00:00:00"/>
    <x v="37"/>
    <s v="Nubank"/>
    <x v="1"/>
    <s v="Auto Viacao Catarinens - 3/3"/>
    <x v="1"/>
    <n v="60.13"/>
    <s v="Transporte"/>
  </r>
  <r>
    <d v="2023-01-02T00:00:00"/>
    <x v="37"/>
    <s v="Nubank"/>
    <x v="1"/>
    <s v="Mercadolivre*Pnova - 3/4"/>
    <x v="1"/>
    <n v="68.73"/>
    <s v="Livros"/>
  </r>
  <r>
    <d v="2023-01-02T00:00:00"/>
    <x v="37"/>
    <s v="Nubank"/>
    <x v="1"/>
    <s v="Usina do Hamburguer"/>
    <x v="1"/>
    <n v="58.08"/>
    <s v="Restaurante"/>
  </r>
  <r>
    <d v="2023-01-02T00:00:00"/>
    <x v="37"/>
    <s v="Nubank"/>
    <x v="1"/>
    <s v="Ebw *Shein - 2/2"/>
    <x v="1"/>
    <n v="55.95"/>
    <s v="Vestuário"/>
  </r>
  <r>
    <d v="2023-01-02T00:00:00"/>
    <x v="37"/>
    <s v="Nubank"/>
    <x v="1"/>
    <s v="Pp *Ingressos - 3/3"/>
    <x v="1"/>
    <n v="50"/>
    <s v="Lazer"/>
  </r>
  <r>
    <d v="2023-01-02T00:00:00"/>
    <x v="37"/>
    <s v="Nubank"/>
    <x v="1"/>
    <s v="Santa Apolonia Hospita - 4/10"/>
    <x v="1"/>
    <n v="110"/>
    <s v="Saúde"/>
  </r>
  <r>
    <d v="2023-01-03T00:00:00"/>
    <x v="37"/>
    <s v="Nubank"/>
    <x v="1"/>
    <s v="Afonso Burger Bar"/>
    <x v="1"/>
    <n v="47.3"/>
    <s v="Restaurante"/>
  </r>
  <r>
    <d v="2023-01-03T00:00:00"/>
    <x v="37"/>
    <s v="Nubank"/>
    <x v="1"/>
    <s v="Filial 53 Mime Rita Ma"/>
    <x v="1"/>
    <n v="60"/>
    <s v="Sem Categoria"/>
  </r>
  <r>
    <d v="2023-01-04T00:00:00"/>
    <x v="36"/>
    <s v="Nubank"/>
    <x v="0"/>
    <s v="Transferência enviada pelo Pix - Vakinha - 22.831.673/0001-26 - TRANSFEERA IP S.A. Agência: 1 Conta: 6656315-0"/>
    <x v="1"/>
    <n v="30"/>
    <s v="Sem Categoria"/>
  </r>
  <r>
    <d v="2023-01-04T00:00:00"/>
    <x v="37"/>
    <s v="Nubank"/>
    <x v="1"/>
    <s v="Fealq"/>
    <x v="1"/>
    <n v="590"/>
    <s v="Sem Categoria"/>
  </r>
  <r>
    <d v="2023-01-06T00:00:00"/>
    <x v="36"/>
    <s v="Nubank"/>
    <x v="0"/>
    <s v="Transferência Recebida - RODRIK JOSE SCHAU MENEZES ARAUJO DE SOUSA - •••.204.832-•• - XP Investimentos Corretora de Câmbio Títulos e Valores Mobiliários S.A. (0102) Agência: 2 Conta: 272575-9"/>
    <x v="0"/>
    <n v="2974.17"/>
    <s v="Investimentos"/>
  </r>
  <r>
    <d v="2023-01-07T00:00:00"/>
    <x v="37"/>
    <s v="Nubank"/>
    <x v="1"/>
    <s v="Ebw*Sonyplaystatn"/>
    <x v="1"/>
    <n v="250.85"/>
    <s v="Jogos"/>
  </r>
  <r>
    <d v="2023-01-07T00:00:00"/>
    <x v="37"/>
    <s v="Nubank"/>
    <x v="1"/>
    <s v="Ebw*Sonyplaystatn"/>
    <x v="1"/>
    <n v="50.55"/>
    <s v="Jogos"/>
  </r>
  <r>
    <d v="2023-01-09T00:00:00"/>
    <x v="36"/>
    <s v="Nubank"/>
    <x v="0"/>
    <s v="Pagamento de fatura"/>
    <x v="1"/>
    <n v="2874.59"/>
    <s v="Despesas Financeiras"/>
  </r>
  <r>
    <d v="2023-01-09T00:00:00"/>
    <x v="37"/>
    <s v="Nubank"/>
    <x v="1"/>
    <s v="Pagamento em 09 JAN"/>
    <x v="0"/>
    <n v="2874.59"/>
    <s v="Sem Categoria"/>
  </r>
  <r>
    <d v="2023-01-10T00:00:00"/>
    <x v="37"/>
    <s v="Nubank"/>
    <x v="1"/>
    <s v="123 Viagens e Turismo - 1/4"/>
    <x v="1"/>
    <n v="228.75"/>
    <s v="Viagem"/>
  </r>
  <r>
    <d v="2023-01-13T00:00:00"/>
    <x v="37"/>
    <s v="Nubank"/>
    <x v="1"/>
    <s v="Amazon Marketplace - 1/4"/>
    <x v="1"/>
    <n v="63.82"/>
    <s v="Livros"/>
  </r>
  <r>
    <d v="2023-01-13T00:00:00"/>
    <x v="37"/>
    <s v="Nubank"/>
    <x v="1"/>
    <s v="123 Viagens e Turismo - 1/4"/>
    <x v="1"/>
    <n v="476.46"/>
    <s v="Viagem"/>
  </r>
  <r>
    <d v="2023-01-18T00:00:00"/>
    <x v="37"/>
    <s v="Nubank"/>
    <x v="1"/>
    <s v="Cia do Peixe"/>
    <x v="1"/>
    <n v="51.5"/>
    <s v="Supermercado"/>
  </r>
  <r>
    <d v="2023-01-18T00:00:00"/>
    <x v="37"/>
    <s v="Nubank"/>
    <x v="1"/>
    <s v="3429raia"/>
    <x v="1"/>
    <n v="58.9"/>
    <s v="Sem Categoria"/>
  </r>
  <r>
    <d v="2023-01-20T00:00:00"/>
    <x v="37"/>
    <s v="Nubank"/>
    <x v="1"/>
    <s v="Amazon-Marketplace"/>
    <x v="1"/>
    <n v="109.9"/>
    <s v="Compras Online"/>
  </r>
  <r>
    <d v="2023-01-21T00:00:00"/>
    <x v="37"/>
    <s v="Nubank"/>
    <x v="1"/>
    <s v="Amazon-Marketplace"/>
    <x v="1"/>
    <n v="34.99"/>
    <s v="Compras Online"/>
  </r>
  <r>
    <d v="2023-01-21T00:00:00"/>
    <x v="37"/>
    <s v="Nubank"/>
    <x v="1"/>
    <s v="Amazon-Marketplace"/>
    <x v="1"/>
    <n v="44.99"/>
    <s v="Compras Online"/>
  </r>
  <r>
    <d v="2023-01-21T00:00:00"/>
    <x v="37"/>
    <s v="Nubank"/>
    <x v="1"/>
    <s v="Amazon-Marketplace"/>
    <x v="1"/>
    <n v="46.01"/>
    <s v="Compras Online"/>
  </r>
  <r>
    <d v="2023-01-22T00:00:00"/>
    <x v="37"/>
    <s v="Nubank"/>
    <x v="1"/>
    <s v="Ec*Guicheweb"/>
    <x v="1"/>
    <n v="200"/>
    <s v="Transferencias"/>
  </r>
  <r>
    <d v="2023-01-23T00:00:00"/>
    <x v="36"/>
    <s v="Nubank"/>
    <x v="0"/>
    <s v="Pagamento de boleto efetuado - BRDE"/>
    <x v="1"/>
    <n v="233.24"/>
    <s v="Impostos e Taxas"/>
  </r>
  <r>
    <d v="2023-01-24T00:00:00"/>
    <x v="37"/>
    <s v="Nubank"/>
    <x v="1"/>
    <s v="Latam Site - 1/3"/>
    <x v="1"/>
    <n v="81.83"/>
    <s v="Viagem"/>
  </r>
  <r>
    <d v="2023-01-25T00:00:00"/>
    <x v="37"/>
    <s v="Nubank"/>
    <x v="1"/>
    <s v="Amazon-Marketplace"/>
    <x v="1"/>
    <n v="45.05"/>
    <s v="Compras Online"/>
  </r>
  <r>
    <d v="2023-01-25T00:00:00"/>
    <x v="37"/>
    <s v="Nubank"/>
    <x v="1"/>
    <s v="Amazon-Marketplace"/>
    <x v="1"/>
    <n v="58.59"/>
    <s v="Compras Online"/>
  </r>
  <r>
    <d v="2023-01-25T00:00:00"/>
    <x v="36"/>
    <s v="Nubank"/>
    <x v="0"/>
    <s v="Pagamento de boleto efetuado - BANCO DO BRASIL S.A."/>
    <x v="1"/>
    <n v="14.9"/>
    <s v="Impostos e Taxas"/>
  </r>
  <r>
    <d v="2023-01-28T00:00:00"/>
    <x v="37"/>
    <s v="Nubank"/>
    <x v="1"/>
    <s v="3429raia"/>
    <x v="1"/>
    <n v="112.7"/>
    <s v="Sem Categoria"/>
  </r>
  <r>
    <d v="2023-01-29T00:00:00"/>
    <x v="37"/>
    <s v="Nubank"/>
    <x v="1"/>
    <s v="Recarga de celular"/>
    <x v="1"/>
    <n v="15"/>
    <s v="Lanches"/>
  </r>
  <r>
    <d v="2023-01-29T00:00:00"/>
    <x v="37"/>
    <s v="Nubank"/>
    <x v="1"/>
    <s v="Bristot Schiestl"/>
    <x v="1"/>
    <n v="39.229999999999997"/>
    <s v="Lanches"/>
  </r>
  <r>
    <d v="2023-01-30T00:00:00"/>
    <x v="37"/>
    <s v="Nubank"/>
    <x v="1"/>
    <s v="Lume Gastronomia"/>
    <x v="1"/>
    <n v="23"/>
    <s v="Restaurante"/>
  </r>
  <r>
    <d v="2023-01-30T00:00:00"/>
    <x v="37"/>
    <s v="Nubank"/>
    <x v="1"/>
    <s v="Mj Restaurante"/>
    <x v="1"/>
    <n v="36"/>
    <s v="Restaurante"/>
  </r>
  <r>
    <d v="2023-01-30T00:00:00"/>
    <x v="37"/>
    <s v="Nubank"/>
    <x v="1"/>
    <s v="Mj Restaurante"/>
    <x v="1"/>
    <n v="18"/>
    <s v="Restaurante"/>
  </r>
  <r>
    <d v="2023-01-31T00:00:00"/>
    <x v="37"/>
    <s v="Nubank"/>
    <x v="1"/>
    <s v="Crédito de &quot;Amazon Marketplace&quot;"/>
    <x v="1"/>
    <n v="-146.4"/>
    <s v="Livros"/>
  </r>
  <r>
    <d v="2023-01-31T00:00:00"/>
    <x v="36"/>
    <s v="Nubank"/>
    <x v="0"/>
    <s v="Pagamento de boleto efetuado - MAPFRE SEGUROS GERAIS S.A."/>
    <x v="1"/>
    <n v="266.29000000000002"/>
    <s v="Impostos e Taxas"/>
  </r>
  <r>
    <d v="2023-01-31T00:00:00"/>
    <x v="36"/>
    <s v="Nubank"/>
    <x v="0"/>
    <s v="Transferência Recebida - RODRIK JOSE SCHAU MENEZES ARAUJO DE SOUSA - •••.204.832-•• - BCO DO BRASIL S.A. (0001) Agência: 2290 Conta: 76490-6"/>
    <x v="0"/>
    <n v="1964.44"/>
    <s v="Outras Receitas"/>
  </r>
  <r>
    <d v="2023-02-01T00:00:00"/>
    <x v="37"/>
    <s v="Nubank"/>
    <x v="1"/>
    <s v="Dm *Helphbomaxcom"/>
    <x v="1"/>
    <n v="13.95"/>
    <s v="Sem Categoria"/>
  </r>
  <r>
    <d v="2023-02-01T00:00:00"/>
    <x v="37"/>
    <s v="Nubank"/>
    <x v="1"/>
    <s v="IOF de &quot;Datacamp Inc.&quot;"/>
    <x v="1"/>
    <n v="16.829999999999998"/>
    <s v="Investimentos"/>
  </r>
  <r>
    <d v="2023-02-01T00:00:00"/>
    <x v="37"/>
    <s v="Nubank"/>
    <x v="1"/>
    <s v="Datacamp Inc."/>
    <x v="1"/>
    <n v="312.89"/>
    <s v="Investimentos"/>
  </r>
  <r>
    <d v="2023-02-01T00:00:00"/>
    <x v="37"/>
    <s v="Nubank"/>
    <x v="0"/>
    <s v="Transferência enviada pelo Pix - Raniery Maykon Souza Dutra - •••.604.029-•• - NU PAGAMENTOS - IP (0260) Agência: 1 Conta: 76289572-8"/>
    <x v="1"/>
    <n v="25"/>
    <s v="Transferencias"/>
  </r>
  <r>
    <d v="2023-02-01T00:00:00"/>
    <x v="37"/>
    <s v="Nubank"/>
    <x v="1"/>
    <s v="Amazon Marketplace - 1/3"/>
    <x v="1"/>
    <n v="63"/>
    <s v="Livros"/>
  </r>
  <r>
    <d v="2023-02-02T00:00:00"/>
    <x v="37"/>
    <s v="Nubank"/>
    <x v="0"/>
    <s v="Transferência enviada pelo Pix - ONEBOX TECNOLOGIA EM INFORMAC - 19.609.281/0001-02 - PAGAR.ME INSTITUICAO DE PAGAME Agência: 1 Conta: 777-6"/>
    <x v="1"/>
    <n v="52.1"/>
    <s v="Transferencias"/>
  </r>
  <r>
    <d v="2023-02-02T00:00:00"/>
    <x v="38"/>
    <s v="Nubank"/>
    <x v="1"/>
    <s v="Amazon Marketplace - 2/4"/>
    <x v="1"/>
    <n v="63.79"/>
    <s v="Livros"/>
  </r>
  <r>
    <d v="2023-02-02T00:00:00"/>
    <x v="38"/>
    <s v="Nubank"/>
    <x v="1"/>
    <s v="123 Viagens e Turismo - 2/4"/>
    <x v="1"/>
    <n v="476.46"/>
    <s v="Viagem"/>
  </r>
  <r>
    <d v="2023-02-02T00:00:00"/>
    <x v="38"/>
    <s v="Nubank"/>
    <x v="1"/>
    <s v="Amazon Marketplace - 2/3"/>
    <x v="1"/>
    <n v="63"/>
    <s v="Livros"/>
  </r>
  <r>
    <d v="2023-02-02T00:00:00"/>
    <x v="38"/>
    <s v="Nubank"/>
    <x v="1"/>
    <s v="Mercadolivre*Pnova - 4/4"/>
    <x v="1"/>
    <n v="68.73"/>
    <s v="Outras Despesas"/>
  </r>
  <r>
    <d v="2023-02-02T00:00:00"/>
    <x v="38"/>
    <s v="Nubank"/>
    <x v="1"/>
    <s v="123 Viagens e Turismo - 2/4"/>
    <x v="1"/>
    <n v="228.72"/>
    <s v="Viagem"/>
  </r>
  <r>
    <d v="2023-02-02T00:00:00"/>
    <x v="38"/>
    <s v="Nubank"/>
    <x v="1"/>
    <s v="Zp *Bluhen - 3/3"/>
    <x v="1"/>
    <n v="79.17"/>
    <s v="Sem Categoria"/>
  </r>
  <r>
    <d v="2023-02-02T00:00:00"/>
    <x v="38"/>
    <s v="Nubank"/>
    <x v="1"/>
    <s v="Pg *Estrategiacon - 5/12"/>
    <x v="1"/>
    <n v="139.93"/>
    <s v="Transferencias"/>
  </r>
  <r>
    <d v="2023-02-02T00:00:00"/>
    <x v="38"/>
    <s v="Nubank"/>
    <x v="1"/>
    <s v="Latam Site - 2/3"/>
    <x v="1"/>
    <n v="81.819999999999993"/>
    <s v="Viagem"/>
  </r>
  <r>
    <d v="2023-02-02T00:00:00"/>
    <x v="38"/>
    <s v="Nubank"/>
    <x v="1"/>
    <s v="Santa Apolonia Hospita - 5/10"/>
    <x v="1"/>
    <n v="110"/>
    <s v="Saúde"/>
  </r>
  <r>
    <d v="2023-02-03T00:00:00"/>
    <x v="38"/>
    <s v="Nubank"/>
    <x v="1"/>
    <s v="Catarinense*Hreix2nr - 1/2"/>
    <x v="1"/>
    <n v="104.49"/>
    <s v="Sem Categoria"/>
  </r>
  <r>
    <d v="2023-02-04T00:00:00"/>
    <x v="38"/>
    <s v="Nubank"/>
    <x v="1"/>
    <s v="Fealq"/>
    <x v="1"/>
    <n v="590"/>
    <s v="Sem Categoria"/>
  </r>
  <r>
    <d v="2023-02-04T00:00:00"/>
    <x v="38"/>
    <s v="Nubank"/>
    <x v="1"/>
    <s v="Pag*Restaurantetenshi"/>
    <x v="1"/>
    <n v="67.900000000000006"/>
    <s v="Restaurante"/>
  </r>
  <r>
    <d v="2023-02-05T00:00:00"/>
    <x v="38"/>
    <s v="Nubank"/>
    <x v="1"/>
    <s v="Pagamento em 05 FEV"/>
    <x v="0"/>
    <n v="3773.33"/>
    <s v="Salário"/>
  </r>
  <r>
    <d v="2023-02-05T00:00:00"/>
    <x v="37"/>
    <s v="Nubank"/>
    <x v="0"/>
    <s v="Recarga de celular"/>
    <x v="1"/>
    <n v="15"/>
    <s v="Lanches"/>
  </r>
  <r>
    <d v="2023-02-05T00:00:00"/>
    <x v="37"/>
    <s v="Nubank"/>
    <x v="0"/>
    <s v="Transferência enviada pelo Pix - ELIANA MARIA TELLES DE CASTRO 48786446991 - 41.408.885/0001-40 - PAGSEGURO INTERNET IP S.A. (0290) Agência: 1 Conta: 49249352-3"/>
    <x v="1"/>
    <n v="33"/>
    <s v="Transferencias"/>
  </r>
  <r>
    <d v="2023-02-05T00:00:00"/>
    <x v="37"/>
    <s v="Nubank"/>
    <x v="0"/>
    <s v="Pagamento de fatura"/>
    <x v="1"/>
    <n v="3773.33"/>
    <s v="Despesas Financeiras"/>
  </r>
  <r>
    <d v="2023-02-06T00:00:00"/>
    <x v="38"/>
    <s v="Nubank"/>
    <x v="1"/>
    <s v="Pag*Outrooftop"/>
    <x v="1"/>
    <n v="89.3"/>
    <s v="Sem Categoria"/>
  </r>
  <r>
    <d v="2023-02-07T00:00:00"/>
    <x v="38"/>
    <s v="Nubank"/>
    <x v="1"/>
    <s v="Gympass Gympassbr"/>
    <x v="1"/>
    <n v="55.9"/>
    <s v="Academia"/>
  </r>
  <r>
    <d v="2023-02-07T00:00:00"/>
    <x v="37"/>
    <s v="Nubank"/>
    <x v="0"/>
    <s v="Pagamento de boleto efetuado - COPERVE UFSC CONCURSO PuBLICO"/>
    <x v="1"/>
    <n v="195.55"/>
    <s v="Impostos e Taxas"/>
  </r>
  <r>
    <d v="2023-02-08T00:00:00"/>
    <x v="38"/>
    <s v="Nubank"/>
    <x v="1"/>
    <s v="Pag*Borracharia"/>
    <x v="1"/>
    <n v="40"/>
    <s v="Manutenção Carro"/>
  </r>
  <r>
    <d v="2023-02-08T00:00:00"/>
    <x v="38"/>
    <s v="Nubank"/>
    <x v="1"/>
    <s v="Ifood *Ifd*Grill Bur"/>
    <x v="1"/>
    <n v="25.99"/>
    <s v="Lanches"/>
  </r>
  <r>
    <d v="2023-02-12T00:00:00"/>
    <x v="37"/>
    <s v="Nubank"/>
    <x v="0"/>
    <s v="Recarga de celular"/>
    <x v="1"/>
    <n v="15"/>
    <s v="Lanches"/>
  </r>
  <r>
    <d v="2023-02-13T00:00:00"/>
    <x v="38"/>
    <s v="Nubank"/>
    <x v="1"/>
    <s v="Cafe Cultura"/>
    <x v="1"/>
    <n v="31"/>
    <s v="Lanches"/>
  </r>
  <r>
    <d v="2023-02-13T00:00:00"/>
    <x v="37"/>
    <s v="Nubank"/>
    <x v="0"/>
    <s v="Transferência enviada pelo Pix - NIKO SUSHI BAR EIRELI - 30.842.735/0001-23 - STONE IP S.A. (0197) Agência: 1 Conta: 733283-6"/>
    <x v="1"/>
    <n v="24.9"/>
    <s v="Restaurante"/>
  </r>
  <r>
    <d v="2023-02-13T00:00:00"/>
    <x v="37"/>
    <s v="Nubank"/>
    <x v="0"/>
    <s v="Transferência Recebida - Kildery Lorens de Lima - •••.213.752-•• - NU PAGAMENTOS - IP (0260) Agência: 1 Conta: 47675772-3"/>
    <x v="0"/>
    <n v="54"/>
    <s v="Outras Receitas"/>
  </r>
  <r>
    <d v="2023-02-15T00:00:00"/>
    <x v="38"/>
    <s v="Nubank"/>
    <x v="1"/>
    <s v="Open Air"/>
    <x v="1"/>
    <n v="28.6"/>
    <s v="Lazer"/>
  </r>
  <r>
    <d v="2023-02-15T00:00:00"/>
    <x v="37"/>
    <s v="Nubank"/>
    <x v="0"/>
    <s v="Transferência enviada pelo Pix - Rodrik Jose Schau Menezes Araujo de Sousa - •••.204.832-•• - BCO DO BRASIL S.A. (0001) Agência: 2290 Conta: 76490-6"/>
    <x v="1"/>
    <n v="370"/>
    <s v="Transferencias"/>
  </r>
  <r>
    <d v="2023-02-15T00:00:00"/>
    <x v="38"/>
    <s v="Nubank"/>
    <x v="1"/>
    <s v="It S Italian Tratoria"/>
    <x v="1"/>
    <n v="6"/>
    <s v="Restaurante"/>
  </r>
  <r>
    <d v="2023-02-15T00:00:00"/>
    <x v="38"/>
    <s v="Nubank"/>
    <x v="1"/>
    <s v="It S Italian Tratoria"/>
    <x v="1"/>
    <n v="122.1"/>
    <s v="Restaurante"/>
  </r>
  <r>
    <d v="2023-02-15T00:00:00"/>
    <x v="38"/>
    <s v="Nubank"/>
    <x v="1"/>
    <s v="Pg *Fdass - 1/2"/>
    <x v="1"/>
    <n v="80.25"/>
    <s v="Sem Categoria"/>
  </r>
  <r>
    <d v="2023-02-17T00:00:00"/>
    <x v="38"/>
    <s v="Nubank"/>
    <x v="1"/>
    <s v="Maria Eduarda Dias Pi"/>
    <x v="1"/>
    <n v="39"/>
    <s v="Salário"/>
  </r>
  <r>
    <d v="2023-02-17T00:00:00"/>
    <x v="37"/>
    <s v="Nubank"/>
    <x v="0"/>
    <s v="Transferência enviada pelo Pix - Cristiane Amaral Costa  - •••.725.502-•• - NU PAGAMENTOS - IP (0260) Agência: 1 Conta: 11874149-5"/>
    <x v="1"/>
    <n v="70"/>
    <s v="Doações"/>
  </r>
  <r>
    <d v="2023-02-19T00:00:00"/>
    <x v="37"/>
    <s v="Nubank"/>
    <x v="0"/>
    <s v="Compra no débito - Bioposto Campeche"/>
    <x v="1"/>
    <n v="50"/>
    <s v="Supermercado"/>
  </r>
  <r>
    <d v="2023-02-20T00:00:00"/>
    <x v="38"/>
    <s v="Nubank"/>
    <x v="1"/>
    <s v="Pag*Paiprodutos"/>
    <x v="1"/>
    <n v="63"/>
    <s v="Farmácia"/>
  </r>
  <r>
    <d v="2023-02-20T00:00:00"/>
    <x v="38"/>
    <s v="Nubank"/>
    <x v="1"/>
    <s v="Pao de Queijo Vo Zara"/>
    <x v="1"/>
    <n v="23"/>
    <s v="Lanches"/>
  </r>
  <r>
    <d v="2023-02-20T00:00:00"/>
    <x v="38"/>
    <s v="Nubank"/>
    <x v="1"/>
    <s v="Cervejaria Matura"/>
    <x v="1"/>
    <n v="53"/>
    <s v="Lanches"/>
  </r>
  <r>
    <d v="2023-02-22T00:00:00"/>
    <x v="37"/>
    <s v="Nubank"/>
    <x v="0"/>
    <s v="Transferência recebida pelo Pix - RODRIK J S M ARAUJO SOUSA - •••.204.832-•• - BCO DO BRASIL S.A. (0001) Agência: 2290 Conta: 76490-6"/>
    <x v="0"/>
    <n v="269"/>
    <s v="Outras Receitas"/>
  </r>
  <r>
    <d v="2023-02-24T00:00:00"/>
    <x v="37"/>
    <s v="Nubank"/>
    <x v="0"/>
    <s v="Transferência enviada pelo Pix - KSPORTSFISIO CENTRO DE FISIOTERAPIA E SAUDE EIRELI - 22.226.626/0001-53 - BCO DO BRASIL S.A. (0001) Agência: 2638 Conta: 59476-8"/>
    <x v="1"/>
    <n v="720"/>
    <s v="Saúde"/>
  </r>
  <r>
    <d v="2023-02-24T00:00:00"/>
    <x v="38"/>
    <s v="Nubank"/>
    <x v="1"/>
    <s v="Niko Sushi Bar"/>
    <x v="1"/>
    <n v="42.45"/>
    <s v="Restaurante"/>
  </r>
  <r>
    <d v="2023-02-25T00:00:00"/>
    <x v="37"/>
    <s v="Nubank"/>
    <x v="0"/>
    <s v="Transferência enviada pelo Pix - CRISLAINE SILVA PORTES - •••.029.539-•• - ITAÚ UNIBANCO S.A. (0341) Agência: 8262 Conta: 55617-1"/>
    <x v="1"/>
    <n v="240"/>
    <s v="Doações"/>
  </r>
  <r>
    <d v="2023-02-25T00:00:00"/>
    <x v="38"/>
    <s v="Nubank"/>
    <x v="1"/>
    <s v="Estacionamento Estori"/>
    <x v="1"/>
    <n v="10"/>
    <s v="Manutenção Carro"/>
  </r>
  <r>
    <d v="2023-02-25T00:00:00"/>
    <x v="38"/>
    <s v="Nubank"/>
    <x v="1"/>
    <s v="Mania da Ilha"/>
    <x v="1"/>
    <n v="42.5"/>
    <s v="Lazer"/>
  </r>
  <r>
    <d v="2023-02-25T00:00:00"/>
    <x v="38"/>
    <s v="Nubank"/>
    <x v="1"/>
    <s v="Peixaria Trindade"/>
    <x v="1"/>
    <n v="27"/>
    <s v="Supermercado"/>
  </r>
  <r>
    <d v="2023-02-26T00:00:00"/>
    <x v="38"/>
    <s v="Nubank"/>
    <x v="1"/>
    <s v="Farmacia Sodre"/>
    <x v="1"/>
    <n v="24"/>
    <s v="Farmácia"/>
  </r>
  <r>
    <d v="2023-02-26T00:00:00"/>
    <x v="38"/>
    <s v="Nubank"/>
    <x v="1"/>
    <s v="Sinha Benta Cafe"/>
    <x v="1"/>
    <n v="32"/>
    <s v="Lanches"/>
  </r>
  <r>
    <d v="2023-02-26T00:00:00"/>
    <x v="38"/>
    <s v="Nubank"/>
    <x v="1"/>
    <s v="Imperio Pirata"/>
    <x v="1"/>
    <n v="48"/>
    <s v="Sem Categoria"/>
  </r>
  <r>
    <d v="2023-02-27T00:00:00"/>
    <x v="38"/>
    <s v="Nubank"/>
    <x v="1"/>
    <s v="Rocambole Cafe"/>
    <x v="1"/>
    <n v="33"/>
    <s v="Restaurante"/>
  </r>
  <r>
    <d v="2023-02-28T00:00:00"/>
    <x v="37"/>
    <s v="Nubank"/>
    <x v="0"/>
    <s v="Transferência Recebida - RODRIK JOSE SCHAU MENEZES ARAUJO DE SOUSA - •••.204.832-•• - BCO DO BRASIL S.A. (0001) Agência: 2290 Conta: 76490-6"/>
    <x v="0"/>
    <n v="2913.26"/>
    <s v="Outras Receitas"/>
  </r>
  <r>
    <d v="2023-03-01T00:00:00"/>
    <x v="38"/>
    <s v="Nubank"/>
    <x v="1"/>
    <s v="Dm*Helphbomaxcom"/>
    <x v="1"/>
    <n v="13.95"/>
    <s v="Sem Categoria"/>
  </r>
  <r>
    <d v="2023-03-02T00:00:00"/>
    <x v="39"/>
    <s v="Nubank"/>
    <x v="1"/>
    <s v="Santa Apolonia Hospita - 6/10"/>
    <x v="1"/>
    <n v="110"/>
    <s v="Saúde"/>
  </r>
  <r>
    <d v="2023-03-02T00:00:00"/>
    <x v="39"/>
    <s v="Nubank"/>
    <x v="1"/>
    <s v="Amazon Marketplace - 3/4"/>
    <x v="1"/>
    <n v="63.79"/>
    <s v="Livros"/>
  </r>
  <r>
    <d v="2023-03-02T00:00:00"/>
    <x v="39"/>
    <s v="Nubank"/>
    <x v="1"/>
    <s v="123 Viagens e Turismo - 3/4"/>
    <x v="1"/>
    <n v="476.46"/>
    <s v="Viagem"/>
  </r>
  <r>
    <d v="2023-03-02T00:00:00"/>
    <x v="39"/>
    <s v="Nubank"/>
    <x v="1"/>
    <s v="123 Viagens e Turismo - 3/4"/>
    <x v="1"/>
    <n v="228.72"/>
    <s v="Viagem"/>
  </r>
  <r>
    <d v="2023-03-02T00:00:00"/>
    <x v="39"/>
    <s v="Nubank"/>
    <x v="1"/>
    <s v="Catarinense*Hreix2nr - 2/2"/>
    <x v="1"/>
    <n v="104.49"/>
    <s v="Sem Categoria"/>
  </r>
  <r>
    <d v="2023-03-02T00:00:00"/>
    <x v="39"/>
    <s v="Nubank"/>
    <x v="1"/>
    <s v="Pg *Estrategiacon - 6/12"/>
    <x v="1"/>
    <n v="139.93"/>
    <s v="Transferencias"/>
  </r>
  <r>
    <d v="2023-03-02T00:00:00"/>
    <x v="39"/>
    <s v="Nubank"/>
    <x v="1"/>
    <s v="Latam Site - 3/3"/>
    <x v="1"/>
    <n v="81.819999999999993"/>
    <s v="Educação"/>
  </r>
  <r>
    <d v="2023-03-02T00:00:00"/>
    <x v="39"/>
    <s v="Nubank"/>
    <x v="1"/>
    <s v="Amazon Marketplace - 3/3"/>
    <x v="1"/>
    <n v="63"/>
    <s v="Livros"/>
  </r>
  <r>
    <d v="2023-03-02T00:00:00"/>
    <x v="39"/>
    <s v="Nubank"/>
    <x v="1"/>
    <s v="Pg *Fdass - 2/2"/>
    <x v="1"/>
    <n v="80.25"/>
    <s v="Salário"/>
  </r>
  <r>
    <d v="2023-03-04T00:00:00"/>
    <x v="39"/>
    <s v="Nubank"/>
    <x v="1"/>
    <s v="Antidotosurfskt_shop"/>
    <x v="1"/>
    <n v="20"/>
    <s v="Presentes"/>
  </r>
  <r>
    <d v="2023-03-04T00:00:00"/>
    <x v="39"/>
    <s v="Nubank"/>
    <x v="1"/>
    <s v="Fealq"/>
    <x v="1"/>
    <n v="590"/>
    <s v="Sem Categoria"/>
  </r>
  <r>
    <d v="2023-03-04T00:00:00"/>
    <x v="39"/>
    <s v="Nubank"/>
    <x v="1"/>
    <s v="Pag*Emporiodaalimenta"/>
    <x v="1"/>
    <n v="35"/>
    <s v="Supermercado"/>
  </r>
  <r>
    <d v="2023-03-04T00:00:00"/>
    <x v="39"/>
    <s v="Nubank"/>
    <x v="1"/>
    <s v="Pag*Carlosalexandre"/>
    <x v="1"/>
    <n v="12"/>
    <s v="Salário"/>
  </r>
  <r>
    <d v="2023-03-05T00:00:00"/>
    <x v="39"/>
    <s v="Nubank"/>
    <x v="1"/>
    <s v="Pag*Postolagoa"/>
    <x v="1"/>
    <n v="45"/>
    <s v="Vestuário"/>
  </r>
  <r>
    <d v="2023-03-05T00:00:00"/>
    <x v="39"/>
    <s v="Nubank"/>
    <x v="1"/>
    <s v="Pag*Urcaferrugem"/>
    <x v="1"/>
    <n v="27"/>
    <s v="Manutenção Carro"/>
  </r>
  <r>
    <d v="2023-03-05T00:00:00"/>
    <x v="39"/>
    <s v="Nubank"/>
    <x v="1"/>
    <s v="Bahamas Restaurante"/>
    <x v="1"/>
    <n v="44"/>
    <s v="Restaurante"/>
  </r>
  <r>
    <d v="2023-03-08T00:00:00"/>
    <x v="39"/>
    <s v="Nubank"/>
    <x v="1"/>
    <s v="Pag*Toppark"/>
    <x v="1"/>
    <n v="15"/>
    <s v="Sem Categoria"/>
  </r>
  <r>
    <d v="2023-03-09T00:00:00"/>
    <x v="39"/>
    <s v="Nubank"/>
    <x v="1"/>
    <s v="Pagamento em 09 MAR"/>
    <x v="0"/>
    <n v="3004.05"/>
    <s v="Sem Categoria"/>
  </r>
  <r>
    <d v="2023-03-09T00:00:00"/>
    <x v="38"/>
    <s v="Nubank"/>
    <x v="0"/>
    <s v="Pagamento de fatura"/>
    <x v="1"/>
    <n v="3004.05"/>
    <s v="Despesas Financeiras"/>
  </r>
  <r>
    <d v="2023-03-10T00:00:00"/>
    <x v="38"/>
    <s v="Nubank"/>
    <x v="0"/>
    <s v="Transferência enviada pelo Pix - ARAMADO RESTAURANTE E LANCHONETE EI - 20.443.027/0001-66 - BANCO INTER (0077) Agência: 1 Conta: 21353985-3"/>
    <x v="1"/>
    <n v="28"/>
    <s v="Restaurante"/>
  </r>
  <r>
    <d v="2023-03-11T00:00:00"/>
    <x v="39"/>
    <s v="Nubank"/>
    <x v="1"/>
    <s v="Posto Brasol"/>
    <x v="1"/>
    <n v="50"/>
    <s v="Combustível"/>
  </r>
  <r>
    <d v="2023-03-13T00:00:00"/>
    <x v="39"/>
    <s v="Nubank"/>
    <x v="1"/>
    <s v="Pinbank*Bar O Bohemio"/>
    <x v="1"/>
    <n v="14"/>
    <s v="Restaurante"/>
  </r>
  <r>
    <d v="2023-03-13T00:00:00"/>
    <x v="39"/>
    <s v="Nubank"/>
    <x v="1"/>
    <s v="Pinbank*Bar O Bohemio"/>
    <x v="1"/>
    <n v="14"/>
    <s v="Restaurante"/>
  </r>
  <r>
    <d v="2023-03-14T00:00:00"/>
    <x v="39"/>
    <s v="Nubank"/>
    <x v="1"/>
    <s v="Direto do Campo"/>
    <x v="1"/>
    <n v="23.88"/>
    <s v="Combustível"/>
  </r>
  <r>
    <d v="2023-03-14T00:00:00"/>
    <x v="38"/>
    <s v="Nubank"/>
    <x v="0"/>
    <s v="Transferência enviada pelo Pix - Rodrik Jose Schau Menezes Araujo de Sousa - •••.204.832-•• - BCO DO BRASIL S.A. (0001) Agência: 2290 Conta: 76490-6"/>
    <x v="1"/>
    <n v="366.3"/>
    <s v="Transferencias"/>
  </r>
  <r>
    <d v="2023-03-15T00:00:00"/>
    <x v="39"/>
    <s v="Nubank"/>
    <x v="1"/>
    <s v="Lebonton"/>
    <x v="1"/>
    <n v="26.9"/>
    <s v="Sem Categoria"/>
  </r>
  <r>
    <d v="2023-03-15T00:00:00"/>
    <x v="39"/>
    <s v="Nubank"/>
    <x v="1"/>
    <s v="Est. Villa Romana"/>
    <x v="1"/>
    <n v="15"/>
    <s v="Supermercado"/>
  </r>
  <r>
    <d v="2023-03-15T00:00:00"/>
    <x v="39"/>
    <s v="Nubank"/>
    <x v="1"/>
    <s v="Milano Comercio Vareji"/>
    <x v="1"/>
    <n v="21.5"/>
    <s v="Supermercado"/>
  </r>
  <r>
    <d v="2023-03-18T00:00:00"/>
    <x v="39"/>
    <s v="Nubank"/>
    <x v="1"/>
    <s v="Maos Peruanas"/>
    <x v="1"/>
    <n v="15"/>
    <s v="Lanches"/>
  </r>
  <r>
    <d v="2023-03-21T00:00:00"/>
    <x v="39"/>
    <s v="Nubank"/>
    <x v="1"/>
    <s v="Pg *Pensa No Evento Pe"/>
    <x v="1"/>
    <n v="88"/>
    <s v="Presentes"/>
  </r>
  <r>
    <d v="2023-03-22T00:00:00"/>
    <x v="39"/>
    <s v="Nubank"/>
    <x v="1"/>
    <s v="Posto Marquinho Capoei"/>
    <x v="1"/>
    <n v="100"/>
    <s v="Combustível"/>
  </r>
  <r>
    <d v="2023-03-22T00:00:00"/>
    <x v="39"/>
    <s v="Nubank"/>
    <x v="1"/>
    <s v="Niko Sushi Bar"/>
    <x v="1"/>
    <n v="31.9"/>
    <s v="Restaurante"/>
  </r>
  <r>
    <d v="2023-03-23T00:00:00"/>
    <x v="39"/>
    <s v="Nubank"/>
    <x v="1"/>
    <s v="Ferro Restaurante"/>
    <x v="1"/>
    <n v="80"/>
    <s v="Restaurante"/>
  </r>
  <r>
    <d v="2023-03-23T00:00:00"/>
    <x v="39"/>
    <s v="Nubank"/>
    <x v="1"/>
    <s v="Recarga de celular"/>
    <x v="1"/>
    <n v="20"/>
    <s v="Lanches"/>
  </r>
  <r>
    <d v="2023-03-24T00:00:00"/>
    <x v="39"/>
    <s v="Nubank"/>
    <x v="1"/>
    <s v="Parador Garopaba"/>
    <x v="1"/>
    <n v="90.9"/>
    <s v="Viagem"/>
  </r>
  <r>
    <d v="2023-03-24T00:00:00"/>
    <x v="39"/>
    <s v="Nubank"/>
    <x v="1"/>
    <s v="Pag*Mercadocentral"/>
    <x v="1"/>
    <n v="11"/>
    <s v="Supermercado"/>
  </r>
  <r>
    <d v="2023-03-25T00:00:00"/>
    <x v="39"/>
    <s v="Nubank"/>
    <x v="1"/>
    <s v="Sorveteria Gelomel"/>
    <x v="1"/>
    <n v="14.43"/>
    <s v="Lanches"/>
  </r>
  <r>
    <d v="2023-03-25T00:00:00"/>
    <x v="39"/>
    <s v="Nubank"/>
    <x v="1"/>
    <s v="Pag*Restaurantee"/>
    <x v="1"/>
    <n v="25"/>
    <s v="Restaurante"/>
  </r>
  <r>
    <d v="2023-03-25T00:00:00"/>
    <x v="39"/>
    <s v="Nubank"/>
    <x v="1"/>
    <s v="Pag*Sambura"/>
    <x v="1"/>
    <n v="9.7899999999999991"/>
    <s v="Presentes"/>
  </r>
  <r>
    <d v="2023-03-25T00:00:00"/>
    <x v="39"/>
    <s v="Nubank"/>
    <x v="1"/>
    <s v="Pag*Mercadocentral"/>
    <x v="1"/>
    <n v="26"/>
    <s v="Supermercado"/>
  </r>
  <r>
    <d v="2023-03-27T00:00:00"/>
    <x v="39"/>
    <s v="Nubank"/>
    <x v="1"/>
    <s v="Pag*Horak"/>
    <x v="1"/>
    <n v="18"/>
    <s v="Salário"/>
  </r>
  <r>
    <d v="2023-03-27T00:00:00"/>
    <x v="39"/>
    <s v="Nubank"/>
    <x v="1"/>
    <s v="Pg *Ton Estacao do L"/>
    <x v="1"/>
    <n v="24"/>
    <s v="Transporte"/>
  </r>
  <r>
    <d v="2023-03-30T00:00:00"/>
    <x v="39"/>
    <s v="Nubank"/>
    <x v="1"/>
    <s v="Aramado Restaurante e"/>
    <x v="1"/>
    <n v="8.8000000000000007"/>
    <s v="Restaurante"/>
  </r>
  <r>
    <d v="2023-03-30T00:00:00"/>
    <x v="39"/>
    <s v="Nubank"/>
    <x v="1"/>
    <s v="Panificadora Pss"/>
    <x v="1"/>
    <n v="11.3"/>
    <s v="Supermercado"/>
  </r>
  <r>
    <d v="2023-03-30T00:00:00"/>
    <x v="39"/>
    <s v="Nubank"/>
    <x v="1"/>
    <s v="Vista Nipo"/>
    <x v="1"/>
    <n v="57.6"/>
    <s v="Sem Categoria"/>
  </r>
  <r>
    <d v="2023-03-31T00:00:00"/>
    <x v="38"/>
    <s v="Nubank"/>
    <x v="0"/>
    <s v="Transferência Recebida - RODRIK JOSE SCHAU MENEZES ARAUJO DE SOUSA - •••.204.832-•• - BCO DO BRASIL S.A. (0001) Agência: 2290 Conta: 76490-6"/>
    <x v="0"/>
    <n v="4448.26"/>
    <s v="Outras Receitas"/>
  </r>
  <r>
    <d v="2023-03-31T00:00:00"/>
    <x v="39"/>
    <s v="Nubank"/>
    <x v="1"/>
    <s v="Outisde Stor*Lojaoutsi - 1/3"/>
    <x v="1"/>
    <n v="79.209999999999994"/>
    <s v="Lanches"/>
  </r>
  <r>
    <d v="2023-04-01T00:00:00"/>
    <x v="39"/>
    <s v="Nubank"/>
    <x v="0"/>
    <s v="Transferência recebida pelo Pix - NATALIA BURATTO RODRIGUES - •••.165.549-•• - BCO SANTANDER (BRASIL) S.A. (0033) Agência: 1512 Conta: 1033342-1"/>
    <x v="0"/>
    <n v="18"/>
    <s v="Outras Receitas"/>
  </r>
  <r>
    <d v="2023-04-01T00:00:00"/>
    <x v="39"/>
    <s v="Nubank"/>
    <x v="1"/>
    <s v="Dm*Helphbomaxcom"/>
    <x v="1"/>
    <n v="17.45"/>
    <s v="Sem Categoria"/>
  </r>
  <r>
    <d v="2023-04-02T00:00:00"/>
    <x v="39"/>
    <s v="Nubank"/>
    <x v="0"/>
    <s v="Transferência enviada pelo Pix - ALEXANDRE TOGNASINI - •••.915.178-•• - PAGSEGURO INTERNET IP S.A. (0290) Agência: 1 Conta: 35628055-2"/>
    <x v="1"/>
    <n v="49"/>
    <s v="Doações"/>
  </r>
  <r>
    <d v="2023-04-03T00:00:00"/>
    <x v="39"/>
    <s v="Nubank"/>
    <x v="0"/>
    <s v="Pagamento de fatura"/>
    <x v="1"/>
    <n v="3030.12"/>
    <s v="Despesas Financeiras"/>
  </r>
  <r>
    <d v="2023-04-03T00:00:00"/>
    <x v="39"/>
    <s v="Nubank"/>
    <x v="0"/>
    <s v="Pagamento de boleto efetuado - DARE SANTA CATARINA"/>
    <x v="1"/>
    <n v="305.56"/>
    <s v="Impostos e Taxas"/>
  </r>
  <r>
    <d v="2023-04-03T00:00:00"/>
    <x v="39"/>
    <s v="Nubank"/>
    <x v="0"/>
    <s v="Pagamento de boleto devolvido - DARE SANTA CATARINA"/>
    <x v="0"/>
    <n v="305.56"/>
    <s v="Impostos e Taxas"/>
  </r>
  <r>
    <d v="2023-04-04T00:00:00"/>
    <x v="39"/>
    <s v="Nubank"/>
    <x v="0"/>
    <s v="Transferência enviada pelo Pix - ASSOCIACAO DOS REGISTRADORES DAS PESSOAS NATURAIS DO ESTADO DE SAO PAULO - 44.423.316/0001-61 - BANCO MASTER (0243) Agência: 1 Conta: 108323-8"/>
    <x v="1"/>
    <n v="22.13"/>
    <s v="Doações"/>
  </r>
  <r>
    <d v="2023-04-04T00:00:00"/>
    <x v="39"/>
    <s v="Nubank"/>
    <x v="0"/>
    <s v="Pagamento de boleto efetuado - DARE SANTA CATARINA"/>
    <x v="1"/>
    <n v="305.56"/>
    <s v="Impostos e Taxas"/>
  </r>
  <r>
    <d v="2023-04-07T00:00:00"/>
    <x v="39"/>
    <s v="Nubank"/>
    <x v="0"/>
    <s v="Transferência enviada pelo Pix - ROZANI ELIZABET SCHAU MENEZES - •••.976.190-•• - ITAÚ UNIBANCO S.A. (0341) Agência: 4730 Conta: 14906-1"/>
    <x v="1"/>
    <n v="656.5"/>
    <s v="Outras Despesas"/>
  </r>
  <r>
    <d v="2023-04-08T00:00:00"/>
    <x v="39"/>
    <s v="Nubank"/>
    <x v="0"/>
    <s v="Transferência enviada pelo Pix - ALEXANDRE TOGNASINI - •••.915.178-•• - PAGSEGURO INTERNET IP S.A. (0290) Agência: 1 Conta: 35628055-2"/>
    <x v="1"/>
    <n v="325"/>
    <s v="Doações"/>
  </r>
  <r>
    <d v="2023-04-08T00:00:00"/>
    <x v="39"/>
    <s v="Nubank"/>
    <x v="0"/>
    <s v="Transferência enviada pelo Pix - ALEXANDRE TOGNASINI - •••.915.178-•• - PAGSEGURO INTERNET IP S.A. (0290) Agência: 1 Conta: 35628055-2"/>
    <x v="1"/>
    <n v="172"/>
    <s v="Doações"/>
  </r>
  <r>
    <d v="2023-04-09T00:00:00"/>
    <x v="39"/>
    <s v="Nubank"/>
    <x v="0"/>
    <s v="Transferência enviada pelo Pix - Rodrik Jose Schau Menezes Araujo de Sousa - •••.204.832-•• - BCO DO BRASIL S.A. (0001) Agência: 2290 Conta: 76490-6"/>
    <x v="1"/>
    <n v="366"/>
    <s v="Transferencias"/>
  </r>
  <r>
    <d v="2023-04-10T00:00:00"/>
    <x v="39"/>
    <s v="Nubank"/>
    <x v="0"/>
    <s v="Transferência enviada pelo Pix - VICENTE MURILO PAGANELA - •••.235.130-•• - NU PAGAMENTOS - IP (0260) Agência: 1 Conta: 8340165-1"/>
    <x v="1"/>
    <n v="150"/>
    <s v="Transferencias"/>
  </r>
  <r>
    <d v="2023-04-11T00:00:00"/>
    <x v="39"/>
    <s v="Nubank"/>
    <x v="0"/>
    <s v="Transferência recebida pelo Pix - RODRIK J S M ARAUJO SOUSA - •••.204.832-•• - BCO DO BRASIL S.A. (0001) Agência: 2290 Conta: 76490-6"/>
    <x v="0"/>
    <n v="5100"/>
    <s v="Outras Receitas"/>
  </r>
  <r>
    <d v="2023-04-13T00:00:00"/>
    <x v="39"/>
    <s v="Nubank"/>
    <x v="0"/>
    <s v="Transferência recebida pelo Pix - RODRIK J S M ARAUJO SOUSA - •••.204.832-•• - BCO DO BRASIL S.A. (0001) Agência: 2290 Conta: 76490-6"/>
    <x v="0"/>
    <n v="5100"/>
    <s v="Outras Receitas"/>
  </r>
  <r>
    <d v="2023-04-14T00:00:00"/>
    <x v="39"/>
    <s v="Nubank"/>
    <x v="0"/>
    <s v="Transferência recebida pelo Pix - RODRIK J S M ARAUJO SOUSA - •••.204.832-•• - BCO DO BRASIL S.A. (0001) Agência: 2290 Conta: 76490-6"/>
    <x v="0"/>
    <n v="1218"/>
    <s v="Outras Receitas"/>
  </r>
  <r>
    <d v="2023-04-18T00:00:00"/>
    <x v="39"/>
    <s v="Nubank"/>
    <x v="0"/>
    <s v="Transferência enviada pelo Pix - Rodrik Jose Schau Menezes Araujo de Sousa - •••.204.832-•• - BANCO BTG PACTUAL S.A. (0208) Agência: 1 Conta: 257923-3"/>
    <x v="1"/>
    <n v="8000"/>
    <s v="Transferencias"/>
  </r>
  <r>
    <d v="2023-04-18T00:00:00"/>
    <x v="39"/>
    <s v="Nubank"/>
    <x v="0"/>
    <s v="Transferência enviada pelo Pix - Rodrik Jose Schau Menezes Araujo de Sousa - •••.204.832-•• - BANCO BTG PACTUAL S.A. (0208) Agência: 1 Conta: 257923-3"/>
    <x v="1"/>
    <n v="0.01"/>
    <s v="Transferencias"/>
  </r>
  <r>
    <d v="2023-04-19T00:00:00"/>
    <x v="39"/>
    <s v="Nubank"/>
    <x v="0"/>
    <s v="Transferência enviada pelo Pix - Rodrik Jose Schau Menezes Araujo de Sousa - •••.204.832-•• - BCO DO BRASIL S.A. (0001) Agência: 2290 Conta: 76490-6"/>
    <x v="1"/>
    <n v="366.3"/>
    <s v="Transferencias"/>
  </r>
  <r>
    <d v="2023-04-21T00:00:00"/>
    <x v="39"/>
    <s v="Nubank"/>
    <x v="0"/>
    <s v="Compra no débito - Pg *Ton Churros Me G"/>
    <x v="1"/>
    <n v="14"/>
    <s v="Lanches"/>
  </r>
  <r>
    <d v="2023-04-21T00:00:00"/>
    <x v="39"/>
    <s v="Nubank"/>
    <x v="0"/>
    <s v="Transferência enviada pelo Pix - SIONEI TIAGO PLASSE 06732509977 - 47.909.027/0001-65 - BCO SANTANDER (BRASIL) S.A. (0033) Agência: 2990 Conta: 11023799-4"/>
    <x v="1"/>
    <n v="25"/>
    <s v="Transferencias"/>
  </r>
  <r>
    <d v="2023-04-22T00:00:00"/>
    <x v="39"/>
    <s v="Nubank"/>
    <x v="0"/>
    <s v="Transferência enviada pelo Pix - Rosa Mazenir Hoffmann - •••.389.480-•• - NU PAGAMENTOS - IP (0260) Agência: 1 Conta: 88553715-3"/>
    <x v="1"/>
    <n v="123.5"/>
    <s v="Outras Despesas"/>
  </r>
  <r>
    <d v="2023-04-23T00:00:00"/>
    <x v="39"/>
    <s v="Nubank"/>
    <x v="0"/>
    <s v="Transferência enviada pelo Pix - POSTO BALEIA FRANCA - 13.268.928/0001-01 - COOP SICREDI NORTE SC Agência: 2602 Conta: 83172-8"/>
    <x v="1"/>
    <n v="147.97"/>
    <s v="Transferencias"/>
  </r>
  <r>
    <d v="2023-04-25T00:00:00"/>
    <x v="39"/>
    <s v="Nubank"/>
    <x v="0"/>
    <s v="Transferência enviada pelo Pix - ARAMADO RESTAURANTE E LANCHONETE EI - 20.443.027/0001-66 - BANCO INTER (0077) Agência: 1 Conta: 21353985-3"/>
    <x v="1"/>
    <n v="18.5"/>
    <s v="Restaurante"/>
  </r>
  <r>
    <d v="2023-04-26T00:00:00"/>
    <x v="39"/>
    <s v="Nubank"/>
    <x v="0"/>
    <s v="Transferência enviada pelo Pix - VIVIANI KUNTZ MAIKOT - •••.554.849-•• - BCO DO BRASIL S.A. (0001) Agência: 5201 Conta: 1554002-2"/>
    <x v="1"/>
    <n v="10"/>
    <s v="Doações"/>
  </r>
  <r>
    <d v="2023-04-27T00:00:00"/>
    <x v="39"/>
    <s v="Nubank"/>
    <x v="0"/>
    <s v="Transferência enviada pelo Pix - ASSOCIACAO DOS REGISTRADORES DAS PESSOAS NATURAIS DO ESTADO DE SAO PAULO - 44.423.316/0001-61 - BANCO MASTER (0243) Agência: 1 Conta: 108323-8"/>
    <x v="1"/>
    <n v="33.770000000000003"/>
    <s v="Doações"/>
  </r>
  <r>
    <d v="2023-04-28T00:00:00"/>
    <x v="39"/>
    <s v="Nubank"/>
    <x v="0"/>
    <s v="Transferência Recebida - RODRIK JOSE SCHAU MENEZES ARAUJO DE SOUSA - •••.204.832-•• - BCO DO BRASIL S.A. (0001) Agência: 2290 Conta: 76490-6"/>
    <x v="0"/>
    <n v="4954.38"/>
    <s v="Outras Receitas"/>
  </r>
  <r>
    <d v="2023-04-30T00:00:00"/>
    <x v="39"/>
    <s v="Nubank"/>
    <x v="0"/>
    <s v="Recarga de celular"/>
    <x v="1"/>
    <n v="15"/>
    <s v="Lanches"/>
  </r>
  <r>
    <d v="2023-04-30T00:00:00"/>
    <x v="39"/>
    <s v="Nubank"/>
    <x v="0"/>
    <s v="Transferência recebida pelo Pix - DURCELICE CANDIDA MASCENE - •••.225.321-•• - CAIXA ECONOMICA FEDERAL (0104) Agência: 11 Conta: 24042-5"/>
    <x v="0"/>
    <n v="74"/>
    <s v="Outras Receitas"/>
  </r>
  <r>
    <d v="2023-05-02T00:00:00"/>
    <x v="40"/>
    <s v="Nubank"/>
    <x v="1"/>
    <s v="Pg *Estrategiacon - 8/12"/>
    <x v="1"/>
    <n v="139.93"/>
    <s v="Salário"/>
  </r>
  <r>
    <d v="2023-05-02T00:00:00"/>
    <x v="40"/>
    <s v="Nubank"/>
    <x v="1"/>
    <s v="Outisde Stor*Lojaoutsi - 3/3"/>
    <x v="1"/>
    <n v="79.19"/>
    <s v="Supermercado"/>
  </r>
  <r>
    <d v="2023-05-02T00:00:00"/>
    <x v="41"/>
    <s v="Nubank"/>
    <x v="0"/>
    <s v="Pagamento de boleto efetuado - DARE SANTA CATARINA"/>
    <x v="1"/>
    <n v="305.56"/>
    <s v="Impostos e Taxas"/>
  </r>
  <r>
    <d v="2023-05-02T00:00:00"/>
    <x v="40"/>
    <s v="Nubank"/>
    <x v="1"/>
    <s v="Traymon - Filial Porto - 2/2"/>
    <x v="1"/>
    <n v="156.68"/>
    <s v="Salário"/>
  </r>
  <r>
    <d v="2023-05-02T00:00:00"/>
    <x v="40"/>
    <s v="Nubank"/>
    <x v="1"/>
    <s v="Tribikes - 2/2"/>
    <x v="1"/>
    <n v="124.5"/>
    <s v="Compras"/>
  </r>
  <r>
    <d v="2023-05-02T00:00:00"/>
    <x v="40"/>
    <s v="Nubank"/>
    <x v="1"/>
    <s v="Santa Apolonia Hospita - 8/10"/>
    <x v="1"/>
    <n v="110"/>
    <s v="Saúde"/>
  </r>
  <r>
    <d v="2023-05-02T00:00:00"/>
    <x v="40"/>
    <s v="Nubank"/>
    <x v="1"/>
    <s v="Pag*Carmemroupas - 2/2"/>
    <x v="1"/>
    <n v="69.95"/>
    <s v="Vestuário"/>
  </r>
  <r>
    <d v="2023-05-02T00:00:00"/>
    <x v="40"/>
    <s v="Nubank"/>
    <x v="1"/>
    <s v="Pg *Estrategiacon - 2/12"/>
    <x v="1"/>
    <n v="231.58"/>
    <s v="Investimentos"/>
  </r>
  <r>
    <d v="2023-05-02T00:00:00"/>
    <x v="40"/>
    <s v="Nubank"/>
    <x v="1"/>
    <s v="C e A Flc - 2/2"/>
    <x v="1"/>
    <n v="119.99"/>
    <s v="Salário"/>
  </r>
  <r>
    <d v="2023-05-02T00:00:00"/>
    <x v="40"/>
    <s v="Nubank"/>
    <x v="1"/>
    <s v="Wemobi - Mobilidade e - 2/3"/>
    <x v="1"/>
    <n v="65.959999999999994"/>
    <s v="Uber"/>
  </r>
  <r>
    <d v="2023-05-03T00:00:00"/>
    <x v="41"/>
    <s v="Nubank"/>
    <x v="0"/>
    <s v="Transferência enviada pelo Pix - ROZANI ELIZABET SCHAU MENEZES - •••.976.190-•• - ITAÚ UNIBANCO S.A. (0341) Agência: 4730 Conta: 14906-1"/>
    <x v="1"/>
    <n v="680"/>
    <s v="Outras Despesas"/>
  </r>
  <r>
    <d v="2023-05-04T00:00:00"/>
    <x v="40"/>
    <s v="Nubank"/>
    <x v="1"/>
    <s v="Fealq"/>
    <x v="1"/>
    <n v="590"/>
    <s v="Sem Categoria"/>
  </r>
  <r>
    <d v="2023-05-04T00:00:00"/>
    <x v="41"/>
    <s v="Nubank"/>
    <x v="0"/>
    <s v="Pagamento de fatura"/>
    <x v="1"/>
    <n v="4930.16"/>
    <s v="Despesas Financeiras"/>
  </r>
  <r>
    <d v="2023-05-04T00:00:00"/>
    <x v="41"/>
    <s v="Nubank"/>
    <x v="0"/>
    <s v="Transferência enviada pelo Pix - VIVIANI KUNTZ MAIKOT - •••.554.849-•• - BCO DO BRASIL S.A. (0001) Agência: 5201 Conta: 1554002-2"/>
    <x v="1"/>
    <n v="62.5"/>
    <s v="Doações"/>
  </r>
  <r>
    <d v="2023-05-04T00:00:00"/>
    <x v="40"/>
    <s v="Nubank"/>
    <x v="1"/>
    <s v="Pagamento em 04 MAI"/>
    <x v="0"/>
    <n v="4930.16"/>
    <s v="Salário"/>
  </r>
  <r>
    <d v="2023-05-06T00:00:00"/>
    <x v="40"/>
    <s v="Nubank"/>
    <x v="1"/>
    <s v="Mk Lagoa"/>
    <x v="1"/>
    <n v="25"/>
    <s v="Lanches"/>
  </r>
  <r>
    <d v="2023-05-07T00:00:00"/>
    <x v="41"/>
    <s v="Nubank"/>
    <x v="0"/>
    <s v="Transferência enviada pelo Pix - Rodrik Jose Schau Menezes Araujo de Sousa - •••.204.832-•• - BCO DO BRASIL S.A. (0001) Agência: 2290 Conta: 76490-6"/>
    <x v="1"/>
    <n v="5"/>
    <s v="Transferencias"/>
  </r>
  <r>
    <d v="2023-05-07T00:00:00"/>
    <x v="40"/>
    <s v="Nubank"/>
    <x v="1"/>
    <s v="Milium Tem de Tudo"/>
    <x v="1"/>
    <n v="7.9"/>
    <s v="Supermercado"/>
  </r>
  <r>
    <d v="2023-05-07T00:00:00"/>
    <x v="40"/>
    <s v="Nubank"/>
    <x v="1"/>
    <s v="Pag*Drogaria"/>
    <x v="1"/>
    <n v="28.96"/>
    <s v="Farmácia"/>
  </r>
  <r>
    <d v="2023-05-07T00:00:00"/>
    <x v="40"/>
    <s v="Nubank"/>
    <x v="1"/>
    <s v="Mercadolivre*Atacadoc - 1/2"/>
    <x v="1"/>
    <n v="39.78"/>
    <s v="Outras Despesas"/>
  </r>
  <r>
    <d v="2023-05-07T00:00:00"/>
    <x v="40"/>
    <s v="Nubank"/>
    <x v="1"/>
    <s v="Graos e Vida Emporio"/>
    <x v="1"/>
    <n v="31.87"/>
    <s v="Supermercado"/>
  </r>
  <r>
    <d v="2023-05-07T00:00:00"/>
    <x v="40"/>
    <s v="Nubank"/>
    <x v="1"/>
    <s v="Bar Ilustrissimo"/>
    <x v="1"/>
    <n v="70.59"/>
    <s v="Restaurante"/>
  </r>
  <r>
    <d v="2023-05-07T00:00:00"/>
    <x v="40"/>
    <s v="Nubank"/>
    <x v="1"/>
    <s v="Falah Coffee Store"/>
    <x v="1"/>
    <n v="83.9"/>
    <s v="Lanches"/>
  </r>
  <r>
    <d v="2023-05-07T00:00:00"/>
    <x v="40"/>
    <s v="Nubank"/>
    <x v="1"/>
    <s v="Hna*Oboticario"/>
    <x v="1"/>
    <n v="63.9"/>
    <s v="Farmácia"/>
  </r>
  <r>
    <d v="2023-05-08T00:00:00"/>
    <x v="40"/>
    <s v="Nubank"/>
    <x v="1"/>
    <s v="Casarao da Danca2-"/>
    <x v="1"/>
    <n v="36"/>
    <s v="Sem Categoria"/>
  </r>
  <r>
    <d v="2023-05-09T00:00:00"/>
    <x v="41"/>
    <s v="Nubank"/>
    <x v="0"/>
    <s v="Transferência enviada pelo Pix - ARAMADO RESTAURANTE E LANCHONETE EI - 20.443.027/0001-66 - BANCO INTER (0077) Agência: 1 Conta: 21353985-3"/>
    <x v="1"/>
    <n v="8.8000000000000007"/>
    <s v="Restaurante"/>
  </r>
  <r>
    <d v="2023-05-09T00:00:00"/>
    <x v="41"/>
    <s v="Nubank"/>
    <x v="0"/>
    <s v="Transferência enviada pelo Pix - JOEL GRANDO DE ALMEIDA 05581824967 - 43.782.271/0001-59 - BCO BRADESCO S.A. (0237) Agência: 2937 Conta: 28359-2"/>
    <x v="1"/>
    <n v="25"/>
    <s v="Transferencias"/>
  </r>
  <r>
    <d v="2023-05-09T00:00:00"/>
    <x v="41"/>
    <s v="Nubank"/>
    <x v="0"/>
    <s v="Transferência enviada pelo Pix - ARAMADO RESTAURANTE E LANCHONETE EI - 20.443.027/0001-66 - BANCO INTER (0077) Agência: 1 Conta: 21353985-3"/>
    <x v="1"/>
    <n v="28"/>
    <s v="Restaurante"/>
  </r>
  <r>
    <d v="2023-05-10T00:00:00"/>
    <x v="41"/>
    <s v="Nubank"/>
    <x v="0"/>
    <s v="Compra no débito - Didge Steakhouse Pub"/>
    <x v="1"/>
    <n v="53.46"/>
    <s v="Restaurante"/>
  </r>
  <r>
    <d v="2023-05-10T00:00:00"/>
    <x v="41"/>
    <s v="Nubank"/>
    <x v="0"/>
    <s v="Transferência Recebida - RODRIK JOSE SCHAU MENEZES ARAUJO DE SOUSA - •••.204.832-•• - BCO DO BRASIL S.A. (0001) Agência: 2290 Conta: 76490-6"/>
    <x v="0"/>
    <n v="3396.28"/>
    <s v="Outras Receitas"/>
  </r>
  <r>
    <d v="2023-05-10T00:00:00"/>
    <x v="41"/>
    <s v="Nubank"/>
    <x v="0"/>
    <s v="Compra no débito - Posto Ilha Bela"/>
    <x v="1"/>
    <n v="60"/>
    <s v="Combustível"/>
  </r>
  <r>
    <d v="2023-05-11T00:00:00"/>
    <x v="41"/>
    <s v="Nubank"/>
    <x v="0"/>
    <s v="Compra no débito - Bob S Angeloni Capoeir"/>
    <x v="1"/>
    <n v="14.9"/>
    <s v="Academia"/>
  </r>
  <r>
    <d v="2023-05-11T00:00:00"/>
    <x v="41"/>
    <s v="Nubank"/>
    <x v="0"/>
    <s v="Transferência enviada pelo Pix - Rodrik Jose Schau Menezes Araujo de Sousa - •••.204.832-•• - BANCO BTG PACTUAL S.A. (0208) Agência: 1 Conta: 257923-3"/>
    <x v="1"/>
    <n v="0.01"/>
    <s v="Transferencias"/>
  </r>
  <r>
    <d v="2023-05-11T00:00:00"/>
    <x v="41"/>
    <s v="Nubank"/>
    <x v="0"/>
    <s v="Compra no débito - Milium Loja"/>
    <x v="1"/>
    <n v="22.9"/>
    <s v="Vestuário"/>
  </r>
  <r>
    <d v="2023-05-11T00:00:00"/>
    <x v="41"/>
    <s v="Nubank"/>
    <x v="0"/>
    <s v="Transferência enviada pelo Pix - Rodrik Jose Schau Menezes Araujo de Sousa - •••.204.832-•• - BANCO BTG PACTUAL S.A. (0208) Agência: 1 Conta: 257923-3"/>
    <x v="1"/>
    <n v="3000"/>
    <s v="Transferencias"/>
  </r>
  <r>
    <d v="2023-05-12T00:00:00"/>
    <x v="41"/>
    <s v="Nubank"/>
    <x v="0"/>
    <s v="Pagamento de boleto efetuado - DARE SANTA CATARINA"/>
    <x v="1"/>
    <n v="142.69"/>
    <s v="Impostos e Taxas"/>
  </r>
  <r>
    <d v="2023-05-12T00:00:00"/>
    <x v="41"/>
    <s v="Nubank"/>
    <x v="0"/>
    <s v="Pagamento de boleto efetuado - DARE SANTA CATARINA"/>
    <x v="1"/>
    <n v="305.56"/>
    <s v="Impostos e Taxas"/>
  </r>
  <r>
    <d v="2023-05-12T00:00:00"/>
    <x v="41"/>
    <s v="Nubank"/>
    <x v="0"/>
    <s v="Transferência enviada pelo Pix - Andressa Ramos Siqueira Silva - •••.209.918-•• - NU PAGAMENTOS - IP (0260) Agência: 1 Conta: 1337264-7"/>
    <x v="1"/>
    <n v="113"/>
    <s v="Transferencias"/>
  </r>
  <r>
    <d v="2023-05-12T00:00:00"/>
    <x v="41"/>
    <s v="Nubank"/>
    <x v="0"/>
    <s v="Compra no débito - Acqio*Pizzaria Vila Ac"/>
    <x v="1"/>
    <n v="43.9"/>
    <s v="Restaurante"/>
  </r>
  <r>
    <d v="2023-05-13T00:00:00"/>
    <x v="41"/>
    <s v="Nubank"/>
    <x v="0"/>
    <s v="Compra no débito - Praia Hotel Imbituba"/>
    <x v="1"/>
    <n v="37.4"/>
    <s v="Viagem"/>
  </r>
  <r>
    <d v="2023-05-13T00:00:00"/>
    <x v="41"/>
    <s v="Nubank"/>
    <x v="0"/>
    <s v="Compra no débito - Delicias Tropical Acai"/>
    <x v="1"/>
    <n v="35"/>
    <s v="Lanches"/>
  </r>
  <r>
    <d v="2023-05-13T00:00:00"/>
    <x v="41"/>
    <s v="Nubank"/>
    <x v="0"/>
    <s v="Compra no débito - Pag*Farmaciapreco"/>
    <x v="1"/>
    <n v="14.9"/>
    <s v="Farmácia"/>
  </r>
  <r>
    <d v="2023-05-13T00:00:00"/>
    <x v="41"/>
    <s v="Nubank"/>
    <x v="0"/>
    <s v="Compra no débito - Sorocaba"/>
    <x v="1"/>
    <n v="232.22"/>
    <s v="Aluguel"/>
  </r>
  <r>
    <d v="2023-05-14T00:00:00"/>
    <x v="41"/>
    <s v="Nubank"/>
    <x v="0"/>
    <s v="Compra no débito - Tabacaria Cardoso"/>
    <x v="1"/>
    <n v="120"/>
    <s v="Lanches"/>
  </r>
  <r>
    <d v="2023-05-15T00:00:00"/>
    <x v="41"/>
    <s v="Nubank"/>
    <x v="0"/>
    <s v="Transferência enviada pelo Pix - VIVIANI KUNTZ MAIKOT - •••.554.849-•• - BCO DO BRASIL S.A. (0001) Agência: 5201 Conta: 1554002-2"/>
    <x v="1"/>
    <n v="62.5"/>
    <s v="Doações"/>
  </r>
  <r>
    <d v="2023-05-15T00:00:00"/>
    <x v="40"/>
    <s v="Nubank"/>
    <x v="1"/>
    <s v="Gympass Gympassbr"/>
    <x v="1"/>
    <n v="49.9"/>
    <s v="Academia"/>
  </r>
  <r>
    <d v="2023-05-16T00:00:00"/>
    <x v="41"/>
    <s v="Nubank"/>
    <x v="0"/>
    <s v="Compra no débito - Floripa Airport"/>
    <x v="1"/>
    <n v="18"/>
    <s v="Viagem"/>
  </r>
  <r>
    <d v="2023-05-16T00:00:00"/>
    <x v="41"/>
    <s v="Nubank"/>
    <x v="0"/>
    <s v="Compra no débito - Milium Loja"/>
    <x v="1"/>
    <n v="44.9"/>
    <s v="Vestuário"/>
  </r>
  <r>
    <d v="2023-05-16T00:00:00"/>
    <x v="41"/>
    <s v="Nubank"/>
    <x v="0"/>
    <s v="Compra no débito - Niko Sushi Bar"/>
    <x v="1"/>
    <n v="29.9"/>
    <s v="Restaurante"/>
  </r>
  <r>
    <d v="2023-05-19T00:00:00"/>
    <x v="41"/>
    <s v="Nubank"/>
    <x v="0"/>
    <s v="Transferência enviada pelo Pix - Rodrik Jose Schau Menezes Araujo de Sousa - •••.204.832-•• - BCO DO BRASIL S.A. (0001) Agência: 2290 Conta: 76490-6"/>
    <x v="1"/>
    <n v="366.3"/>
    <s v="Transferencias"/>
  </r>
  <r>
    <d v="2023-05-20T00:00:00"/>
    <x v="40"/>
    <s v="Nubank"/>
    <x v="1"/>
    <s v="Amazon-Marketplace"/>
    <x v="1"/>
    <n v="27.4"/>
    <s v="Compras Online"/>
  </r>
  <r>
    <d v="2023-05-20T00:00:00"/>
    <x v="40"/>
    <s v="Nubank"/>
    <x v="1"/>
    <s v="Amazon-Marketplace"/>
    <x v="1"/>
    <n v="31.49"/>
    <s v="Compras Online"/>
  </r>
  <r>
    <d v="2023-05-20T00:00:00"/>
    <x v="41"/>
    <s v="Nubank"/>
    <x v="0"/>
    <s v="Transferência enviada pelo Pix - Jiamin Ma  - •••.668.729-•• - MERCADO PAGO IP LTDA. (0323) Agência: 1 Conta: 1020376662-7"/>
    <x v="1"/>
    <n v="52.76"/>
    <s v="Transferencias"/>
  </r>
  <r>
    <d v="2023-05-20T00:00:00"/>
    <x v="41"/>
    <s v="Nubank"/>
    <x v="0"/>
    <s v="Recarga de celular"/>
    <x v="1"/>
    <n v="15"/>
    <s v="Lanches"/>
  </r>
  <r>
    <d v="2023-05-21T00:00:00"/>
    <x v="41"/>
    <s v="Nubank"/>
    <x v="0"/>
    <s v="Transferência enviada pelo Pix - ROZANI ELIZABET SCHAU MENEZES - •••.976.190-•• - ITAÚ UNIBANCO S.A. (0341) Agência: 4730 Conta: 14906-1"/>
    <x v="1"/>
    <n v="400"/>
    <s v="Outras Despesas"/>
  </r>
  <r>
    <d v="2023-05-21T00:00:00"/>
    <x v="40"/>
    <s v="Nubank"/>
    <x v="1"/>
    <s v="Amoriko - Ribeirao"/>
    <x v="1"/>
    <n v="72.599999999999994"/>
    <s v="Sem Categoria"/>
  </r>
  <r>
    <d v="2023-05-21T00:00:00"/>
    <x v="40"/>
    <s v="Nubank"/>
    <x v="1"/>
    <s v="Amazon-Marketplace"/>
    <x v="1"/>
    <n v="70.2"/>
    <s v="Compras Online"/>
  </r>
  <r>
    <d v="2023-05-22T00:00:00"/>
    <x v="41"/>
    <s v="Nubank"/>
    <x v="0"/>
    <s v="Transferência Recebida - RODRIK JOSE SCHAU MENEZES ARAUJO DE SOUSA - •••.204.832-•• - BCO DO BRASIL S.A. (0001) Agência: 2290 Conta: 76490-6"/>
    <x v="0"/>
    <n v="6960.34"/>
    <s v="Outras Receitas"/>
  </r>
  <r>
    <d v="2023-05-23T00:00:00"/>
    <x v="41"/>
    <s v="Nubank"/>
    <x v="0"/>
    <s v="Compra no débito - Mk Angeloni Capoeiras"/>
    <x v="1"/>
    <n v="21.9"/>
    <s v="Transporte"/>
  </r>
  <r>
    <d v="2023-05-23T00:00:00"/>
    <x v="40"/>
    <s v="Nubank"/>
    <x v="1"/>
    <s v="Dtudo Comercio Varejis - 1/3"/>
    <x v="1"/>
    <n v="98.58"/>
    <s v="Supermercado"/>
  </r>
  <r>
    <d v="2023-05-24T00:00:00"/>
    <x v="41"/>
    <s v="Nubank"/>
    <x v="0"/>
    <s v="Compra no débito - Falah Coffee Store"/>
    <x v="1"/>
    <n v="49.8"/>
    <s v="Lanches"/>
  </r>
  <r>
    <d v="2023-05-24T00:00:00"/>
    <x v="41"/>
    <s v="Nubank"/>
    <x v="0"/>
    <s v="Compra no débito - L4u*Mdo Scflorianopoli"/>
    <x v="1"/>
    <n v="249.9"/>
    <s v="Supermercado"/>
  </r>
  <r>
    <d v="2023-05-24T00:00:00"/>
    <x v="41"/>
    <s v="Nubank"/>
    <x v="0"/>
    <s v="Compra no débito - Dijone Steimbach"/>
    <x v="1"/>
    <n v="17.5"/>
    <s v="Salário"/>
  </r>
  <r>
    <d v="2023-05-24T00:00:00"/>
    <x v="41"/>
    <s v="Nubank"/>
    <x v="0"/>
    <s v="Compra no débito - Portugaria"/>
    <x v="1"/>
    <n v="36"/>
    <s v="Combustível"/>
  </r>
  <r>
    <d v="2023-05-24T00:00:00"/>
    <x v="41"/>
    <s v="Nubank"/>
    <x v="0"/>
    <s v="Compra no débito - Aac Comercio de Confec"/>
    <x v="1"/>
    <n v="139.9"/>
    <s v="Vestuário"/>
  </r>
  <r>
    <d v="2023-05-24T00:00:00"/>
    <x v="41"/>
    <s v="Nubank"/>
    <x v="0"/>
    <s v="Compra no débito - Mania da Ilha"/>
    <x v="1"/>
    <n v="35.5"/>
    <s v="Lazer"/>
  </r>
  <r>
    <d v="2023-05-24T00:00:00"/>
    <x v="41"/>
    <s v="Nubank"/>
    <x v="0"/>
    <s v="Compra no débito - Banca"/>
    <x v="1"/>
    <n v="62.3"/>
    <s v="Despesas Financeiras"/>
  </r>
  <r>
    <d v="2023-05-24T00:00:00"/>
    <x v="41"/>
    <s v="Nubank"/>
    <x v="0"/>
    <s v="Compra no débito - Peixaria Golfinho"/>
    <x v="1"/>
    <n v="30"/>
    <s v="Supermercado"/>
  </r>
  <r>
    <d v="2023-05-24T00:00:00"/>
    <x v="41"/>
    <s v="Nubank"/>
    <x v="0"/>
    <s v="Compra no débito - Jair Vieira"/>
    <x v="1"/>
    <n v="15.2"/>
    <s v="Salário"/>
  </r>
  <r>
    <d v="2023-05-24T00:00:00"/>
    <x v="41"/>
    <s v="Nubank"/>
    <x v="0"/>
    <s v="Compra no débito - Gabriel Richartz"/>
    <x v="1"/>
    <n v="12.25"/>
    <s v="Salário"/>
  </r>
  <r>
    <d v="2023-05-25T00:00:00"/>
    <x v="41"/>
    <s v="Nubank"/>
    <x v="0"/>
    <s v="Transferência enviada pelo Pix - VICENTE MURILO PAGANELA - •••.235.130-•• - NU PAGAMENTOS - IP (0260) Agência: 1 Conta: 8340165-1"/>
    <x v="1"/>
    <n v="20"/>
    <s v="Transferencias"/>
  </r>
  <r>
    <d v="2023-05-26T00:00:00"/>
    <x v="41"/>
    <s v="Nubank"/>
    <x v="0"/>
    <s v="Compra no débito - Floripa Airport"/>
    <x v="1"/>
    <n v="18"/>
    <s v="Viagem"/>
  </r>
  <r>
    <d v="2023-05-26T00:00:00"/>
    <x v="41"/>
    <s v="Nubank"/>
    <x v="0"/>
    <s v="Compra no débito - Suco da Saude"/>
    <x v="1"/>
    <n v="36.4"/>
    <s v="Lanches"/>
  </r>
  <r>
    <d v="2023-05-26T00:00:00"/>
    <x v="41"/>
    <s v="Nubank"/>
    <x v="0"/>
    <s v="Compra no débito - Rufus Bar"/>
    <x v="1"/>
    <n v="74"/>
    <s v="Restaurante"/>
  </r>
  <r>
    <d v="2023-05-27T00:00:00"/>
    <x v="41"/>
    <s v="Nubank"/>
    <x v="0"/>
    <s v="Compra no débito - Liffey"/>
    <x v="1"/>
    <n v="20"/>
    <s v="Supermercado"/>
  </r>
  <r>
    <d v="2023-05-27T00:00:00"/>
    <x v="41"/>
    <s v="Nubank"/>
    <x v="0"/>
    <s v="Compra no débito - Spitfire Pizza"/>
    <x v="1"/>
    <n v="60"/>
    <s v="Restaurante"/>
  </r>
  <r>
    <d v="2023-05-27T00:00:00"/>
    <x v="41"/>
    <s v="Nubank"/>
    <x v="0"/>
    <s v="Compra no débito - Pag*Umaorigemcafe"/>
    <x v="1"/>
    <n v="30"/>
    <s v="Lanches"/>
  </r>
  <r>
    <d v="2023-05-27T00:00:00"/>
    <x v="41"/>
    <s v="Nubank"/>
    <x v="0"/>
    <s v="Compra no débito - Chuleta Na Tabua"/>
    <x v="1"/>
    <n v="84.25"/>
    <s v="Restaurante"/>
  </r>
  <r>
    <d v="2023-05-27T00:00:00"/>
    <x v="41"/>
    <s v="Nubank"/>
    <x v="0"/>
    <s v="Compra no débito - Adrenalina Club"/>
    <x v="1"/>
    <n v="15"/>
    <s v="Lazer"/>
  </r>
  <r>
    <d v="2023-05-28T00:00:00"/>
    <x v="41"/>
    <s v="Nubank"/>
    <x v="0"/>
    <s v="Compra no débito - Bar do Espartano"/>
    <x v="1"/>
    <n v="28.7"/>
    <s v="Restaurante"/>
  </r>
  <r>
    <d v="2023-05-30T00:00:00"/>
    <x v="41"/>
    <s v="Nubank"/>
    <x v="0"/>
    <s v="Compra no débito - Suzane Ferreira"/>
    <x v="1"/>
    <n v="100"/>
    <s v="Salário"/>
  </r>
  <r>
    <d v="2023-05-31T00:00:00"/>
    <x v="41"/>
    <s v="Nubank"/>
    <x v="0"/>
    <s v="Compra no débito - Lojas Renner Fl"/>
    <x v="1"/>
    <n v="79.900000000000006"/>
    <s v="Vestuário"/>
  </r>
  <r>
    <d v="2023-05-31T00:00:00"/>
    <x v="41"/>
    <s v="Nubank"/>
    <x v="0"/>
    <s v="Compra no débito - Lmz Sorvetes"/>
    <x v="1"/>
    <n v="18"/>
    <s v="Lanches"/>
  </r>
  <r>
    <d v="2023-05-31T00:00:00"/>
    <x v="41"/>
    <s v="Nubank"/>
    <x v="0"/>
    <s v="Recarga de celular"/>
    <x v="1"/>
    <n v="20"/>
    <s v="Lanches"/>
  </r>
  <r>
    <d v="2023-05-31T00:00:00"/>
    <x v="41"/>
    <s v="Nubank"/>
    <x v="0"/>
    <s v="Compra no débito - Posto Economic"/>
    <x v="1"/>
    <n v="50"/>
    <s v="Combustível"/>
  </r>
  <r>
    <d v="2023-05-31T00:00:00"/>
    <x v="41"/>
    <s v="Nubank"/>
    <x v="0"/>
    <s v="Compra no débito - Vivenda do Camarao"/>
    <x v="1"/>
    <n v="35.9"/>
    <s v="Moradia"/>
  </r>
  <r>
    <d v="2023-05-31T00:00:00"/>
    <x v="41"/>
    <s v="Nubank"/>
    <x v="0"/>
    <s v="Compra no débito - Beiramar Park Estac"/>
    <x v="1"/>
    <n v="15"/>
    <s v="Combustível"/>
  </r>
  <r>
    <d v="2023-05-31T00:00:00"/>
    <x v="41"/>
    <s v="Nubank"/>
    <x v="0"/>
    <s v="Compra no débito - Yamaki Sushi"/>
    <x v="1"/>
    <n v="54"/>
    <s v="Restaurante"/>
  </r>
  <r>
    <d v="2023-05-31T00:00:00"/>
    <x v="41"/>
    <s v="Nubank"/>
    <x v="0"/>
    <s v="Transferência Recebida - RODRIK JOSE SCHAU MENEZES ARAUJO DE SOUSA - •••.204.832-•• - BCO DO BRASIL S.A. (0001) Agência: 2290 Conta: 76490-6"/>
    <x v="0"/>
    <n v="3755.69"/>
    <s v="Outras Receitas"/>
  </r>
  <r>
    <d v="2023-06-01T00:00:00"/>
    <x v="40"/>
    <s v="Nubank"/>
    <x v="1"/>
    <s v="Dm*Helphbomaxcom"/>
    <x v="1"/>
    <n v="17.45"/>
    <s v="Sem Categoria"/>
  </r>
  <r>
    <d v="2023-06-01T00:00:00"/>
    <x v="40"/>
    <s v="Nubank"/>
    <x v="0"/>
    <s v="Compra no débito - Wc Postos"/>
    <x v="1"/>
    <n v="16.5"/>
    <s v="Combustível"/>
  </r>
  <r>
    <d v="2023-06-01T00:00:00"/>
    <x v="40"/>
    <s v="Nubank"/>
    <x v="0"/>
    <s v="Compra no débito - Quality Engenho"/>
    <x v="1"/>
    <n v="66.260000000000005"/>
    <s v="Combustível"/>
  </r>
  <r>
    <d v="2023-06-01T00:00:00"/>
    <x v="40"/>
    <s v="Nubank"/>
    <x v="0"/>
    <s v="Transferência enviada pelo Pix - THAIS DE ALMEIDA POLI SERPA - 35.041.171/0001-43 - CC LITORÂNEA Agência: 3070 Conta: 67341-2"/>
    <x v="1"/>
    <n v="25"/>
    <s v="Doações"/>
  </r>
  <r>
    <d v="2023-06-01T00:00:00"/>
    <x v="40"/>
    <s v="Nubank"/>
    <x v="0"/>
    <s v="Compra no débito - Pag*Alessandrodasilva"/>
    <x v="1"/>
    <n v="36"/>
    <s v="Cartão de Crédito"/>
  </r>
  <r>
    <d v="2023-06-01T00:00:00"/>
    <x v="40"/>
    <s v="Nubank"/>
    <x v="0"/>
    <s v="Compra no débito - Smoke Shop"/>
    <x v="1"/>
    <n v="10"/>
    <s v="Lanches"/>
  </r>
  <r>
    <d v="2023-06-02T00:00:00"/>
    <x v="40"/>
    <s v="Nubank"/>
    <x v="0"/>
    <s v="Compra no débito - Pag*Moccaccinocafe"/>
    <x v="1"/>
    <n v="22"/>
    <s v="Restaurante"/>
  </r>
  <r>
    <d v="2023-06-02T00:00:00"/>
    <x v="40"/>
    <s v="Nubank"/>
    <x v="0"/>
    <s v="Compra no débito - Armazem Metropolitano"/>
    <x v="1"/>
    <n v="12"/>
    <s v="Supermercado"/>
  </r>
  <r>
    <d v="2023-06-02T00:00:00"/>
    <x v="40"/>
    <s v="Nubank"/>
    <x v="0"/>
    <s v="Compra no débito - Pag*Cervejariaal"/>
    <x v="1"/>
    <n v="5"/>
    <s v="Sem Categoria"/>
  </r>
  <r>
    <d v="2023-06-02T00:00:00"/>
    <x v="42"/>
    <s v="Nubank"/>
    <x v="1"/>
    <s v="Santa Apolonia Hospita - 9/10"/>
    <x v="1"/>
    <n v="110"/>
    <s v="Saúde"/>
  </r>
  <r>
    <d v="2023-06-02T00:00:00"/>
    <x v="42"/>
    <s v="Nubank"/>
    <x v="1"/>
    <s v="Wemobi - Mobilidade e - 3/3"/>
    <x v="1"/>
    <n v="65.959999999999994"/>
    <s v="Transporte"/>
  </r>
  <r>
    <d v="2023-06-02T00:00:00"/>
    <x v="42"/>
    <s v="Nubank"/>
    <x v="1"/>
    <s v="Postos Oficinas Ltda ("/>
    <x v="1"/>
    <n v="205.36"/>
    <s v="Manutenção Carro"/>
  </r>
  <r>
    <d v="2023-06-02T00:00:00"/>
    <x v="42"/>
    <s v="Nubank"/>
    <x v="1"/>
    <s v="Mercadolivre*Atacadoc - 2/2"/>
    <x v="1"/>
    <n v="39.78"/>
    <s v="Outras Receitas"/>
  </r>
  <r>
    <d v="2023-06-02T00:00:00"/>
    <x v="42"/>
    <s v="Nubank"/>
    <x v="1"/>
    <s v="Dtudo Comercio Varejis - 2/3"/>
    <x v="1"/>
    <n v="98.56"/>
    <s v="Supermercado"/>
  </r>
  <r>
    <d v="2023-06-02T00:00:00"/>
    <x v="42"/>
    <s v="Nubank"/>
    <x v="1"/>
    <s v="Pg *Estrategiacon - 9/12"/>
    <x v="1"/>
    <n v="139.93"/>
    <s v="Transferencias"/>
  </r>
  <r>
    <d v="2023-06-02T00:00:00"/>
    <x v="42"/>
    <s v="Nubank"/>
    <x v="1"/>
    <s v="Pg *Estrategiacon - 3/12"/>
    <x v="1"/>
    <n v="231.58"/>
    <s v="Salário"/>
  </r>
  <r>
    <d v="2023-06-03T00:00:00"/>
    <x v="40"/>
    <s v="Nubank"/>
    <x v="0"/>
    <s v="Compra no débito - Pag*Maracarvalhocruz"/>
    <x v="1"/>
    <n v="26"/>
    <s v="Supermercado"/>
  </r>
  <r>
    <d v="2023-06-03T00:00:00"/>
    <x v="42"/>
    <s v="Nubank"/>
    <x v="1"/>
    <s v="Pag*Mariarosauraaulla"/>
    <x v="1"/>
    <n v="35"/>
    <s v="Salário"/>
  </r>
  <r>
    <d v="2023-06-03T00:00:00"/>
    <x v="42"/>
    <s v="Nubank"/>
    <x v="1"/>
    <s v="Atelier de Massas"/>
    <x v="1"/>
    <n v="101.6"/>
    <s v="Restaurante"/>
  </r>
  <r>
    <d v="2023-06-03T00:00:00"/>
    <x v="42"/>
    <s v="Nubank"/>
    <x v="1"/>
    <s v="Cavanhas Loureiro"/>
    <x v="1"/>
    <n v="36"/>
    <s v="Vestuário"/>
  </r>
  <r>
    <d v="2023-06-04T00:00:00"/>
    <x v="42"/>
    <s v="Nubank"/>
    <x v="1"/>
    <s v="Justo"/>
    <x v="1"/>
    <n v="34"/>
    <s v="Justo"/>
  </r>
  <r>
    <d v="2023-06-04T00:00:00"/>
    <x v="42"/>
    <s v="Nubank"/>
    <x v="1"/>
    <s v="Tembici"/>
    <x v="1"/>
    <n v="14.9"/>
    <s v="Lazer"/>
  </r>
  <r>
    <d v="2023-06-04T00:00:00"/>
    <x v="42"/>
    <s v="Nubank"/>
    <x v="1"/>
    <s v="Pag*Mepayfinancial"/>
    <x v="1"/>
    <n v="21"/>
    <s v="Transferencias"/>
  </r>
  <r>
    <d v="2023-06-04T00:00:00"/>
    <x v="42"/>
    <s v="Nubank"/>
    <x v="1"/>
    <s v="Cafe do Brique"/>
    <x v="1"/>
    <n v="38.5"/>
    <s v="Lanches"/>
  </r>
  <r>
    <d v="2023-06-04T00:00:00"/>
    <x v="42"/>
    <s v="Nubank"/>
    <x v="1"/>
    <s v="Fealq"/>
    <x v="1"/>
    <n v="590"/>
    <s v="Sem Categoria"/>
  </r>
  <r>
    <d v="2023-06-04T00:00:00"/>
    <x v="40"/>
    <s v="Nubank"/>
    <x v="0"/>
    <s v="Compra no débito - Panificadora Porto Be"/>
    <x v="1"/>
    <n v="5"/>
    <s v="Supermercado"/>
  </r>
  <r>
    <d v="2023-06-05T00:00:00"/>
    <x v="40"/>
    <s v="Nubank"/>
    <x v="0"/>
    <s v="Transferência Recebida - Ricardo Coelho Netto da Silveira - •••.950.937-•• - NU PAGAMENTOS - IP (0260) Agência: 1 Conta: 2930848-8"/>
    <x v="0"/>
    <n v="150"/>
    <s v="Outras Receitas"/>
  </r>
  <r>
    <d v="2023-06-05T00:00:00"/>
    <x v="42"/>
    <s v="Nubank"/>
    <x v="1"/>
    <s v="Brecho do Futebol Cerv"/>
    <x v="1"/>
    <n v="92.76"/>
    <s v="Lazer"/>
  </r>
  <r>
    <d v="2023-06-05T00:00:00"/>
    <x v="42"/>
    <s v="Nubank"/>
    <x v="1"/>
    <s v="Pag*Laucirdalmoro"/>
    <x v="1"/>
    <n v="14"/>
    <s v="Moradia"/>
  </r>
  <r>
    <d v="2023-06-05T00:00:00"/>
    <x v="42"/>
    <s v="Nubank"/>
    <x v="1"/>
    <s v="Pag*Arturdasilveira"/>
    <x v="1"/>
    <n v="35"/>
    <s v="Salário"/>
  </r>
  <r>
    <d v="2023-06-05T00:00:00"/>
    <x v="42"/>
    <s v="Nubank"/>
    <x v="1"/>
    <s v="Insano"/>
    <x v="1"/>
    <n v="20"/>
    <s v="Sem Categoria"/>
  </r>
  <r>
    <d v="2023-06-05T00:00:00"/>
    <x v="40"/>
    <s v="Nubank"/>
    <x v="0"/>
    <s v="Compra no débito - Areatec - Tecnologia e"/>
    <x v="1"/>
    <n v="8"/>
    <s v="Utensílios"/>
  </r>
  <r>
    <d v="2023-06-06T00:00:00"/>
    <x v="42"/>
    <s v="Nubank"/>
    <x v="1"/>
    <s v="Pampa Burger Lima"/>
    <x v="1"/>
    <n v="42.9"/>
    <s v="Restaurante"/>
  </r>
  <r>
    <d v="2023-06-06T00:00:00"/>
    <x v="42"/>
    <s v="Nubank"/>
    <x v="1"/>
    <s v="Sebo Cafe Riachuelo"/>
    <x v="1"/>
    <n v="65"/>
    <s v="Supermercado"/>
  </r>
  <r>
    <d v="2023-06-06T00:00:00"/>
    <x v="40"/>
    <s v="Nubank"/>
    <x v="0"/>
    <s v="Transferência enviada pelo Pix - Bar e restaurante capoeirão Ltda Me - 00.756.111/0001-22 - PAGSEGURO INTERNET IP S.A. (0290) Agência: 1 Conta: 39750119-8"/>
    <x v="1"/>
    <n v="50"/>
    <s v="Sem Categoria"/>
  </r>
  <r>
    <d v="2023-06-06T00:00:00"/>
    <x v="40"/>
    <s v="Nubank"/>
    <x v="0"/>
    <s v="Transferência enviada pelo Pix - ROZANI ELIZABET SCHAU MENEZES - •••.976.190-•• - ITAÚ UNIBANCO S.A. (0341) Agência: 4730 Conta: 14906-1"/>
    <x v="1"/>
    <n v="729"/>
    <s v="Outras Despesas"/>
  </r>
  <r>
    <d v="2023-06-06T00:00:00"/>
    <x v="42"/>
    <s v="Nubank"/>
    <x v="1"/>
    <s v="Multicultura"/>
    <x v="1"/>
    <n v="25"/>
    <s v="Lazer"/>
  </r>
  <r>
    <d v="2023-06-06T00:00:00"/>
    <x v="42"/>
    <s v="Nubank"/>
    <x v="1"/>
    <s v="Niko Sushi Bar"/>
    <x v="1"/>
    <n v="49.9"/>
    <s v="Restaurante"/>
  </r>
  <r>
    <d v="2023-06-06T00:00:00"/>
    <x v="40"/>
    <s v="Nubank"/>
    <x v="0"/>
    <s v="Transferência Recebida - Filipe Ibaldo Gomes - •••.819.509-•• - NU PAGAMENTOS - IP (0260) Agência: 1 Conta: 48248244-8"/>
    <x v="0"/>
    <n v="150"/>
    <s v="Outras Receitas"/>
  </r>
  <r>
    <d v="2023-06-06T00:00:00"/>
    <x v="42"/>
    <s v="Nubank"/>
    <x v="1"/>
    <s v="Tembici"/>
    <x v="1"/>
    <n v="4.9000000000000004"/>
    <s v="Lazer"/>
  </r>
  <r>
    <d v="2023-06-06T00:00:00"/>
    <x v="42"/>
    <s v="Nubank"/>
    <x v="1"/>
    <s v="Pao Na Porta"/>
    <x v="1"/>
    <n v="24.25"/>
    <s v="Supermercado"/>
  </r>
  <r>
    <d v="2023-06-06T00:00:00"/>
    <x v="42"/>
    <s v="Nubank"/>
    <x v="1"/>
    <s v="Posto 101 Jaguaruna"/>
    <x v="1"/>
    <n v="100"/>
    <s v="Combustível"/>
  </r>
  <r>
    <d v="2023-06-06T00:00:00"/>
    <x v="42"/>
    <s v="Nubank"/>
    <x v="1"/>
    <s v="Lancheria e Sorveteria"/>
    <x v="1"/>
    <n v="42"/>
    <s v="Lanches"/>
  </r>
  <r>
    <d v="2023-06-07T00:00:00"/>
    <x v="42"/>
    <s v="Nubank"/>
    <x v="1"/>
    <s v="Pagamento em 07 JUN"/>
    <x v="0"/>
    <n v="2443.3000000000002"/>
    <s v="Salário"/>
  </r>
  <r>
    <d v="2023-06-07T00:00:00"/>
    <x v="40"/>
    <s v="Nubank"/>
    <x v="0"/>
    <s v="Compra no débito - Mp *Vivoverdeavenida D"/>
    <x v="1"/>
    <n v="6"/>
    <s v="Supermercado"/>
  </r>
  <r>
    <d v="2023-06-07T00:00:00"/>
    <x v="40"/>
    <s v="Nubank"/>
    <x v="0"/>
    <s v="Pagamento de fatura"/>
    <x v="1"/>
    <n v="2443.3000000000002"/>
    <s v="Despesas Financeiras"/>
  </r>
  <r>
    <d v="2023-06-07T00:00:00"/>
    <x v="40"/>
    <s v="Nubank"/>
    <x v="0"/>
    <s v="Transferência enviada pelo Pix - Tesouro Nacional - 00.394.460/0409-50 - STN Agência: 1 Conta: 62870515-8"/>
    <x v="1"/>
    <n v="42"/>
    <s v="Impostos e Taxas"/>
  </r>
  <r>
    <d v="2023-06-08T00:00:00"/>
    <x v="42"/>
    <s v="Nubank"/>
    <x v="1"/>
    <s v="Pag*Jussarateresinhag"/>
    <x v="1"/>
    <n v="25"/>
    <s v="Sem Categoria"/>
  </r>
  <r>
    <d v="2023-06-08T00:00:00"/>
    <x v="42"/>
    <s v="Nubank"/>
    <x v="1"/>
    <s v="Grao Cafe"/>
    <x v="1"/>
    <n v="20"/>
    <s v="Supermercado"/>
  </r>
  <r>
    <d v="2023-06-08T00:00:00"/>
    <x v="40"/>
    <s v="Nubank"/>
    <x v="0"/>
    <s v="Compra no débito - Museu da Amazonia-Mus"/>
    <x v="1"/>
    <n v="20"/>
    <s v="Lazer"/>
  </r>
  <r>
    <d v="2023-06-08T00:00:00"/>
    <x v="40"/>
    <s v="Nubank"/>
    <x v="0"/>
    <s v="Recarga de celular"/>
    <x v="1"/>
    <n v="20"/>
    <s v="Lanches"/>
  </r>
  <r>
    <d v="2023-06-09T00:00:00"/>
    <x v="40"/>
    <s v="Nubank"/>
    <x v="0"/>
    <s v="Transferência enviada pelo Pix - SEBASTIAO DANIEL MANGABEIRA - •••.885.352-•• - BANCO INTER (0077) Agência: 1 Conta: 7471889-4"/>
    <x v="1"/>
    <n v="60"/>
    <s v="Sem Categoria"/>
  </r>
  <r>
    <d v="2023-06-09T00:00:00"/>
    <x v="42"/>
    <s v="Nubank"/>
    <x v="1"/>
    <s v="Regional Burguer"/>
    <x v="1"/>
    <n v="31.99"/>
    <s v="Lanches"/>
  </r>
  <r>
    <d v="2023-06-09T00:00:00"/>
    <x v="42"/>
    <s v="Nubank"/>
    <x v="1"/>
    <s v="Museu da Amazonia-Mus"/>
    <x v="1"/>
    <n v="50"/>
    <s v="Lazer"/>
  </r>
  <r>
    <d v="2023-06-10T00:00:00"/>
    <x v="42"/>
    <s v="Nubank"/>
    <x v="1"/>
    <s v="C T Fabricacao Sorvete"/>
    <x v="1"/>
    <n v="18"/>
    <s v="Sem Categoria"/>
  </r>
  <r>
    <d v="2023-06-10T00:00:00"/>
    <x v="42"/>
    <s v="Nubank"/>
    <x v="1"/>
    <s v="Risotto Mix"/>
    <x v="1"/>
    <n v="43.9"/>
    <s v="Vestuário"/>
  </r>
  <r>
    <d v="2023-06-11T00:00:00"/>
    <x v="42"/>
    <s v="Nubank"/>
    <x v="1"/>
    <s v="Hts Adrianopolis"/>
    <x v="1"/>
    <n v="421.85"/>
    <s v="Supermercado"/>
  </r>
  <r>
    <d v="2023-06-11T00:00:00"/>
    <x v="42"/>
    <s v="Nubank"/>
    <x v="1"/>
    <s v="Dr Guarana Vieiralves"/>
    <x v="1"/>
    <n v="18"/>
    <s v="Farmácia"/>
  </r>
  <r>
    <d v="2023-06-12T00:00:00"/>
    <x v="42"/>
    <s v="Nubank"/>
    <x v="1"/>
    <s v="Starbucks"/>
    <x v="1"/>
    <n v="37"/>
    <s v="Lanches"/>
  </r>
  <r>
    <d v="2023-06-12T00:00:00"/>
    <x v="40"/>
    <s v="Nubank"/>
    <x v="0"/>
    <s v="Transferência enviada pelo Pix - Rodrik Jose Schau Menezes Araujo de Sousa - •••.204.832-•• - BCO DO BRASIL S.A. (0001) Agência: 2290 Conta: 76490-6"/>
    <x v="1"/>
    <n v="366.3"/>
    <s v="Transferencias"/>
  </r>
  <r>
    <d v="2023-06-13T00:00:00"/>
    <x v="42"/>
    <s v="Nubank"/>
    <x v="1"/>
    <s v="Boteco Bacana"/>
    <x v="1"/>
    <n v="37"/>
    <s v="Restaurante"/>
  </r>
  <r>
    <d v="2023-06-13T00:00:00"/>
    <x v="40"/>
    <s v="Nubank"/>
    <x v="0"/>
    <s v="Transferência enviada pelo Pix - CAMILA PIZZETTI DAL TOE - •••.804.129-•• - BCO DO BRASIL S.A. (0001) Agência: 407 Conta: 120200-6"/>
    <x v="1"/>
    <n v="26"/>
    <s v="Transferencias"/>
  </r>
  <r>
    <d v="2023-06-14T00:00:00"/>
    <x v="40"/>
    <s v="Nubank"/>
    <x v="0"/>
    <s v="Transferência enviada pelo Pix - Rodrik Jose Schau Menezes Araujo de Sousa - •••.204.832-•• - BANCO BTG PACTUAL S.A. (0208) Agência: 1 Conta: 257923-3"/>
    <x v="1"/>
    <n v="4000"/>
    <s v="Transferencias"/>
  </r>
  <r>
    <d v="2023-06-15T00:00:00"/>
    <x v="42"/>
    <s v="Nubank"/>
    <x v="1"/>
    <s v="Gympass Gympassbr"/>
    <x v="1"/>
    <n v="49.9"/>
    <s v="Academia"/>
  </r>
  <r>
    <d v="2023-06-16T00:00:00"/>
    <x v="40"/>
    <s v="Nubank"/>
    <x v="0"/>
    <s v="Transferência enviada pelo Pix - THIAGO SOARES DE LIMA - •••.631.629-•• - ITAÚ UNIBANCO S.A. (0341) Agência: 1575 Conta: 25716-5"/>
    <x v="1"/>
    <n v="300"/>
    <s v="Transferencias"/>
  </r>
  <r>
    <d v="2023-06-17T00:00:00"/>
    <x v="40"/>
    <s v="Nubank"/>
    <x v="0"/>
    <s v="Transferência enviada pelo Pix - CARLOS JOSE DOS ANJOS - •••.614.009-•• - BCO AGIBANK S.A. (0121) Agência: 1 Conta: 1199056-2"/>
    <x v="1"/>
    <n v="24"/>
    <s v="Sem Categoria"/>
  </r>
  <r>
    <d v="2023-06-17T00:00:00"/>
    <x v="42"/>
    <s v="Nubank"/>
    <x v="1"/>
    <s v="Pag*Bugioproducoes"/>
    <x v="1"/>
    <n v="18"/>
    <s v="Outras Despesas"/>
  </r>
  <r>
    <d v="2023-06-17T00:00:00"/>
    <x v="42"/>
    <s v="Nubank"/>
    <x v="1"/>
    <s v="Gas Station Abraao"/>
    <x v="1"/>
    <n v="105"/>
    <s v="Combustível"/>
  </r>
  <r>
    <d v="2023-06-17T00:00:00"/>
    <x v="42"/>
    <s v="Nubank"/>
    <x v="1"/>
    <s v="Zigpay"/>
    <x v="1"/>
    <n v="52"/>
    <s v="Outras Despesas"/>
  </r>
  <r>
    <d v="2023-06-18T00:00:00"/>
    <x v="42"/>
    <s v="Nubank"/>
    <x v="1"/>
    <s v="Verita Campeche"/>
    <x v="1"/>
    <n v="35.799999999999997"/>
    <s v="Sem Categoria"/>
  </r>
  <r>
    <d v="2023-06-18T00:00:00"/>
    <x v="42"/>
    <s v="Nubank"/>
    <x v="1"/>
    <s v="Pag*Ticketmais"/>
    <x v="1"/>
    <n v="10"/>
    <s v="Lanches"/>
  </r>
  <r>
    <d v="2023-06-19T00:00:00"/>
    <x v="42"/>
    <s v="Nubank"/>
    <x v="1"/>
    <s v="Milium Loja"/>
    <x v="1"/>
    <n v="55.2"/>
    <s v="Vestuário"/>
  </r>
  <r>
    <d v="2023-06-19T00:00:00"/>
    <x v="42"/>
    <s v="Nubank"/>
    <x v="1"/>
    <s v="Rocambole Cafe"/>
    <x v="1"/>
    <n v="22"/>
    <s v="Restaurante"/>
  </r>
  <r>
    <d v="2023-06-19T00:00:00"/>
    <x v="42"/>
    <s v="Nubank"/>
    <x v="1"/>
    <s v="Suzuki Restaurante"/>
    <x v="1"/>
    <n v="46.7"/>
    <s v="Restaurante"/>
  </r>
  <r>
    <d v="2023-06-20T00:00:00"/>
    <x v="42"/>
    <s v="Nubank"/>
    <x v="1"/>
    <s v="Wemobi - Mobilidade e - 1/2"/>
    <x v="1"/>
    <n v="78.34"/>
    <s v="Uber"/>
  </r>
  <r>
    <d v="2023-06-20T00:00:00"/>
    <x v="42"/>
    <s v="Nubank"/>
    <x v="1"/>
    <s v="Mercado do Oleo - 1/2"/>
    <x v="1"/>
    <n v="144.69999999999999"/>
    <s v="Supermercado"/>
  </r>
  <r>
    <d v="2023-06-20T00:00:00"/>
    <x v="40"/>
    <s v="Nubank"/>
    <x v="0"/>
    <s v="Recarga de celular"/>
    <x v="1"/>
    <n v="20"/>
    <s v="Lanches"/>
  </r>
  <r>
    <d v="2023-06-21T00:00:00"/>
    <x v="42"/>
    <s v="Nubank"/>
    <x v="1"/>
    <s v="Unika Aeroporto"/>
    <x v="1"/>
    <n v="15"/>
    <s v="Viagem"/>
  </r>
  <r>
    <d v="2023-06-21T00:00:00"/>
    <x v="42"/>
    <s v="Nubank"/>
    <x v="1"/>
    <s v="Nfr Comercio"/>
    <x v="1"/>
    <n v="67.989999999999995"/>
    <s v="Supermercado"/>
  </r>
  <r>
    <d v="2023-06-21T00:00:00"/>
    <x v="42"/>
    <s v="Nubank"/>
    <x v="1"/>
    <s v="Clk*Asa Rio Barra"/>
    <x v="1"/>
    <n v="100"/>
    <s v="Restaurante"/>
  </r>
  <r>
    <d v="2023-06-21T00:00:00"/>
    <x v="40"/>
    <s v="Nubank"/>
    <x v="0"/>
    <s v="Transferência recebida pelo Pix - RODRIK J S M ARAUJO SOUSA - •••.204.832-•• - BCO DO BRASIL S.A. (0001) Agência: 2290 Conta: 76490-6"/>
    <x v="0"/>
    <n v="300"/>
    <s v="Outras Receitas"/>
  </r>
  <r>
    <d v="2023-06-21T00:00:00"/>
    <x v="42"/>
    <s v="Nubank"/>
    <x v="1"/>
    <s v="Up Asset Pepe Hotel"/>
    <x v="1"/>
    <n v="13.2"/>
    <s v="Sem Categoria"/>
  </r>
  <r>
    <d v="2023-06-22T00:00:00"/>
    <x v="42"/>
    <s v="Nubank"/>
    <x v="1"/>
    <s v="Up Asset Pepe Hotel"/>
    <x v="1"/>
    <n v="88"/>
    <s v="Sem Categoria"/>
  </r>
  <r>
    <d v="2023-06-22T00:00:00"/>
    <x v="42"/>
    <s v="Nubank"/>
    <x v="1"/>
    <s v="Up Asset Pepe Hotel"/>
    <x v="1"/>
    <n v="19.8"/>
    <s v="Sem Categoria"/>
  </r>
  <r>
    <d v="2023-06-23T00:00:00"/>
    <x v="42"/>
    <s v="Nubank"/>
    <x v="1"/>
    <s v="Clk*Asa Rio Barra"/>
    <x v="1"/>
    <n v="35.909999999999997"/>
    <s v="Restaurante"/>
  </r>
  <r>
    <d v="2023-06-25T00:00:00"/>
    <x v="40"/>
    <s v="Nubank"/>
    <x v="0"/>
    <s v="Compra no débito - Vaca Atolada"/>
    <x v="1"/>
    <n v="5"/>
    <s v="Vestuário"/>
  </r>
  <r>
    <d v="2023-06-25T00:00:00"/>
    <x v="42"/>
    <s v="Nubank"/>
    <x v="1"/>
    <s v="Mane"/>
    <x v="1"/>
    <n v="70"/>
    <s v="Salário"/>
  </r>
  <r>
    <d v="2023-06-25T00:00:00"/>
    <x v="42"/>
    <s v="Nubank"/>
    <x v="1"/>
    <s v="Mp *Barracamilho"/>
    <x v="1"/>
    <n v="8"/>
    <s v="Lanches"/>
  </r>
  <r>
    <d v="2023-06-25T00:00:00"/>
    <x v="42"/>
    <s v="Nubank"/>
    <x v="1"/>
    <s v="Bar Urca"/>
    <x v="1"/>
    <n v="71"/>
    <s v="Restaurante"/>
  </r>
  <r>
    <d v="2023-06-25T00:00:00"/>
    <x v="42"/>
    <s v="Nubank"/>
    <x v="1"/>
    <s v="Outer Shoes - 1/3"/>
    <x v="1"/>
    <n v="99.68"/>
    <s v="Vestuário"/>
  </r>
  <r>
    <d v="2023-06-25T00:00:00"/>
    <x v="42"/>
    <s v="Nubank"/>
    <x v="1"/>
    <s v="Stpp Log"/>
    <x v="1"/>
    <n v="30"/>
    <s v="Sem Categoria"/>
  </r>
  <r>
    <d v="2023-06-25T00:00:00"/>
    <x v="42"/>
    <s v="Nubank"/>
    <x v="1"/>
    <s v="Bondinho Pao de Acucar"/>
    <x v="1"/>
    <n v="40"/>
    <s v="Lazer"/>
  </r>
  <r>
    <d v="2023-06-26T00:00:00"/>
    <x v="42"/>
    <s v="Nubank"/>
    <x v="1"/>
    <s v="Pag*Rafaelnascimento"/>
    <x v="1"/>
    <n v="19"/>
    <s v="Salário"/>
  </r>
  <r>
    <d v="2023-06-26T00:00:00"/>
    <x v="42"/>
    <s v="Nubank"/>
    <x v="1"/>
    <s v="Sara Carvalho"/>
    <x v="1"/>
    <n v="24"/>
    <s v="Salário"/>
  </r>
  <r>
    <d v="2023-06-26T00:00:00"/>
    <x v="40"/>
    <s v="Nubank"/>
    <x v="0"/>
    <s v="Transferência enviada pelo Pix - RODRIK JOSE SCHAU MENEZES ARAUJO DE SOUSA - •••.204.832-•• - BCO C6 S.A. (0336) Agência: 1 Conta: 27078514-0"/>
    <x v="1"/>
    <n v="2586.09"/>
    <s v="Transferencias"/>
  </r>
  <r>
    <d v="2023-06-26T00:00:00"/>
    <x v="40"/>
    <s v="Nubank"/>
    <x v="0"/>
    <s v="Transferência enviada pelo Pix - RODRIK JOSE SCHAU MENEZES ARAUJO DE SOUSA - •••.204.832-•• - BCO C6 S.A. (0336) Agência: 1 Conta: 27078514-0"/>
    <x v="1"/>
    <n v="0.01"/>
    <s v="Transferencias"/>
  </r>
  <r>
    <d v="2023-06-30T00:00:00"/>
    <x v="40"/>
    <s v="Nubank"/>
    <x v="0"/>
    <s v="Transferência Recebida - RODRIK JOSE SCHAU MENEZES ARAUJO DE SOUSA - •••.204.832-•• - BCO DO BRASIL S.A. (0001) Agência: 2290 Conta: 76490-6"/>
    <x v="0"/>
    <n v="3918.46"/>
    <s v="Outras Receitas"/>
  </r>
  <r>
    <d v="2023-07-01T00:00:00"/>
    <x v="42"/>
    <s v="Nubank"/>
    <x v="1"/>
    <s v="Dm *Helphbomaxcom"/>
    <x v="1"/>
    <n v="17.45"/>
    <s v="Sem Categoria"/>
  </r>
  <r>
    <d v="2023-07-02T00:00:00"/>
    <x v="43"/>
    <s v="Nubank"/>
    <x v="1"/>
    <s v="Spoleto Beiramar"/>
    <x v="1"/>
    <n v="40.9"/>
    <s v="Sem Categoria"/>
  </r>
  <r>
    <d v="2023-07-02T00:00:00"/>
    <x v="43"/>
    <s v="Nubank"/>
    <x v="1"/>
    <s v="Outer Shoes - 2/3"/>
    <x v="1"/>
    <n v="99.66"/>
    <s v="Vestuário"/>
  </r>
  <r>
    <d v="2023-07-02T00:00:00"/>
    <x v="43"/>
    <s v="Nubank"/>
    <x v="1"/>
    <s v="Wemobi - Mobilidade e - 2/2"/>
    <x v="1"/>
    <n v="78.34"/>
    <s v="Transporte"/>
  </r>
  <r>
    <d v="2023-07-02T00:00:00"/>
    <x v="43"/>
    <s v="Nubank"/>
    <x v="1"/>
    <s v="Mercado do Oleo - 2/2"/>
    <x v="1"/>
    <n v="144.69999999999999"/>
    <s v="Supermercado"/>
  </r>
  <r>
    <d v="2023-07-02T00:00:00"/>
    <x v="43"/>
    <s v="Nubank"/>
    <x v="1"/>
    <s v="Santa Apolonia Hospita - 10/10"/>
    <x v="1"/>
    <n v="110"/>
    <s v="Saúde"/>
  </r>
  <r>
    <d v="2023-07-02T00:00:00"/>
    <x v="43"/>
    <s v="Nubank"/>
    <x v="1"/>
    <s v="Mercadomix"/>
    <x v="1"/>
    <n v="31.33"/>
    <s v="Supermercado"/>
  </r>
  <r>
    <d v="2023-07-02T00:00:00"/>
    <x v="43"/>
    <s v="Nubank"/>
    <x v="1"/>
    <s v="Target Assistencia Tec"/>
    <x v="1"/>
    <n v="70"/>
    <s v="Saúde"/>
  </r>
  <r>
    <d v="2023-07-02T00:00:00"/>
    <x v="43"/>
    <s v="Nubank"/>
    <x v="1"/>
    <s v="Pg *Estrategiacon - 4/12"/>
    <x v="1"/>
    <n v="231.58"/>
    <s v="Transferencias"/>
  </r>
  <r>
    <d v="2023-07-02T00:00:00"/>
    <x v="43"/>
    <s v="Nubank"/>
    <x v="1"/>
    <s v="Dtudo Comercio Varejis - 3/3"/>
    <x v="1"/>
    <n v="98.56"/>
    <s v="Supermercado"/>
  </r>
  <r>
    <d v="2023-07-02T00:00:00"/>
    <x v="43"/>
    <s v="Nubank"/>
    <x v="1"/>
    <s v="Pg *Estrategiacon - 10/12"/>
    <x v="1"/>
    <n v="139.93"/>
    <s v="Outras Despesas"/>
  </r>
  <r>
    <d v="2023-07-04T00:00:00"/>
    <x v="42"/>
    <s v="Nubank"/>
    <x v="0"/>
    <s v="Transferência recebida pelo Pix - RODRIK JOSE SCHAU MENEZES ARAUJO DE SOUSA - •••.204.832-•• - BCO C6 S.A. (0336) Agência: 1 Conta: 27078514-0"/>
    <x v="0"/>
    <n v="400"/>
    <s v="Outras Receitas"/>
  </r>
  <r>
    <d v="2023-07-04T00:00:00"/>
    <x v="43"/>
    <s v="Nubank"/>
    <x v="1"/>
    <s v="Fealq"/>
    <x v="1"/>
    <n v="590"/>
    <s v="Sem Categoria"/>
  </r>
  <r>
    <d v="2023-07-05T00:00:00"/>
    <x v="43"/>
    <s v="Nubank"/>
    <x v="1"/>
    <s v="Pagamento em 05 JUL"/>
    <x v="0"/>
    <n v="4317.29"/>
    <s v="Salário"/>
  </r>
  <r>
    <d v="2023-07-05T00:00:00"/>
    <x v="42"/>
    <s v="Nubank"/>
    <x v="0"/>
    <s v="Pagamento de fatura"/>
    <x v="1"/>
    <n v="4317.29"/>
    <s v="Despesas Financeiras"/>
  </r>
  <r>
    <d v="2023-07-06T00:00:00"/>
    <x v="43"/>
    <s v="Nubank"/>
    <x v="1"/>
    <s v="Pag*Ingresse - 1/2"/>
    <x v="1"/>
    <n v="86.93"/>
    <s v="Outras Receitas"/>
  </r>
  <r>
    <d v="2023-07-07T00:00:00"/>
    <x v="43"/>
    <s v="Nubank"/>
    <x v="1"/>
    <s v="Posto Ilha Bela"/>
    <x v="1"/>
    <n v="50"/>
    <s v="Combustível"/>
  </r>
  <r>
    <d v="2023-07-09T00:00:00"/>
    <x v="43"/>
    <s v="Nubank"/>
    <x v="1"/>
    <s v="Rocambole Cafe"/>
    <x v="1"/>
    <n v="26.95"/>
    <s v="Restaurante"/>
  </r>
  <r>
    <d v="2023-07-09T00:00:00"/>
    <x v="43"/>
    <s v="Nubank"/>
    <x v="1"/>
    <s v="3429raia"/>
    <x v="1"/>
    <n v="14.99"/>
    <s v="Sem Categoria"/>
  </r>
  <r>
    <d v="2023-07-09T00:00:00"/>
    <x v="43"/>
    <s v="Nubank"/>
    <x v="1"/>
    <s v="Pag*Grillorestaurante"/>
    <x v="1"/>
    <n v="41.67"/>
    <s v="Restaurante"/>
  </r>
  <r>
    <d v="2023-07-09T00:00:00"/>
    <x v="43"/>
    <s v="Nubank"/>
    <x v="1"/>
    <s v="Barbearia Primavera"/>
    <x v="1"/>
    <n v="50"/>
    <s v="Utensílios"/>
  </r>
  <r>
    <d v="2023-07-10T00:00:00"/>
    <x v="43"/>
    <s v="Nubank"/>
    <x v="1"/>
    <s v="O Tao Sushi Bar"/>
    <x v="1"/>
    <n v="65"/>
    <s v="Restaurante"/>
  </r>
  <r>
    <d v="2023-07-11T00:00:00"/>
    <x v="43"/>
    <s v="Nubank"/>
    <x v="1"/>
    <s v="Niko Sushi Bar"/>
    <x v="1"/>
    <n v="34.9"/>
    <s v="Restaurante"/>
  </r>
  <r>
    <d v="2023-07-11T00:00:00"/>
    <x v="43"/>
    <s v="Nubank"/>
    <x v="1"/>
    <s v="Pg *Ingressos"/>
    <x v="1"/>
    <n v="264"/>
    <s v="Lazer"/>
  </r>
  <r>
    <d v="2023-07-14T00:00:00"/>
    <x v="43"/>
    <s v="Nubank"/>
    <x v="1"/>
    <s v="Estorno de &quot;Pg *Ingressos&quot;"/>
    <x v="1"/>
    <n v="-264"/>
    <s v="Lazer"/>
  </r>
  <r>
    <d v="2023-07-14T00:00:00"/>
    <x v="43"/>
    <s v="Nubank"/>
    <x v="1"/>
    <s v="Niko Sushi Bar"/>
    <x v="1"/>
    <n v="29.9"/>
    <s v="Restaurante"/>
  </r>
  <r>
    <d v="2023-07-15T00:00:00"/>
    <x v="43"/>
    <s v="Nubank"/>
    <x v="1"/>
    <s v="Gympass Gympassbr"/>
    <x v="1"/>
    <n v="49.9"/>
    <s v="Academia"/>
  </r>
  <r>
    <d v="2023-07-16T00:00:00"/>
    <x v="43"/>
    <s v="Nubank"/>
    <x v="1"/>
    <s v="Pg *Ingressos"/>
    <x v="1"/>
    <n v="176"/>
    <s v="Lazer"/>
  </r>
  <r>
    <d v="2023-07-16T00:00:00"/>
    <x v="43"/>
    <s v="Nubank"/>
    <x v="1"/>
    <s v="Pag*Evelyngabrielados"/>
    <x v="1"/>
    <n v="15"/>
    <s v="Salário"/>
  </r>
  <r>
    <d v="2023-07-16T00:00:00"/>
    <x v="43"/>
    <s v="Nubank"/>
    <x v="1"/>
    <s v="Wfc"/>
    <x v="1"/>
    <n v="31.98"/>
    <s v="Sem Categoria"/>
  </r>
  <r>
    <d v="2023-07-16T00:00:00"/>
    <x v="43"/>
    <s v="Nubank"/>
    <x v="1"/>
    <s v="Pag*Ticketmais"/>
    <x v="1"/>
    <n v="18"/>
    <s v="Lanches"/>
  </r>
  <r>
    <d v="2023-07-19T00:00:00"/>
    <x v="43"/>
    <s v="Nubank"/>
    <x v="1"/>
    <s v="Hort Center"/>
    <x v="1"/>
    <n v="8"/>
    <s v="Sem Categoria"/>
  </r>
  <r>
    <d v="2023-07-19T00:00:00"/>
    <x v="43"/>
    <s v="Nubank"/>
    <x v="1"/>
    <s v="Wfc"/>
    <x v="1"/>
    <n v="31.98"/>
    <s v="Sem Categoria"/>
  </r>
  <r>
    <d v="2023-07-21T00:00:00"/>
    <x v="43"/>
    <s v="Nubank"/>
    <x v="1"/>
    <s v="Havan Floripa Via Expr - 1/3"/>
    <x v="1"/>
    <n v="83.33"/>
    <s v="Transporte"/>
  </r>
  <r>
    <d v="2023-07-22T00:00:00"/>
    <x v="43"/>
    <s v="Nubank"/>
    <x v="1"/>
    <s v="Michele Restaurante"/>
    <x v="1"/>
    <n v="20"/>
    <s v="Restaurante"/>
  </r>
  <r>
    <d v="2023-07-22T00:00:00"/>
    <x v="43"/>
    <s v="Nubank"/>
    <x v="1"/>
    <s v="3429raia - 1/2"/>
    <x v="1"/>
    <n v="88.72"/>
    <s v="Sem Categoria"/>
  </r>
  <r>
    <d v="2023-07-24T00:00:00"/>
    <x v="43"/>
    <s v="Nubank"/>
    <x v="1"/>
    <s v="Guna Hamburgueria"/>
    <x v="1"/>
    <n v="52"/>
    <s v="Restaurante"/>
  </r>
  <r>
    <d v="2023-07-24T00:00:00"/>
    <x v="43"/>
    <s v="Nubank"/>
    <x v="1"/>
    <s v="Supermercados Angeloni"/>
    <x v="1"/>
    <n v="43.79"/>
    <s v="Supermercado"/>
  </r>
  <r>
    <d v="2023-07-24T00:00:00"/>
    <x v="43"/>
    <s v="Nubank"/>
    <x v="1"/>
    <s v="Financeiroatacadaoacao"/>
    <x v="1"/>
    <n v="57.2"/>
    <s v="Despesas Financeiras"/>
  </r>
  <r>
    <d v="2023-07-25T00:00:00"/>
    <x v="43"/>
    <s v="Nubank"/>
    <x v="1"/>
    <s v="Aramado Restaurante e"/>
    <x v="1"/>
    <n v="11.5"/>
    <s v="Restaurante"/>
  </r>
  <r>
    <d v="2023-07-26T00:00:00"/>
    <x v="43"/>
    <s v="Nubank"/>
    <x v="1"/>
    <s v="Aramado Restaurante e"/>
    <x v="1"/>
    <n v="9"/>
    <s v="Restaurante"/>
  </r>
  <r>
    <d v="2023-07-26T00:00:00"/>
    <x v="43"/>
    <s v="Nubank"/>
    <x v="1"/>
    <s v="Dtudo Comercio Varejis - 1/4"/>
    <x v="1"/>
    <n v="52.24"/>
    <s v="Supermercado"/>
  </r>
  <r>
    <d v="2023-07-28T00:00:00"/>
    <x v="43"/>
    <s v="Nubank"/>
    <x v="1"/>
    <s v="Posto Economic"/>
    <x v="1"/>
    <n v="50"/>
    <s v="Combustível"/>
  </r>
  <r>
    <d v="2023-07-28T00:00:00"/>
    <x v="43"/>
    <s v="Nubank"/>
    <x v="1"/>
    <s v="Niko Sushi Bar"/>
    <x v="1"/>
    <n v="24.9"/>
    <s v="Restaurante"/>
  </r>
  <r>
    <d v="2023-07-28T00:00:00"/>
    <x v="42"/>
    <s v="Nubank"/>
    <x v="0"/>
    <s v="Transferência recebida pelo Pix - RODRIK JOSE SCHAU MENEZES ARAUJO DE SOUSA - •••.204.832-•• - BCO C6 S.A. (0336) Agência: 1 Conta: 27078514-0"/>
    <x v="0"/>
    <n v="120"/>
    <s v="Outras Receitas"/>
  </r>
  <r>
    <d v="2023-07-29T00:00:00"/>
    <x v="43"/>
    <s v="Nubank"/>
    <x v="1"/>
    <s v="Pag*Kebabfaruk"/>
    <x v="1"/>
    <n v="93.97"/>
    <s v="Restaurante"/>
  </r>
  <r>
    <d v="2023-07-29T00:00:00"/>
    <x v="42"/>
    <s v="Nubank"/>
    <x v="0"/>
    <s v="Transferência recebida pelo Pix - RODRIK JOSE SCHAU MENEZES ARAUJO DE SOUSA - •••.204.832-•• - BCO C6 S.A. (0336) Agência: 1 Conta: 27078514-0"/>
    <x v="0"/>
    <n v="0.01"/>
    <s v="Outras Receitas"/>
  </r>
  <r>
    <d v="2023-07-30T00:00:00"/>
    <x v="43"/>
    <s v="Nubank"/>
    <x v="1"/>
    <s v="Arante Bar"/>
    <x v="1"/>
    <n v="171.7"/>
    <s v="Lanches"/>
  </r>
  <r>
    <d v="2023-07-30T00:00:00"/>
    <x v="42"/>
    <s v="Nubank"/>
    <x v="0"/>
    <s v="Transferência Recebida - Caroline Ferreira Roberto - •••.574.268-•• - NU PAGAMENTOS - IP (0260) Agência: 1 Conta: 8831014-4"/>
    <x v="0"/>
    <n v="20"/>
    <s v="Salário"/>
  </r>
  <r>
    <d v="2023-07-31T00:00:00"/>
    <x v="43"/>
    <s v="Nubank"/>
    <x v="1"/>
    <s v="Grand Cafe Espresso"/>
    <x v="1"/>
    <n v="44.5"/>
    <s v="Lanches"/>
  </r>
  <r>
    <d v="2023-07-31T00:00:00"/>
    <x v="43"/>
    <s v="Nubank"/>
    <x v="1"/>
    <s v="Restaurante do Gugu"/>
    <x v="1"/>
    <n v="82.9"/>
    <s v="Restaurante"/>
  </r>
  <r>
    <d v="2023-07-31T00:00:00"/>
    <x v="43"/>
    <s v="Nubank"/>
    <x v="1"/>
    <s v="Estapar Floripa Shoppi"/>
    <x v="1"/>
    <n v="12"/>
    <s v="Vestuário"/>
  </r>
  <r>
    <d v="2023-07-31T00:00:00"/>
    <x v="43"/>
    <s v="Nubank"/>
    <x v="1"/>
    <s v="Emporio Linha Natural"/>
    <x v="1"/>
    <n v="9.92"/>
    <s v="Supermercado"/>
  </r>
  <r>
    <d v="2023-08-01T00:00:00"/>
    <x v="43"/>
    <s v="Nubank"/>
    <x v="0"/>
    <s v="Pagamento de fatura"/>
    <x v="1"/>
    <n v="3291.32"/>
    <s v="Despesas Financeiras"/>
  </r>
  <r>
    <d v="2023-08-01T00:00:00"/>
    <x v="43"/>
    <s v="Nubank"/>
    <x v="0"/>
    <s v="Transferência recebida pelo Pix - RODRIK JOSE SCHAU MENEZES ARAUJO DE SOUSA - •••.204.832-•• - BCO C6 S.A. (0336) Agência: 1 Conta: 27078514-0"/>
    <x v="0"/>
    <n v="3151"/>
    <s v="Outras Receitas"/>
  </r>
  <r>
    <d v="2023-08-01T00:00:00"/>
    <x v="43"/>
    <s v="Nubank"/>
    <x v="1"/>
    <s v="Pagamento em 01 AGO"/>
    <x v="0"/>
    <n v="3291.32"/>
    <s v="Salário"/>
  </r>
  <r>
    <d v="2023-08-01T00:00:00"/>
    <x v="43"/>
    <s v="Nubank"/>
    <x v="1"/>
    <s v="Dm*Helphbomaxcom"/>
    <x v="1"/>
    <n v="17.45"/>
    <s v="Sem Categoria"/>
  </r>
  <r>
    <d v="2023-08-02T00:00:00"/>
    <x v="44"/>
    <s v="Nubank"/>
    <x v="1"/>
    <s v="Pg *Estrategiacon - 11/12"/>
    <x v="1"/>
    <n v="139.93"/>
    <s v="Investimentos"/>
  </r>
  <r>
    <d v="2023-08-02T00:00:00"/>
    <x v="44"/>
    <s v="Nubank"/>
    <x v="1"/>
    <s v="Outer Shoes - 3/3"/>
    <x v="1"/>
    <n v="99.66"/>
    <s v="Vestuário"/>
  </r>
  <r>
    <d v="2023-08-02T00:00:00"/>
    <x v="44"/>
    <s v="Nubank"/>
    <x v="1"/>
    <s v="Pag*Ingresse - 2/2"/>
    <x v="1"/>
    <n v="86.93"/>
    <s v="Outras Receitas"/>
  </r>
  <r>
    <d v="2023-08-02T00:00:00"/>
    <x v="44"/>
    <s v="Nubank"/>
    <x v="1"/>
    <s v="3429raia - 2/2"/>
    <x v="1"/>
    <n v="88.72"/>
    <s v="Sem Categoria"/>
  </r>
  <r>
    <d v="2023-08-02T00:00:00"/>
    <x v="44"/>
    <s v="Nubank"/>
    <x v="1"/>
    <s v="Havan Floripa Via Expr - 2/3"/>
    <x v="1"/>
    <n v="83.33"/>
    <s v="Taxas"/>
  </r>
  <r>
    <d v="2023-08-02T00:00:00"/>
    <x v="44"/>
    <s v="Nubank"/>
    <x v="1"/>
    <s v="Dtudo Comercio Varejis - 2/4"/>
    <x v="1"/>
    <n v="52.22"/>
    <s v="Supermercado"/>
  </r>
  <r>
    <d v="2023-08-02T00:00:00"/>
    <x v="44"/>
    <s v="Nubank"/>
    <x v="1"/>
    <s v="Pg *Estrategiacon - 5/12"/>
    <x v="1"/>
    <n v="231.58"/>
    <s v="Transferencias"/>
  </r>
  <r>
    <d v="2023-08-04T00:00:00"/>
    <x v="44"/>
    <s v="Nubank"/>
    <x v="1"/>
    <s v="Fealq"/>
    <x v="1"/>
    <n v="590"/>
    <s v="Sem Categoria"/>
  </r>
  <r>
    <d v="2023-08-06T00:00:00"/>
    <x v="44"/>
    <s v="Nubank"/>
    <x v="1"/>
    <s v="Juca Pato Pitzzaria L"/>
    <x v="1"/>
    <n v="103.67"/>
    <s v="Restaurante"/>
  </r>
  <r>
    <d v="2023-08-06T00:00:00"/>
    <x v="44"/>
    <s v="Nubank"/>
    <x v="1"/>
    <s v="Mp *Whooshbralugu"/>
    <x v="1"/>
    <n v="15"/>
    <s v="Sem Categoria"/>
  </r>
  <r>
    <d v="2023-08-06T00:00:00"/>
    <x v="44"/>
    <s v="Nubank"/>
    <x v="1"/>
    <s v="Mp *Whooshbralugu"/>
    <x v="1"/>
    <n v="15"/>
    <s v="Sem Categoria"/>
  </r>
  <r>
    <d v="2023-08-06T00:00:00"/>
    <x v="44"/>
    <s v="Nubank"/>
    <x v="1"/>
    <s v="Mp *Whooshbralugu"/>
    <x v="1"/>
    <n v="17.399999999999999"/>
    <s v="Sem Categoria"/>
  </r>
  <r>
    <d v="2023-08-07T00:00:00"/>
    <x v="44"/>
    <s v="Nubank"/>
    <x v="1"/>
    <s v="Estorno de &quot;Mp *Whooshbralugu&quot;"/>
    <x v="1"/>
    <n v="-5.4"/>
    <s v="Sem Categoria"/>
  </r>
  <r>
    <d v="2023-08-10T00:00:00"/>
    <x v="43"/>
    <s v="Nubank"/>
    <x v="0"/>
    <s v="Aplicação RDB"/>
    <x v="1"/>
    <n v="1000"/>
    <s v="Investimentos"/>
  </r>
  <r>
    <d v="2023-08-10T00:00:00"/>
    <x v="43"/>
    <s v="Nubank"/>
    <x v="0"/>
    <s v="Transferência recebida pelo Pix - RODRIK J S M ARAUJO SOUSA - •••.204.832-•• - BCO DO BRASIL S.A. (0001) Agência: 2290 Conta: 76490-6"/>
    <x v="0"/>
    <n v="640"/>
    <s v="Outras Receitas"/>
  </r>
  <r>
    <d v="2023-08-10T00:00:00"/>
    <x v="43"/>
    <s v="Nubank"/>
    <x v="0"/>
    <s v="Transferência recebida pelo Pix - RODRIK JOSE SCHAU MENEZES ARAUJO DE SOUSA - •••.204.832-•• - BCO C6 S.A. (0336) Agência: 1 Conta: 27078514-0"/>
    <x v="0"/>
    <n v="644"/>
    <s v="Outras Receitas"/>
  </r>
  <r>
    <d v="2023-08-11T00:00:00"/>
    <x v="43"/>
    <s v="Nubank"/>
    <x v="0"/>
    <s v="Transferência enviada pelo Pix - TELEFONICA BRASIL S A  - 02.558.157/0001-62 - BCO SANTANDER (BRASIL) S.A. Agência: 2271 Conta: 13002745-8"/>
    <x v="1"/>
    <n v="38"/>
    <s v="Transferencias"/>
  </r>
  <r>
    <d v="2023-08-11T00:00:00"/>
    <x v="44"/>
    <s v="Nubank"/>
    <x v="1"/>
    <s v="Aramado Restaurante e"/>
    <x v="1"/>
    <n v="8.5"/>
    <s v="Restaurante"/>
  </r>
  <r>
    <d v="2023-08-12T00:00:00"/>
    <x v="44"/>
    <s v="Nubank"/>
    <x v="1"/>
    <s v="Afonso Burguer"/>
    <x v="1"/>
    <n v="39.6"/>
    <s v="Restaurante"/>
  </r>
  <r>
    <d v="2023-08-12T00:00:00"/>
    <x v="44"/>
    <s v="Nubank"/>
    <x v="1"/>
    <s v="Restaurante Antenas"/>
    <x v="1"/>
    <n v="23.31"/>
    <s v="Restaurante"/>
  </r>
  <r>
    <d v="2023-08-13T00:00:00"/>
    <x v="44"/>
    <s v="Nubank"/>
    <x v="1"/>
    <s v="Milium Loja - 1/3"/>
    <x v="1"/>
    <n v="53.3"/>
    <s v="Vestuário"/>
  </r>
  <r>
    <d v="2023-08-14T00:00:00"/>
    <x v="44"/>
    <s v="Nubank"/>
    <x v="1"/>
    <s v="Polo Wear"/>
    <x v="1"/>
    <n v="39.99"/>
    <s v="Vestuário"/>
  </r>
  <r>
    <d v="2023-08-14T00:00:00"/>
    <x v="44"/>
    <s v="Nubank"/>
    <x v="1"/>
    <s v="Mc Donalds"/>
    <x v="1"/>
    <n v="6.5"/>
    <s v="Restaurante"/>
  </r>
  <r>
    <d v="2023-08-14T00:00:00"/>
    <x v="44"/>
    <s v="Nubank"/>
    <x v="1"/>
    <s v="Shopping Park"/>
    <x v="1"/>
    <n v="15"/>
    <s v="Lazer"/>
  </r>
  <r>
    <d v="2023-08-15T00:00:00"/>
    <x v="43"/>
    <s v="Nubank"/>
    <x v="0"/>
    <s v="Transferência enviada pelo Pix - RODRIK JOSE SCHAU MENEZES ARAUJO DE SOUSA - •••.204.832-•• - BCO DO BRASIL S.A. (0001) Agência: 2290 Conta: 76490-6"/>
    <x v="1"/>
    <n v="1"/>
    <s v="Transferencias"/>
  </r>
  <r>
    <d v="2023-08-15T00:00:00"/>
    <x v="44"/>
    <s v="Nubank"/>
    <x v="1"/>
    <s v="Gympass Gympassbr"/>
    <x v="1"/>
    <n v="49.9"/>
    <s v="Academia"/>
  </r>
  <r>
    <d v="2023-08-15T00:00:00"/>
    <x v="44"/>
    <s v="Nubank"/>
    <x v="1"/>
    <s v="It S Italian Tratoria"/>
    <x v="1"/>
    <n v="93.5"/>
    <s v="Restaurante"/>
  </r>
  <r>
    <d v="2023-08-16T00:00:00"/>
    <x v="44"/>
    <s v="Nubank"/>
    <x v="1"/>
    <s v="Aramado Restaurante e"/>
    <x v="1"/>
    <n v="8.8000000000000007"/>
    <s v="Restaurante"/>
  </r>
  <r>
    <d v="2023-08-16T00:00:00"/>
    <x v="44"/>
    <s v="Nubank"/>
    <x v="1"/>
    <s v="3429raia"/>
    <x v="1"/>
    <n v="9.85"/>
    <s v="Sem Categoria"/>
  </r>
  <r>
    <d v="2023-08-18T00:00:00"/>
    <x v="44"/>
    <s v="Nubank"/>
    <x v="1"/>
    <s v="Pag*Ronivondeoliveira"/>
    <x v="1"/>
    <n v="50"/>
    <s v="Sem Categoria"/>
  </r>
  <r>
    <d v="2023-08-18T00:00:00"/>
    <x v="44"/>
    <s v="Nubank"/>
    <x v="1"/>
    <s v="Ok Supermercado"/>
    <x v="1"/>
    <n v="7.99"/>
    <s v="Supermercado"/>
  </r>
  <r>
    <d v="2023-08-20T00:00:00"/>
    <x v="44"/>
    <s v="Nubank"/>
    <x v="1"/>
    <s v="Pag*Oinkbar"/>
    <x v="1"/>
    <n v="43.9"/>
    <s v="Cartão de Crédito"/>
  </r>
  <r>
    <d v="2023-08-20T00:00:00"/>
    <x v="44"/>
    <s v="Nubank"/>
    <x v="1"/>
    <s v="Doru Pizzeria"/>
    <x v="1"/>
    <n v="60"/>
    <s v="Restaurante"/>
  </r>
  <r>
    <d v="2023-08-20T00:00:00"/>
    <x v="44"/>
    <s v="Nubank"/>
    <x v="1"/>
    <s v="Safe Park Estacioname"/>
    <x v="1"/>
    <n v="32"/>
    <s v="Manutenção Carro"/>
  </r>
  <r>
    <d v="2023-08-21T00:00:00"/>
    <x v="44"/>
    <s v="Nubank"/>
    <x v="1"/>
    <s v="Lanchonete Vieira"/>
    <x v="1"/>
    <n v="16"/>
    <s v="Lanches"/>
  </r>
  <r>
    <d v="2023-08-21T00:00:00"/>
    <x v="44"/>
    <s v="Nubank"/>
    <x v="1"/>
    <s v="Gelato Di Panna Sc"/>
    <x v="1"/>
    <n v="22"/>
    <s v="Lanches"/>
  </r>
  <r>
    <d v="2023-08-21T00:00:00"/>
    <x v="44"/>
    <s v="Nubank"/>
    <x v="1"/>
    <s v="Masbah"/>
    <x v="1"/>
    <n v="27.5"/>
    <s v="Sem Categoria"/>
  </r>
  <r>
    <d v="2023-08-23T00:00:00"/>
    <x v="44"/>
    <s v="Nubank"/>
    <x v="1"/>
    <s v="It S Italian Tratoria"/>
    <x v="1"/>
    <n v="58.3"/>
    <s v="Restaurante"/>
  </r>
  <r>
    <d v="2023-08-23T00:00:00"/>
    <x v="44"/>
    <s v="Nubank"/>
    <x v="1"/>
    <s v="Pag*Ypysorvetes"/>
    <x v="1"/>
    <n v="79"/>
    <s v="Farmácia"/>
  </r>
  <r>
    <d v="2023-08-26T00:00:00"/>
    <x v="43"/>
    <s v="Nubank"/>
    <x v="0"/>
    <s v="Transferência enviada pelo Pix - JAILSON VERONEZI DA COREGGIO - •••.111.399-•• - ITAÚ UNIBANCO S.A. (0341) Agência: 771 Conta: 35993-2"/>
    <x v="1"/>
    <n v="45"/>
    <s v="Transferencias"/>
  </r>
  <r>
    <d v="2023-08-27T00:00:00"/>
    <x v="43"/>
    <s v="Nubank"/>
    <x v="0"/>
    <s v="Transferência enviada pelo Pix - JANETE FATIMA DE OLIVEIRA - •••.132.679-•• - PAGSEGURO INTERNET IP S.A. (0290) Agência: 1 Conta: 39736418-3"/>
    <x v="1"/>
    <n v="10"/>
    <s v="Transferencias"/>
  </r>
  <r>
    <d v="2023-08-28T00:00:00"/>
    <x v="44"/>
    <s v="Nubank"/>
    <x v="1"/>
    <s v="Mokka Emporium"/>
    <x v="1"/>
    <n v="30.2"/>
    <s v="Lanches"/>
  </r>
  <r>
    <d v="2023-08-29T00:00:00"/>
    <x v="43"/>
    <s v="Nubank"/>
    <x v="0"/>
    <s v="Transferência Recebida - Caroline Ferreira Roberto - •••.574.268-•• - NU PAGAMENTOS - IP (0260) Agência: 1 Conta: 8831014-4"/>
    <x v="0"/>
    <n v="9"/>
    <s v="Salário"/>
  </r>
  <r>
    <d v="2023-08-30T00:00:00"/>
    <x v="43"/>
    <s v="Nubank"/>
    <x v="0"/>
    <s v="Transferência Recebida - Caroline Ferreira Roberto - •••.574.268-•• - NU PAGAMENTOS - IP (0260) Agência: 1 Conta: 8831014-4"/>
    <x v="0"/>
    <n v="33"/>
    <s v="Salário"/>
  </r>
  <r>
    <d v="2023-09-01T00:00:00"/>
    <x v="44"/>
    <s v="Nubank"/>
    <x v="1"/>
    <s v="Dm *Helphbomaxcom"/>
    <x v="1"/>
    <n v="17.45"/>
    <s v="Sem Categoria"/>
  </r>
  <r>
    <d v="2023-09-01T00:00:00"/>
    <x v="44"/>
    <s v="Nubank"/>
    <x v="0"/>
    <s v="Pagamento de fatura"/>
    <x v="1"/>
    <n v="2350.02"/>
    <s v="Despesas Financeiras"/>
  </r>
  <r>
    <d v="2023-09-01T00:00:00"/>
    <x v="44"/>
    <s v="Nubank"/>
    <x v="0"/>
    <s v="Resgate RDB"/>
    <x v="0"/>
    <n v="1004.52"/>
    <s v="Investimentos"/>
  </r>
  <r>
    <d v="2023-09-01T00:00:00"/>
    <x v="44"/>
    <s v="Nubank"/>
    <x v="1"/>
    <s v="Restaurante Antenas"/>
    <x v="1"/>
    <n v="30.59"/>
    <s v="Restaurante"/>
  </r>
  <r>
    <d v="2023-09-01T00:00:00"/>
    <x v="44"/>
    <s v="Nubank"/>
    <x v="1"/>
    <s v="Pagamento em 01 SET"/>
    <x v="0"/>
    <n v="2350.02"/>
    <s v="Salário"/>
  </r>
  <r>
    <d v="2023-09-01T00:00:00"/>
    <x v="44"/>
    <s v="Nubank"/>
    <x v="1"/>
    <s v="Aramado Restaurante e"/>
    <x v="1"/>
    <n v="8.8000000000000007"/>
    <s v="Restaurante"/>
  </r>
  <r>
    <d v="2023-09-01T00:00:00"/>
    <x v="44"/>
    <s v="Nubank"/>
    <x v="0"/>
    <s v="Transferência recebida pelo Pix - RODRIK J S M ARAUJO SOUSA - •••.204.832-•• - BCO DO BRASIL S.A. (0001) Agência: 2290 Conta: 76490-6"/>
    <x v="0"/>
    <n v="1112.6400000000001"/>
    <s v="Outras Receitas"/>
  </r>
  <r>
    <d v="2023-09-02T00:00:00"/>
    <x v="45"/>
    <s v="Nubank"/>
    <x v="1"/>
    <s v="Havan Floripa Via Expr - 3/3"/>
    <x v="1"/>
    <n v="83.33"/>
    <s v="Sem Categoria"/>
  </r>
  <r>
    <d v="2023-09-02T00:00:00"/>
    <x v="45"/>
    <s v="Nubank"/>
    <x v="1"/>
    <s v="Pg *Estrategiacon - 6/12"/>
    <x v="1"/>
    <n v="231.58"/>
    <s v="Transferencias"/>
  </r>
  <r>
    <d v="2023-09-02T00:00:00"/>
    <x v="45"/>
    <s v="Nubank"/>
    <x v="1"/>
    <s v="Dtudo Comercio Varejis - 3/4"/>
    <x v="1"/>
    <n v="52.22"/>
    <s v="Supermercado"/>
  </r>
  <r>
    <d v="2023-09-02T00:00:00"/>
    <x v="45"/>
    <s v="Nubank"/>
    <x v="1"/>
    <s v="Pg *Estrategiacon - 12/12"/>
    <x v="1"/>
    <n v="139.93"/>
    <s v="Investimentos"/>
  </r>
  <r>
    <d v="2023-09-02T00:00:00"/>
    <x v="45"/>
    <s v="Nubank"/>
    <x v="1"/>
    <s v="Milium Loja - 2/3"/>
    <x v="1"/>
    <n v="53.3"/>
    <s v="Vestuário"/>
  </r>
  <r>
    <d v="2023-09-03T00:00:00"/>
    <x v="44"/>
    <s v="Nubank"/>
    <x v="0"/>
    <s v="Transferência recebida pelo Pix - RODRIK J S M ARAUJO SOUSA - •••.204.832-•• - BCO DO BRASIL S.A. (0001) Agência: 2290 Conta: 76490-6"/>
    <x v="0"/>
    <n v="40"/>
    <s v="Outras Receitas"/>
  </r>
  <r>
    <d v="2023-09-04T00:00:00"/>
    <x v="45"/>
    <s v="Nubank"/>
    <x v="1"/>
    <s v="IOF de &quot;Thalys.Com&quot;"/>
    <x v="1"/>
    <n v="36.630000000000003"/>
    <s v="Sem Categoria"/>
  </r>
  <r>
    <d v="2023-09-04T00:00:00"/>
    <x v="45"/>
    <s v="Nubank"/>
    <x v="1"/>
    <s v="Thalys.Com"/>
    <x v="1"/>
    <n v="680.78"/>
    <s v="Viagem"/>
  </r>
  <r>
    <d v="2023-09-05T00:00:00"/>
    <x v="45"/>
    <s v="Nubank"/>
    <x v="1"/>
    <s v="Dunas Burger"/>
    <x v="1"/>
    <n v="4"/>
    <s v="Restaurante"/>
  </r>
  <r>
    <d v="2023-09-05T00:00:00"/>
    <x v="44"/>
    <s v="Nubank"/>
    <x v="0"/>
    <s v="Transferência Recebida - Caroline Ferreira Roberto - •••.574.268-•• - NU PAGAMENTOS - IP (0260) Agência: 1 Conta: 8831014-4"/>
    <x v="0"/>
    <n v="120"/>
    <s v="Salário"/>
  </r>
  <r>
    <d v="2023-09-06T00:00:00"/>
    <x v="45"/>
    <s v="Nubank"/>
    <x v="1"/>
    <s v="Omio *Omio"/>
    <x v="1"/>
    <n v="112.21"/>
    <s v="Viagem"/>
  </r>
  <r>
    <d v="2023-09-06T00:00:00"/>
    <x v="45"/>
    <s v="Nubank"/>
    <x v="1"/>
    <s v="IOF de &quot;Omio *Omio&quot;"/>
    <x v="1"/>
    <n v="6.04"/>
    <s v="Viagem"/>
  </r>
  <r>
    <d v="2023-09-08T00:00:00"/>
    <x v="45"/>
    <s v="Nubank"/>
    <x v="1"/>
    <s v="Pag*Barbeariarany"/>
    <x v="1"/>
    <n v="25"/>
    <s v="Barbearia"/>
  </r>
  <r>
    <d v="2023-09-09T00:00:00"/>
    <x v="45"/>
    <s v="Nubank"/>
    <x v="1"/>
    <s v="Pag*Mepayfinancial"/>
    <x v="1"/>
    <n v="16.5"/>
    <s v="Transferencias"/>
  </r>
  <r>
    <d v="2023-09-09T00:00:00"/>
    <x v="44"/>
    <s v="Nubank"/>
    <x v="0"/>
    <s v="Transferência enviada pelo Pix - WISE BRASIL PAGAMENTOS LTDA - 40.571.694/0001-31 - BCO VOTORANTIM S.A. Agência: 1 Conta: 1229648-3"/>
    <x v="1"/>
    <n v="100"/>
    <s v="Sem Categoria"/>
  </r>
  <r>
    <d v="2023-09-11T00:00:00"/>
    <x v="45"/>
    <s v="Nubank"/>
    <x v="1"/>
    <s v="Acaiplaysj"/>
    <x v="1"/>
    <n v="18.7"/>
    <s v="Sem Categoria"/>
  </r>
  <r>
    <d v="2023-09-11T00:00:00"/>
    <x v="45"/>
    <s v="Nubank"/>
    <x v="1"/>
    <s v="Wemobi - Mobilidade e - 1/3"/>
    <x v="1"/>
    <n v="49.36"/>
    <s v="Uber"/>
  </r>
  <r>
    <d v="2023-09-11T00:00:00"/>
    <x v="45"/>
    <s v="Nubank"/>
    <x v="1"/>
    <s v="Pag*Janetedefatimade"/>
    <x v="1"/>
    <n v="20"/>
    <s v="Transferencias"/>
  </r>
  <r>
    <d v="2023-09-12T00:00:00"/>
    <x v="45"/>
    <s v="Nubank"/>
    <x v="1"/>
    <s v="Aramado Restaurante e"/>
    <x v="1"/>
    <n v="8.8000000000000007"/>
    <s v="Restaurante"/>
  </r>
  <r>
    <d v="2023-09-15T00:00:00"/>
    <x v="44"/>
    <s v="Nubank"/>
    <x v="0"/>
    <s v="Transferência Recebida - Caroline Ferreira Roberto - •••.574.268-•• - NU PAGAMENTOS - IP (0260) Agência: 1 Conta: 8831014-4"/>
    <x v="0"/>
    <n v="11"/>
    <s v="Salário"/>
  </r>
  <r>
    <d v="2023-09-15T00:00:00"/>
    <x v="45"/>
    <s v="Nubank"/>
    <x v="1"/>
    <s v="Gympass Gympassbr"/>
    <x v="1"/>
    <n v="49.9"/>
    <s v="Academia"/>
  </r>
  <r>
    <d v="2023-09-16T00:00:00"/>
    <x v="45"/>
    <s v="Nubank"/>
    <x v="1"/>
    <s v="Posto Economic"/>
    <x v="1"/>
    <n v="50"/>
    <s v="Combustível"/>
  </r>
  <r>
    <d v="2023-09-17T00:00:00"/>
    <x v="44"/>
    <s v="Nubank"/>
    <x v="0"/>
    <s v="Transferência enviada pelo Pix - WISE BRASIL PAGAMENTOS LTDA - 40.571.694/0001-31 - BCO VOTORANTIM S.A. Agência: 1 Conta: 1229648-3"/>
    <x v="1"/>
    <n v="700"/>
    <s v="Sem Categoria"/>
  </r>
  <r>
    <d v="2023-09-17T00:00:00"/>
    <x v="44"/>
    <s v="Nubank"/>
    <x v="0"/>
    <s v="Transferência recebida pelo Pix - RODRIK J S M ARAUJO SOUSA - •••.204.832-•• - BCO DO BRASIL S.A. (0001) Agência: 2290 Conta: 76490-6"/>
    <x v="0"/>
    <n v="50"/>
    <s v="Outras Receitas"/>
  </r>
  <r>
    <d v="2023-09-17T00:00:00"/>
    <x v="44"/>
    <s v="Nubank"/>
    <x v="0"/>
    <s v="Transferência recebida pelo Pix - RODRIK JOSE SCHAU MENEZES ARAUJO DE SOUSA - •••.204.832-•• - BCO C6 S.A. (0336) Agência: 1 Conta: 27078514-0"/>
    <x v="0"/>
    <n v="650"/>
    <s v="Outras Receitas"/>
  </r>
  <r>
    <d v="2023-09-17T00:00:00"/>
    <x v="45"/>
    <s v="Nubank"/>
    <x v="1"/>
    <s v="Cia Sucos"/>
    <x v="1"/>
    <n v="26.5"/>
    <s v="Lanches"/>
  </r>
  <r>
    <d v="2023-09-17T00:00:00"/>
    <x v="45"/>
    <s v="Nubank"/>
    <x v="1"/>
    <s v="Fealq"/>
    <x v="1"/>
    <n v="590"/>
    <s v="Sem Categoria"/>
  </r>
  <r>
    <d v="2023-09-18T00:00:00"/>
    <x v="45"/>
    <s v="Nubank"/>
    <x v="1"/>
    <s v="Mokka Emporium"/>
    <x v="1"/>
    <n v="36.74"/>
    <s v="Lanches"/>
  </r>
  <r>
    <d v="2023-09-18T00:00:00"/>
    <x v="45"/>
    <s v="Nubank"/>
    <x v="1"/>
    <s v="Mp *Ingressos594"/>
    <x v="1"/>
    <n v="56"/>
    <s v="Educação"/>
  </r>
  <r>
    <d v="2023-09-18T00:00:00"/>
    <x v="45"/>
    <s v="Nubank"/>
    <x v="1"/>
    <s v="Pg *Rseguroviagem"/>
    <x v="1"/>
    <n v="147.02000000000001"/>
    <s v="Impostos e Taxas"/>
  </r>
  <r>
    <d v="2023-09-18T00:00:00"/>
    <x v="45"/>
    <s v="Nubank"/>
    <x v="1"/>
    <s v="Amazon Marketplace"/>
    <x v="1"/>
    <n v="39.99"/>
    <s v="Vestuário"/>
  </r>
  <r>
    <d v="2023-09-20T00:00:00"/>
    <x v="45"/>
    <s v="Nubank"/>
    <x v="1"/>
    <s v="Mokka Emporium"/>
    <x v="1"/>
    <n v="6.79"/>
    <s v="Lanches"/>
  </r>
  <r>
    <d v="2023-09-22T00:00:00"/>
    <x v="45"/>
    <s v="Nubank"/>
    <x v="1"/>
    <s v="Arena Beach Bar"/>
    <x v="1"/>
    <n v="5"/>
    <s v="Restaurante"/>
  </r>
  <r>
    <d v="2023-09-22T00:00:00"/>
    <x v="44"/>
    <s v="Nubank"/>
    <x v="0"/>
    <s v="Transferência enviada pelo Pix - ANA BEATRIZ FERNANDES DE AQUINO - •••.029.573-•• - NU PAGAMENTOS - IP (0260) Agência: 1 Conta: 86425852-8"/>
    <x v="1"/>
    <n v="20"/>
    <s v="Doações"/>
  </r>
  <r>
    <d v="2023-09-22T00:00:00"/>
    <x v="45"/>
    <s v="Nubank"/>
    <x v="1"/>
    <s v="Pag*Grillburger"/>
    <x v="1"/>
    <n v="47.9"/>
    <s v="Restaurante"/>
  </r>
  <r>
    <d v="2023-09-24T00:00:00"/>
    <x v="45"/>
    <s v="Nubank"/>
    <x v="1"/>
    <s v="Lindt Sprungli Brazil"/>
    <x v="1"/>
    <n v="21.46"/>
    <s v="Vestuário"/>
  </r>
  <r>
    <d v="2023-09-24T00:00:00"/>
    <x v="45"/>
    <s v="Nubank"/>
    <x v="1"/>
    <s v="Japex"/>
    <x v="1"/>
    <n v="29.93"/>
    <s v="Combustível"/>
  </r>
  <r>
    <d v="2023-09-24T00:00:00"/>
    <x v="45"/>
    <s v="Nubank"/>
    <x v="1"/>
    <s v="para Alimentos -"/>
    <x v="1"/>
    <n v="17"/>
    <s v="Supermercado"/>
  </r>
  <r>
    <d v="2023-09-25T00:00:00"/>
    <x v="44"/>
    <s v="Nubank"/>
    <x v="0"/>
    <s v="Transferência enviada pelo Pix - Diandra Brasil - •••.339.669-•• - NU PAGAMENTOS - IP (0260) Agência: 1 Conta: 1354143-2"/>
    <x v="1"/>
    <n v="20"/>
    <s v="Transferencias"/>
  </r>
  <r>
    <d v="2023-09-25T00:00:00"/>
    <x v="45"/>
    <s v="Nubank"/>
    <x v="1"/>
    <s v="Eltoroburgher"/>
    <x v="1"/>
    <n v="29"/>
    <s v="Sem Categoria"/>
  </r>
  <r>
    <d v="2023-09-26T00:00:00"/>
    <x v="44"/>
    <s v="Nubank"/>
    <x v="0"/>
    <s v="Compra no débito - Lanchonete Regina"/>
    <x v="1"/>
    <n v="4"/>
    <s v="Lanches"/>
  </r>
  <r>
    <d v="2023-09-27T00:00:00"/>
    <x v="45"/>
    <s v="Nubank"/>
    <x v="1"/>
    <s v="Hort Center"/>
    <x v="1"/>
    <n v="17.260000000000002"/>
    <s v="Sem Categoria"/>
  </r>
  <r>
    <d v="2023-09-28T00:00:00"/>
    <x v="45"/>
    <s v="Nubank"/>
    <x v="1"/>
    <s v="Simone Schneider Orti"/>
    <x v="1"/>
    <n v="145"/>
    <s v="Salário"/>
  </r>
  <r>
    <d v="2023-09-30T00:00:00"/>
    <x v="45"/>
    <s v="Nubank"/>
    <x v="1"/>
    <s v="Bob S Angeloni Capoeir"/>
    <x v="1"/>
    <n v="15.4"/>
    <s v="Sem Categoria"/>
  </r>
  <r>
    <d v="2023-10-01T00:00:00"/>
    <x v="45"/>
    <s v="Nubank"/>
    <x v="1"/>
    <s v="Dm*Helphbomaxcom"/>
    <x v="1"/>
    <n v="17.45"/>
    <s v="Sem Categoria"/>
  </r>
  <r>
    <d v="2023-10-02T00:00:00"/>
    <x v="45"/>
    <s v="Nubank"/>
    <x v="0"/>
    <s v="Transferência recebida pelo Pix - RODRIK J S M ARAUJO SOUSA - •••.204.832-•• - BCO DO BRASIL S.A. (0001) Agência: 2290 Conta: 76490-6"/>
    <x v="0"/>
    <n v="2887"/>
    <s v="Outras Receitas"/>
  </r>
  <r>
    <d v="2023-10-02T00:00:00"/>
    <x v="45"/>
    <s v="Nubank"/>
    <x v="0"/>
    <s v="Pagamento de fatura"/>
    <x v="1"/>
    <n v="2886.71"/>
    <s v="Despesas Financeiras"/>
  </r>
  <r>
    <d v="2023-10-02T00:00:00"/>
    <x v="46"/>
    <s v="Nubank"/>
    <x v="1"/>
    <s v="Milium Loja - 3/3"/>
    <x v="1"/>
    <n v="53.3"/>
    <s v="Vestuário"/>
  </r>
  <r>
    <d v="2023-10-02T00:00:00"/>
    <x v="46"/>
    <s v="Nubank"/>
    <x v="1"/>
    <s v="Pagamento em 02 OUT"/>
    <x v="0"/>
    <n v="2886.71"/>
    <s v="Salário"/>
  </r>
  <r>
    <d v="2023-10-02T00:00:00"/>
    <x v="46"/>
    <s v="Nubank"/>
    <x v="1"/>
    <s v="Pg *Estrategiacon - 7/12"/>
    <x v="1"/>
    <n v="231.58"/>
    <s v="Transferencias"/>
  </r>
  <r>
    <d v="2023-10-02T00:00:00"/>
    <x v="46"/>
    <s v="Nubank"/>
    <x v="1"/>
    <s v="Dtudo Comercio Varejis - 4/4"/>
    <x v="1"/>
    <n v="52.22"/>
    <s v="Supermercado"/>
  </r>
  <r>
    <d v="2023-10-02T00:00:00"/>
    <x v="46"/>
    <s v="Nubank"/>
    <x v="1"/>
    <s v="Wemobi - Mobilidade e - 2/3"/>
    <x v="1"/>
    <n v="49.36"/>
    <s v="Uber"/>
  </r>
  <r>
    <d v="2023-10-03T00:00:00"/>
    <x v="46"/>
    <s v="Nubank"/>
    <x v="1"/>
    <s v="Floripa Park Estaciona"/>
    <x v="1"/>
    <n v="10"/>
    <s v="Transporte"/>
  </r>
  <r>
    <d v="2023-10-04T00:00:00"/>
    <x v="46"/>
    <s v="Nubank"/>
    <x v="1"/>
    <s v="Fealq"/>
    <x v="1"/>
    <n v="590"/>
    <s v="Sem Categoria"/>
  </r>
  <r>
    <d v="2023-10-04T00:00:00"/>
    <x v="45"/>
    <s v="Nubank"/>
    <x v="0"/>
    <s v="Transferência recebida pelo Pix - RODRIK JOSE SCHAU MENEZES ARAUJO DE SOUSA - •••.204.832-•• - BCO C6 S.A. (0336) Agência: 1 Conta: 27078514-0"/>
    <x v="0"/>
    <n v="271.02999999999997"/>
    <s v="Outras Receitas"/>
  </r>
  <r>
    <d v="2023-10-05T00:00:00"/>
    <x v="45"/>
    <s v="Nubank"/>
    <x v="0"/>
    <s v="Transferência enviada pelo Pix - ROZANI ELIZABET SCHAU MENEZES - •••.976.190-•• - ITAÚ UNIBANCO S.A. (0341) Agência: 4730 Conta: 14906-1"/>
    <x v="1"/>
    <n v="803"/>
    <s v="Outras Despesas"/>
  </r>
  <r>
    <d v="2023-10-05T00:00:00"/>
    <x v="45"/>
    <s v="Nubank"/>
    <x v="0"/>
    <s v="Transferência recebida pelo Pix - RODRIK J S M ARAUJO SOUSA - •••.204.832-•• - BCO DO BRASIL S.A. (0001) Agência: 2290 Conta: 76490-6"/>
    <x v="0"/>
    <n v="598.28"/>
    <s v="Outras Receitas"/>
  </r>
  <r>
    <d v="2023-10-06T00:00:00"/>
    <x v="45"/>
    <s v="Nubank"/>
    <x v="0"/>
    <s v="Compra no débito - Autopista Litoral Sul"/>
    <x v="1"/>
    <n v="4.9000000000000004"/>
    <s v="Combustível"/>
  </r>
  <r>
    <d v="2023-10-07T00:00:00"/>
    <x v="46"/>
    <s v="Nubank"/>
    <x v="1"/>
    <s v="Lanchonete Regional"/>
    <x v="1"/>
    <n v="27.89"/>
    <s v="Lanches"/>
  </r>
  <r>
    <d v="2023-10-07T00:00:00"/>
    <x v="46"/>
    <s v="Nubank"/>
    <x v="1"/>
    <s v="Viacosteira - Fpay"/>
    <x v="1"/>
    <n v="2.5"/>
    <s v="Sem Categoria"/>
  </r>
  <r>
    <d v="2023-10-07T00:00:00"/>
    <x v="46"/>
    <s v="Nubank"/>
    <x v="1"/>
    <s v="Kansas Grill"/>
    <x v="1"/>
    <n v="56.44"/>
    <s v="Restaurante"/>
  </r>
  <r>
    <d v="2023-10-07T00:00:00"/>
    <x v="46"/>
    <s v="Nubank"/>
    <x v="1"/>
    <s v="Via Costeira"/>
    <x v="1"/>
    <n v="2.5"/>
    <s v="Viagem"/>
  </r>
  <r>
    <d v="2023-10-08T00:00:00"/>
    <x v="46"/>
    <s v="Nubank"/>
    <x v="1"/>
    <s v="Pg *Pensa No Evento Pe"/>
    <x v="1"/>
    <n v="33"/>
    <s v="Presentes"/>
  </r>
  <r>
    <d v="2023-10-09T00:00:00"/>
    <x v="46"/>
    <s v="Nubank"/>
    <x v="1"/>
    <s v="Farmacias Angeloni"/>
    <x v="1"/>
    <n v="18.989999999999998"/>
    <s v="Saúde"/>
  </r>
  <r>
    <d v="2023-10-11T00:00:00"/>
    <x v="46"/>
    <s v="Nubank"/>
    <x v="1"/>
    <s v="Liffey"/>
    <x v="1"/>
    <n v="10"/>
    <s v="Sem Categoria"/>
  </r>
  <r>
    <d v="2023-10-11T00:00:00"/>
    <x v="46"/>
    <s v="Nubank"/>
    <x v="1"/>
    <s v="Happy Comida Com Sabor"/>
    <x v="1"/>
    <n v="45.94"/>
    <s v="Restaurante"/>
  </r>
  <r>
    <d v="2023-10-11T00:00:00"/>
    <x v="46"/>
    <s v="Nubank"/>
    <x v="1"/>
    <s v="Chocoilha Alimentos e"/>
    <x v="1"/>
    <n v="25.8"/>
    <s v="Supermercado"/>
  </r>
  <r>
    <d v="2023-10-12T00:00:00"/>
    <x v="45"/>
    <s v="Nubank"/>
    <x v="0"/>
    <s v="Transferência enviada pelo Pix - Diandra Brasil - •••.339.669-•• - NU PAGAMENTOS - IP (0260) Agência: 1 Conta: 1354143-2"/>
    <x v="1"/>
    <n v="83.52"/>
    <s v="Transferencias"/>
  </r>
  <r>
    <d v="2023-10-14T00:00:00"/>
    <x v="46"/>
    <s v="Nubank"/>
    <x v="1"/>
    <s v="Pag*Ticketmais"/>
    <x v="1"/>
    <n v="10"/>
    <s v="Lanches"/>
  </r>
  <r>
    <d v="2023-10-14T00:00:00"/>
    <x v="46"/>
    <s v="Nubank"/>
    <x v="1"/>
    <s v="Pag*Bugioproducoes"/>
    <x v="1"/>
    <n v="18"/>
    <s v="Outras Despesas"/>
  </r>
  <r>
    <d v="2023-10-14T00:00:00"/>
    <x v="46"/>
    <s v="Nubank"/>
    <x v="1"/>
    <s v="Pag*Ticketmais"/>
    <x v="1"/>
    <n v="16"/>
    <s v="Lanches"/>
  </r>
  <r>
    <d v="2023-10-14T00:00:00"/>
    <x v="46"/>
    <s v="Nubank"/>
    <x v="1"/>
    <s v="Posto Vila Rica"/>
    <x v="1"/>
    <n v="50"/>
    <s v="Combustível"/>
  </r>
  <r>
    <d v="2023-10-14T00:00:00"/>
    <x v="46"/>
    <s v="Nubank"/>
    <x v="1"/>
    <s v="Pag*Bugioproducoes"/>
    <x v="1"/>
    <n v="15"/>
    <s v="Outras Despesas"/>
  </r>
  <r>
    <d v="2023-10-14T00:00:00"/>
    <x v="46"/>
    <s v="Nubank"/>
    <x v="1"/>
    <s v="Posto Vila Rica"/>
    <x v="1"/>
    <n v="1"/>
    <s v="Combustível"/>
  </r>
  <r>
    <d v="2023-10-15T00:00:00"/>
    <x v="46"/>
    <s v="Nubank"/>
    <x v="1"/>
    <s v="iFood"/>
    <x v="1"/>
    <n v="67.28"/>
    <s v="Restaurante"/>
  </r>
  <r>
    <d v="2023-10-15T00:00:00"/>
    <x v="46"/>
    <s v="Nubank"/>
    <x v="1"/>
    <s v="Comida Arabe"/>
    <x v="1"/>
    <n v="22"/>
    <s v="Restaurante"/>
  </r>
  <r>
    <d v="2023-10-15T00:00:00"/>
    <x v="46"/>
    <s v="Nubank"/>
    <x v="1"/>
    <s v="Gympass Gympassbr"/>
    <x v="1"/>
    <n v="49.9"/>
    <s v="Academia"/>
  </r>
  <r>
    <d v="2023-10-16T00:00:00"/>
    <x v="46"/>
    <s v="Nubank"/>
    <x v="1"/>
    <s v="Amazon Marketplace"/>
    <x v="1"/>
    <n v="37"/>
    <s v="Vestuário"/>
  </r>
  <r>
    <d v="2023-10-16T00:00:00"/>
    <x v="46"/>
    <s v="Nubank"/>
    <x v="1"/>
    <s v="Ilha do Cafe"/>
    <x v="1"/>
    <n v="16.899999999999999"/>
    <s v="Lazer"/>
  </r>
  <r>
    <d v="2023-10-17T00:00:00"/>
    <x v="46"/>
    <s v="Nubank"/>
    <x v="1"/>
    <s v="Amazon Marketplace"/>
    <x v="1"/>
    <n v="27.8"/>
    <s v="Vestuário"/>
  </r>
  <r>
    <d v="2023-10-19T00:00:00"/>
    <x v="46"/>
    <s v="Nubank"/>
    <x v="1"/>
    <s v="Posto Economic"/>
    <x v="1"/>
    <n v="50"/>
    <s v="Combustível"/>
  </r>
  <r>
    <d v="2023-10-20T00:00:00"/>
    <x v="46"/>
    <s v="Nubank"/>
    <x v="1"/>
    <s v="3429raia"/>
    <x v="1"/>
    <n v="49.4"/>
    <s v="Sem Categoria"/>
  </r>
  <r>
    <d v="2023-10-21T00:00:00"/>
    <x v="46"/>
    <s v="Nubank"/>
    <x v="1"/>
    <s v="If*Ifoodcom Agnc"/>
    <x v="1"/>
    <n v="41.48"/>
    <s v="IFood"/>
  </r>
  <r>
    <d v="2023-10-22T00:00:00"/>
    <x v="46"/>
    <s v="Nubank"/>
    <x v="1"/>
    <s v="Cafe Paris"/>
    <x v="1"/>
    <n v="34.25"/>
    <s v="Lanches"/>
  </r>
  <r>
    <d v="2023-10-22T00:00:00"/>
    <x v="46"/>
    <s v="Nubank"/>
    <x v="1"/>
    <s v="Est Villa Romana"/>
    <x v="1"/>
    <n v="23"/>
    <s v="Supermercado"/>
  </r>
  <r>
    <d v="2023-10-23T00:00:00"/>
    <x v="46"/>
    <s v="Nubank"/>
    <x v="1"/>
    <s v="Guna Hamburgueria"/>
    <x v="1"/>
    <n v="50"/>
    <s v="Restaurante"/>
  </r>
  <r>
    <d v="2023-10-23T00:00:00"/>
    <x v="46"/>
    <s v="Nubank"/>
    <x v="1"/>
    <s v="Afonso Burguer"/>
    <x v="1"/>
    <n v="61.6"/>
    <s v="Restaurante"/>
  </r>
  <r>
    <d v="2023-10-23T00:00:00"/>
    <x v="46"/>
    <s v="Nubank"/>
    <x v="1"/>
    <s v="Guna Hamburgueria"/>
    <x v="1"/>
    <n v="12"/>
    <s v="Restaurante"/>
  </r>
  <r>
    <d v="2023-10-24T00:00:00"/>
    <x v="46"/>
    <s v="Nubank"/>
    <x v="1"/>
    <s v="Latam Airlin*Fvvjmq018 - 1/4"/>
    <x v="1"/>
    <n v="69.760000000000005"/>
    <s v="Viagem"/>
  </r>
  <r>
    <d v="2023-10-24T00:00:00"/>
    <x v="45"/>
    <s v="Nubank"/>
    <x v="0"/>
    <s v="Transferência Recebida - Caroline Ferreira Roberto - •••.574.268-•• - NU PAGAMENTOS - IP (0260) Agência: 1 Conta: 8831014-4"/>
    <x v="0"/>
    <n v="28"/>
    <s v="Salário"/>
  </r>
  <r>
    <d v="2023-10-25T00:00:00"/>
    <x v="46"/>
    <s v="Nubank"/>
    <x v="1"/>
    <s v="Artesania Choripanes"/>
    <x v="1"/>
    <n v="90"/>
    <s v="Lanches"/>
  </r>
  <r>
    <d v="2023-10-25T00:00:00"/>
    <x v="45"/>
    <s v="Nubank"/>
    <x v="0"/>
    <s v="Transferência recebida pelo Pix - RODRIK JOSE SCHAU MENEZES ARAUJO DE SOUSA - •••.204.832-•• - BCO C6 S.A. (0336) Agência: 1 Conta: 27078514-0"/>
    <x v="0"/>
    <n v="242.49"/>
    <s v="Outras Receitas"/>
  </r>
  <r>
    <d v="2023-10-27T00:00:00"/>
    <x v="46"/>
    <s v="Nubank"/>
    <x v="1"/>
    <s v="Pag*Danieldiassantos"/>
    <x v="1"/>
    <n v="39.99"/>
    <s v="Salário"/>
  </r>
  <r>
    <d v="2023-10-28T00:00:00"/>
    <x v="46"/>
    <s v="Nubank"/>
    <x v="1"/>
    <s v="Churrascaria e Eventos"/>
    <x v="1"/>
    <n v="107.8"/>
    <s v="Restaurante"/>
  </r>
  <r>
    <d v="2023-10-28T00:00:00"/>
    <x v="46"/>
    <s v="Nubank"/>
    <x v="1"/>
    <s v="Niko Sushi Bar"/>
    <x v="1"/>
    <n v="82.9"/>
    <s v="Restaurante"/>
  </r>
  <r>
    <d v="2023-10-29T00:00:00"/>
    <x v="45"/>
    <s v="Nubank"/>
    <x v="0"/>
    <s v="Compra no débito - Pag*Jeronimoflorianop"/>
    <x v="1"/>
    <n v="21.5"/>
    <s v="Supermercado"/>
  </r>
  <r>
    <d v="2023-10-29T00:00:00"/>
    <x v="46"/>
    <s v="Nubank"/>
    <x v="1"/>
    <s v="Pag*Ortobig"/>
    <x v="1"/>
    <n v="39"/>
    <s v="Vestuário"/>
  </r>
  <r>
    <d v="2023-10-30T00:00:00"/>
    <x v="45"/>
    <s v="Nubank"/>
    <x v="0"/>
    <s v="Transferência enviada pelo Pix - TELEFONICA BRASIL S A  - 02.558.157/0001-62 - BCO SANTANDER (BRASIL) S.A. (0033) Agência: 2271 Conta: 13002745-8"/>
    <x v="1"/>
    <n v="38.880000000000003"/>
    <s v="Transferencias"/>
  </r>
  <r>
    <d v="2023-10-30T00:00:00"/>
    <x v="46"/>
    <s v="Nubank"/>
    <x v="1"/>
    <s v="Ciranda Cultural"/>
    <x v="1"/>
    <n v="20"/>
    <s v="Lazer"/>
  </r>
  <r>
    <d v="2023-10-30T00:00:00"/>
    <x v="46"/>
    <s v="Nubank"/>
    <x v="1"/>
    <s v="Dna Emporio"/>
    <x v="1"/>
    <n v="16.04"/>
    <s v="Supermercado"/>
  </r>
  <r>
    <d v="2023-10-30T00:00:00"/>
    <x v="46"/>
    <s v="Nubank"/>
    <x v="1"/>
    <s v="Pag*Ademarloteroalves"/>
    <x v="1"/>
    <n v="15"/>
    <s v="Salário"/>
  </r>
  <r>
    <d v="2023-10-30T00:00:00"/>
    <x v="46"/>
    <s v="Nubank"/>
    <x v="1"/>
    <s v="Juca Pato Pitzzaria L"/>
    <x v="1"/>
    <n v="113.33"/>
    <s v="Restaurante"/>
  </r>
  <r>
    <d v="2023-11-01T00:00:00"/>
    <x v="46"/>
    <s v="Nubank"/>
    <x v="1"/>
    <s v="Dm*Helphbomaxcom"/>
    <x v="1"/>
    <n v="17.45"/>
    <s v="Sem Categoria"/>
  </r>
  <r>
    <d v="2023-11-01T00:00:00"/>
    <x v="46"/>
    <s v="Nubank"/>
    <x v="1"/>
    <s v="Barbearia Vip"/>
    <x v="1"/>
    <n v="70"/>
    <s v="Utensílios"/>
  </r>
  <r>
    <d v="2023-11-02T00:00:00"/>
    <x v="47"/>
    <s v="Nubank"/>
    <x v="1"/>
    <s v="Mu Msj"/>
    <x v="1"/>
    <n v="15"/>
    <s v="Lanches"/>
  </r>
  <r>
    <d v="2023-11-02T00:00:00"/>
    <x v="47"/>
    <s v="Nubank"/>
    <x v="1"/>
    <s v="Latam Airlin*Fvvjmq018 - 2/4"/>
    <x v="1"/>
    <n v="69.739999999999995"/>
    <s v="Viagem"/>
  </r>
  <r>
    <d v="2023-11-02T00:00:00"/>
    <x v="47"/>
    <s v="Nubank"/>
    <x v="1"/>
    <s v="Pg *Estrategiacon - 8/12"/>
    <x v="1"/>
    <n v="231.58"/>
    <s v="Salário"/>
  </r>
  <r>
    <d v="2023-11-02T00:00:00"/>
    <x v="47"/>
    <s v="Nubank"/>
    <x v="1"/>
    <s v="Wemobi - Mobilidade e - 1/5"/>
    <x v="1"/>
    <n v="61.22"/>
    <s v="Transporte"/>
  </r>
  <r>
    <d v="2023-11-02T00:00:00"/>
    <x v="47"/>
    <s v="Nubank"/>
    <x v="1"/>
    <s v="Wemobi - Mobilidade e - 3/3"/>
    <x v="1"/>
    <n v="49.36"/>
    <s v="Transporte"/>
  </r>
  <r>
    <d v="2023-11-03T00:00:00"/>
    <x v="47"/>
    <s v="Nubank"/>
    <x v="1"/>
    <s v="Estapar Floripa Shoppi"/>
    <x v="1"/>
    <n v="12"/>
    <s v="Vestuário"/>
  </r>
  <r>
    <d v="2023-11-03T00:00:00"/>
    <x v="47"/>
    <s v="Nubank"/>
    <x v="1"/>
    <s v="Chiquinho Sorvetes"/>
    <x v="1"/>
    <n v="20"/>
    <s v="Lanches"/>
  </r>
  <r>
    <d v="2023-11-03T00:00:00"/>
    <x v="47"/>
    <s v="Nubank"/>
    <x v="1"/>
    <s v="Beltrame S Floripa Ali"/>
    <x v="1"/>
    <n v="45"/>
    <s v="Salário"/>
  </r>
  <r>
    <d v="2023-11-04T00:00:00"/>
    <x v="47"/>
    <s v="Nubank"/>
    <x v="1"/>
    <s v="Pagamento em 04 NOV"/>
    <x v="0"/>
    <n v="2543.4"/>
    <s v="Sem Categoria"/>
  </r>
  <r>
    <d v="2023-11-04T00:00:00"/>
    <x v="46"/>
    <s v="Nubank"/>
    <x v="0"/>
    <s v="Pagamento de fatura"/>
    <x v="1"/>
    <n v="2543.4"/>
    <s v="Despesas Financeiras"/>
  </r>
  <r>
    <d v="2023-11-04T00:00:00"/>
    <x v="46"/>
    <s v="Nubank"/>
    <x v="0"/>
    <s v="Transferência recebida pelo Pix - RODRIK J S M ARAUJO SOUSA - •••.204.832-•• - BCO DO BRASIL S.A. (0001) Agência: 2290 Conta: 76490-6"/>
    <x v="0"/>
    <n v="2230"/>
    <s v="Outras Receitas"/>
  </r>
  <r>
    <d v="2023-11-04T00:00:00"/>
    <x v="46"/>
    <s v="Nubank"/>
    <x v="0"/>
    <s v="Transferência recebida pelo Pix - RODRIK J S M ARAUJO SOUSA - •••.204.832-•• - BCO DO BRASIL S.A. (0001) Agência: 2290 Conta: 76490-6"/>
    <x v="0"/>
    <n v="98.11"/>
    <s v="Outras Receitas"/>
  </r>
  <r>
    <d v="2023-11-06T00:00:00"/>
    <x v="47"/>
    <s v="Nubank"/>
    <x v="1"/>
    <s v="Amazon Marketplace - 1/3"/>
    <x v="1"/>
    <n v="83.29"/>
    <s v="Livros"/>
  </r>
  <r>
    <d v="2023-11-08T00:00:00"/>
    <x v="46"/>
    <s v="Nubank"/>
    <x v="0"/>
    <s v="Transferência Recebida - Caroline Ferreira Roberto - •••.574.268-•• - NU PAGAMENTOS - IP (0260) Agência: 1 Conta: 8831014-4"/>
    <x v="0"/>
    <n v="30"/>
    <s v="Salário"/>
  </r>
  <r>
    <d v="2023-11-09T00:00:00"/>
    <x v="46"/>
    <s v="Nubank"/>
    <x v="0"/>
    <s v="Transferência recebida pelo Pix - RODRIK JOSE SCHAU MENEZES ARAUJO DE SOUSA - •••.204.832-•• - BCO C6 S.A. (0336) Agência: 1 Conta: 27078514-0"/>
    <x v="0"/>
    <n v="299.86"/>
    <s v="Outras Receitas"/>
  </r>
  <r>
    <d v="2023-11-10T00:00:00"/>
    <x v="47"/>
    <s v="Nubank"/>
    <x v="1"/>
    <s v="Jeronimo Florianop. Bg"/>
    <x v="1"/>
    <n v="12.2"/>
    <s v="Salário"/>
  </r>
  <r>
    <d v="2023-11-11T00:00:00"/>
    <x v="46"/>
    <s v="Nubank"/>
    <x v="0"/>
    <s v="Transferência enviada pelo Pix - RODRIK JOSE SCHAU MENEZES ARAUJO DE SOUSA - •••.204.832-•• - BCO DO BRASIL S.A. (0001) Agência: 2290 Conta: 76490-6"/>
    <x v="1"/>
    <n v="329.86"/>
    <s v="Transferencias"/>
  </r>
  <r>
    <d v="2023-11-11T00:00:00"/>
    <x v="47"/>
    <s v="Nubank"/>
    <x v="1"/>
    <s v="Villa Romana Sth Sh P"/>
    <x v="1"/>
    <n v="76.67"/>
    <s v="Sem Categoria"/>
  </r>
  <r>
    <d v="2023-11-11T00:00:00"/>
    <x v="46"/>
    <s v="Nubank"/>
    <x v="0"/>
    <s v="Transferência recebida pelo Pix - ROZANI ELIZABET SCHAU MENEZES - •••.976.190-•• - ITAÚ UNIBANCO S.A. (0341) Agência: 4730 Conta: 14906-1"/>
    <x v="0"/>
    <n v="1900"/>
    <s v="Outras Receitas"/>
  </r>
  <r>
    <d v="2023-11-12T00:00:00"/>
    <x v="46"/>
    <s v="Nubank"/>
    <x v="0"/>
    <s v="Transferência enviada pelo Pix - RODRIK JOSE SCHAU MENEZES ARAUJO DE SOUSA - •••.204.832-•• - BCO DO BRASIL S.A. (0001) Agência: 2290 Conta: 76490-6"/>
    <x v="1"/>
    <n v="1900"/>
    <s v="Transferencias"/>
  </r>
  <r>
    <d v="2023-11-13T00:00:00"/>
    <x v="47"/>
    <s v="Nubank"/>
    <x v="1"/>
    <s v="iFood"/>
    <x v="1"/>
    <n v="38.9"/>
    <s v="Restaurante"/>
  </r>
  <r>
    <d v="2023-11-13T00:00:00"/>
    <x v="47"/>
    <s v="Nubank"/>
    <x v="1"/>
    <s v="Australia Grill"/>
    <x v="1"/>
    <n v="51.96"/>
    <s v="Restaurante"/>
  </r>
  <r>
    <d v="2023-11-15T00:00:00"/>
    <x v="47"/>
    <s v="Nubank"/>
    <x v="1"/>
    <s v="Gympass Gympassbr"/>
    <x v="1"/>
    <n v="49.9"/>
    <s v="Academia"/>
  </r>
  <r>
    <d v="2023-11-15T00:00:00"/>
    <x v="47"/>
    <s v="Nubank"/>
    <x v="1"/>
    <s v="Gf Quatro Participacoe"/>
    <x v="1"/>
    <n v="32.08"/>
    <s v="Outras Despesas"/>
  </r>
  <r>
    <d v="2023-11-15T00:00:00"/>
    <x v="47"/>
    <s v="Nubank"/>
    <x v="1"/>
    <s v="Starbucks"/>
    <x v="1"/>
    <n v="34"/>
    <s v="Lanches"/>
  </r>
  <r>
    <d v="2023-11-22T00:00:00"/>
    <x v="47"/>
    <s v="Nubank"/>
    <x v="1"/>
    <s v="Conta Vivo"/>
    <x v="1"/>
    <n v="38.82"/>
    <s v="Despesas Financeiras"/>
  </r>
  <r>
    <d v="2023-11-27T00:00:00"/>
    <x v="47"/>
    <s v="Nubank"/>
    <x v="1"/>
    <s v="Google Storage"/>
    <x v="1"/>
    <n v="1.69"/>
    <s v="Sem Categoria"/>
  </r>
  <r>
    <d v="2023-12-01T00:00:00"/>
    <x v="47"/>
    <s v="Nubank"/>
    <x v="1"/>
    <s v="Dm*Helphbomaxcom"/>
    <x v="1"/>
    <n v="17.45"/>
    <s v="Sem Categoria"/>
  </r>
  <r>
    <d v="2023-12-02T00:00:00"/>
    <x v="36"/>
    <s v="Nubank"/>
    <x v="1"/>
    <s v="Pg *Estrategiacon - 3/12"/>
    <x v="1"/>
    <n v="139.93"/>
    <s v="Salário"/>
  </r>
  <r>
    <d v="2023-12-02T00:00:00"/>
    <x v="36"/>
    <s v="Nubank"/>
    <x v="1"/>
    <s v="Santa Apolonia Hospita - 3/10"/>
    <x v="1"/>
    <n v="110"/>
    <s v="Saúde"/>
  </r>
  <r>
    <d v="2023-12-02T00:00:00"/>
    <x v="36"/>
    <s v="Nubank"/>
    <x v="1"/>
    <s v="Santa Apolonia Hospita - 2/3"/>
    <x v="1"/>
    <n v="87.66"/>
    <s v="Saúde"/>
  </r>
  <r>
    <d v="2023-12-02T00:00:00"/>
    <x v="36"/>
    <s v="Nubank"/>
    <x v="1"/>
    <s v="Ciadohomem - 6/6"/>
    <x v="1"/>
    <n v="114.95"/>
    <s v="Salário"/>
  </r>
  <r>
    <d v="2023-12-02T00:00:00"/>
    <x v="36"/>
    <s v="Nubank"/>
    <x v="1"/>
    <s v="Pagamento em 02 DEZ"/>
    <x v="0"/>
    <n v="13.95"/>
    <s v="Despesas Financeiras"/>
  </r>
  <r>
    <d v="2023-12-02T00:00:00"/>
    <x v="36"/>
    <s v="Nubank"/>
    <x v="1"/>
    <s v="Pp *Ingressos - 2/3"/>
    <x v="1"/>
    <n v="50"/>
    <s v="Educação"/>
  </r>
  <r>
    <d v="2023-12-02T00:00:00"/>
    <x v="36"/>
    <s v="Nubank"/>
    <x v="1"/>
    <s v="Mercadolivre*Pnova - 2/4"/>
    <x v="1"/>
    <n v="68.73"/>
    <s v="Outras Despesas"/>
  </r>
  <r>
    <d v="2023-12-02T00:00:00"/>
    <x v="36"/>
    <s v="Nubank"/>
    <x v="1"/>
    <s v="Amazon Marketplace - 2/2"/>
    <x v="1"/>
    <n v="59.5"/>
    <s v="Livros"/>
  </r>
  <r>
    <d v="2023-12-02T00:00:00"/>
    <x v="36"/>
    <s v="Nubank"/>
    <x v="1"/>
    <s v="Havaianas - 2/2"/>
    <x v="1"/>
    <n v="59.99"/>
    <s v="Vestuário"/>
  </r>
  <r>
    <d v="2023-12-02T00:00:00"/>
    <x v="36"/>
    <s v="Nubank"/>
    <x v="1"/>
    <s v="Auto Viacao Catarinens - 2/3"/>
    <x v="1"/>
    <n v="60.13"/>
    <s v="Transporte"/>
  </r>
  <r>
    <d v="2023-12-02T00:00:00"/>
    <x v="36"/>
    <s v="Nubank"/>
    <x v="1"/>
    <s v="Decathlon Florianopoli - 2/2"/>
    <x v="1"/>
    <n v="49.99"/>
    <s v="Utensílios"/>
  </r>
  <r>
    <d v="2023-12-03T00:00:00"/>
    <x v="36"/>
    <s v="Nubank"/>
    <x v="1"/>
    <s v="A Casa do Sushi"/>
    <x v="1"/>
    <n v="105.73"/>
    <s v="Restaurante"/>
  </r>
  <r>
    <d v="2023-12-04T00:00:00"/>
    <x v="36"/>
    <s v="Nubank"/>
    <x v="1"/>
    <s v="Fealq"/>
    <x v="1"/>
    <n v="590"/>
    <s v="Sem Categoria"/>
  </r>
  <r>
    <d v="2023-12-04T00:00:00"/>
    <x v="36"/>
    <s v="Nubank"/>
    <x v="1"/>
    <s v="Zp *Bluhen - 1/3"/>
    <x v="1"/>
    <n v="79.180000000000007"/>
    <s v="Sem Categoria"/>
  </r>
  <r>
    <d v="2023-12-05T00:00:00"/>
    <x v="36"/>
    <s v="Nubank"/>
    <x v="1"/>
    <s v="Ifood *Ifood"/>
    <x v="1"/>
    <n v="57.89"/>
    <s v="Lanches"/>
  </r>
  <r>
    <d v="2023-12-06T00:00:00"/>
    <x v="47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3-12-09T00:00:00"/>
    <x v="36"/>
    <s v="Nubank"/>
    <x v="1"/>
    <s v="Mais1 Cafe Sc/Floriano"/>
    <x v="1"/>
    <n v="7.9"/>
    <s v="Lanches"/>
  </r>
  <r>
    <d v="2023-12-10T00:00:00"/>
    <x v="36"/>
    <s v="Nubank"/>
    <x v="1"/>
    <s v="Mj Restaurante"/>
    <x v="1"/>
    <n v="28"/>
    <s v="Restaurante"/>
  </r>
  <r>
    <d v="2023-12-11T00:00:00"/>
    <x v="36"/>
    <s v="Nubank"/>
    <x v="1"/>
    <s v="Restaurante Miyoshi"/>
    <x v="1"/>
    <n v="34.54"/>
    <s v="Restaurante"/>
  </r>
  <r>
    <d v="2023-12-11T00:00:00"/>
    <x v="36"/>
    <s v="Nubank"/>
    <x v="1"/>
    <s v="Mais1 Cafe Sc/Floriano"/>
    <x v="1"/>
    <n v="13.8"/>
    <s v="Lanches"/>
  </r>
  <r>
    <d v="2023-12-11T00:00:00"/>
    <x v="47"/>
    <s v="Nubank"/>
    <x v="0"/>
    <s v="Pagamento de fatura"/>
    <x v="1"/>
    <n v="940.86"/>
    <s v="Despesas Financeiras"/>
  </r>
  <r>
    <d v="2023-12-14T00:00:00"/>
    <x v="36"/>
    <s v="Nubank"/>
    <x v="1"/>
    <s v="Mister Burger"/>
    <x v="1"/>
    <n v="43.26"/>
    <s v="Restaurante"/>
  </r>
  <r>
    <d v="2023-12-14T00:00:00"/>
    <x v="36"/>
    <s v="Nubank"/>
    <x v="1"/>
    <s v="Ingresso.Com"/>
    <x v="1"/>
    <n v="78.319999999999993"/>
    <s v="Lazer"/>
  </r>
  <r>
    <d v="2023-12-15T00:00:00"/>
    <x v="36"/>
    <s v="Nubank"/>
    <x v="1"/>
    <s v="Emporio Continente"/>
    <x v="1"/>
    <n v="29.2"/>
    <s v="Supermercado"/>
  </r>
  <r>
    <d v="2023-12-16T00:00:00"/>
    <x v="47"/>
    <s v="Nubank"/>
    <x v="0"/>
    <s v="Transferência enviada pelo Pix - Hernan Agustin Leandro Girola - •••.676.409-•• - PAGSEGURO INTERNET IP S.A. (0290) Agência: 1 Conta: 16547022-0"/>
    <x v="1"/>
    <n v="25"/>
    <s v="Transferencias"/>
  </r>
  <r>
    <d v="2023-12-16T00:00:00"/>
    <x v="36"/>
    <s v="Nubank"/>
    <x v="1"/>
    <s v="Polo Wear - 1/2"/>
    <x v="1"/>
    <n v="59.99"/>
    <s v="Vestuário"/>
  </r>
  <r>
    <d v="2023-12-16T00:00:00"/>
    <x v="36"/>
    <s v="Nubank"/>
    <x v="1"/>
    <s v="Kamal Cafe e Chocolat"/>
    <x v="1"/>
    <n v="66.62"/>
    <s v="Restaurante"/>
  </r>
  <r>
    <d v="2023-12-17T00:00:00"/>
    <x v="36"/>
    <s v="Nubank"/>
    <x v="1"/>
    <s v="Hawaianas Ricardo Sper"/>
    <x v="1"/>
    <n v="99.99"/>
    <s v="Vestuário"/>
  </r>
  <r>
    <d v="2023-12-17T00:00:00"/>
    <x v="36"/>
    <s v="Nubank"/>
    <x v="1"/>
    <s v="Palacio China"/>
    <x v="1"/>
    <n v="51.57"/>
    <s v="Supermercado"/>
  </r>
  <r>
    <d v="2023-12-18T00:00:00"/>
    <x v="36"/>
    <s v="Nubank"/>
    <x v="1"/>
    <s v="Ebw*Sonyplaystatn"/>
    <x v="1"/>
    <n v="50.06"/>
    <s v="Jogos"/>
  </r>
  <r>
    <d v="2023-12-19T00:00:00"/>
    <x v="47"/>
    <s v="Nubank"/>
    <x v="0"/>
    <s v="Transferência enviada pelo Pix - SOLIMAR PEREIRA DOS SANTOS DE ARRUDA PINTO - •••.656.441-•• - BCO SANTANDER (BRASIL) S.A. (0033) Agência: 3131 Conta: 2011547-4"/>
    <x v="1"/>
    <n v="48.06"/>
    <s v="Sem Categoria"/>
  </r>
  <r>
    <d v="2023-12-20T00:00:00"/>
    <x v="47"/>
    <s v="Nubank"/>
    <x v="0"/>
    <s v="Transferência enviada pelo Pix - Diandra Brasil - •••.339.669-•• - NU PAGAMENTOS - IP (0260) Agência: 1 Conta: 1354143-2"/>
    <x v="1"/>
    <n v="110.94"/>
    <s v="Transferencias"/>
  </r>
  <r>
    <d v="2023-12-20T00:00:00"/>
    <x v="36"/>
    <s v="Nubank"/>
    <x v="1"/>
    <s v="Ebw*Sonyplaystatn"/>
    <x v="1"/>
    <n v="123.84"/>
    <s v="Jogos"/>
  </r>
  <r>
    <d v="2023-12-20T00:00:00"/>
    <x v="36"/>
    <s v="Nubank"/>
    <x v="1"/>
    <s v="Ksportsfisio"/>
    <x v="1"/>
    <n v="100"/>
    <s v="Academia"/>
  </r>
  <r>
    <d v="2023-12-24T00:00:00"/>
    <x v="36"/>
    <s v="Nubank"/>
    <x v="1"/>
    <s v="Emporio Gourmet"/>
    <x v="1"/>
    <n v="70.94"/>
    <s v="Restaurante"/>
  </r>
  <r>
    <d v="2023-12-25T00:00:00"/>
    <x v="47"/>
    <s v="Nubank"/>
    <x v="0"/>
    <s v="Transferência Recebida - Caroline Ferreira Roberto - •••.574.268-•• - NU PAGAMENTOS - IP (0260) Agência: 1 Conta: 8831014-4"/>
    <x v="0"/>
    <n v="82.37"/>
    <s v="Salário"/>
  </r>
  <r>
    <d v="2023-12-26T00:00:00"/>
    <x v="36"/>
    <s v="Nubank"/>
    <x v="1"/>
    <s v="Ebw *Shein - 1/2"/>
    <x v="1"/>
    <n v="55.95"/>
    <s v="Vestuário"/>
  </r>
  <r>
    <d v="2023-12-26T00:00:00"/>
    <x v="36"/>
    <s v="Nubank"/>
    <x v="1"/>
    <s v="Pag*Yuzertecnologia"/>
    <x v="1"/>
    <n v="20"/>
    <s v="Sem Categoria"/>
  </r>
  <r>
    <d v="2023-12-26T00:00:00"/>
    <x v="36"/>
    <s v="Nubank"/>
    <x v="1"/>
    <s v="Pag*Yuzertecnologia"/>
    <x v="1"/>
    <n v="20"/>
    <s v="Sem Categoria"/>
  </r>
  <r>
    <d v="2023-12-27T00:00:00"/>
    <x v="36"/>
    <s v="Nubank"/>
    <x v="1"/>
    <s v="Posto Marquinho Capoei"/>
    <x v="1"/>
    <n v="50"/>
    <s v="Combustível"/>
  </r>
  <r>
    <d v="2023-12-27T00:00:00"/>
    <x v="36"/>
    <s v="Nubank"/>
    <x v="1"/>
    <s v="Ebw*Sonyplaystatn"/>
    <x v="1"/>
    <n v="50.06"/>
    <s v="Jogos"/>
  </r>
  <r>
    <d v="2023-12-27T00:00:00"/>
    <x v="36"/>
    <s v="Nubank"/>
    <x v="1"/>
    <s v="da Ilha Sucos e Pastel"/>
    <x v="1"/>
    <n v="40"/>
    <s v="Lanches"/>
  </r>
  <r>
    <d v="2023-12-27T00:00:00"/>
    <x v="36"/>
    <s v="Nubank"/>
    <x v="1"/>
    <s v="Pag*Mepayfinancial"/>
    <x v="1"/>
    <n v="80.3"/>
    <s v="Transferencias"/>
  </r>
  <r>
    <d v="2023-12-27T00:00:00"/>
    <x v="47"/>
    <s v="Nubank"/>
    <x v="0"/>
    <s v="Pagamento de boleto efetuado - PM BOMBINHAS TPA"/>
    <x v="1"/>
    <n v="35"/>
    <s v="Impostos e Taxas"/>
  </r>
  <r>
    <d v="2023-12-28T00:00:00"/>
    <x v="47"/>
    <s v="Nubank"/>
    <x v="0"/>
    <s v="Transferência enviada pelo Pix - Thiago Tadeu Soares Pithon - •••.771.819-•• - NU PAGAMENTOS - IP (0260) Agência: 1 Conta: 399501-2"/>
    <x v="1"/>
    <n v="35"/>
    <s v="Transferencias"/>
  </r>
  <r>
    <d v="2023-12-30T00:00:00"/>
    <x v="36"/>
    <s v="Nubank"/>
    <x v="1"/>
    <s v="Bob S Angeloni Capoeir"/>
    <x v="1"/>
    <n v="29.9"/>
    <s v="Sem Categoria"/>
  </r>
  <r>
    <d v="2023-12-30T00:00:00"/>
    <x v="47"/>
    <s v="Nubank"/>
    <x v="0"/>
    <s v="Transferência enviada pelo Pix - ROZANI ELIZABET SCHAU MENEZES - •••.976.190-•• - ITAÚ UNIBANCO S.A. (0341) Agência: 4730 Conta: 14906-1"/>
    <x v="1"/>
    <n v="300"/>
    <s v="Outras Despesas"/>
  </r>
  <r>
    <d v="2023-12-31T00:00:00"/>
    <x v="36"/>
    <s v="Nubank"/>
    <x v="1"/>
    <s v="3429raia"/>
    <x v="1"/>
    <n v="22.72"/>
    <s v="Sem Categoria"/>
  </r>
  <r>
    <d v="2024-01-01T00:00:00"/>
    <x v="48"/>
    <s v="Nubank"/>
    <x v="0"/>
    <s v="Transferência enviada pelo Pix - Luisandre Garcia - •••.722.388-•• - MERCADO PAGO IP LTDA. Agência: 1 Conta: 5664547146-0"/>
    <x v="1"/>
    <n v="500"/>
    <s v="Despesas Financeiras"/>
  </r>
  <r>
    <d v="2024-01-01T00:00:00"/>
    <x v="48"/>
    <s v="Nubank"/>
    <x v="1"/>
    <s v="Dm*Helphbomaxcom"/>
    <x v="1"/>
    <n v="17.45"/>
    <s v="Sem Categoria"/>
  </r>
  <r>
    <d v="2024-01-02T00:00:00"/>
    <x v="49"/>
    <s v="Nubank"/>
    <x v="1"/>
    <s v="Amazon Marketplace - 3/3"/>
    <x v="1"/>
    <n v="83.29"/>
    <s v="Livros"/>
  </r>
  <r>
    <d v="2024-01-02T00:00:00"/>
    <x v="49"/>
    <s v="Nubank"/>
    <x v="1"/>
    <s v="Adidas - 2/4"/>
    <x v="1"/>
    <n v="47.24"/>
    <s v="Vestuário"/>
  </r>
  <r>
    <d v="2024-01-02T00:00:00"/>
    <x v="49"/>
    <s v="Nubank"/>
    <x v="1"/>
    <s v="Latam Airlin*Fvvjmq018 - 4/4"/>
    <x v="1"/>
    <n v="69.739999999999995"/>
    <s v="Viagem"/>
  </r>
  <r>
    <d v="2024-01-02T00:00:00"/>
    <x v="49"/>
    <s v="Nubank"/>
    <x v="1"/>
    <s v="Wemobi - Mobilidade e - 3/5"/>
    <x v="1"/>
    <n v="61.21"/>
    <s v="Transporte"/>
  </r>
  <r>
    <d v="2024-01-02T00:00:00"/>
    <x v="49"/>
    <s v="Nubank"/>
    <x v="1"/>
    <s v="Pagamento em 02 JAN"/>
    <x v="0"/>
    <n v="2084.84"/>
    <s v="Salário"/>
  </r>
  <r>
    <d v="2024-01-02T00:00:00"/>
    <x v="49"/>
    <s v="Nubank"/>
    <x v="1"/>
    <s v="Pg *Estrategiacon - 10/12"/>
    <x v="1"/>
    <n v="231.58"/>
    <s v="Outras Despesas"/>
  </r>
  <r>
    <d v="2024-01-02T00:00:00"/>
    <x v="49"/>
    <s v="Nubank"/>
    <x v="1"/>
    <s v="Mercadolivre*Mercadol - 2/4"/>
    <x v="1"/>
    <n v="37.69"/>
    <s v="Compras"/>
  </r>
  <r>
    <d v="2024-01-02T00:00:00"/>
    <x v="48"/>
    <s v="Nubank"/>
    <x v="0"/>
    <s v="Pagamento de fatura"/>
    <x v="1"/>
    <n v="2084.84"/>
    <s v="Despesas Financeiras"/>
  </r>
  <r>
    <d v="2024-01-02T00:00:00"/>
    <x v="48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1-05T00:00:00"/>
    <x v="49"/>
    <s v="Nubank"/>
    <x v="1"/>
    <s v="Pg *Pensa No Evento Pe"/>
    <x v="1"/>
    <n v="55"/>
    <s v="Presentes"/>
  </r>
  <r>
    <d v="2024-01-06T00:00:00"/>
    <x v="49"/>
    <s v="Nubank"/>
    <x v="1"/>
    <s v="Wemobi - Mobilidade e - 1/3"/>
    <x v="1"/>
    <n v="49.8"/>
    <s v="Uber"/>
  </r>
  <r>
    <d v="2024-01-06T00:00:00"/>
    <x v="48"/>
    <s v="Nubank"/>
    <x v="0"/>
    <s v="Compra no débito - Principe do Libano"/>
    <x v="1"/>
    <n v="30"/>
    <s v="Restaurante"/>
  </r>
  <r>
    <d v="2024-01-06T00:00:00"/>
    <x v="48"/>
    <s v="Nubank"/>
    <x v="0"/>
    <s v="Compra no débito - Financeiroatacadaoacao"/>
    <x v="1"/>
    <n v="14.12"/>
    <s v="Despesas Financeiras"/>
  </r>
  <r>
    <d v="2024-01-06T00:00:00"/>
    <x v="48"/>
    <s v="Nubank"/>
    <x v="0"/>
    <s v="Transferência recebida pelo Pix - RODRIK J S M ARAUJO SOUSA - •••.204.832-•• - BCO DO BRASIL S.A. (0001) Agência: 2290 Conta: 76490-6"/>
    <x v="0"/>
    <n v="2100"/>
    <s v="Outras Receitas"/>
  </r>
  <r>
    <d v="2024-01-07T00:00:00"/>
    <x v="48"/>
    <s v="Nubank"/>
    <x v="0"/>
    <s v="Transferência enviada pelo Pix - ROZANI ELIZABET SCHAU MENEZES - •••.976.190-•• - ITAÚ UNIBANCO S.A. (0341) Agência: 4730 Conta: 14906-1"/>
    <x v="1"/>
    <n v="435"/>
    <s v="Outras Despesas"/>
  </r>
  <r>
    <d v="2024-01-07T00:00:00"/>
    <x v="48"/>
    <s v="Nubank"/>
    <x v="0"/>
    <s v="Compra no débito - The Waffle King"/>
    <x v="1"/>
    <n v="25"/>
    <s v="Lanches"/>
  </r>
  <r>
    <d v="2024-01-07T00:00:00"/>
    <x v="48"/>
    <s v="Nubank"/>
    <x v="0"/>
    <s v="Compra no débito - It S Italian Tratoria"/>
    <x v="1"/>
    <n v="81.400000000000006"/>
    <s v="Restaurante"/>
  </r>
  <r>
    <d v="2024-01-10T00:00:00"/>
    <x v="48"/>
    <s v="Nubank"/>
    <x v="0"/>
    <s v="Transferência Recebida - Caroline Ferreira Roberto - •••.574.268-•• - NU PAGAMENTOS - IP (0260) Agência: 1 Conta: 8831014-4"/>
    <x v="0"/>
    <n v="132.69999999999999"/>
    <s v="Salário"/>
  </r>
  <r>
    <d v="2024-01-10T00:00:00"/>
    <x v="48"/>
    <s v="Nubank"/>
    <x v="0"/>
    <s v="Transferência enviada pelo Pix - ROZANI ELIZABET SCHAU MENEZES - •••.976.190-•• - ITAÚ UNIBANCO S.A. (0341) Agência: 4730 Conta: 14906-1"/>
    <x v="1"/>
    <n v="452"/>
    <s v="Outras Despesas"/>
  </r>
  <r>
    <d v="2024-01-12T00:00:00"/>
    <x v="48"/>
    <s v="Nubank"/>
    <x v="0"/>
    <s v="Compra no débito - Pag*Spotpasssolucoes"/>
    <x v="1"/>
    <n v="30"/>
    <s v="Cartão de Crédito"/>
  </r>
  <r>
    <d v="2024-01-12T00:00:00"/>
    <x v="48"/>
    <s v="Nubank"/>
    <x v="0"/>
    <s v="Compra no débito - Pag*Spotpasssolucoes"/>
    <x v="1"/>
    <n v="6"/>
    <s v="Cartão de Crédito"/>
  </r>
  <r>
    <d v="2024-01-12T00:00:00"/>
    <x v="48"/>
    <s v="Nubank"/>
    <x v="0"/>
    <s v="Compra no débito - Liffey"/>
    <x v="1"/>
    <n v="15"/>
    <s v="Supermercado"/>
  </r>
  <r>
    <d v="2024-01-12T00:00:00"/>
    <x v="48"/>
    <s v="Nubank"/>
    <x v="0"/>
    <s v="Transferência enviada pelo Pix - Diandra Brasil - •••.339.669-•• - NU PAGAMENTOS - IP (0260) Agência: 1 Conta: 1354143-2"/>
    <x v="1"/>
    <n v="36.409999999999997"/>
    <s v="Transferencias"/>
  </r>
  <r>
    <d v="2024-01-13T00:00:00"/>
    <x v="48"/>
    <s v="Nubank"/>
    <x v="0"/>
    <s v="Compra no débito - Pag*Spotpasssolucoes"/>
    <x v="1"/>
    <n v="16"/>
    <s v="Cartão de Crédito"/>
  </r>
  <r>
    <d v="2024-01-13T00:00:00"/>
    <x v="48"/>
    <s v="Nubank"/>
    <x v="0"/>
    <s v="Compra no débito - Pag*Pamellalopesmaia"/>
    <x v="1"/>
    <n v="20"/>
    <s v="Supermercado"/>
  </r>
  <r>
    <d v="2024-01-15T00:00:00"/>
    <x v="49"/>
    <s v="Nubank"/>
    <x v="1"/>
    <s v="Gympass Gympassbr"/>
    <x v="1"/>
    <n v="49.9"/>
    <s v="Academia"/>
  </r>
  <r>
    <d v="2024-01-16T00:00:00"/>
    <x v="48"/>
    <s v="Nubank"/>
    <x v="0"/>
    <s v="Compra no débito via NuPay - iFood"/>
    <x v="1"/>
    <n v="25.88"/>
    <s v="Lanches"/>
  </r>
  <r>
    <d v="2024-01-16T00:00:00"/>
    <x v="48"/>
    <s v="Nubank"/>
    <x v="0"/>
    <s v="Transferência enviada pelo Pix - VICENTE MURILO PAGANELA - •••.235.130-•• - BCO DO BRASIL S.A. (0001) Agência: 3616 Conta: 18143-9"/>
    <x v="1"/>
    <n v="600"/>
    <s v="Transferencias"/>
  </r>
  <r>
    <d v="2024-01-17T00:00:00"/>
    <x v="48"/>
    <s v="Nubank"/>
    <x v="0"/>
    <s v="Compra no débito - 3429raia"/>
    <x v="1"/>
    <n v="11.6"/>
    <s v="Outras Despesas"/>
  </r>
  <r>
    <d v="2024-01-19T00:00:00"/>
    <x v="48"/>
    <s v="Nubank"/>
    <x v="0"/>
    <s v="Pagamento de boleto efetuado - MINISTERIO DA GESTAO E DA INOVACAO EM SERVICO"/>
    <x v="1"/>
    <n v="90"/>
    <s v="Impostos e Taxas"/>
  </r>
  <r>
    <d v="2024-01-23T00:00:00"/>
    <x v="48"/>
    <s v="Nubank"/>
    <x v="0"/>
    <s v="Compra no débito - Verita"/>
    <x v="1"/>
    <n v="21.8"/>
    <s v="Farmácia"/>
  </r>
  <r>
    <d v="2024-01-24T00:00:00"/>
    <x v="49"/>
    <s v="Nubank"/>
    <x v="1"/>
    <s v="Ec*Ticketsports"/>
    <x v="1"/>
    <n v="147.72"/>
    <s v="Lazer"/>
  </r>
  <r>
    <d v="2024-01-26T00:00:00"/>
    <x v="48"/>
    <s v="Nubank"/>
    <x v="0"/>
    <s v="Compra no débito - Thiago de Souza Gomes"/>
    <x v="1"/>
    <n v="27.45"/>
    <s v="Sem Categoria"/>
  </r>
  <r>
    <d v="2024-01-26T00:00:00"/>
    <x v="49"/>
    <s v="Nubank"/>
    <x v="1"/>
    <s v="Google Storage"/>
    <x v="1"/>
    <n v="1.69"/>
    <s v="Sem Categoria"/>
  </r>
  <r>
    <d v="2024-01-26T00:00:00"/>
    <x v="48"/>
    <s v="Nubank"/>
    <x v="0"/>
    <s v="Compra no débito - Vibe Poke Floripa"/>
    <x v="1"/>
    <n v="58.9"/>
    <s v="Lanches"/>
  </r>
  <r>
    <d v="2024-01-27T00:00:00"/>
    <x v="48"/>
    <s v="Nubank"/>
    <x v="0"/>
    <s v="Compra no débito - Hang Out Coffee Spot L"/>
    <x v="1"/>
    <n v="48.1"/>
    <s v="Lanches"/>
  </r>
  <r>
    <d v="2024-01-28T00:00:00"/>
    <x v="48"/>
    <s v="Nubank"/>
    <x v="0"/>
    <s v="Transferência recebida pelo Pix - RODRIK J S M ARAUJO SOUSA - •••.204.832-•• - BCO DO BRASIL S.A. (0001) Agência: 2290 Conta: 76490-6"/>
    <x v="0"/>
    <n v="300"/>
    <s v="Outras Receitas"/>
  </r>
  <r>
    <d v="2024-01-29T00:00:00"/>
    <x v="49"/>
    <s v="Nubank"/>
    <x v="1"/>
    <s v="Amazon Digital"/>
    <x v="1"/>
    <n v="6.49"/>
    <s v="Livros"/>
  </r>
  <r>
    <d v="2024-01-30T00:00:00"/>
    <x v="48"/>
    <s v="Nubank"/>
    <x v="0"/>
    <s v="Transferência Recebida - Caroline Ferreira Roberto - •••.574.268-•• - NU PAGAMENTOS - IP (0260) Agência: 1 Conta: 8831014-4"/>
    <x v="0"/>
    <n v="117.5"/>
    <s v="Salário"/>
  </r>
  <r>
    <d v="2024-01-31T00:00:00"/>
    <x v="48"/>
    <s v="Nubank"/>
    <x v="0"/>
    <s v="Pagamento de fatura"/>
    <x v="1"/>
    <n v="1147.0899999999999"/>
    <s v="Despesas Financeiras"/>
  </r>
  <r>
    <d v="2024-01-31T00:00:00"/>
    <x v="48"/>
    <s v="Nubank"/>
    <x v="0"/>
    <s v="Transferência recebida pelo Pix - RODRIK J S M ARAUJO SOUSA - •••.204.832-•• - BCO DO BRASIL S.A. (0001) Agência: 2290 Conta: 76490-6"/>
    <x v="0"/>
    <n v="540"/>
    <s v="Outras Receitas"/>
  </r>
  <r>
    <d v="2024-01-31T00:00:00"/>
    <x v="49"/>
    <s v="Nubank"/>
    <x v="1"/>
    <s v="Pagamento em 31 JAN"/>
    <x v="0"/>
    <n v="1147.0899999999999"/>
    <s v="Pagamento"/>
  </r>
  <r>
    <d v="2024-02-01T00:00:00"/>
    <x v="49"/>
    <s v="Nubank"/>
    <x v="1"/>
    <s v="Dm*Helphbomaxcom"/>
    <x v="1"/>
    <n v="17.45"/>
    <s v="Sem Categoria"/>
  </r>
  <r>
    <d v="2024-02-01T00:00:00"/>
    <x v="49"/>
    <s v="Nubank"/>
    <x v="1"/>
    <s v="IOF de &quot;Datacamp Inc.&quot;"/>
    <x v="1"/>
    <n v="13.31"/>
    <s v="Investimentos"/>
  </r>
  <r>
    <d v="2024-02-01T00:00:00"/>
    <x v="49"/>
    <s v="Nubank"/>
    <x v="1"/>
    <s v="Datacamp Inc."/>
    <x v="1"/>
    <n v="303.95"/>
    <s v="Investimentos"/>
  </r>
  <r>
    <d v="2024-02-02T00:00:00"/>
    <x v="50"/>
    <s v="Nubank"/>
    <x v="1"/>
    <s v="Pagamento em 02 FEV"/>
    <x v="0"/>
    <n v="28.98"/>
    <s v="Salário"/>
  </r>
  <r>
    <d v="2024-02-02T00:00:00"/>
    <x v="50"/>
    <s v="Nubank"/>
    <x v="1"/>
    <s v="Pg *Estrategiacon - 11/12"/>
    <x v="1"/>
    <n v="231.58"/>
    <s v="Investimentos"/>
  </r>
  <r>
    <d v="2024-02-02T00:00:00"/>
    <x v="50"/>
    <s v="Nubank"/>
    <x v="1"/>
    <s v="Wemobi - Mobilidade e - 2/3"/>
    <x v="1"/>
    <n v="49.79"/>
    <s v="Uber"/>
  </r>
  <r>
    <d v="2024-02-02T00:00:00"/>
    <x v="50"/>
    <s v="Nubank"/>
    <x v="1"/>
    <s v="Wemobi - Mobilidade e - 4/5"/>
    <x v="1"/>
    <n v="61.21"/>
    <s v="Uber"/>
  </r>
  <r>
    <d v="2024-02-02T00:00:00"/>
    <x v="49"/>
    <s v="Nubank"/>
    <x v="0"/>
    <s v="Transferência recebida pelo Pix - RODRIK J S M ARAUJO SOUSA - •••.204.832-•• - BCO DO BRASIL S.A. (0001) Agência: 2290 Conta: 76490-6"/>
    <x v="0"/>
    <n v="10.66"/>
    <s v="Outras Receitas"/>
  </r>
  <r>
    <d v="2024-02-02T00:00:00"/>
    <x v="49"/>
    <s v="Nubank"/>
    <x v="0"/>
    <s v="Transferência recebida pelo Pix - RODRIK J S M ARAUJO SOUSA - •••.204.832-•• - BCO DO BRASIL S.A. (0001) Agência: 2290 Conta: 76490-6"/>
    <x v="0"/>
    <n v="17.2"/>
    <s v="Outras Receitas"/>
  </r>
  <r>
    <d v="2024-02-02T00:00:00"/>
    <x v="49"/>
    <s v="Nubank"/>
    <x v="0"/>
    <s v="Pagamento de fatura"/>
    <x v="1"/>
    <n v="28.98"/>
    <s v="Despesas Financeiras"/>
  </r>
  <r>
    <d v="2024-02-02T00:00:00"/>
    <x v="50"/>
    <s v="Nubank"/>
    <x v="1"/>
    <s v="Mercadolivre*Mercadol - 3/4"/>
    <x v="1"/>
    <n v="37.69"/>
    <s v="Vestuário"/>
  </r>
  <r>
    <d v="2024-02-02T00:00:00"/>
    <x v="50"/>
    <s v="Nubank"/>
    <x v="1"/>
    <s v="Adidas - 3/4"/>
    <x v="1"/>
    <n v="47.24"/>
    <s v="Vestuário"/>
  </r>
  <r>
    <d v="2024-02-14T00:00:00"/>
    <x v="50"/>
    <s v="Nubank"/>
    <x v="1"/>
    <s v="Latam Site - 1/4"/>
    <x v="1"/>
    <n v="493.15"/>
    <s v="Viagem"/>
  </r>
  <r>
    <d v="2024-02-15T00:00:00"/>
    <x v="50"/>
    <s v="Nubank"/>
    <x v="1"/>
    <s v="Estorno de &quot;Latam Site&quot;"/>
    <x v="1"/>
    <n v="-493.15"/>
    <s v="Viagem"/>
  </r>
  <r>
    <d v="2024-02-17T00:00:00"/>
    <x v="50"/>
    <s v="Nubank"/>
    <x v="1"/>
    <s v="Amazon Marketplace - 1/4"/>
    <x v="1"/>
    <n v="53.09"/>
    <s v="Livros"/>
  </r>
  <r>
    <d v="2024-02-22T00:00:00"/>
    <x v="50"/>
    <s v="Nubank"/>
    <x v="1"/>
    <s v="Latam Airlin*Nomyxq018 - 1/4"/>
    <x v="1"/>
    <n v="509.32"/>
    <s v="Viagem"/>
  </r>
  <r>
    <d v="2024-02-26T00:00:00"/>
    <x v="50"/>
    <s v="Nubank"/>
    <x v="1"/>
    <s v="Google Storage"/>
    <x v="1"/>
    <n v="7.99"/>
    <s v="Sem Categoria"/>
  </r>
  <r>
    <d v="2024-02-28T00:00:00"/>
    <x v="50"/>
    <s v="Nubank"/>
    <x v="1"/>
    <s v="IOF de &quot;Ministerio de Cultura&quot;"/>
    <x v="1"/>
    <n v="19.190000000000001"/>
    <s v="Sem Categoria"/>
  </r>
  <r>
    <d v="2024-02-28T00:00:00"/>
    <x v="50"/>
    <s v="Nubank"/>
    <x v="1"/>
    <s v="IOF de &quot;Ministerio de Cultura&quot;"/>
    <x v="1"/>
    <n v="12.63"/>
    <s v="Sem Categoria"/>
  </r>
  <r>
    <d v="2024-02-28T00:00:00"/>
    <x v="50"/>
    <s v="Nubank"/>
    <x v="1"/>
    <s v="Ministerio de Cultura"/>
    <x v="1"/>
    <n v="288.26"/>
    <s v="Sem Categoria"/>
  </r>
  <r>
    <d v="2024-02-28T00:00:00"/>
    <x v="50"/>
    <s v="Nubank"/>
    <x v="1"/>
    <s v="Ministerio de Cultura"/>
    <x v="1"/>
    <n v="438.14"/>
    <s v="Sem Categoria"/>
  </r>
  <r>
    <d v="2024-02-29T00:00:00"/>
    <x v="49"/>
    <s v="Nubank"/>
    <x v="0"/>
    <s v="Transferência recebida pelo Pix - RODRIK J S M ARAUJO SOUSA - •••.204.832-•• - BCO DO BRASIL S.A. (0001) Agência: 2290 Conta: 76490-6"/>
    <x v="0"/>
    <n v="1000"/>
    <s v="Outras Receitas"/>
  </r>
  <r>
    <d v="2024-02-29T00:00:00"/>
    <x v="49"/>
    <s v="Nubank"/>
    <x v="0"/>
    <s v="Transferência recebida pelo Pix - ROZANI ELIZABET SCHAU MENEZES - •••.976.190-•• - ITAÚ UNIBANCO S.A. (0341) Agência: 4730 Conta: 14906-1"/>
    <x v="0"/>
    <n v="191.66"/>
    <s v="Outras Receitas"/>
  </r>
  <r>
    <d v="2024-03-01T00:00:00"/>
    <x v="50"/>
    <s v="Nubank"/>
    <x v="1"/>
    <s v="Dm*Helpmaxcom"/>
    <x v="1"/>
    <n v="17.45"/>
    <s v="Impostos e Taxas"/>
  </r>
  <r>
    <d v="2024-03-01T00:00:00"/>
    <x v="50"/>
    <s v="Nubank"/>
    <x v="0"/>
    <s v="Transferência recebida pelo Pix - RODRIK J S M ARAUJO SOUSA - •••.204.832-•• - BCO DO BRASIL S.A. (0001) Agência: 2290 Conta: 76490-6"/>
    <x v="0"/>
    <n v="2100"/>
    <s v="Outras Receitas"/>
  </r>
  <r>
    <d v="2024-03-02T00:00:00"/>
    <x v="51"/>
    <s v="Nubank"/>
    <x v="1"/>
    <s v="Adidas - 4/4"/>
    <x v="1"/>
    <n v="47.24"/>
    <s v="Vestuário"/>
  </r>
  <r>
    <d v="2024-03-02T00:00:00"/>
    <x v="51"/>
    <s v="Nubank"/>
    <x v="1"/>
    <s v="Mercadolivre*Mercadol - 4/4"/>
    <x v="1"/>
    <n v="37.69"/>
    <s v="Mercado"/>
  </r>
  <r>
    <d v="2024-03-02T00:00:00"/>
    <x v="51"/>
    <s v="Nubank"/>
    <x v="1"/>
    <s v="Wemobi - Mobilidade e - 5/5"/>
    <x v="1"/>
    <n v="61.21"/>
    <s v="Transporte"/>
  </r>
  <r>
    <d v="2024-03-02T00:00:00"/>
    <x v="51"/>
    <s v="Nubank"/>
    <x v="1"/>
    <s v="Pg *Estrategiacon - 12/12"/>
    <x v="1"/>
    <n v="231.58"/>
    <s v="Investimentos"/>
  </r>
  <r>
    <d v="2024-03-02T00:00:00"/>
    <x v="51"/>
    <s v="Nubank"/>
    <x v="1"/>
    <s v="Amazon Marketplace - 2/4"/>
    <x v="1"/>
    <n v="53.07"/>
    <s v="Livros"/>
  </r>
  <r>
    <d v="2024-03-02T00:00:00"/>
    <x v="51"/>
    <s v="Nubank"/>
    <x v="1"/>
    <s v="Wemobi - Mobilidade e - 3/3"/>
    <x v="1"/>
    <n v="49.79"/>
    <s v="Transporte"/>
  </r>
  <r>
    <d v="2024-03-02T00:00:00"/>
    <x v="51"/>
    <s v="Nubank"/>
    <x v="1"/>
    <s v="Latam Airlin*Nomyxq018 - 2/4"/>
    <x v="1"/>
    <n v="509.3"/>
    <s v="Viagem"/>
  </r>
  <r>
    <d v="2024-03-04T00:00:00"/>
    <x v="50"/>
    <s v="Nubank"/>
    <x v="0"/>
    <s v="Transferência Recebida - Caroline Ferreira Roberto - •••.574.268-•• - NU PAGAMENTOS - IP (0260) Agência: 1 Conta: 8831014-4"/>
    <x v="0"/>
    <n v="225"/>
    <s v="Salário"/>
  </r>
  <r>
    <d v="2024-03-06T00:00:00"/>
    <x v="50"/>
    <s v="Nubank"/>
    <x v="0"/>
    <s v="Pagamento de fatura"/>
    <x v="1"/>
    <n v="1773.57"/>
    <s v="Despesas Financeiras"/>
  </r>
  <r>
    <d v="2024-03-06T00:00:00"/>
    <x v="50"/>
    <s v="Nubank"/>
    <x v="0"/>
    <s v="Compra no débito via NuPay - iFood"/>
    <x v="1"/>
    <n v="30"/>
    <s v="Lanches"/>
  </r>
  <r>
    <d v="2024-03-06T00:00:00"/>
    <x v="50"/>
    <s v="Nubank"/>
    <x v="0"/>
    <s v="Compra no débito - Pag*Barbeariarany"/>
    <x v="1"/>
    <n v="25"/>
    <s v="Utensílios"/>
  </r>
  <r>
    <d v="2024-03-06T00:00:00"/>
    <x v="51"/>
    <s v="Nubank"/>
    <x v="1"/>
    <s v="Pagamento em 06 MAR"/>
    <x v="0"/>
    <n v="1773.57"/>
    <s v="Salário"/>
  </r>
  <r>
    <d v="2024-03-07T00:00:00"/>
    <x v="50"/>
    <s v="Nubank"/>
    <x v="0"/>
    <s v="Compra no débito - Farmacia Preco Popular"/>
    <x v="1"/>
    <n v="20.74"/>
    <s v="Farmácia"/>
  </r>
  <r>
    <d v="2024-03-07T00:00:00"/>
    <x v="50"/>
    <s v="Nubank"/>
    <x v="0"/>
    <s v="Transferência recebida pelo Pix - RODRIK J S M ARAUJO SOUSA - •••.204.832-•• - BCO DO BRASIL S.A. (0001) Agência: 2290 Conta: 76490-6"/>
    <x v="0"/>
    <n v="800"/>
    <s v="Outras Receitas"/>
  </r>
  <r>
    <d v="2024-03-08T00:00:00"/>
    <x v="50"/>
    <s v="Nubank"/>
    <x v="0"/>
    <s v="Compra no débito - Spitfire Pizza Lagoa"/>
    <x v="1"/>
    <n v="5"/>
    <s v="Restaurante"/>
  </r>
  <r>
    <d v="2024-03-08T00:00:00"/>
    <x v="50"/>
    <s v="Nubank"/>
    <x v="0"/>
    <s v="Compra no débito - Spitfire Pizza Lagoa"/>
    <x v="1"/>
    <n v="34"/>
    <s v="Restaurante"/>
  </r>
  <r>
    <d v="2024-03-08T00:00:00"/>
    <x v="50"/>
    <s v="Nubank"/>
    <x v="0"/>
    <s v="Compra no débito - Liffey"/>
    <x v="1"/>
    <n v="15"/>
    <s v="Supermercado"/>
  </r>
  <r>
    <d v="2024-03-09T00:00:00"/>
    <x v="50"/>
    <s v="Nubank"/>
    <x v="0"/>
    <s v="Compra no débito - Cb Florianopolis Comer"/>
    <x v="1"/>
    <n v="189.16"/>
    <s v="Restaurante"/>
  </r>
  <r>
    <d v="2024-03-10T00:00:00"/>
    <x v="50"/>
    <s v="Nubank"/>
    <x v="0"/>
    <s v="Compra no débito - Pag*Jirosushi"/>
    <x v="1"/>
    <n v="34"/>
    <s v="Restaurante"/>
  </r>
  <r>
    <d v="2024-03-10T00:00:00"/>
    <x v="50"/>
    <s v="Nubank"/>
    <x v="0"/>
    <s v="Compra no débito - Pag*Jirosushi"/>
    <x v="1"/>
    <n v="8"/>
    <s v="Restaurante"/>
  </r>
  <r>
    <d v="2024-03-10T00:00:00"/>
    <x v="51"/>
    <s v="Nubank"/>
    <x v="1"/>
    <s v="Netflix.Com"/>
    <x v="1"/>
    <n v="18.899999999999999"/>
    <s v="Lazer"/>
  </r>
  <r>
    <d v="2024-03-12T00:00:00"/>
    <x v="50"/>
    <s v="Nubank"/>
    <x v="0"/>
    <s v="Transferência enviada pelo Pix - Diandra Brasil - •••.339.669-•• - NU PAGAMENTOS - IP (0260) Agência: 1 Conta: 1354143-2"/>
    <x v="1"/>
    <n v="33.409999999999997"/>
    <s v="Transferencias"/>
  </r>
  <r>
    <d v="2024-03-14T00:00:00"/>
    <x v="50"/>
    <s v="Nubank"/>
    <x v="0"/>
    <s v="Compra no débito - Posto Parque Sao Jorge"/>
    <x v="1"/>
    <n v="100"/>
    <s v="Combustível"/>
  </r>
  <r>
    <d v="2024-03-15T00:00:00"/>
    <x v="50"/>
    <s v="Nubank"/>
    <x v="0"/>
    <s v="Compra no débito - Juca Pato Pitzzaria L"/>
    <x v="1"/>
    <n v="102.66"/>
    <s v="Restaurante"/>
  </r>
  <r>
    <d v="2024-03-16T00:00:00"/>
    <x v="50"/>
    <s v="Nubank"/>
    <x v="0"/>
    <s v="Compra no débito - Itaguacu Administrado"/>
    <x v="1"/>
    <n v="14"/>
    <s v="Sem Categoria"/>
  </r>
  <r>
    <d v="2024-03-17T00:00:00"/>
    <x v="50"/>
    <s v="Nubank"/>
    <x v="0"/>
    <s v="Transferência enviada pelo Pix - Diandra Brasil - •••.339.669-•• - NU PAGAMENTOS - IP (0260) Agência: 1 Conta: 1354143-2"/>
    <x v="1"/>
    <n v="11.43"/>
    <s v="Transferencias"/>
  </r>
  <r>
    <d v="2024-03-21T00:00:00"/>
    <x v="50"/>
    <s v="Nubank"/>
    <x v="0"/>
    <s v="Compra no débito - Pag*Camilleferreira"/>
    <x v="1"/>
    <n v="3.5"/>
    <s v="Supermercado"/>
  </r>
  <r>
    <d v="2024-03-22T00:00:00"/>
    <x v="50"/>
    <s v="Nubank"/>
    <x v="0"/>
    <s v="Compra no débito - Pag*Botequimguanabara"/>
    <x v="1"/>
    <n v="74.8"/>
    <s v="Lanches"/>
  </r>
  <r>
    <d v="2024-03-22T00:00:00"/>
    <x v="50"/>
    <s v="Nubank"/>
    <x v="0"/>
    <s v="Compra no débito - Mk Angeloni Capoeiras"/>
    <x v="1"/>
    <n v="10.5"/>
    <s v="Transporte"/>
  </r>
  <r>
    <d v="2024-03-22T00:00:00"/>
    <x v="50"/>
    <s v="Nubank"/>
    <x v="0"/>
    <s v="Compra no débito - Petisco Flor da Ilha.-"/>
    <x v="1"/>
    <n v="23"/>
    <s v="Lanches"/>
  </r>
  <r>
    <d v="2024-03-22T00:00:00"/>
    <x v="50"/>
    <s v="Nubank"/>
    <x v="0"/>
    <s v="Compra no débito - Furdunco"/>
    <x v="1"/>
    <n v="14"/>
    <s v="Supermercado"/>
  </r>
  <r>
    <d v="2024-03-22T00:00:00"/>
    <x v="50"/>
    <s v="Nubank"/>
    <x v="0"/>
    <s v="Compra no débito - Estapar Floripa Shoppi"/>
    <x v="1"/>
    <n v="13"/>
    <s v="Vestuário"/>
  </r>
  <r>
    <d v="2024-03-24T00:00:00"/>
    <x v="50"/>
    <s v="Nubank"/>
    <x v="0"/>
    <s v="Compra no débito - Hot Dog Du Piru"/>
    <x v="1"/>
    <n v="30"/>
    <s v="Lanches"/>
  </r>
  <r>
    <d v="2024-03-24T00:00:00"/>
    <x v="50"/>
    <s v="Nubank"/>
    <x v="0"/>
    <s v="Compra no débito - Supermercado Acorian"/>
    <x v="1"/>
    <n v="16.809999999999999"/>
    <s v="Supermercado"/>
  </r>
  <r>
    <d v="2024-03-24T00:00:00"/>
    <x v="50"/>
    <s v="Nubank"/>
    <x v="0"/>
    <s v="Compra no débito - Supermercado Acorian"/>
    <x v="1"/>
    <n v="30.13"/>
    <s v="Supermercado"/>
  </r>
  <r>
    <d v="2024-03-25T00:00:00"/>
    <x v="50"/>
    <s v="Nubank"/>
    <x v="0"/>
    <s v="Compra no débito - Bono Comercio de Choc"/>
    <x v="1"/>
    <n v="43.18"/>
    <s v="Supermercado"/>
  </r>
  <r>
    <d v="2024-03-26T00:00:00"/>
    <x v="51"/>
    <s v="Nubank"/>
    <x v="1"/>
    <s v="Google Storage"/>
    <x v="1"/>
    <n v="7.99"/>
    <s v="Sem Categoria"/>
  </r>
  <r>
    <d v="2024-03-26T00:00:00"/>
    <x v="51"/>
    <s v="Nubank"/>
    <x v="1"/>
    <s v="Wemobi - 1/3"/>
    <x v="1"/>
    <n v="145.6"/>
    <s v="Sem Categoria"/>
  </r>
  <r>
    <d v="2024-03-26T00:00:00"/>
    <x v="51"/>
    <s v="Nubank"/>
    <x v="1"/>
    <s v="Wemobi - 1/3"/>
    <x v="1"/>
    <n v="61.3"/>
    <s v="Sem Categoria"/>
  </r>
  <r>
    <d v="2024-03-26T00:00:00"/>
    <x v="50"/>
    <s v="Nubank"/>
    <x v="0"/>
    <s v="Compra no débito - Raia3429"/>
    <x v="1"/>
    <n v="53.73"/>
    <s v="Supermercado"/>
  </r>
  <r>
    <d v="2024-03-28T00:00:00"/>
    <x v="50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3-28T00:00:00"/>
    <x v="51"/>
    <s v="Nubank"/>
    <x v="1"/>
    <s v="Crédito de &quot;Wemobi&quot;"/>
    <x v="1"/>
    <n v="-127.92"/>
    <s v="Outras Receitas"/>
  </r>
  <r>
    <d v="2024-03-28T00:00:00"/>
    <x v="51"/>
    <s v="Nubank"/>
    <x v="1"/>
    <s v="Pag Eucatur*Eucatur - 1/3"/>
    <x v="1"/>
    <n v="38.35"/>
    <s v="Transferencias"/>
  </r>
  <r>
    <d v="2024-03-28T00:00:00"/>
    <x v="51"/>
    <s v="Nubank"/>
    <x v="1"/>
    <s v="Crédito de &quot;Wemobi&quot;"/>
    <x v="1"/>
    <n v="-303.83999999999997"/>
    <s v="Outras Receitas"/>
  </r>
  <r>
    <d v="2024-03-28T00:00:00"/>
    <x v="50"/>
    <s v="Nubank"/>
    <x v="0"/>
    <s v="Compra no débito - Stazione"/>
    <x v="1"/>
    <n v="16"/>
    <s v="Utensílios"/>
  </r>
  <r>
    <d v="2024-03-29T00:00:00"/>
    <x v="50"/>
    <s v="Nubank"/>
    <x v="0"/>
    <s v="Compra no débito - Pag*Miliduki"/>
    <x v="1"/>
    <n v="7"/>
    <s v="Despesas Financeiras"/>
  </r>
  <r>
    <d v="2024-03-29T00:00:00"/>
    <x v="51"/>
    <s v="Nubank"/>
    <x v="1"/>
    <s v="Wemobi - Mobilidade e - 1/3"/>
    <x v="1"/>
    <n v="80.459999999999994"/>
    <s v="Uber"/>
  </r>
  <r>
    <d v="2024-03-29T00:00:00"/>
    <x v="50"/>
    <s v="Nubank"/>
    <x v="0"/>
    <s v="Compra no débito - 3748 - Grsa Baguettes"/>
    <x v="1"/>
    <n v="17.5"/>
    <s v="Supermercado"/>
  </r>
  <r>
    <d v="2024-03-29T00:00:00"/>
    <x v="50"/>
    <s v="Nubank"/>
    <x v="0"/>
    <s v="Compra no débito - Imperio Quatro Comerci"/>
    <x v="1"/>
    <n v="4.0999999999999996"/>
    <s v="Supermercado"/>
  </r>
  <r>
    <d v="2024-03-29T00:00:00"/>
    <x v="50"/>
    <s v="Nubank"/>
    <x v="0"/>
    <s v="Compra no débito - Pag*Miliduki"/>
    <x v="1"/>
    <n v="29.5"/>
    <s v="Despesas Financeiras"/>
  </r>
  <r>
    <d v="2024-03-29T00:00:00"/>
    <x v="50"/>
    <s v="Nubank"/>
    <x v="0"/>
    <s v="Compra no débito - Pag*Miliduki"/>
    <x v="1"/>
    <n v="40"/>
    <s v="Despesas Financeiras"/>
  </r>
  <r>
    <d v="2024-03-29T00:00:00"/>
    <x v="50"/>
    <s v="Nubank"/>
    <x v="0"/>
    <s v="Compra no débito - 3757 - Grsa Gr Franks"/>
    <x v="1"/>
    <n v="8"/>
    <s v="Lanches"/>
  </r>
  <r>
    <d v="2024-03-30T00:00:00"/>
    <x v="50"/>
    <s v="Nubank"/>
    <x v="0"/>
    <s v="Compra no débito - Pag*Miliduki"/>
    <x v="1"/>
    <n v="18"/>
    <s v="Despesas Financeiras"/>
  </r>
  <r>
    <d v="2024-03-30T00:00:00"/>
    <x v="50"/>
    <s v="Nubank"/>
    <x v="0"/>
    <s v="Compra no débito - Estacao 5 Quiosque"/>
    <x v="1"/>
    <n v="22.85"/>
    <s v="Sem Categoria"/>
  </r>
  <r>
    <d v="2024-03-30T00:00:00"/>
    <x v="50"/>
    <s v="Nubank"/>
    <x v="0"/>
    <s v="Compra no débito - Pag*Fakkubar"/>
    <x v="1"/>
    <n v="12"/>
    <s v="Pagamento de Serviços"/>
  </r>
  <r>
    <d v="2024-03-31T00:00:00"/>
    <x v="51"/>
    <s v="Nubank"/>
    <x v="1"/>
    <s v="Hotel At Booking.Com"/>
    <x v="1"/>
    <n v="177.31"/>
    <s v="Viagem"/>
  </r>
  <r>
    <d v="2024-03-31T00:00:00"/>
    <x v="50"/>
    <s v="Nubank"/>
    <x v="0"/>
    <s v="Compra no débito - Leiliane Quaresma Aze"/>
    <x v="1"/>
    <n v="55"/>
    <s v="Sem Categoria"/>
  </r>
  <r>
    <d v="2024-03-31T00:00:00"/>
    <x v="50"/>
    <s v="Nubank"/>
    <x v="0"/>
    <s v="Compra no débito - Bela de Higienopolis"/>
    <x v="1"/>
    <n v="27"/>
    <s v="Farmácia"/>
  </r>
  <r>
    <d v="2024-03-31T00:00:00"/>
    <x v="50"/>
    <s v="Nubank"/>
    <x v="0"/>
    <s v="Compra no débito - Armazem Piola"/>
    <x v="1"/>
    <n v="80.25"/>
    <s v="Vestuário"/>
  </r>
  <r>
    <d v="2024-04-01T00:00:00"/>
    <x v="51"/>
    <s v="Nubank"/>
    <x v="1"/>
    <s v="Wemobi - 1/3"/>
    <x v="1"/>
    <n v="64.86"/>
    <s v="Sem Categoria"/>
  </r>
  <r>
    <d v="2024-04-01T00:00:00"/>
    <x v="51"/>
    <s v="Nubank"/>
    <x v="0"/>
    <s v="Compra no débito - Oakberry"/>
    <x v="1"/>
    <n v="26.99"/>
    <s v="Lanches"/>
  </r>
  <r>
    <d v="2024-04-01T00:00:00"/>
    <x v="51"/>
    <s v="Nubank"/>
    <x v="1"/>
    <s v="Dm*Helpmaxcom"/>
    <x v="1"/>
    <n v="17.45"/>
    <s v="Impostos e Taxas"/>
  </r>
  <r>
    <d v="2024-04-02T00:00:00"/>
    <x v="52"/>
    <s v="Nubank"/>
    <x v="1"/>
    <s v="Pag Eucatur*Eucatur - 2/3"/>
    <x v="1"/>
    <n v="38.33"/>
    <s v="Transferencias"/>
  </r>
  <r>
    <d v="2024-04-02T00:00:00"/>
    <x v="52"/>
    <s v="Nubank"/>
    <x v="1"/>
    <s v="Amazon Marketplace - 3/4"/>
    <x v="1"/>
    <n v="53.07"/>
    <s v="Livros"/>
  </r>
  <r>
    <d v="2024-04-02T00:00:00"/>
    <x v="52"/>
    <s v="Nubank"/>
    <x v="1"/>
    <s v="Wemobi - 2/3"/>
    <x v="1"/>
    <n v="64.86"/>
    <s v="Lanches"/>
  </r>
  <r>
    <d v="2024-04-02T00:00:00"/>
    <x v="52"/>
    <s v="Nubank"/>
    <x v="1"/>
    <s v="Wemobi - 2/3"/>
    <x v="1"/>
    <n v="145.58000000000001"/>
    <s v="Lanches"/>
  </r>
  <r>
    <d v="2024-04-02T00:00:00"/>
    <x v="52"/>
    <s v="Nubank"/>
    <x v="1"/>
    <s v="Wemobi - 2/3"/>
    <x v="1"/>
    <n v="61.29"/>
    <s v="Lanches"/>
  </r>
  <r>
    <d v="2024-04-02T00:00:00"/>
    <x v="52"/>
    <s v="Nubank"/>
    <x v="1"/>
    <s v="Wemobi - Mobilidade e - 2/3"/>
    <x v="1"/>
    <n v="80.459999999999994"/>
    <s v="Uber"/>
  </r>
  <r>
    <d v="2024-04-02T00:00:00"/>
    <x v="52"/>
    <s v="Nubank"/>
    <x v="1"/>
    <s v="Latam Airlin*Nomyxq018 - 3/4"/>
    <x v="1"/>
    <n v="509.3"/>
    <s v="Viagem"/>
  </r>
  <r>
    <d v="2024-04-03T00:00:00"/>
    <x v="52"/>
    <s v="Nubank"/>
    <x v="1"/>
    <s v="Bikeprosports - 1/2"/>
    <x v="1"/>
    <n v="107.5"/>
    <s v="Vestuário"/>
  </r>
  <r>
    <d v="2024-04-03T00:00:00"/>
    <x v="51"/>
    <s v="Nubank"/>
    <x v="0"/>
    <s v="Compra no débito - Mp *Bikeprosports"/>
    <x v="1"/>
    <n v="55"/>
    <s v="Utensílios"/>
  </r>
  <r>
    <d v="2024-04-03T00:00:00"/>
    <x v="51"/>
    <s v="Nubank"/>
    <x v="0"/>
    <s v="Compra no débito - Uncle Joes"/>
    <x v="1"/>
    <n v="34"/>
    <s v="Lanches"/>
  </r>
  <r>
    <d v="2024-04-03T00:00:00"/>
    <x v="51"/>
    <s v="Nubank"/>
    <x v="0"/>
    <s v="Pagamento de boleto efetuado - DARE SANTA CATARINA"/>
    <x v="1"/>
    <n v="280.64"/>
    <s v="Impostos e Taxas"/>
  </r>
  <r>
    <d v="2024-04-05T00:00:00"/>
    <x v="51"/>
    <s v="Nubank"/>
    <x v="0"/>
    <s v="Compra no débito - Niko Sushi Bar"/>
    <x v="1"/>
    <n v="29.9"/>
    <s v="Restaurante"/>
  </r>
  <r>
    <d v="2024-04-05T00:00:00"/>
    <x v="51"/>
    <s v="Nubank"/>
    <x v="0"/>
    <s v="Transferência recebida pelo Pix - RODRIK J S M ARAUJO SOUSA - •••.204.832-•• - BCO DO BRASIL S.A. (0001) Agência: 2290 Conta: 76490-6"/>
    <x v="0"/>
    <n v="1000"/>
    <s v="Outras Receitas"/>
  </r>
  <r>
    <d v="2024-04-05T00:00:00"/>
    <x v="51"/>
    <s v="Nubank"/>
    <x v="0"/>
    <s v="Compra no débito - Frango e Fritas Buffet"/>
    <x v="1"/>
    <n v="33.9"/>
    <s v="Restaurante"/>
  </r>
  <r>
    <d v="2024-04-06T00:00:00"/>
    <x v="51"/>
    <s v="Nubank"/>
    <x v="0"/>
    <s v="Compra no débito - Milium Loja"/>
    <x v="1"/>
    <n v="21.42"/>
    <s v="Vestuário"/>
  </r>
  <r>
    <d v="2024-04-06T00:00:00"/>
    <x v="51"/>
    <s v="Nubank"/>
    <x v="0"/>
    <s v="Compra no débito - Zp*Ptm Casas Maringa"/>
    <x v="1"/>
    <n v="19.989999999999998"/>
    <s v="Moradia"/>
  </r>
  <r>
    <d v="2024-04-07T00:00:00"/>
    <x v="52"/>
    <s v="Nubank"/>
    <x v="1"/>
    <s v="Jucilene da Silva - 1/6"/>
    <x v="1"/>
    <n v="120"/>
    <s v="Salário"/>
  </r>
  <r>
    <d v="2024-04-07T00:00:00"/>
    <x v="51"/>
    <s v="Nubank"/>
    <x v="0"/>
    <s v="Compra no débito - Mp *Martinscia"/>
    <x v="1"/>
    <n v="33.979999999999997"/>
    <s v="Salário"/>
  </r>
  <r>
    <d v="2024-04-08T00:00:00"/>
    <x v="51"/>
    <s v="Nubank"/>
    <x v="0"/>
    <s v="Transferência Recebida - Caroline Ferreira Roberto - •••.574.268-•• - NU PAGAMENTOS - IP (0260) Agência: 1 Conta: 8831014-4"/>
    <x v="0"/>
    <n v="327.10000000000002"/>
    <s v="Salário"/>
  </r>
  <r>
    <d v="2024-04-08T00:00:00"/>
    <x v="51"/>
    <s v="Nubank"/>
    <x v="0"/>
    <s v="Pagamento de boleto efetuado - MIDWAY"/>
    <x v="1"/>
    <n v="84.9"/>
    <s v="Despesas Financeiras"/>
  </r>
  <r>
    <d v="2024-04-09T00:00:00"/>
    <x v="51"/>
    <s v="Nubank"/>
    <x v="0"/>
    <s v="Pagamento de fatura"/>
    <x v="1"/>
    <n v="1170.3399999999999"/>
    <s v="Despesas Financeiras"/>
  </r>
  <r>
    <d v="2024-04-09T00:00:00"/>
    <x v="51"/>
    <s v="Nubank"/>
    <x v="0"/>
    <s v="Compra no débito - Thiago de Souza Gomes"/>
    <x v="1"/>
    <n v="34.15"/>
    <s v="Sem Categoria"/>
  </r>
  <r>
    <d v="2024-04-09T00:00:00"/>
    <x v="51"/>
    <s v="Nubank"/>
    <x v="0"/>
    <s v="Compra no débito - Niko Sushi Bar"/>
    <x v="1"/>
    <n v="61"/>
    <s v="Restaurante"/>
  </r>
  <r>
    <d v="2024-04-09T00:00:00"/>
    <x v="52"/>
    <s v="Nubank"/>
    <x v="1"/>
    <s v="Pagamento em 09 ABR"/>
    <x v="0"/>
    <n v="1170.3399999999999"/>
    <s v="Sem Categoria"/>
  </r>
  <r>
    <d v="2024-04-10T00:00:00"/>
    <x v="51"/>
    <s v="Nubank"/>
    <x v="0"/>
    <s v="Pagamento de boleto efetuado - IPUF MULTA DE TRANSITO"/>
    <x v="1"/>
    <n v="117.14"/>
    <s v="Impostos e Taxas"/>
  </r>
  <r>
    <d v="2024-04-10T00:00:00"/>
    <x v="51"/>
    <s v="Nubank"/>
    <x v="0"/>
    <s v="Compra no débito - Boteco Bacana"/>
    <x v="1"/>
    <n v="27.19"/>
    <s v="Restaurante"/>
  </r>
  <r>
    <d v="2024-04-10T00:00:00"/>
    <x v="52"/>
    <s v="Nubank"/>
    <x v="1"/>
    <s v="Netflix.Com"/>
    <x v="1"/>
    <n v="18.899999999999999"/>
    <s v="Lazer"/>
  </r>
  <r>
    <d v="2024-04-10T00:00:00"/>
    <x v="51"/>
    <s v="Nubank"/>
    <x v="0"/>
    <s v="Compra no débito - Mu Msj"/>
    <x v="1"/>
    <n v="17"/>
    <s v="Sem Categoria"/>
  </r>
  <r>
    <d v="2024-04-12T00:00:00"/>
    <x v="51"/>
    <s v="Nubank"/>
    <x v="0"/>
    <s v="Compra no débito - Pag*Academiadacerveja"/>
    <x v="1"/>
    <n v="20"/>
    <s v="Academia"/>
  </r>
  <r>
    <d v="2024-04-14T00:00:00"/>
    <x v="51"/>
    <s v="Nubank"/>
    <x v="0"/>
    <s v="Aplicação RDB"/>
    <x v="1"/>
    <n v="1000"/>
    <s v="Investimentos"/>
  </r>
  <r>
    <d v="2024-04-14T00:00:00"/>
    <x v="52"/>
    <s v="Nubank"/>
    <x v="1"/>
    <s v="Gol Linhas A*Mysxqi010 - 1/2"/>
    <x v="1"/>
    <n v="137.05000000000001"/>
    <s v="Transporte"/>
  </r>
  <r>
    <d v="2024-04-14T00:00:00"/>
    <x v="52"/>
    <s v="Nubank"/>
    <x v="1"/>
    <s v="Ebn *Sonyplaystatn"/>
    <x v="1"/>
    <n v="105.09"/>
    <s v="Lazer"/>
  </r>
  <r>
    <d v="2024-04-16T00:00:00"/>
    <x v="52"/>
    <s v="Nubank"/>
    <x v="1"/>
    <s v="Wemobi - 1/3"/>
    <x v="1"/>
    <n v="42.14"/>
    <s v="Sem Categoria"/>
  </r>
  <r>
    <d v="2024-04-18T00:00:00"/>
    <x v="51"/>
    <s v="Nubank"/>
    <x v="0"/>
    <s v="Compra no débito - Zp*Ori Santa Mnica"/>
    <x v="1"/>
    <n v="37.4"/>
    <s v="Supermercado"/>
  </r>
  <r>
    <d v="2024-04-18T00:00:00"/>
    <x v="51"/>
    <s v="Nubank"/>
    <x v="0"/>
    <s v="Compra no débito - Pag*Camilleferreira"/>
    <x v="1"/>
    <n v="23"/>
    <s v="Supermercado"/>
  </r>
  <r>
    <d v="2024-04-18T00:00:00"/>
    <x v="51"/>
    <s v="Nubank"/>
    <x v="0"/>
    <s v="Compra no débito - Posto Carrefour Flori"/>
    <x v="1"/>
    <n v="50"/>
    <s v="Combustível"/>
  </r>
  <r>
    <d v="2024-04-19T00:00:00"/>
    <x v="51"/>
    <s v="Nubank"/>
    <x v="0"/>
    <s v="Compra no débito - Pag*Mamunalmouazenkib"/>
    <x v="1"/>
    <n v="148.5"/>
    <s v="Sem Categoria"/>
  </r>
  <r>
    <d v="2024-04-20T00:00:00"/>
    <x v="51"/>
    <s v="Nubank"/>
    <x v="0"/>
    <s v="Compra no débito - Supermercados Angeloni"/>
    <x v="1"/>
    <n v="126.95"/>
    <s v="Supermercado"/>
  </r>
  <r>
    <d v="2024-04-20T00:00:00"/>
    <x v="51"/>
    <s v="Nubank"/>
    <x v="0"/>
    <s v="Transferência enviada pelo Pix - BRUNO TELLES DE SOUZA - •••.667.597-•• - BCO SANTANDER (BRASIL) S.A. (0033) Agência: 803 Conta: 1009021-8"/>
    <x v="1"/>
    <n v="50"/>
    <s v="Transferencias"/>
  </r>
  <r>
    <d v="2024-04-20T00:00:00"/>
    <x v="51"/>
    <s v="Nubank"/>
    <x v="0"/>
    <s v="Compra no débito - Galo Ca"/>
    <x v="1"/>
    <n v="50"/>
    <s v="Lanches"/>
  </r>
  <r>
    <d v="2024-04-21T00:00:00"/>
    <x v="51"/>
    <s v="Nubank"/>
    <x v="0"/>
    <s v="Compra no débito - Hu Kee Restaurante"/>
    <x v="1"/>
    <n v="49.3"/>
    <s v="Restaurante"/>
  </r>
  <r>
    <d v="2024-04-26T00:00:00"/>
    <x v="52"/>
    <s v="Nubank"/>
    <x v="1"/>
    <s v="Google Storage"/>
    <x v="1"/>
    <n v="7.99"/>
    <s v="Sem Categoria"/>
  </r>
  <r>
    <d v="2024-04-27T00:00:00"/>
    <x v="52"/>
    <s v="Nubank"/>
    <x v="1"/>
    <s v="Netflix.Com"/>
    <x v="1"/>
    <n v="18.899999999999999"/>
    <s v="Lazer"/>
  </r>
  <r>
    <d v="2024-04-28T00:00:00"/>
    <x v="52"/>
    <s v="Nubank"/>
    <x v="1"/>
    <s v="App*Vortexshoes20573"/>
    <x v="1"/>
    <n v="129.9"/>
    <s v="Vestuário"/>
  </r>
  <r>
    <d v="2024-04-28T00:00:00"/>
    <x v="51"/>
    <s v="Nubank"/>
    <x v="0"/>
    <s v="Compra no débito - Posto Hangar"/>
    <x v="1"/>
    <n v="150"/>
    <s v="Combustível"/>
  </r>
  <r>
    <d v="2024-04-28T00:00:00"/>
    <x v="51"/>
    <s v="Nubank"/>
    <x v="0"/>
    <s v="Compra no débito - Autopista Litoral Sul"/>
    <x v="1"/>
    <n v="4.9000000000000004"/>
    <s v="Combustível"/>
  </r>
  <r>
    <d v="2024-04-28T00:00:00"/>
    <x v="51"/>
    <s v="Nubank"/>
    <x v="0"/>
    <s v="Compra no débito - Pag*Gunamade"/>
    <x v="1"/>
    <n v="57"/>
    <s v="Cartão de Crédito"/>
  </r>
  <r>
    <d v="2024-04-28T00:00:00"/>
    <x v="51"/>
    <s v="Nubank"/>
    <x v="0"/>
    <s v="Compra no débito - Pg *Ton Q Lindo Tape"/>
    <x v="1"/>
    <n v="96"/>
    <s v="Vestuário"/>
  </r>
  <r>
    <d v="2024-04-28T00:00:00"/>
    <x v="51"/>
    <s v="Nubank"/>
    <x v="0"/>
    <s v="Compra no débito - Pag*Oficinadafesta"/>
    <x v="1"/>
    <n v="39"/>
    <s v="Sem Categoria"/>
  </r>
  <r>
    <d v="2024-04-28T00:00:00"/>
    <x v="51"/>
    <s v="Nubank"/>
    <x v="0"/>
    <s v="Compra no débito - Autopista Litoral Sul"/>
    <x v="1"/>
    <n v="4.9000000000000004"/>
    <s v="Combustível"/>
  </r>
  <r>
    <d v="2024-04-28T00:00:00"/>
    <x v="51"/>
    <s v="Nubank"/>
    <x v="0"/>
    <s v="Compra no débito - Supermercados Manentti"/>
    <x v="1"/>
    <n v="45.88"/>
    <s v="Supermercado"/>
  </r>
  <r>
    <d v="2024-04-29T00:00:00"/>
    <x v="51"/>
    <s v="Nubank"/>
    <x v="0"/>
    <s v="Transferência enviada pelo Pix - Diandra Brasil - •••.339.669-•• - NU PAGAMENTOS - IP (0260) Agência: 1 Conta: 1354143-2"/>
    <x v="1"/>
    <n v="86.63"/>
    <s v="Transferencias"/>
  </r>
  <r>
    <d v="2024-04-29T00:00:00"/>
    <x v="51"/>
    <s v="Nubank"/>
    <x v="0"/>
    <s v="Transferência enviada pelo Pix - JUCILENE DA SILVA 07350067925 - 45.318.404/0001-66 - BCO BRADESCO S.A. (0237) Agência: 1552 Conta: 60599-9"/>
    <x v="1"/>
    <n v="48"/>
    <s v="Transferencias"/>
  </r>
  <r>
    <d v="2024-04-29T00:00:00"/>
    <x v="51"/>
    <s v="Nubank"/>
    <x v="0"/>
    <s v="Transferência enviada pelo Pix - Ana Paula Klaumann - •••.959.609-•• - BCO DO BRASIL S.A. (0001) Agência: 1453 Conta: 60976-5"/>
    <x v="1"/>
    <n v="16.72"/>
    <s v="Transferencias"/>
  </r>
  <r>
    <d v="2024-04-30T00:00:00"/>
    <x v="51"/>
    <s v="Nubank"/>
    <x v="0"/>
    <s v="Compra no débito - Yamaki Sushi"/>
    <x v="1"/>
    <n v="64"/>
    <s v="Restaurante"/>
  </r>
  <r>
    <d v="2024-05-01T00:00:00"/>
    <x v="52"/>
    <s v="Nubank"/>
    <x v="0"/>
    <s v="Compra no débito - Pag*Munique"/>
    <x v="1"/>
    <n v="69.849999999999994"/>
    <s v="Lanches"/>
  </r>
  <r>
    <d v="2024-05-01T00:00:00"/>
    <x v="52"/>
    <s v="Nubank"/>
    <x v="1"/>
    <s v="Dm*Helpmaxcom"/>
    <x v="1"/>
    <n v="17.45"/>
    <s v="Impostos e Taxas"/>
  </r>
  <r>
    <d v="2024-05-02T00:00:00"/>
    <x v="53"/>
    <s v="Nubank"/>
    <x v="1"/>
    <s v="Bikeprosports - 2/2"/>
    <x v="1"/>
    <n v="107.5"/>
    <s v="Jogos"/>
  </r>
  <r>
    <d v="2024-05-02T00:00:00"/>
    <x v="53"/>
    <s v="Nubank"/>
    <x v="1"/>
    <s v="Gol Linhas A*Mysxqi010 - 2/2"/>
    <x v="1"/>
    <n v="137.05000000000001"/>
    <s v="Transporte"/>
  </r>
  <r>
    <d v="2024-05-02T00:00:00"/>
    <x v="53"/>
    <s v="Nubank"/>
    <x v="1"/>
    <s v="Wemobi - Mobilidade e - 3/3"/>
    <x v="1"/>
    <n v="80.459999999999994"/>
    <s v="Transporte"/>
  </r>
  <r>
    <d v="2024-05-02T00:00:00"/>
    <x v="53"/>
    <s v="Nubank"/>
    <x v="1"/>
    <s v="Wemobi - 3/3"/>
    <x v="1"/>
    <n v="145.58000000000001"/>
    <s v="Sem Categoria"/>
  </r>
  <r>
    <d v="2024-05-02T00:00:00"/>
    <x v="53"/>
    <s v="Nubank"/>
    <x v="1"/>
    <s v="Wemobi - 3/3"/>
    <x v="1"/>
    <n v="64.86"/>
    <s v="Sem Categoria"/>
  </r>
  <r>
    <d v="2024-05-02T00:00:00"/>
    <x v="53"/>
    <s v="Nubank"/>
    <x v="1"/>
    <s v="Clicktrip*Clicktrip - 1/4"/>
    <x v="1"/>
    <n v="71.72"/>
    <s v="Viagem"/>
  </r>
  <r>
    <d v="2024-05-02T00:00:00"/>
    <x v="53"/>
    <s v="Nubank"/>
    <x v="1"/>
    <s v="Pag Eucatur*Eucatur - 3/3"/>
    <x v="1"/>
    <n v="38.33"/>
    <s v="Transferencias"/>
  </r>
  <r>
    <d v="2024-05-02T00:00:00"/>
    <x v="53"/>
    <s v="Nubank"/>
    <x v="1"/>
    <s v="Amazon Marketplace - 4/4"/>
    <x v="1"/>
    <n v="53.07"/>
    <s v="Vestuário"/>
  </r>
  <r>
    <d v="2024-05-02T00:00:00"/>
    <x v="53"/>
    <s v="Nubank"/>
    <x v="1"/>
    <s v="Jucilene da Silva - 2/6"/>
    <x v="1"/>
    <n v="120"/>
    <s v="Salário"/>
  </r>
  <r>
    <d v="2024-05-02T00:00:00"/>
    <x v="53"/>
    <s v="Nubank"/>
    <x v="1"/>
    <s v="Latam Airlin*Nomyxq018 - 4/4"/>
    <x v="1"/>
    <n v="509.3"/>
    <s v="Viagem"/>
  </r>
  <r>
    <d v="2024-05-02T00:00:00"/>
    <x v="53"/>
    <s v="Nubank"/>
    <x v="1"/>
    <s v="Wemobi - 2/3"/>
    <x v="1"/>
    <n v="42.12"/>
    <s v="Lanches"/>
  </r>
  <r>
    <d v="2024-05-02T00:00:00"/>
    <x v="53"/>
    <s v="Nubank"/>
    <x v="1"/>
    <s v="Wemobi - 3/3"/>
    <x v="1"/>
    <n v="61.29"/>
    <s v="Sem Categoria"/>
  </r>
  <r>
    <d v="2024-05-03T00:00:00"/>
    <x v="52"/>
    <s v="Nubank"/>
    <x v="0"/>
    <s v="Transferência recebida pelo Pix - RODRIK J S M ARAUJO SOUSA - •••.204.832-•• - BCO DO BRASIL S.A. (0001) Agência: 2290 Conta: 76490-6"/>
    <x v="0"/>
    <n v="1500"/>
    <s v="Outras Receitas"/>
  </r>
  <r>
    <d v="2024-05-03T00:00:00"/>
    <x v="52"/>
    <s v="Nubank"/>
    <x v="0"/>
    <s v="Compra no débito - Milium Loja"/>
    <x v="1"/>
    <n v="45.8"/>
    <s v="Vestuário"/>
  </r>
  <r>
    <d v="2024-05-03T00:00:00"/>
    <x v="52"/>
    <s v="Nubank"/>
    <x v="0"/>
    <s v="Compra no débito - Silva Kosinski Pizzar"/>
    <x v="1"/>
    <n v="81.900000000000006"/>
    <s v="Restaurante"/>
  </r>
  <r>
    <d v="2024-05-04T00:00:00"/>
    <x v="52"/>
    <s v="Nubank"/>
    <x v="0"/>
    <s v="Pagamento de fatura"/>
    <x v="1"/>
    <n v="1657.81"/>
    <s v="Despesas Financeiras"/>
  </r>
  <r>
    <d v="2024-05-04T00:00:00"/>
    <x v="52"/>
    <s v="Nubank"/>
    <x v="0"/>
    <s v="Compra no débito - Continente Shopping Es"/>
    <x v="1"/>
    <n v="20"/>
    <s v="Supermercado"/>
  </r>
  <r>
    <d v="2024-05-04T00:00:00"/>
    <x v="52"/>
    <s v="Nubank"/>
    <x v="0"/>
    <s v="Compra no débito - Swell Poke Sj"/>
    <x v="1"/>
    <n v="47"/>
    <s v="Restaurante"/>
  </r>
  <r>
    <d v="2024-05-04T00:00:00"/>
    <x v="52"/>
    <s v="Nubank"/>
    <x v="0"/>
    <s v="Transferência recebida pelo Pix - RODRIK J S M ARAUJO SOUSA - •••.204.832-•• - BCO DO BRASIL S.A. (0001) Agência: 2290 Conta: 76490-6"/>
    <x v="0"/>
    <n v="200"/>
    <s v="Outras Receitas"/>
  </r>
  <r>
    <d v="2024-05-04T00:00:00"/>
    <x v="52"/>
    <s v="Nubank"/>
    <x v="0"/>
    <s v="Compra no débito - Decathlon Floripa Cont"/>
    <x v="1"/>
    <n v="59.99"/>
    <s v="Utensílios"/>
  </r>
  <r>
    <d v="2024-05-04T00:00:00"/>
    <x v="53"/>
    <s v="Nubank"/>
    <x v="1"/>
    <s v="Pagamento em 04 MAI"/>
    <x v="0"/>
    <n v="1657.81"/>
    <s v="Salário"/>
  </r>
  <r>
    <d v="2024-05-05T00:00:00"/>
    <x v="53"/>
    <s v="Nubank"/>
    <x v="1"/>
    <s v="Via Brasil Continente - 1/3"/>
    <x v="1"/>
    <n v="46.66"/>
    <s v="Viagem"/>
  </r>
  <r>
    <d v="2024-05-05T00:00:00"/>
    <x v="53"/>
    <s v="Nubank"/>
    <x v="1"/>
    <s v="Decathlon Floripa Cont"/>
    <x v="1"/>
    <n v="69.98"/>
    <s v="Utensílios"/>
  </r>
  <r>
    <d v="2024-05-05T00:00:00"/>
    <x v="53"/>
    <s v="Nubank"/>
    <x v="1"/>
    <s v="Hna*Oboticario - 1/3"/>
    <x v="1"/>
    <n v="118.49"/>
    <s v="Farmácia"/>
  </r>
  <r>
    <d v="2024-05-05T00:00:00"/>
    <x v="52"/>
    <s v="Nubank"/>
    <x v="0"/>
    <s v="Compra no débito - Cafe Decor"/>
    <x v="1"/>
    <n v="85.7"/>
    <s v="Lanches"/>
  </r>
  <r>
    <d v="2024-05-06T00:00:00"/>
    <x v="53"/>
    <s v="Nubank"/>
    <x v="1"/>
    <s v="Mercadolivre*Mercadol - 1/2"/>
    <x v="1"/>
    <n v="24.5"/>
    <s v="Outras Despesas"/>
  </r>
  <r>
    <d v="2024-05-08T00:00:00"/>
    <x v="52"/>
    <s v="Nubank"/>
    <x v="0"/>
    <s v="Transferência recebida pelo Pix - ROZANI ELIZABET SCHAU MENEZES - •••.976.190-•• - ITAÚ UNIBANCO S.A. (0341) Agência: 4730 Conta: 14906-1"/>
    <x v="0"/>
    <n v="191.66"/>
    <s v="Outras Receitas"/>
  </r>
  <r>
    <d v="2024-05-09T00:00:00"/>
    <x v="52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5-09T00:00:00"/>
    <x v="52"/>
    <s v="Nubank"/>
    <x v="0"/>
    <s v="Transferência enviada pelo Pix - ROZANI ELIZABET SCHAU MENEZES - •••.976.190-•• - ITAÚ UNIBANCO S.A. (0341) Agência: 4730 Conta: 14906-1"/>
    <x v="1"/>
    <n v="1311.32"/>
    <s v="Outras Despesas"/>
  </r>
  <r>
    <d v="2024-05-09T00:00:00"/>
    <x v="52"/>
    <s v="Nubank"/>
    <x v="0"/>
    <s v="Transferência de saldo NuInvest"/>
    <x v="0"/>
    <n v="6.2"/>
    <s v="Investimentos"/>
  </r>
  <r>
    <d v="2024-05-12T00:00:00"/>
    <x v="52"/>
    <s v="Nubank"/>
    <x v="0"/>
    <s v="Compra no débito - Pag*Antoniaparque"/>
    <x v="1"/>
    <n v="10"/>
    <s v="Supermercado"/>
  </r>
  <r>
    <d v="2024-05-13T00:00:00"/>
    <x v="52"/>
    <s v="Nubank"/>
    <x v="0"/>
    <s v="Compra no débito - Casa Bauducco"/>
    <x v="1"/>
    <n v="34.200000000000003"/>
    <s v="Supermercado"/>
  </r>
  <r>
    <d v="2024-05-13T00:00:00"/>
    <x v="53"/>
    <s v="Nubank"/>
    <x v="1"/>
    <s v="Decathlon Paulista - 1/2"/>
    <x v="1"/>
    <n v="88.5"/>
    <s v="Utensílios"/>
  </r>
  <r>
    <d v="2024-05-19T00:00:00"/>
    <x v="52"/>
    <s v="Nubank"/>
    <x v="0"/>
    <s v="Transferência enviada pelo Pix - WISE BRASIL PAGAMENTOS LTDA - 40.571.694/0001-31 - BCO VOTORANTIM S.A. (0655) Agência: 1 Conta: 1229648-3"/>
    <x v="1"/>
    <n v="400"/>
    <s v="Transferencias"/>
  </r>
  <r>
    <d v="2024-05-23T00:00:00"/>
    <x v="52"/>
    <s v="Nubank"/>
    <x v="0"/>
    <s v="Transferência enviada pelo Pix - WISE BRASIL CORRETORA DE CAMBIO LTDA - 36.588.217/0001-01 - BCO VOTORANTIM S.A. (0655) Agência: 1 Conta: 1146184-5"/>
    <x v="1"/>
    <n v="1048.55"/>
    <s v="Transferencias"/>
  </r>
  <r>
    <d v="2024-05-23T00:00:00"/>
    <x v="52"/>
    <s v="Nubank"/>
    <x v="0"/>
    <s v="Resgate RDB"/>
    <x v="0"/>
    <n v="600"/>
    <s v="Investimentos"/>
  </r>
  <r>
    <d v="2024-05-26T00:00:00"/>
    <x v="53"/>
    <s v="Nubank"/>
    <x v="1"/>
    <s v="Google Storage"/>
    <x v="1"/>
    <n v="7.99"/>
    <s v="Sem Categoria"/>
  </r>
  <r>
    <d v="2024-05-26T00:00:00"/>
    <x v="52"/>
    <s v="Nubank"/>
    <x v="0"/>
    <s v="Transferência enviada pelo Pix - WISE BRASIL CORRETORA DE CAMBIO LTDA - 36.588.217/0001-01 - BCO VOTORANTIM S.A. (0655) Agência: 1 Conta: 1146184-5"/>
    <x v="1"/>
    <n v="263.36"/>
    <s v="Transferencias"/>
  </r>
  <r>
    <d v="2024-05-26T00:00:00"/>
    <x v="52"/>
    <s v="Nubank"/>
    <x v="0"/>
    <s v="Transferência recebida pelo Pix - ROZANI ELIZABET SCHAU MENEZES - •••.976.190-•• - ITAÚ UNIBANCO S.A. (0341) Agência: 4730 Conta: 14906-1"/>
    <x v="0"/>
    <n v="300"/>
    <s v="Outras Receitas"/>
  </r>
  <r>
    <d v="2024-05-27T00:00:00"/>
    <x v="52"/>
    <s v="Nubank"/>
    <x v="0"/>
    <s v="Transferência enviada pelo Pix - WISE BRASIL CORRETORA DE CAMBIO LTDA - 36.588.217/0001-01 - BCO VOTORANTIM S.A. (0655) Agência: 1 Conta: 1146184-5"/>
    <x v="1"/>
    <n v="527.26"/>
    <s v="Transferencias"/>
  </r>
  <r>
    <d v="2024-05-27T00:00:00"/>
    <x v="53"/>
    <s v="Nubank"/>
    <x v="1"/>
    <s v="Netflix Entretenimento"/>
    <x v="1"/>
    <n v="18.899999999999999"/>
    <s v="Lazer"/>
  </r>
  <r>
    <d v="2024-05-27T00:00:00"/>
    <x v="52"/>
    <s v="Nubank"/>
    <x v="0"/>
    <s v="Transferência Recebida - RODRIK J S M ARAUJO SOUSA - •••.204.832-•• - BCO DO BRASIL S.A. (0001) Agência: 2290 Conta: 76490-6"/>
    <x v="0"/>
    <n v="1000"/>
    <s v="Outras Receitas"/>
  </r>
  <r>
    <d v="2024-06-01T00:00:00"/>
    <x v="53"/>
    <s v="Nubank"/>
    <x v="1"/>
    <s v="Dm*Helpmaxcom"/>
    <x v="1"/>
    <n v="17.45"/>
    <s v="Impostos e Taxas"/>
  </r>
  <r>
    <d v="2024-06-02T00:00:00"/>
    <x v="54"/>
    <s v="Nubank"/>
    <x v="1"/>
    <s v="Clicktrip*Clicktrip - Parcela 2/4 R$"/>
    <x v="1"/>
    <n v="71.7"/>
    <s v="Viagem"/>
  </r>
  <r>
    <d v="2024-06-02T00:00:00"/>
    <x v="54"/>
    <s v="Nubank"/>
    <x v="1"/>
    <s v="Decathlon Paulista - Parcela 2/2 R$"/>
    <x v="1"/>
    <n v="88.49"/>
    <s v="Utensílios"/>
  </r>
  <r>
    <d v="2024-06-02T00:00:00"/>
    <x v="54"/>
    <s v="Nubank"/>
    <x v="1"/>
    <s v="Wemobi - Parcela 3/3 R$"/>
    <x v="1"/>
    <n v="42.12"/>
    <s v="Impostos e Taxas"/>
  </r>
  <r>
    <d v="2024-06-02T00:00:00"/>
    <x v="54"/>
    <s v="Nubank"/>
    <x v="1"/>
    <s v="Mercadolivre*Mercadol - Parcela 2/2 R$"/>
    <x v="1"/>
    <n v="24.5"/>
    <s v="Educação"/>
  </r>
  <r>
    <d v="2024-06-02T00:00:00"/>
    <x v="54"/>
    <s v="Nubank"/>
    <x v="1"/>
    <s v="Jucilene da Silva - Parcela 3/6 R$"/>
    <x v="1"/>
    <n v="120"/>
    <s v="Impostos e Taxas"/>
  </r>
  <r>
    <d v="2024-06-02T00:00:00"/>
    <x v="54"/>
    <s v="Nubank"/>
    <x v="1"/>
    <s v="Hna*Oboticario - Parcela 2/3 R$"/>
    <x v="1"/>
    <n v="118.48"/>
    <s v="Farmácia"/>
  </r>
  <r>
    <d v="2024-06-02T00:00:00"/>
    <x v="54"/>
    <s v="Nubank"/>
    <x v="1"/>
    <s v="Via Brasil Continente - Parcela 2/3 R$"/>
    <x v="1"/>
    <n v="46.66"/>
    <s v="Serviços"/>
  </r>
  <r>
    <d v="2024-06-04T00:00:00"/>
    <x v="53"/>
    <s v="Nubank"/>
    <x v="0"/>
    <s v="Pagamento de boleto efetuado - FUNDACAO CELESC DE SEGURIDADE SOCIAL"/>
    <x v="1"/>
    <n v="449.82"/>
    <s v="Impostos e Taxas"/>
  </r>
  <r>
    <d v="2024-06-04T00:00:00"/>
    <x v="54"/>
    <s v="Nubank"/>
    <x v="1"/>
    <s v="Pag*Principiaes R$"/>
    <x v="1"/>
    <n v="39"/>
    <s v="Salário"/>
  </r>
  <r>
    <d v="2024-06-04T00:00:00"/>
    <x v="53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6-05T00:00:00"/>
    <x v="53"/>
    <s v="Nubank"/>
    <x v="0"/>
    <s v="Transferência recebida pelo Pix - ROZANI ELIZABET SCHAU MENEZES - •••.976.190-•• - ITAÚ UNIBANCO S.A. (0341) Agência: 4730 Conta: 14906-1"/>
    <x v="0"/>
    <n v="191.66"/>
    <s v="Outras Receitas"/>
  </r>
  <r>
    <d v="2024-06-06T00:00:00"/>
    <x v="53"/>
    <s v="Nubank"/>
    <x v="0"/>
    <s v="Transferência recebida pelo Pix - ROZANI ELIZABET SCHAU MENEZES - •••.976.190-•• - ITAÚ UNIBANCO S.A. (0341) Agência: 4730 Conta: 14906-1"/>
    <x v="0"/>
    <n v="368.41"/>
    <s v="Outras Receitas"/>
  </r>
  <r>
    <d v="2024-06-10T00:00:00"/>
    <x v="54"/>
    <s v="Nubank"/>
    <x v="1"/>
    <s v="Saldo restante da fatura anterior R$"/>
    <x v="1"/>
    <n v="0"/>
    <s v="Sem Categoria"/>
  </r>
  <r>
    <d v="2024-06-10T00:00:00"/>
    <x v="54"/>
    <s v="Nubank"/>
    <x v="1"/>
    <s v="Saldo restante da fatura anterior R$"/>
    <x v="1"/>
    <n v="0"/>
    <s v="Sem Categoria"/>
  </r>
  <r>
    <d v="2024-06-10T00:00:00"/>
    <x v="54"/>
    <s v="Nubank"/>
    <x v="1"/>
    <s v="Aliexpress - Parcela 1/2 R$"/>
    <x v="1"/>
    <n v="45.81"/>
    <s v="Vestuário"/>
  </r>
  <r>
    <d v="2024-06-10T00:00:00"/>
    <x v="53"/>
    <s v="Nubank"/>
    <x v="0"/>
    <s v="Pagamento de fatura"/>
    <x v="1"/>
    <n v="1823.75"/>
    <s v="Despesas Financeiras"/>
  </r>
  <r>
    <d v="2024-06-10T00:00:00"/>
    <x v="54"/>
    <s v="Nubank"/>
    <x v="1"/>
    <s v="Pagamento em 10 JUN -R$"/>
    <x v="0"/>
    <n v="1823.75"/>
    <s v="Salário"/>
  </r>
  <r>
    <d v="2024-06-13T00:00:00"/>
    <x v="54"/>
    <s v="Nubank"/>
    <x v="1"/>
    <s v="Raia3429 R$"/>
    <x v="1"/>
    <n v="47.47"/>
    <s v="Sem categoria"/>
  </r>
  <r>
    <d v="2024-06-13T00:00:00"/>
    <x v="54"/>
    <s v="Nubank"/>
    <x v="1"/>
    <s v="Dunas Burguer R$"/>
    <x v="1"/>
    <n v="12"/>
    <s v="Restaurante"/>
  </r>
  <r>
    <d v="2024-06-13T00:00:00"/>
    <x v="54"/>
    <s v="Nubank"/>
    <x v="1"/>
    <s v="Dunas Burguer R$"/>
    <x v="1"/>
    <n v="6"/>
    <s v="Restaurante"/>
  </r>
  <r>
    <d v="2024-06-14T00:00:00"/>
    <x v="53"/>
    <s v="Nubank"/>
    <x v="0"/>
    <s v="Transferência enviada pelo Pix - Roodger Nathanael Schau Menezes Araujo de Sousa - •••.204.912-•• - Nubank (0260) Agência: 1 Conta: 33833840-6"/>
    <x v="1"/>
    <n v="35"/>
    <s v="Transferencias"/>
  </r>
  <r>
    <d v="2024-06-14T00:00:00"/>
    <x v="53"/>
    <s v="Nubank"/>
    <x v="0"/>
    <s v="Transferência enviada pelo Pix - Solimar Pereira dos Santos de Arruda Pinto - •••.656.441-•• - BCO SANTANDER (BRASIL) S.A. (0033) Agência: 3131 Conta: 2011547-4"/>
    <x v="1"/>
    <n v="16"/>
    <s v="Transferencias"/>
  </r>
  <r>
    <d v="2024-06-15T00:00:00"/>
    <x v="53"/>
    <s v="Nubank"/>
    <x v="0"/>
    <s v="Transferência enviada pelo Pix - Diandra Brasil - •••.339.669-•• - NU PAGAMENTOS - IP (0260) Agência: 1 Conta: 1354143-2"/>
    <x v="1"/>
    <n v="10.56"/>
    <s v="Transferencias"/>
  </r>
  <r>
    <d v="2024-06-15T00:00:00"/>
    <x v="54"/>
    <s v="Nubank"/>
    <x v="1"/>
    <s v="Mba Usp Esalq R$"/>
    <x v="1"/>
    <n v="590"/>
    <s v="Educação"/>
  </r>
  <r>
    <d v="2024-06-15T00:00:00"/>
    <x v="53"/>
    <s v="Nubank"/>
    <x v="0"/>
    <s v="Transferência enviada pelo Pix - Diandra Brasil - •••.339.669-•• - NU PAGAMENTOS - IP (0260) Agência: 1 Conta: 1354143-2"/>
    <x v="1"/>
    <n v="95"/>
    <s v="Transferencias"/>
  </r>
  <r>
    <d v="2024-06-17T00:00:00"/>
    <x v="53"/>
    <s v="Nubank"/>
    <x v="0"/>
    <s v="Transferência enviada pelo Pix - Camila Pizzetti Dal Toe - •••.804.129-•• - CAIXA ECONOMICA FEDERAL (0104) Agência: 1011 Conta: 3701000000590663719-9"/>
    <x v="1"/>
    <n v="43"/>
    <s v="Doações"/>
  </r>
  <r>
    <d v="2024-06-17T00:00:00"/>
    <x v="54"/>
    <s v="Nubank"/>
    <x v="1"/>
    <s v="Hna*Oboticario - Parcela 1/2 R$"/>
    <x v="1"/>
    <n v="98.5"/>
    <s v="Farmácia"/>
  </r>
  <r>
    <d v="2024-06-17T00:00:00"/>
    <x v="54"/>
    <s v="Nubank"/>
    <x v="1"/>
    <s v="Itaguacu Administrado R$"/>
    <x v="1"/>
    <n v="14"/>
    <s v="Impostos e Taxas"/>
  </r>
  <r>
    <d v="2024-06-18T00:00:00"/>
    <x v="53"/>
    <s v="Nubank"/>
    <x v="0"/>
    <s v="Transferência enviada pelo Pix - Celina Selister Martins - •••.045.580-•• - Nubank (0260) Agência: 1 Conta: 71403468-4"/>
    <x v="1"/>
    <n v="48"/>
    <s v="Doações"/>
  </r>
  <r>
    <d v="2024-06-18T00:00:00"/>
    <x v="54"/>
    <s v="Nubank"/>
    <x v="1"/>
    <s v="Raia3429 R$"/>
    <x v="1"/>
    <n v="33.590000000000003"/>
    <s v="Sem categoria"/>
  </r>
  <r>
    <d v="2024-06-19T00:00:00"/>
    <x v="54"/>
    <s v="Nubank"/>
    <x v="1"/>
    <s v="Niko Sushi Bar R$"/>
    <x v="1"/>
    <n v="29.9"/>
    <s v="Restaurante"/>
  </r>
  <r>
    <d v="2024-06-19T00:00:00"/>
    <x v="53"/>
    <s v="Nubank"/>
    <x v="0"/>
    <s v="Transferência Recebida - Caroline Ferreira Roberto - •••.574.268-•• - NU PAGAMENTOS - IP (0260) Agência: 1 Conta: 8831014-4"/>
    <x v="0"/>
    <n v="560"/>
    <s v="Salário"/>
  </r>
  <r>
    <d v="2024-06-20T00:00:00"/>
    <x v="53"/>
    <s v="Nubank"/>
    <x v="0"/>
    <s v="Resgate RDB"/>
    <x v="0"/>
    <n v="410.76"/>
    <s v="Investimentos"/>
  </r>
  <r>
    <d v="2024-06-21T00:00:00"/>
    <x v="54"/>
    <s v="Nubank"/>
    <x v="1"/>
    <s v="Estrela Poke Sushi R$"/>
    <x v="1"/>
    <n v="55"/>
    <s v="Restaurante"/>
  </r>
  <r>
    <d v="2024-06-22T00:00:00"/>
    <x v="54"/>
    <s v="Nubank"/>
    <x v="1"/>
    <s v="Kibelandia R$"/>
    <x v="1"/>
    <n v="55"/>
    <s v="Sem Categoria"/>
  </r>
  <r>
    <d v="2024-06-22T00:00:00"/>
    <x v="54"/>
    <s v="Nubank"/>
    <x v="1"/>
    <s v="Pag*Pensanoevento R$"/>
    <x v="1"/>
    <n v="66"/>
    <s v="Presentes"/>
  </r>
  <r>
    <d v="2024-06-23T00:00:00"/>
    <x v="54"/>
    <s v="Nubank"/>
    <x v="1"/>
    <s v="Merci Downtown R$"/>
    <x v="1"/>
    <n v="55"/>
    <s v="Restaurante"/>
  </r>
  <r>
    <d v="2024-06-23T00:00:00"/>
    <x v="54"/>
    <s v="Nubank"/>
    <x v="1"/>
    <s v="Boteco R$"/>
    <x v="1"/>
    <n v="58.9"/>
    <s v="Restaurante"/>
  </r>
  <r>
    <d v="2024-06-24T00:00:00"/>
    <x v="53"/>
    <s v="Nubank"/>
    <x v="0"/>
    <s v="Compra no débito - Dunas Burguer"/>
    <x v="1"/>
    <n v="12"/>
    <s v="Restaurante"/>
  </r>
  <r>
    <d v="2024-06-24T00:00:00"/>
    <x v="53"/>
    <s v="Nubank"/>
    <x v="0"/>
    <s v="Compra no débito - Dunas Burguer"/>
    <x v="1"/>
    <n v="10.99"/>
    <s v="Restaurante"/>
  </r>
  <r>
    <d v="2024-06-25T00:00:00"/>
    <x v="54"/>
    <s v="Nubank"/>
    <x v="1"/>
    <s v="Estorno de &quot;Pag*Pensanoevento&quot; -R$"/>
    <x v="1"/>
    <n v="-66"/>
    <s v="Despesas Financeiras"/>
  </r>
  <r>
    <d v="2024-06-26T00:00:00"/>
    <x v="54"/>
    <s v="Nubank"/>
    <x v="1"/>
    <s v="Restaurante Antenas R$"/>
    <x v="1"/>
    <n v="28.53"/>
    <s v="Restaurante"/>
  </r>
  <r>
    <d v="2024-06-26T00:00:00"/>
    <x v="53"/>
    <s v="Nubank"/>
    <x v="0"/>
    <s v="Transferência enviada pelo Pix - Diandra Brasil - •••.339.669-•• - NU PAGAMENTOS - IP (0260) Agência: 1 Conta: 1354143-2"/>
    <x v="1"/>
    <n v="47"/>
    <s v="Transferencias"/>
  </r>
  <r>
    <d v="2024-06-26T00:00:00"/>
    <x v="54"/>
    <s v="Nubank"/>
    <x v="1"/>
    <s v="Google Storage R$"/>
    <x v="1"/>
    <n v="7.99"/>
    <s v="Investimentos"/>
  </r>
  <r>
    <d v="2024-06-28T00:00:00"/>
    <x v="54"/>
    <s v="Nubank"/>
    <x v="1"/>
    <s v="Netflix.Com R$"/>
    <x v="1"/>
    <n v="20.9"/>
    <s v="Lazer"/>
  </r>
  <r>
    <d v="2024-06-29T00:00:00"/>
    <x v="54"/>
    <s v="Nubank"/>
    <x v="1"/>
    <s v="Meu Jardim Food Park R$"/>
    <x v="1"/>
    <n v="18"/>
    <s v="Lanches"/>
  </r>
  <r>
    <d v="2024-06-29T00:00:00"/>
    <x v="54"/>
    <s v="Nubank"/>
    <x v="1"/>
    <s v="Pag*Parrilenha R$"/>
    <x v="1"/>
    <n v="57"/>
    <s v="Lanches"/>
  </r>
  <r>
    <d v="2024-06-29T00:00:00"/>
    <x v="53"/>
    <s v="Nubank"/>
    <x v="0"/>
    <s v="Transferência enviada pelo Pix - Shopee - 38.372.267/0001-82 - ADYEN DO BRASIL IP LTDA. Agência: 1 Conta: 100000037-5"/>
    <x v="1"/>
    <n v="24.89"/>
    <s v="Despesas Financeiras"/>
  </r>
  <r>
    <d v="2024-06-29T00:00:00"/>
    <x v="53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6-30T00:00:00"/>
    <x v="54"/>
    <s v="Nubank"/>
    <x v="1"/>
    <s v="Merci Downtown R$"/>
    <x v="1"/>
    <n v="120"/>
    <s v="Restaurante"/>
  </r>
  <r>
    <d v="2024-06-30T00:00:00"/>
    <x v="53"/>
    <s v="Nubank"/>
    <x v="0"/>
    <s v="Compra no débito - Mokka Emporium"/>
    <x v="1"/>
    <n v="27.76"/>
    <s v="Supermercado"/>
  </r>
  <r>
    <d v="2024-07-01T00:00:00"/>
    <x v="54"/>
    <s v="Nubank"/>
    <x v="0"/>
    <s v="Transferência recebida pelo Pix - ROZANI ELIZABET SCHAU MENEZES - •••.976.190-•• - ITAÚ UNIBANCO S.A. (0341) Agência: 4730 Conta: 14906-1"/>
    <x v="0"/>
    <n v="42.82"/>
    <s v="Outras Receitas"/>
  </r>
  <r>
    <d v="2024-07-01T00:00:00"/>
    <x v="54"/>
    <s v="Nubank"/>
    <x v="0"/>
    <s v="Transferência recebida pelo Pix - RODRIK J S M ARAUJO SOUSA - •••.204.832-•• - BCO DO BRASIL S.A. (0001) Agência: 2290 Conta: 76490-6"/>
    <x v="0"/>
    <n v="3000"/>
    <s v="Outras Receitas"/>
  </r>
  <r>
    <d v="2024-07-01T00:00:00"/>
    <x v="54"/>
    <s v="Nubank"/>
    <x v="1"/>
    <s v="Dm*Helpmaxcom R$"/>
    <x v="1"/>
    <n v="17.45"/>
    <s v="Transferencias"/>
  </r>
  <r>
    <d v="2024-07-01T00:00:00"/>
    <x v="54"/>
    <s v="Nubank"/>
    <x v="1"/>
    <s v="Ebn *Sonyplaystatn R$"/>
    <x v="1"/>
    <n v="15.95"/>
    <s v="Jogos"/>
  </r>
  <r>
    <d v="2024-07-02T00:00:00"/>
    <x v="55"/>
    <s v="Nubank"/>
    <x v="1"/>
    <s v="Aliexpress - Parcela 2/2 R$"/>
    <x v="1"/>
    <n v="45.8"/>
    <s v="Vestuário"/>
  </r>
  <r>
    <d v="2024-07-02T00:00:00"/>
    <x v="55"/>
    <s v="Nubank"/>
    <x v="1"/>
    <s v="Jucilene da Silva - Parcela 4/6 R$"/>
    <x v="1"/>
    <n v="120"/>
    <s v="Impostos e Taxas"/>
  </r>
  <r>
    <d v="2024-07-02T00:00:00"/>
    <x v="55"/>
    <s v="Nubank"/>
    <x v="1"/>
    <s v="Via Brasil Continente - Parcela 3/3 R$"/>
    <x v="1"/>
    <n v="46.66"/>
    <s v="Impostos e Taxas"/>
  </r>
  <r>
    <d v="2024-07-02T00:00:00"/>
    <x v="55"/>
    <s v="Nubank"/>
    <x v="1"/>
    <s v="Panvel Farmacias R$"/>
    <x v="1"/>
    <n v="115.71"/>
    <s v="Farmácia"/>
  </r>
  <r>
    <d v="2024-07-02T00:00:00"/>
    <x v="54"/>
    <s v="Nubank"/>
    <x v="0"/>
    <s v="Transferência recebida pelo Pix - RODRIK J S M ARAUJO SOUSA - •••.204.832-•• - BCO DO BRASIL S.A. (0001) Agência: 2290 Conta: 76490-6"/>
    <x v="0"/>
    <n v="5000"/>
    <s v="Outras Receitas"/>
  </r>
  <r>
    <d v="2024-07-02T00:00:00"/>
    <x v="55"/>
    <s v="Nubank"/>
    <x v="1"/>
    <s v="Hna*Oboticario - Parcela 3/3 R$"/>
    <x v="1"/>
    <n v="118.48"/>
    <s v="Farmácia"/>
  </r>
  <r>
    <d v="2024-07-02T00:00:00"/>
    <x v="55"/>
    <s v="Nubank"/>
    <x v="1"/>
    <s v="Hna*Oboticario - Parcela 2/2 R$"/>
    <x v="1"/>
    <n v="98.5"/>
    <s v="Farmácia"/>
  </r>
  <r>
    <d v="2024-07-02T00:00:00"/>
    <x v="55"/>
    <s v="Nubank"/>
    <x v="1"/>
    <s v="Clicktrip*Clicktrip - Parcela 3/4 R$"/>
    <x v="1"/>
    <n v="71.7"/>
    <s v="Viagem"/>
  </r>
  <r>
    <d v="2024-07-04T00:00:00"/>
    <x v="54"/>
    <s v="Nubank"/>
    <x v="0"/>
    <s v="Transferência recebida pelo Pix - RODRIK J S M ARAUJO SOUSA - •••.204.832-•• - BCO DO BRASIL S.A. (0001) Agência: 2290 Conta: 76490-6"/>
    <x v="0"/>
    <n v="900"/>
    <s v="Outras Receitas"/>
  </r>
  <r>
    <d v="2024-07-04T00:00:00"/>
    <x v="54"/>
    <s v="Nubank"/>
    <x v="0"/>
    <s v="Pagamento de boleto efetuado - EMPRESA DE PESQUISA ENERGETICA - EPE / 8  Con"/>
    <x v="1"/>
    <n v="120"/>
    <s v="Impostos e Taxas"/>
  </r>
  <r>
    <d v="2024-07-05T00:00:00"/>
    <x v="54"/>
    <s v="Nubank"/>
    <x v="0"/>
    <s v="Compra no débito - Don Floripa Food And A"/>
    <x v="1"/>
    <n v="45.9"/>
    <s v="Supermercado"/>
  </r>
  <r>
    <d v="2024-07-06T00:00:00"/>
    <x v="55"/>
    <s v="Nubank"/>
    <x v="1"/>
    <s v="Pg *Ton Very Pizza R$"/>
    <x v="1"/>
    <n v="71"/>
    <s v="Restaurante"/>
  </r>
  <r>
    <d v="2024-07-06T00:00:00"/>
    <x v="54"/>
    <s v="Nubank"/>
    <x v="0"/>
    <s v="Compra no débito - Smart Consultoria"/>
    <x v="1"/>
    <n v="40"/>
    <s v="Serviços"/>
  </r>
  <r>
    <d v="2024-07-08T00:00:00"/>
    <x v="54"/>
    <s v="Nubank"/>
    <x v="0"/>
    <s v="Transferência enviada pelo Pix - Ana Paula Klaumann - •••.959.609-•• - BCO DO BRASIL S.A. (0001) Agência: 1453 Conta: 60976-5"/>
    <x v="1"/>
    <n v="71.5"/>
    <s v="Transferencias"/>
  </r>
  <r>
    <d v="2024-07-08T00:00:00"/>
    <x v="54"/>
    <s v="Nubank"/>
    <x v="0"/>
    <s v="Aplicação - Tesouro IPCA+ 2029"/>
    <x v="1"/>
    <n v="6997.09"/>
    <s v="Invetimentos"/>
  </r>
  <r>
    <d v="2024-07-08T00:00:00"/>
    <x v="54"/>
    <s v="Nubank"/>
    <x v="0"/>
    <s v="Transferência enviada pelo Pix - ROZANI ELIZABET SCHAU MENEZES - •••.976.190-•• - ITAÚ UNIBANCO S.A. (0341) Agência: 4730 Conta: 14906-1"/>
    <x v="1"/>
    <n v="811.35"/>
    <s v="Outras Despesas"/>
  </r>
  <r>
    <d v="2024-07-09T00:00:00"/>
    <x v="54"/>
    <s v="Nubank"/>
    <x v="0"/>
    <s v="Aplicação RDB"/>
    <x v="1"/>
    <n v="1000"/>
    <s v="Investimentos"/>
  </r>
  <r>
    <d v="2024-07-10T00:00:00"/>
    <x v="55"/>
    <s v="Nubank"/>
    <x v="1"/>
    <s v="Saldo restante da fatura anterior R$"/>
    <x v="1"/>
    <n v="0"/>
    <s v="Sem Categoria"/>
  </r>
  <r>
    <d v="2024-07-10T00:00:00"/>
    <x v="55"/>
    <s v="Nubank"/>
    <x v="1"/>
    <s v="Pagamento em 10 JUL -R$"/>
    <x v="0"/>
    <n v="1937.94"/>
    <s v="Salário"/>
  </r>
  <r>
    <d v="2024-07-10T00:00:00"/>
    <x v="54"/>
    <s v="Nubank"/>
    <x v="0"/>
    <s v="Pagamento de fatura"/>
    <x v="1"/>
    <n v="1937.94"/>
    <s v="Despesas Financeiras"/>
  </r>
  <r>
    <d v="2024-07-10T00:00:00"/>
    <x v="55"/>
    <s v="Nubank"/>
    <x v="1"/>
    <s v="Saldo restante da fatura anterior R$"/>
    <x v="1"/>
    <n v="0"/>
    <s v="Sem Categoria"/>
  </r>
  <r>
    <d v="2024-07-11T00:00:00"/>
    <x v="55"/>
    <s v="Nubank"/>
    <x v="1"/>
    <s v="Mp *Ingressos690 R$"/>
    <x v="1"/>
    <n v="112"/>
    <s v="Educação"/>
  </r>
  <r>
    <d v="2024-07-13T00:00:00"/>
    <x v="54"/>
    <s v="Nubank"/>
    <x v="0"/>
    <s v="Compra no débito - Raia3429"/>
    <x v="1"/>
    <n v="84.41"/>
    <s v="Supermercado"/>
  </r>
  <r>
    <d v="2024-07-14T00:00:00"/>
    <x v="54"/>
    <s v="Nubank"/>
    <x v="0"/>
    <s v="Compra no débito - Swell Poke Sj"/>
    <x v="1"/>
    <n v="53"/>
    <s v="Restaurante"/>
  </r>
  <r>
    <d v="2024-07-14T00:00:00"/>
    <x v="54"/>
    <s v="Nubank"/>
    <x v="0"/>
    <s v="Compra no débito - Continente Shopping Es"/>
    <x v="1"/>
    <n v="20"/>
    <s v="Supermercado"/>
  </r>
  <r>
    <d v="2024-07-14T00:00:00"/>
    <x v="55"/>
    <s v="Nubank"/>
    <x v="1"/>
    <s v="Silva Kosinski Pizzar R$"/>
    <x v="1"/>
    <n v="89.9"/>
    <s v="Restaurante"/>
  </r>
  <r>
    <d v="2024-07-14T00:00:00"/>
    <x v="54"/>
    <s v="Nubank"/>
    <x v="0"/>
    <s v="Compra no débito - Continente Park Sao Jo"/>
    <x v="1"/>
    <n v="66"/>
    <s v="Supermercado"/>
  </r>
  <r>
    <d v="2024-07-14T00:00:00"/>
    <x v="54"/>
    <s v="Nubank"/>
    <x v="0"/>
    <s v="Compra no débito - Chq Floripa"/>
    <x v="1"/>
    <n v="26"/>
    <s v="Supermercado"/>
  </r>
  <r>
    <d v="2024-07-18T00:00:00"/>
    <x v="54"/>
    <s v="Nubank"/>
    <x v="0"/>
    <s v="Compra no débito - Mu Msj"/>
    <x v="1"/>
    <n v="17"/>
    <s v="Sem Categoria"/>
  </r>
  <r>
    <d v="2024-07-18T00:00:00"/>
    <x v="54"/>
    <s v="Nubank"/>
    <x v="0"/>
    <s v="Compra no débito - Uma Origem Cafe"/>
    <x v="1"/>
    <n v="8.5"/>
    <s v="Supermercado"/>
  </r>
  <r>
    <d v="2024-07-18T00:00:00"/>
    <x v="54"/>
    <s v="Nubank"/>
    <x v="0"/>
    <s v="Aplicação RDB"/>
    <x v="1"/>
    <n v="500"/>
    <s v="Investimentos"/>
  </r>
  <r>
    <d v="2024-07-18T00:00:00"/>
    <x v="55"/>
    <s v="Nubank"/>
    <x v="1"/>
    <s v="Wemobi - Parcela 1/2 R$"/>
    <x v="1"/>
    <n v="109.42"/>
    <s v="Lanches"/>
  </r>
  <r>
    <d v="2024-07-18T00:00:00"/>
    <x v="55"/>
    <s v="Nubank"/>
    <x v="1"/>
    <s v="Dunas Burguer R$"/>
    <x v="1"/>
    <n v="6"/>
    <s v="Restaurante"/>
  </r>
  <r>
    <d v="2024-07-18T00:00:00"/>
    <x v="55"/>
    <s v="Nubank"/>
    <x v="1"/>
    <s v="Dunas Burguer R$"/>
    <x v="1"/>
    <n v="12"/>
    <s v="Restaurante"/>
  </r>
  <r>
    <d v="2024-07-19T00:00:00"/>
    <x v="54"/>
    <s v="Nubank"/>
    <x v="0"/>
    <s v="Compra no débito - Mu Msj"/>
    <x v="1"/>
    <n v="17"/>
    <s v="Sem Categoria"/>
  </r>
  <r>
    <d v="2024-07-20T00:00:00"/>
    <x v="54"/>
    <s v="Nubank"/>
    <x v="0"/>
    <s v="Transferência enviada pelo Pix - Roodger Nathanael Schau Menezes Araujo de Sousa - •••.204.912-•• - Nubank (0260) Agência: 1 Conta: 33833840-6"/>
    <x v="1"/>
    <n v="25"/>
    <s v="Transferencias"/>
  </r>
  <r>
    <d v="2024-07-20T00:00:00"/>
    <x v="55"/>
    <s v="Nubank"/>
    <x v="1"/>
    <s v="Pag*Kebabfaruk R$"/>
    <x v="1"/>
    <n v="60"/>
    <s v="Restaurante"/>
  </r>
  <r>
    <d v="2024-07-20T00:00:00"/>
    <x v="55"/>
    <s v="Nubank"/>
    <x v="1"/>
    <s v="Pag*Alamirritamaria R$"/>
    <x v="1"/>
    <n v="14"/>
    <s v="Salário"/>
  </r>
  <r>
    <d v="2024-07-22T00:00:00"/>
    <x v="55"/>
    <s v="Nubank"/>
    <x v="1"/>
    <s v="Pit Floripa Smoked Hou R$"/>
    <x v="1"/>
    <n v="113.93"/>
    <s v="Restaurante"/>
  </r>
  <r>
    <d v="2024-07-24T00:00:00"/>
    <x v="54"/>
    <s v="Nubank"/>
    <x v="0"/>
    <s v="Compra no débito - Uncle Joes"/>
    <x v="1"/>
    <n v="29"/>
    <s v="Lanches"/>
  </r>
  <r>
    <d v="2024-07-24T00:00:00"/>
    <x v="54"/>
    <s v="Nubank"/>
    <x v="0"/>
    <s v="Transferência enviada pelo Pix - Diandra Brasil - •••.339.669-•• - NU PAGAMENTOS - IP (0260) Agência: 1 Conta: 1354143-2"/>
    <x v="1"/>
    <n v="115.08"/>
    <s v="Transferencias"/>
  </r>
  <r>
    <d v="2024-07-25T00:00:00"/>
    <x v="54"/>
    <s v="Nubank"/>
    <x v="0"/>
    <s v="Compra no débito - Restaurante Vo Maneca"/>
    <x v="1"/>
    <n v="20"/>
    <s v="Restaurante"/>
  </r>
  <r>
    <d v="2024-07-25T00:00:00"/>
    <x v="55"/>
    <s v="Nubank"/>
    <x v="1"/>
    <s v="Google One R$"/>
    <x v="1"/>
    <n v="79.900000000000006"/>
    <s v="Assinaturas"/>
  </r>
  <r>
    <d v="2024-07-26T00:00:00"/>
    <x v="54"/>
    <s v="Nubank"/>
    <x v="0"/>
    <s v="Compra no débito - Ppn Comercio"/>
    <x v="1"/>
    <n v="31"/>
    <s v="Supermercado"/>
  </r>
  <r>
    <d v="2024-07-26T00:00:00"/>
    <x v="54"/>
    <s v="Nubank"/>
    <x v="0"/>
    <s v="Compra no débito - Pag*Ronivondeoliveira"/>
    <x v="1"/>
    <n v="80"/>
    <s v="Supermercado"/>
  </r>
  <r>
    <d v="2024-07-27T00:00:00"/>
    <x v="54"/>
    <s v="Nubank"/>
    <x v="0"/>
    <s v="Compra no débito - Pag*Patriciaberta"/>
    <x v="1"/>
    <n v="10"/>
    <s v="Salário"/>
  </r>
  <r>
    <d v="2024-07-27T00:00:00"/>
    <x v="54"/>
    <s v="Nubank"/>
    <x v="0"/>
    <s v="Compra no débito - Tamar Sul"/>
    <x v="1"/>
    <n v="36"/>
    <s v="Supermercado"/>
  </r>
  <r>
    <d v="2024-07-27T00:00:00"/>
    <x v="54"/>
    <s v="Nubank"/>
    <x v="0"/>
    <s v="Compra no débito - Pag*Pasteisdabarra"/>
    <x v="1"/>
    <n v="25"/>
    <s v="Restaurante"/>
  </r>
  <r>
    <d v="2024-07-27T00:00:00"/>
    <x v="54"/>
    <s v="Nubank"/>
    <x v="0"/>
    <s v="Transferência enviada pelo Pix - ANDRESSA RAMOS SIQUEIRA SILVA - •••.209.918-•• - BCO DO BRASIL S.A. (0001) Agência: 1453 Conta: 86145-6"/>
    <x v="1"/>
    <n v="71"/>
    <s v="Transferencias"/>
  </r>
  <r>
    <d v="2024-07-27T00:00:00"/>
    <x v="55"/>
    <s v="Nubank"/>
    <x v="1"/>
    <s v="Netflix.Com R$"/>
    <x v="1"/>
    <n v="20.9"/>
    <s v="Lazer"/>
  </r>
  <r>
    <d v="2024-07-27T00:00:00"/>
    <x v="55"/>
    <s v="Nubank"/>
    <x v="1"/>
    <s v="Spitfire Pizza Lagoa R$"/>
    <x v="1"/>
    <n v="29"/>
    <s v="Restaurante"/>
  </r>
  <r>
    <d v="2024-07-27T00:00:00"/>
    <x v="55"/>
    <s v="Nubank"/>
    <x v="1"/>
    <s v="Liffey R$"/>
    <x v="1"/>
    <n v="15"/>
    <s v="Sem Categoria"/>
  </r>
  <r>
    <d v="2024-07-28T00:00:00"/>
    <x v="55"/>
    <s v="Nubank"/>
    <x v="1"/>
    <s v="Cafe Pacai R$"/>
    <x v="1"/>
    <n v="55"/>
    <s v="Lanches"/>
  </r>
  <r>
    <d v="2024-07-28T00:00:00"/>
    <x v="55"/>
    <s v="Nubank"/>
    <x v="1"/>
    <s v="Tamar Sul R$"/>
    <x v="1"/>
    <n v="149"/>
    <s v="Sem Categoria"/>
  </r>
  <r>
    <d v="2024-07-29T00:00:00"/>
    <x v="55"/>
    <s v="Nubank"/>
    <x v="1"/>
    <s v="App*Barbeariaon1210 - Parcela 1/2 R$"/>
    <x v="1"/>
    <n v="103.41"/>
    <s v="Serviços"/>
  </r>
  <r>
    <d v="2024-07-30T00:00:00"/>
    <x v="54"/>
    <s v="Nubank"/>
    <x v="0"/>
    <s v="Compra no débito - Barbeariarany"/>
    <x v="1"/>
    <n v="30"/>
    <s v="Utensílios"/>
  </r>
  <r>
    <d v="2024-07-31T00:00:00"/>
    <x v="54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7-31T00:00:00"/>
    <x v="55"/>
    <s v="Nubank"/>
    <x v="1"/>
    <s v="Pag*Welovesushi R$"/>
    <x v="1"/>
    <n v="45"/>
    <s v="Restaurante"/>
  </r>
  <r>
    <d v="2024-07-31T00:00:00"/>
    <x v="55"/>
    <s v="Nubank"/>
    <x v="1"/>
    <s v="Azul We*Vhuqvssousa - Parcela 1/4 R$"/>
    <x v="1"/>
    <n v="117.78"/>
    <s v="Parcela"/>
  </r>
  <r>
    <d v="2024-08-01T00:00:00"/>
    <x v="55"/>
    <s v="Nubank"/>
    <x v="1"/>
    <s v="Dm*Helpmaxcom R$"/>
    <x v="1"/>
    <n v="17.45"/>
    <s v="Transferencias"/>
  </r>
  <r>
    <d v="2024-08-01T00:00:00"/>
    <x v="55"/>
    <s v="Nubank"/>
    <x v="0"/>
    <s v="Transferência recebida pelo Pix - RODRIK J S M ARAUJO SOUSA - •••.204.832-•• - BCO DO BRASIL S.A. (0001) Agência: 2290 Conta: 76490-6"/>
    <x v="0"/>
    <n v="2000"/>
    <s v="Outras Receitas"/>
  </r>
  <r>
    <d v="2024-08-02T00:00:00"/>
    <x v="56"/>
    <s v="Nubank"/>
    <x v="1"/>
    <s v="Azul We*Vhuqvssousa - Parcela 2/4 R$"/>
    <x v="1"/>
    <n v="117.77"/>
    <s v="Sem Categoria"/>
  </r>
  <r>
    <d v="2024-08-02T00:00:00"/>
    <x v="56"/>
    <s v="Nubank"/>
    <x v="1"/>
    <s v="Wemobi - Parcela 2/2 R$"/>
    <x v="1"/>
    <n v="109.41"/>
    <s v="Sem Categoria"/>
  </r>
  <r>
    <d v="2024-08-02T00:00:00"/>
    <x v="56"/>
    <s v="Nubank"/>
    <x v="1"/>
    <s v="App*Barbeariaon1210 - Parcela 2/2 R$"/>
    <x v="1"/>
    <n v="103.41"/>
    <s v="Saúde"/>
  </r>
  <r>
    <d v="2024-08-02T00:00:00"/>
    <x v="56"/>
    <s v="Nubank"/>
    <x v="1"/>
    <s v="Jucilene da Silva - Parcela 5/6 R$"/>
    <x v="1"/>
    <n v="120"/>
    <s v="Salário"/>
  </r>
  <r>
    <d v="2024-08-02T00:00:00"/>
    <x v="55"/>
    <s v="Nubank"/>
    <x v="0"/>
    <s v="Compra no débito - Spitfire Pizza Lagoa"/>
    <x v="1"/>
    <n v="34"/>
    <s v="Restaurante"/>
  </r>
  <r>
    <d v="2024-08-02T00:00:00"/>
    <x v="56"/>
    <s v="Nubank"/>
    <x v="1"/>
    <s v="Clicktrip*Clicktrip - Parcela 4/4 R$"/>
    <x v="1"/>
    <n v="71.7"/>
    <s v="Viagem"/>
  </r>
  <r>
    <d v="2024-08-03T00:00:00"/>
    <x v="55"/>
    <s v="Nubank"/>
    <x v="0"/>
    <s v="Transferência enviada pelo Pix - Roodger Nathanael Schau Menezes Araujo de Sousa - •••.204.912-•• - Nubank (0260) Agência: 1 Conta: 33833840-6"/>
    <x v="1"/>
    <n v="40"/>
    <s v="Transferencias"/>
  </r>
  <r>
    <d v="2024-08-03T00:00:00"/>
    <x v="55"/>
    <s v="Nubank"/>
    <x v="0"/>
    <s v="Compra no débito - 46193392 Lucas Merino"/>
    <x v="1"/>
    <n v="40"/>
    <s v="Salário"/>
  </r>
  <r>
    <d v="2024-08-03T00:00:00"/>
    <x v="55"/>
    <s v="Nubank"/>
    <x v="0"/>
    <s v="Compra no débito - Floripao"/>
    <x v="1"/>
    <n v="37.729999999999997"/>
    <s v="Sem Categoria"/>
  </r>
  <r>
    <d v="2024-08-04T00:00:00"/>
    <x v="56"/>
    <s v="Nubank"/>
    <x v="1"/>
    <s v="Amazon - Parcela 1/3 R$"/>
    <x v="1"/>
    <n v="73.92"/>
    <s v="Vestuário"/>
  </r>
  <r>
    <d v="2024-08-04T00:00:00"/>
    <x v="55"/>
    <s v="Nubank"/>
    <x v="0"/>
    <s v="Compra no débito - Zp*Ifoodqushdoc8565b0"/>
    <x v="1"/>
    <n v="37.78"/>
    <s v="IFood"/>
  </r>
  <r>
    <d v="2024-08-06T00:00:00"/>
    <x v="56"/>
    <s v="Nubank"/>
    <x v="1"/>
    <s v="Uber *Uber *Trip R$"/>
    <x v="1"/>
    <n v="14.97"/>
    <s v="Transporte"/>
  </r>
  <r>
    <d v="2024-08-06T00:00:00"/>
    <x v="55"/>
    <s v="Nubank"/>
    <x v="0"/>
    <s v="Compra no débito - O Tao Delivery"/>
    <x v="1"/>
    <n v="39.9"/>
    <s v="Lanches"/>
  </r>
  <r>
    <d v="2024-08-07T00:00:00"/>
    <x v="55"/>
    <s v="Nubank"/>
    <x v="0"/>
    <s v="Compra no débito - Consagrado Burger"/>
    <x v="1"/>
    <n v="46"/>
    <s v="Restaurante"/>
  </r>
  <r>
    <d v="2024-08-08T00:00:00"/>
    <x v="55"/>
    <s v="Nubank"/>
    <x v="0"/>
    <s v="Transferência enviada pelo Pix - Carolina da Cruz Carneiro - •••.890.392-•• - BANCO INTER (0077) Agência: 1 Conta: 6800727-2"/>
    <x v="1"/>
    <n v="50"/>
    <s v="Transferencias"/>
  </r>
  <r>
    <d v="2024-08-09T00:00:00"/>
    <x v="55"/>
    <s v="Nubank"/>
    <x v="0"/>
    <s v="Compra no débito - Restaurante Vo Maneca"/>
    <x v="1"/>
    <n v="19.5"/>
    <s v="Restaurante"/>
  </r>
  <r>
    <d v="2024-08-09T00:00:00"/>
    <x v="55"/>
    <s v="Nubank"/>
    <x v="0"/>
    <s v="Pagamento de fatura"/>
    <x v="1"/>
    <n v="1837.54"/>
    <s v="Despesas Financeiras"/>
  </r>
  <r>
    <d v="2024-08-09T00:00:00"/>
    <x v="56"/>
    <s v="Nubank"/>
    <x v="1"/>
    <s v="Saldo restante da fatura anterior R$"/>
    <x v="1"/>
    <n v="0"/>
    <s v="Sem Categoria"/>
  </r>
  <r>
    <d v="2024-08-09T00:00:00"/>
    <x v="56"/>
    <s v="Nubank"/>
    <x v="1"/>
    <s v="Pagamento em 09 AGO -R$"/>
    <x v="0"/>
    <n v="1837.54"/>
    <s v="Salário"/>
  </r>
  <r>
    <d v="2024-08-09T00:00:00"/>
    <x v="56"/>
    <s v="Nubank"/>
    <x v="1"/>
    <s v="Saldo restante da fatura anterior R$"/>
    <x v="1"/>
    <n v="0"/>
    <s v="Sem Categoria"/>
  </r>
  <r>
    <d v="2024-08-10T00:00:00"/>
    <x v="55"/>
    <s v="Nubank"/>
    <x v="0"/>
    <s v="Transferência recebida pelo Pix - RODRIK J S M ARAUJO SOUSA - •••.204.832-•• - BCO DO BRASIL S.A. (0001) Agência: 2290 Conta: 76490-6"/>
    <x v="0"/>
    <n v="1400"/>
    <s v="Outras Receitas"/>
  </r>
  <r>
    <d v="2024-08-12T00:00:00"/>
    <x v="55"/>
    <s v="Nubank"/>
    <x v="0"/>
    <s v="Transferência enviada pelo Pix - ROZANI ELIZABET SCHAU MENEZES - •••.976.190-•• - ITAÚ UNIBANCO S.A. (0341) Agência: 4730 Conta: 14906-1"/>
    <x v="1"/>
    <n v="632"/>
    <s v="Outras Despesas"/>
  </r>
  <r>
    <d v="2024-08-12T00:00:00"/>
    <x v="56"/>
    <s v="Nubank"/>
    <x v="1"/>
    <s v="Hai Poke R$"/>
    <x v="1"/>
    <n v="59"/>
    <s v="Restaurante"/>
  </r>
  <r>
    <d v="2024-08-12T00:00:00"/>
    <x v="56"/>
    <s v="Nubank"/>
    <x v="1"/>
    <s v="Mp *Gamplay R$"/>
    <x v="1"/>
    <n v="9.99"/>
    <s v="Jogos"/>
  </r>
  <r>
    <d v="2024-08-12T00:00:00"/>
    <x v="56"/>
    <s v="Nubank"/>
    <x v="1"/>
    <s v="Gelatony R$"/>
    <x v="1"/>
    <n v="30"/>
    <s v="Lanches"/>
  </r>
  <r>
    <d v="2024-08-12T00:00:00"/>
    <x v="55"/>
    <s v="Nubank"/>
    <x v="0"/>
    <s v="Aplicação - Tesouro Selic 2029"/>
    <x v="1"/>
    <n v="1372.93"/>
    <s v="Investimentos"/>
  </r>
  <r>
    <d v="2024-08-13T00:00:00"/>
    <x v="55"/>
    <s v="Nubank"/>
    <x v="0"/>
    <s v="Aplicação - Tesouro Selic 2029"/>
    <x v="0"/>
    <n v="1372.93"/>
    <s v="Investimentos"/>
  </r>
  <r>
    <d v="2024-08-14T00:00:00"/>
    <x v="55"/>
    <s v="Nubank"/>
    <x v="0"/>
    <s v="Compra no débito - Posto Brasol"/>
    <x v="1"/>
    <n v="50"/>
    <s v="Combustível"/>
  </r>
  <r>
    <d v="2024-08-14T00:00:00"/>
    <x v="55"/>
    <s v="Nubank"/>
    <x v="0"/>
    <s v="Compra no débito - Ghazalarabianfood"/>
    <x v="1"/>
    <n v="38"/>
    <s v="Restaurante"/>
  </r>
  <r>
    <d v="2024-08-14T00:00:00"/>
    <x v="55"/>
    <s v="Nubank"/>
    <x v="0"/>
    <s v="Compra no débito - Nefasta Cervejaria Art"/>
    <x v="1"/>
    <n v="18"/>
    <s v="Restaurante"/>
  </r>
  <r>
    <d v="2024-08-14T00:00:00"/>
    <x v="55"/>
    <s v="Nubank"/>
    <x v="0"/>
    <s v="Compra no débito - Multipark"/>
    <x v="1"/>
    <n v="45.5"/>
    <s v="Supermercado"/>
  </r>
  <r>
    <d v="2024-08-15T00:00:00"/>
    <x v="55"/>
    <s v="Nubank"/>
    <x v="0"/>
    <s v="Compra no débito - Multipark Assembleia"/>
    <x v="1"/>
    <n v="39"/>
    <s v="Transporte"/>
  </r>
  <r>
    <d v="2024-08-15T00:00:00"/>
    <x v="55"/>
    <s v="Nubank"/>
    <x v="0"/>
    <s v="Compra no débito - Logbank*Cervejaria"/>
    <x v="1"/>
    <n v="15"/>
    <s v="Restaurante"/>
  </r>
  <r>
    <d v="2024-08-15T00:00:00"/>
    <x v="55"/>
    <s v="Nubank"/>
    <x v="0"/>
    <s v="Compra no débito - Hello Donuts"/>
    <x v="1"/>
    <n v="23"/>
    <s v="Lanches"/>
  </r>
  <r>
    <d v="2024-08-15T00:00:00"/>
    <x v="55"/>
    <s v="Nubank"/>
    <x v="0"/>
    <s v="Compra no débito - Nefasta Cervejaria Art"/>
    <x v="1"/>
    <n v="15"/>
    <s v="Restaurante"/>
  </r>
  <r>
    <d v="2024-08-15T00:00:00"/>
    <x v="55"/>
    <s v="Nubank"/>
    <x v="0"/>
    <s v="Compra no débito - Nefasta Cervejaria Art"/>
    <x v="1"/>
    <n v="18"/>
    <s v="Restaurante"/>
  </r>
  <r>
    <d v="2024-08-15T00:00:00"/>
    <x v="55"/>
    <s v="Nubank"/>
    <x v="0"/>
    <s v="Compra no débito - Snack Bar"/>
    <x v="1"/>
    <n v="8"/>
    <s v="Lanches"/>
  </r>
  <r>
    <d v="2024-08-15T00:00:00"/>
    <x v="55"/>
    <s v="Nubank"/>
    <x v="0"/>
    <s v="Compra no débito - Chilli Willy Cozinha M"/>
    <x v="1"/>
    <n v="57"/>
    <s v="Restaurante"/>
  </r>
  <r>
    <d v="2024-08-15T00:00:00"/>
    <x v="56"/>
    <s v="Nubank"/>
    <x v="1"/>
    <s v="Ifd*Bdg Delivery de Al R$"/>
    <x v="1"/>
    <n v="46.89"/>
    <s v="Restaurante"/>
  </r>
  <r>
    <d v="2024-08-16T00:00:00"/>
    <x v="55"/>
    <s v="Nubank"/>
    <x v="0"/>
    <s v="Compra no débito - Nefasta Cervejaria Art"/>
    <x v="1"/>
    <n v="15"/>
    <s v="Restaurante"/>
  </r>
  <r>
    <d v="2024-08-16T00:00:00"/>
    <x v="55"/>
    <s v="Nubank"/>
    <x v="0"/>
    <s v="Transferência enviada pelo Pix - Pagarme Pagamentos SA - 18.727.053/0001-74 - STONE IP S.A. (0197) Agência: 1 Conta: 16714636-4"/>
    <x v="1"/>
    <n v="76.489999999999995"/>
    <s v="Transferencias"/>
  </r>
  <r>
    <d v="2024-08-16T00:00:00"/>
    <x v="55"/>
    <s v="Nubank"/>
    <x v="0"/>
    <s v="Compra no débito - Snack Bar"/>
    <x v="1"/>
    <n v="12"/>
    <s v="Lanches"/>
  </r>
  <r>
    <d v="2024-08-16T00:00:00"/>
    <x v="55"/>
    <s v="Nubank"/>
    <x v="0"/>
    <s v="Compra no débito - Mcandomilfarias"/>
    <x v="1"/>
    <n v="28"/>
    <s v="Vestuário"/>
  </r>
  <r>
    <d v="2024-08-16T00:00:00"/>
    <x v="55"/>
    <s v="Nubank"/>
    <x v="0"/>
    <s v="Compra no débito - Nefasta Cervejaria Art"/>
    <x v="1"/>
    <n v="15"/>
    <s v="Restaurante"/>
  </r>
  <r>
    <d v="2024-08-16T00:00:00"/>
    <x v="55"/>
    <s v="Nubank"/>
    <x v="0"/>
    <s v="Compra no débito - Bertol Craft Beer"/>
    <x v="1"/>
    <n v="15"/>
    <s v="Lanches"/>
  </r>
  <r>
    <d v="2024-08-16T00:00:00"/>
    <x v="55"/>
    <s v="Nubank"/>
    <x v="0"/>
    <s v="Compra no débito - Nefasta Cervejaria Art"/>
    <x v="1"/>
    <n v="15"/>
    <s v="Restaurante"/>
  </r>
  <r>
    <d v="2024-08-17T00:00:00"/>
    <x v="56"/>
    <s v="Nubank"/>
    <x v="1"/>
    <s v="Uber *Uber *Trip R$"/>
    <x v="1"/>
    <n v="14.98"/>
    <s v="Transporte"/>
  </r>
  <r>
    <d v="2024-08-17T00:00:00"/>
    <x v="56"/>
    <s v="Nubank"/>
    <x v="1"/>
    <s v="Uber *Uber *Trip R$"/>
    <x v="1"/>
    <n v="18.11"/>
    <s v="Transporte"/>
  </r>
  <r>
    <d v="2024-08-17T00:00:00"/>
    <x v="56"/>
    <s v="Nubank"/>
    <x v="1"/>
    <s v="Shopee *Jrbeleza R$"/>
    <x v="1"/>
    <n v="52.58"/>
    <s v="Vestuário"/>
  </r>
  <r>
    <d v="2024-08-17T00:00:00"/>
    <x v="55"/>
    <s v="Nubank"/>
    <x v="0"/>
    <s v="Transferência enviada pelo Pix - ANDRESSA RAMOS SIQUEIRA SILVA - •••.209.918-•• - BCO DO BRASIL S.A. (0001) Agência: 1453 Conta: 86145-6"/>
    <x v="1"/>
    <n v="10"/>
    <s v="Transferencias"/>
  </r>
  <r>
    <d v="2024-08-18T00:00:00"/>
    <x v="55"/>
    <s v="Nubank"/>
    <x v="0"/>
    <s v="Compra no débito - Posto Vila Rica"/>
    <x v="1"/>
    <n v="5.25"/>
    <s v="Combustível"/>
  </r>
  <r>
    <d v="2024-08-19T00:00:00"/>
    <x v="55"/>
    <s v="Nubank"/>
    <x v="0"/>
    <s v="Compra no débito - Vitamar Comercio de C"/>
    <x v="1"/>
    <n v="10.59"/>
    <s v="Supermercado"/>
  </r>
  <r>
    <d v="2024-08-20T00:00:00"/>
    <x v="56"/>
    <s v="Nubank"/>
    <x v="1"/>
    <s v="Uber *Uber *Trip R$"/>
    <x v="1"/>
    <n v="19.98"/>
    <s v="Transporte"/>
  </r>
  <r>
    <d v="2024-08-20T00:00:00"/>
    <x v="55"/>
    <s v="Nubank"/>
    <x v="0"/>
    <s v="Compra no débito - Cb Florianopolis Comer"/>
    <x v="1"/>
    <n v="68.77"/>
    <s v="Restaurante"/>
  </r>
  <r>
    <d v="2024-08-21T00:00:00"/>
    <x v="56"/>
    <s v="Nubank"/>
    <x v="1"/>
    <s v="Uber *Uber *Trip R$"/>
    <x v="1"/>
    <n v="27.98"/>
    <s v="Transporte"/>
  </r>
  <r>
    <d v="2024-08-21T00:00:00"/>
    <x v="55"/>
    <s v="Nubank"/>
    <x v="0"/>
    <s v="Compra no débito - Funcional Suplemento"/>
    <x v="1"/>
    <n v="31.9"/>
    <s v="Saúde"/>
  </r>
  <r>
    <d v="2024-08-21T00:00:00"/>
    <x v="56"/>
    <s v="Nubank"/>
    <x v="1"/>
    <s v="Uber *Uber *Trip R$"/>
    <x v="1"/>
    <n v="11.9"/>
    <s v="Transporte"/>
  </r>
  <r>
    <d v="2024-08-23T00:00:00"/>
    <x v="56"/>
    <s v="Nubank"/>
    <x v="1"/>
    <s v="Brukar Oficina R$"/>
    <x v="1"/>
    <n v="150"/>
    <s v="Manutenção Carro"/>
  </r>
  <r>
    <d v="2024-08-23T00:00:00"/>
    <x v="56"/>
    <s v="Nubank"/>
    <x v="1"/>
    <s v="Uber *Uber *Trip R$"/>
    <x v="1"/>
    <n v="28.94"/>
    <s v="Transporte"/>
  </r>
  <r>
    <d v="2024-08-23T00:00:00"/>
    <x v="56"/>
    <s v="Nubank"/>
    <x v="1"/>
    <s v="Wemobi - Mobilidade e - Parcela 1/2 R$"/>
    <x v="1"/>
    <n v="114.94"/>
    <s v="Transporte"/>
  </r>
  <r>
    <d v="2024-08-24T00:00:00"/>
    <x v="55"/>
    <s v="Nubank"/>
    <x v="0"/>
    <s v="Compra no débito - Merci Downtown"/>
    <x v="1"/>
    <n v="162"/>
    <s v="Supermercado"/>
  </r>
  <r>
    <d v="2024-08-24T00:00:00"/>
    <x v="55"/>
    <s v="Nubank"/>
    <x v="0"/>
    <s v="Compra no débito - Mana Poke"/>
    <x v="1"/>
    <n v="60.7"/>
    <s v="Restaurante"/>
  </r>
  <r>
    <d v="2024-08-25T00:00:00"/>
    <x v="55"/>
    <s v="Nubank"/>
    <x v="0"/>
    <s v="Compra no débito - Gaafer Chocolateria"/>
    <x v="1"/>
    <n v="30"/>
    <s v="Lanches"/>
  </r>
  <r>
    <d v="2024-08-27T00:00:00"/>
    <x v="56"/>
    <s v="Nubank"/>
    <x v="1"/>
    <s v="Netflix Entretenimento R$"/>
    <x v="1"/>
    <n v="20.9"/>
    <s v="Lazer"/>
  </r>
  <r>
    <d v="2024-08-30T00:00:00"/>
    <x v="56"/>
    <s v="Nubank"/>
    <x v="1"/>
    <s v="Natura Pay*Atn - B3 R$"/>
    <x v="1"/>
    <n v="93.85"/>
    <s v="Investimentos"/>
  </r>
  <r>
    <d v="2024-08-31T00:00:00"/>
    <x v="55"/>
    <s v="Nubank"/>
    <x v="0"/>
    <s v="Compra no débito - Somacoworking"/>
    <x v="1"/>
    <n v="22"/>
    <s v="Academia"/>
  </r>
  <r>
    <d v="2024-08-31T00:00:00"/>
    <x v="55"/>
    <s v="Nubank"/>
    <x v="0"/>
    <s v="Compra no débito - Somacoworking"/>
    <x v="1"/>
    <n v="30"/>
    <s v="Academia"/>
  </r>
  <r>
    <d v="2024-08-31T00:00:00"/>
    <x v="55"/>
    <s v="Nubank"/>
    <x v="0"/>
    <s v="Compra no débito - Somacoworking"/>
    <x v="1"/>
    <n v="20"/>
    <s v="Academia"/>
  </r>
  <r>
    <d v="2024-08-31T00:00:00"/>
    <x v="55"/>
    <s v="Nubank"/>
    <x v="0"/>
    <s v="Transferência recebida pelo Pix - RODRIK J S M ARAUJO SOUSA - •••.204.832-•• - BCO DO BRASIL S.A. (0001) Agência: 2290 Conta: 76490-6"/>
    <x v="0"/>
    <n v="3000"/>
    <s v="Outras Receitas"/>
  </r>
  <r>
    <d v="2024-09-01T00:00:00"/>
    <x v="56"/>
    <s v="Nubank"/>
    <x v="0"/>
    <s v="Compra no débito - 53257497 Marceli Marqu"/>
    <x v="1"/>
    <n v="10"/>
    <s v="Salário"/>
  </r>
  <r>
    <d v="2024-09-01T00:00:00"/>
    <x v="56"/>
    <s v="Nubank"/>
    <x v="1"/>
    <s v="Lupi Comercio de Alime R$"/>
    <x v="1"/>
    <n v="68.900000000000006"/>
    <s v="Supermercado"/>
  </r>
  <r>
    <d v="2024-09-01T00:00:00"/>
    <x v="56"/>
    <s v="Nubank"/>
    <x v="1"/>
    <s v="Gelateria Freddo R$"/>
    <x v="1"/>
    <n v="18.95"/>
    <s v="Restaurante"/>
  </r>
  <r>
    <d v="2024-09-01T00:00:00"/>
    <x v="56"/>
    <s v="Nubank"/>
    <x v="0"/>
    <s v="Compra no débito - Abdelazizbahsain"/>
    <x v="1"/>
    <n v="21.5"/>
    <s v="Despesas Financeiras"/>
  </r>
  <r>
    <d v="2024-09-01T00:00:00"/>
    <x v="56"/>
    <s v="Nubank"/>
    <x v="1"/>
    <s v="Dm*Helpmaxcom R$"/>
    <x v="1"/>
    <n v="19.95"/>
    <s v="Transferencias"/>
  </r>
  <r>
    <d v="2024-09-01T00:00:00"/>
    <x v="56"/>
    <s v="Nubank"/>
    <x v="1"/>
    <s v="Estimada R$"/>
    <x v="1"/>
    <n v="15"/>
    <s v="Salário"/>
  </r>
  <r>
    <d v="2024-09-02T00:00:00"/>
    <x v="57"/>
    <s v="Nubank"/>
    <x v="1"/>
    <s v="Azul We*Vhuqvssousa - Parcela 3/4 R$"/>
    <x v="1"/>
    <n v="117.77"/>
    <s v="Despesas Financeiras"/>
  </r>
  <r>
    <d v="2024-09-02T00:00:00"/>
    <x v="57"/>
    <s v="Nubank"/>
    <x v="1"/>
    <s v="Amazon - Parcela 2/3 R$"/>
    <x v="1"/>
    <n v="73.91"/>
    <s v="Vestuário"/>
  </r>
  <r>
    <d v="2024-09-02T00:00:00"/>
    <x v="57"/>
    <s v="Nubank"/>
    <x v="1"/>
    <s v="Uber *Uber *Trip R$"/>
    <x v="1"/>
    <n v="17.920000000000002"/>
    <s v="Transporte"/>
  </r>
  <r>
    <d v="2024-09-02T00:00:00"/>
    <x v="57"/>
    <s v="Nubank"/>
    <x v="1"/>
    <s v="Wemobi - Mobilidade e - Parcela 2/2 R$"/>
    <x v="1"/>
    <n v="114.94"/>
    <s v="Uber"/>
  </r>
  <r>
    <d v="2024-09-02T00:00:00"/>
    <x v="56"/>
    <s v="Nubank"/>
    <x v="0"/>
    <s v="Compra no débito - Niko Sushi Bar"/>
    <x v="1"/>
    <n v="57"/>
    <s v="Restaurante"/>
  </r>
  <r>
    <d v="2024-09-02T00:00:00"/>
    <x v="57"/>
    <s v="Nubank"/>
    <x v="1"/>
    <s v="Jucilene da Silva - Parcela 6/6 R$"/>
    <x v="1"/>
    <n v="120"/>
    <s v="Despesas Financeiras"/>
  </r>
  <r>
    <d v="2024-09-03T00:00:00"/>
    <x v="56"/>
    <s v="Nubank"/>
    <x v="0"/>
    <s v="Compra no débito - Uncle Joes"/>
    <x v="1"/>
    <n v="29"/>
    <s v="Lanches"/>
  </r>
  <r>
    <d v="2024-09-03T00:00:00"/>
    <x v="56"/>
    <s v="Nubank"/>
    <x v="0"/>
    <s v="Resgate RDB"/>
    <x v="0"/>
    <n v="1517.33"/>
    <s v="Investimentos"/>
  </r>
  <r>
    <d v="2024-09-04T00:00:00"/>
    <x v="56"/>
    <s v="Nubank"/>
    <x v="0"/>
    <s v="Compra no débito - Koxixos Beer"/>
    <x v="1"/>
    <n v="5"/>
    <s v="Lanches"/>
  </r>
  <r>
    <d v="2024-09-04T00:00:00"/>
    <x v="56"/>
    <s v="Nubank"/>
    <x v="0"/>
    <s v="Transferência recebida pelo Pix - RODRIGO FERNANDO OLIVEIRA CABECA NEVES - •••.416.542-•• - BCO BRADESCO S.A. (0237) Agência: 2398 Conta: 20884-1"/>
    <x v="0"/>
    <n v="120"/>
    <s v="Outras Receitas"/>
  </r>
  <r>
    <d v="2024-09-04T00:00:00"/>
    <x v="57"/>
    <s v="Nubank"/>
    <x v="1"/>
    <s v="Campinas Av Kennedy R$"/>
    <x v="1"/>
    <n v="67.8"/>
    <s v="Transporte"/>
  </r>
  <r>
    <d v="2024-09-05T00:00:00"/>
    <x v="56"/>
    <s v="Nubank"/>
    <x v="0"/>
    <s v="Compra no débito - Mp *Mrsmoketabaca"/>
    <x v="1"/>
    <n v="10"/>
    <s v="Supermercado"/>
  </r>
  <r>
    <d v="2024-09-05T00:00:00"/>
    <x v="56"/>
    <s v="Nubank"/>
    <x v="0"/>
    <s v="Transferência Recebida - Caroline Ferreira Roberto - •••.574.268-•• - NU PAGAMENTOS - IP (0260) Agência: 1 Conta: 8831014-4"/>
    <x v="0"/>
    <n v="33"/>
    <s v="Salário"/>
  </r>
  <r>
    <d v="2024-09-05T00:00:00"/>
    <x v="57"/>
    <s v="Nubank"/>
    <x v="1"/>
    <s v="Sympla - NuPay R$"/>
    <x v="1"/>
    <n v="67.78"/>
    <s v="Despesas Financeiras"/>
  </r>
  <r>
    <d v="2024-09-06T00:00:00"/>
    <x v="56"/>
    <s v="Nubank"/>
    <x v="0"/>
    <s v="Compra no débito - Komtodos Restaurante"/>
    <x v="1"/>
    <n v="34.200000000000003"/>
    <s v="Restaurante"/>
  </r>
  <r>
    <d v="2024-09-07T00:00:00"/>
    <x v="56"/>
    <s v="Nubank"/>
    <x v="0"/>
    <s v="Compra no débito - Milium Loja"/>
    <x v="1"/>
    <n v="29.4"/>
    <s v="Vestuário"/>
  </r>
  <r>
    <d v="2024-09-07T00:00:00"/>
    <x v="56"/>
    <s v="Nubank"/>
    <x v="0"/>
    <s v="Compra no débito - Raia3429"/>
    <x v="1"/>
    <n v="75.08"/>
    <s v="Supermercado"/>
  </r>
  <r>
    <d v="2024-09-07T00:00:00"/>
    <x v="57"/>
    <s v="Nubank"/>
    <x v="1"/>
    <s v="Ifd*56.118.913 Elivelt R$"/>
    <x v="1"/>
    <n v="37.99"/>
    <s v="Salário"/>
  </r>
  <r>
    <d v="2024-09-07T00:00:00"/>
    <x v="56"/>
    <s v="Nubank"/>
    <x v="0"/>
    <s v="Compra no débito - Milium Loja"/>
    <x v="1"/>
    <n v="13.9"/>
    <s v="Vestuário"/>
  </r>
  <r>
    <d v="2024-09-07T00:00:00"/>
    <x v="56"/>
    <s v="Nubank"/>
    <x v="0"/>
    <s v="Compra no débito - Subway"/>
    <x v="1"/>
    <n v="25.5"/>
    <s v="Restaurante"/>
  </r>
  <r>
    <d v="2024-09-08T00:00:00"/>
    <x v="57"/>
    <s v="Nubank"/>
    <x v="1"/>
    <s v="Havan Floripa Via Expr - Parcela 1/3 R$"/>
    <x v="1"/>
    <n v="83.34"/>
    <s v="Cartão de Crédito"/>
  </r>
  <r>
    <d v="2024-09-09T00:00:00"/>
    <x v="57"/>
    <s v="Nubank"/>
    <x v="1"/>
    <s v="Pagamento em 09 SET -R$"/>
    <x v="0"/>
    <n v="1434.02"/>
    <s v="Salário"/>
  </r>
  <r>
    <d v="2024-09-09T00:00:00"/>
    <x v="56"/>
    <s v="Nubank"/>
    <x v="0"/>
    <s v="Pagamento de fatura"/>
    <x v="1"/>
    <n v="1434.02"/>
    <s v="Despesas Financeiras"/>
  </r>
  <r>
    <d v="2024-09-09T00:00:00"/>
    <x v="56"/>
    <s v="Nubank"/>
    <x v="0"/>
    <s v="Compra no débito - Uncle Joes"/>
    <x v="1"/>
    <n v="29"/>
    <s v="Lanches"/>
  </r>
  <r>
    <d v="2024-09-09T00:00:00"/>
    <x v="56"/>
    <s v="Nubank"/>
    <x v="0"/>
    <s v="Transferência recebida pelo Pix - RODRIK J S M ARAUJO SOUSA - •••.204.832-•• - BCO DO BRASIL S.A. (0001) Agência: 2290 Conta: 76490-6"/>
    <x v="0"/>
    <n v="1000"/>
    <s v="Outras Receitas"/>
  </r>
  <r>
    <d v="2024-09-09T00:00:00"/>
    <x v="57"/>
    <s v="Nubank"/>
    <x v="1"/>
    <s v="Ifd*49.800.943 Bianca R$"/>
    <x v="1"/>
    <n v="51.99"/>
    <s v="Outras Receitas"/>
  </r>
  <r>
    <d v="2024-09-09T00:00:00"/>
    <x v="57"/>
    <s v="Nubank"/>
    <x v="1"/>
    <s v="Saldo restante da fatura anterior R$"/>
    <x v="1"/>
    <n v="0"/>
    <s v="Sem Categoria"/>
  </r>
  <r>
    <d v="2024-09-09T00:00:00"/>
    <x v="57"/>
    <s v="Nubank"/>
    <x v="1"/>
    <s v="Saldo restante da fatura anterior R$"/>
    <x v="1"/>
    <n v="0"/>
    <s v="Sem Categoria"/>
  </r>
  <r>
    <d v="2024-09-11T00:00:00"/>
    <x v="57"/>
    <s v="Nubank"/>
    <x v="1"/>
    <s v="Scspa R$"/>
    <x v="1"/>
    <n v="310"/>
    <s v="Impostos e Taxas"/>
  </r>
  <r>
    <d v="2024-09-11T00:00:00"/>
    <x v="56"/>
    <s v="Nubank"/>
    <x v="0"/>
    <s v="Compra no débito - Bulebarcafe"/>
    <x v="1"/>
    <n v="31"/>
    <s v="Lanches"/>
  </r>
  <r>
    <d v="2024-09-12T00:00:00"/>
    <x v="56"/>
    <s v="Nubank"/>
    <x v="0"/>
    <s v="Compra no débito - Toca da Lapa Bar"/>
    <x v="1"/>
    <n v="5"/>
    <s v="Restaurante"/>
  </r>
  <r>
    <d v="2024-09-12T00:00:00"/>
    <x v="57"/>
    <s v="Nubank"/>
    <x v="1"/>
    <s v="Mp *Ingressos571 R$"/>
    <x v="1"/>
    <n v="67.2"/>
    <s v="Lazer"/>
  </r>
  <r>
    <d v="2024-09-12T00:00:00"/>
    <x v="57"/>
    <s v="Nubank"/>
    <x v="1"/>
    <s v="Uber *Uber *Trip R$"/>
    <x v="1"/>
    <n v="51.18"/>
    <s v="Transporte"/>
  </r>
  <r>
    <d v="2024-09-12T00:00:00"/>
    <x v="57"/>
    <s v="Nubank"/>
    <x v="1"/>
    <s v="Phfa Restaurante R$"/>
    <x v="1"/>
    <n v="57.4"/>
    <s v="Restaurante"/>
  </r>
  <r>
    <d v="2024-09-12T00:00:00"/>
    <x v="56"/>
    <s v="Nubank"/>
    <x v="0"/>
    <s v="Compra no débito - Mane"/>
    <x v="1"/>
    <n v="56"/>
    <s v="Supermercado"/>
  </r>
  <r>
    <d v="2024-09-12T00:00:00"/>
    <x v="56"/>
    <s v="Nubank"/>
    <x v="0"/>
    <s v="Compra no débito - Toca da Lapa"/>
    <x v="1"/>
    <n v="17"/>
    <s v="Lanches"/>
  </r>
  <r>
    <d v="2024-09-12T00:00:00"/>
    <x v="56"/>
    <s v="Nubank"/>
    <x v="0"/>
    <s v="Compra no débito - Suru Bar"/>
    <x v="1"/>
    <n v="37.44"/>
    <s v="Restaurante"/>
  </r>
  <r>
    <d v="2024-09-12T00:00:00"/>
    <x v="56"/>
    <s v="Nubank"/>
    <x v="0"/>
    <s v="Transferência enviada pelo Pix - JAIRO CORTES FERREIRA - •••.476.297-•• - PICPAY (0380) Agência: 1 Conta: 89129718-9"/>
    <x v="1"/>
    <n v="20"/>
    <s v="Transferencias"/>
  </r>
  <r>
    <d v="2024-09-12T00:00:00"/>
    <x v="56"/>
    <s v="Nubank"/>
    <x v="0"/>
    <s v="Compra no débito - Triba'S"/>
    <x v="1"/>
    <n v="86.72"/>
    <s v="Despesas Financeiras"/>
  </r>
  <r>
    <d v="2024-09-12T00:00:00"/>
    <x v="57"/>
    <s v="Nubank"/>
    <x v="1"/>
    <s v="Uber *Uber *Trip R$"/>
    <x v="1"/>
    <n v="24.94"/>
    <s v="Transporte"/>
  </r>
  <r>
    <d v="2024-09-13T00:00:00"/>
    <x v="57"/>
    <s v="Nubank"/>
    <x v="1"/>
    <s v="Uber *Uber *Trip R$"/>
    <x v="1"/>
    <n v="12.29"/>
    <s v="Transporte"/>
  </r>
  <r>
    <d v="2024-09-13T00:00:00"/>
    <x v="57"/>
    <s v="Nubank"/>
    <x v="1"/>
    <s v="Uber *Uber *Trip R$"/>
    <x v="1"/>
    <n v="30.48"/>
    <s v="Transporte"/>
  </r>
  <r>
    <d v="2024-09-13T00:00:00"/>
    <x v="57"/>
    <s v="Nubank"/>
    <x v="1"/>
    <s v="Cleyton G. Montuan Re R$"/>
    <x v="1"/>
    <n v="29"/>
    <s v="Salário"/>
  </r>
  <r>
    <d v="2024-09-14T00:00:00"/>
    <x v="56"/>
    <s v="Nubank"/>
    <x v="0"/>
    <s v="Compra no débito - Mp *Keity"/>
    <x v="1"/>
    <n v="12"/>
    <s v="Supermercado"/>
  </r>
  <r>
    <d v="2024-09-14T00:00:00"/>
    <x v="57"/>
    <s v="Nubank"/>
    <x v="1"/>
    <s v="Metro Rj R$"/>
    <x v="1"/>
    <n v="7.5"/>
    <s v="Transporte"/>
  </r>
  <r>
    <d v="2024-09-14T00:00:00"/>
    <x v="57"/>
    <s v="Nubank"/>
    <x v="1"/>
    <s v="Confeitaria Colombo R$"/>
    <x v="1"/>
    <n v="44.92"/>
    <s v="Lanches"/>
  </r>
  <r>
    <d v="2024-09-14T00:00:00"/>
    <x v="57"/>
    <s v="Nubank"/>
    <x v="1"/>
    <s v="Outer - Parcela 1/3 R$"/>
    <x v="1"/>
    <n v="116.34"/>
    <s v="Cartão de Crédito"/>
  </r>
  <r>
    <d v="2024-09-14T00:00:00"/>
    <x v="57"/>
    <s v="Nubank"/>
    <x v="1"/>
    <s v="Gregora Arte Cafe R$"/>
    <x v="1"/>
    <n v="8.69"/>
    <s v="Restaurante"/>
  </r>
  <r>
    <d v="2024-09-14T00:00:00"/>
    <x v="57"/>
    <s v="Nubank"/>
    <x v="1"/>
    <s v="Gerlaine Norberta da S R$"/>
    <x v="1"/>
    <n v="8"/>
    <s v="Salário"/>
  </r>
  <r>
    <d v="2024-09-14T00:00:00"/>
    <x v="57"/>
    <s v="Nubank"/>
    <x v="1"/>
    <s v="Foto Grafica R$"/>
    <x v="1"/>
    <n v="45"/>
    <s v="Sem Categoria"/>
  </r>
  <r>
    <d v="2024-09-14T00:00:00"/>
    <x v="57"/>
    <s v="Nubank"/>
    <x v="1"/>
    <s v="Drogariamoderna08 R$"/>
    <x v="1"/>
    <n v="7.39"/>
    <s v="Farmácia"/>
  </r>
  <r>
    <d v="2024-09-14T00:00:00"/>
    <x v="57"/>
    <s v="Nubank"/>
    <x v="1"/>
    <s v="la Gustosa Rest Ltda M R$"/>
    <x v="1"/>
    <n v="189.89"/>
    <s v="Restaurante"/>
  </r>
  <r>
    <d v="2024-09-15T00:00:00"/>
    <x v="57"/>
    <s v="Nubank"/>
    <x v="1"/>
    <s v="Bondinho Pao de Acucar R$"/>
    <x v="1"/>
    <n v="27"/>
    <s v="Lazer"/>
  </r>
  <r>
    <d v="2024-09-15T00:00:00"/>
    <x v="57"/>
    <s v="Nubank"/>
    <x v="1"/>
    <s v="Uber *Uber *Trip R$"/>
    <x v="1"/>
    <n v="24.89"/>
    <s v="Transporte"/>
  </r>
  <r>
    <d v="2024-09-15T00:00:00"/>
    <x v="57"/>
    <s v="Nubank"/>
    <x v="1"/>
    <s v="Bar Urca R$"/>
    <x v="1"/>
    <n v="49"/>
    <s v="Restaurante"/>
  </r>
  <r>
    <d v="2024-09-15T00:00:00"/>
    <x v="56"/>
    <s v="Nubank"/>
    <x v="0"/>
    <s v="Transferência enviada pelo Pix - Caroline Ferreira Roberto - •••.574.268-•• - NU PAGAMENTOS - IP (0260) Agência: 1 Conta: 8831014-4"/>
    <x v="1"/>
    <n v="195"/>
    <s v="Transferencias"/>
  </r>
  <r>
    <d v="2024-09-15T00:00:00"/>
    <x v="57"/>
    <s v="Nubank"/>
    <x v="1"/>
    <s v="Bar Urca R$"/>
    <x v="1"/>
    <n v="44"/>
    <s v="Restaurante"/>
  </r>
  <r>
    <d v="2024-09-16T00:00:00"/>
    <x v="57"/>
    <s v="Nubank"/>
    <x v="1"/>
    <s v="Uber *Uber *Trip R$"/>
    <x v="1"/>
    <n v="6.67"/>
    <s v="Transporte"/>
  </r>
  <r>
    <d v="2024-09-16T00:00:00"/>
    <x v="56"/>
    <s v="Nubank"/>
    <x v="0"/>
    <s v="Compra no débito - Imperio Tres Comercio"/>
    <x v="1"/>
    <n v="19.989999999999998"/>
    <s v="Supermercado"/>
  </r>
  <r>
    <d v="2024-09-16T00:00:00"/>
    <x v="56"/>
    <s v="Nubank"/>
    <x v="0"/>
    <s v="Compra no débito - Auttar Loja"/>
    <x v="1"/>
    <n v="10"/>
    <s v="Vestuário"/>
  </r>
  <r>
    <d v="2024-09-16T00:00:00"/>
    <x v="56"/>
    <s v="Nubank"/>
    <x v="0"/>
    <s v="Compra no débito - Casa das Iguarias"/>
    <x v="1"/>
    <n v="15"/>
    <s v="Supermercado"/>
  </r>
  <r>
    <d v="2024-09-17T00:00:00"/>
    <x v="56"/>
    <s v="Nubank"/>
    <x v="0"/>
    <s v="Transferência enviada pelo Pix - Diandra Brasil - •••.339.669-•• - NU PAGAMENTOS - IP (0260) Agência: 1 Conta: 1354143-2"/>
    <x v="1"/>
    <n v="10"/>
    <s v="Transferencias"/>
  </r>
  <r>
    <d v="2024-09-17T00:00:00"/>
    <x v="57"/>
    <s v="Nubank"/>
    <x v="1"/>
    <s v="Uber *Uber *Trip R$"/>
    <x v="1"/>
    <n v="8.9499999999999993"/>
    <s v="Transporte"/>
  </r>
  <r>
    <d v="2024-09-19T00:00:00"/>
    <x v="56"/>
    <s v="Nubank"/>
    <x v="0"/>
    <s v="Transferência enviada pelo Pix - Rodrik Jose Schau Menezes Araujo de Sousa - •••.204.832-•• - BANCO BTG PACTUAL S.A. (0208) Agência: 1 Conta: 257923-3"/>
    <x v="1"/>
    <n v="1"/>
    <s v="Transferencias"/>
  </r>
  <r>
    <d v="2024-09-19T00:00:00"/>
    <x v="57"/>
    <s v="Nubank"/>
    <x v="1"/>
    <s v="Ifd*Abm Comercio de Pi R$"/>
    <x v="1"/>
    <n v="77"/>
    <s v="Supermercado"/>
  </r>
  <r>
    <d v="2024-09-19T00:00:00"/>
    <x v="57"/>
    <s v="Nubank"/>
    <x v="1"/>
    <s v="Izaelrauelvieira R$"/>
    <x v="1"/>
    <n v="55"/>
    <s v="Salário"/>
  </r>
  <r>
    <d v="2024-09-19T00:00:00"/>
    <x v="56"/>
    <s v="Nubank"/>
    <x v="0"/>
    <s v="Compra no débito - Supermercados Angeloni"/>
    <x v="1"/>
    <n v="200"/>
    <s v="Supermercado"/>
  </r>
  <r>
    <d v="2024-09-20T00:00:00"/>
    <x v="56"/>
    <s v="Nubank"/>
    <x v="0"/>
    <s v="Transferência enviada - RODRIK JOSE SCHAU MENEZES ARAUJO DE SOUSA - •••.204.832-•• - XP Investimentos Corretora de Câmbio Títulos e Valores Mobiliários S.A. (0102) Agência: 2 Conta: 272575-9"/>
    <x v="1"/>
    <n v="37.43"/>
    <s v="Investimentos"/>
  </r>
  <r>
    <d v="2024-09-20T00:00:00"/>
    <x v="56"/>
    <s v="Nubank"/>
    <x v="0"/>
    <s v="Transferência enviada pelo Pix - Antonio Marcos Machado - •••.647.269-•• - BCO DO BRASIL S.A. (0001) Agência: 1453 Conta: 50252-9"/>
    <x v="1"/>
    <n v="20"/>
    <s v="Transferencias"/>
  </r>
  <r>
    <d v="2024-09-20T00:00:00"/>
    <x v="56"/>
    <s v="Nubank"/>
    <x v="0"/>
    <s v="Transferência enviada pelo Pix - Leonardo Camargo Momm - •••.465.239-•• - BCO DO BRASIL S.A. (0001) Agência: 5201 Conta: 1586753-6"/>
    <x v="1"/>
    <n v="61"/>
    <s v="Transferencias"/>
  </r>
  <r>
    <d v="2024-09-20T00:00:00"/>
    <x v="56"/>
    <s v="Nubank"/>
    <x v="0"/>
    <s v="Transferência enviada pelo Pix - Rohannah Ster Schau Menezes Araújo de Sousa - •••.205.052-•• - Nubank (0260) Agência: 1 Conta: 9128823-6"/>
    <x v="1"/>
    <n v="75"/>
    <s v="Doações"/>
  </r>
  <r>
    <d v="2024-09-21T00:00:00"/>
    <x v="56"/>
    <s v="Nubank"/>
    <x v="0"/>
    <s v="Compra no débito - Hpl2alimentosltda"/>
    <x v="1"/>
    <n v="30"/>
    <s v="Supermercado"/>
  </r>
  <r>
    <d v="2024-09-21T00:00:00"/>
    <x v="56"/>
    <s v="Nubank"/>
    <x v="0"/>
    <s v="Compra no débito - Super Imperatriz"/>
    <x v="1"/>
    <n v="35"/>
    <s v="Supermercado"/>
  </r>
  <r>
    <d v="2024-09-21T00:00:00"/>
    <x v="56"/>
    <s v="Nubank"/>
    <x v="0"/>
    <s v="Compra no débito - Chilli Willy Cozinha M"/>
    <x v="1"/>
    <n v="47"/>
    <s v="Restaurante"/>
  </r>
  <r>
    <d v="2024-09-23T00:00:00"/>
    <x v="57"/>
    <s v="Nubank"/>
    <x v="1"/>
    <s v="Mercadolivre*2produto - Parcela 1/3 R$"/>
    <x v="1"/>
    <n v="69.67"/>
    <s v="Outras Despesas"/>
  </r>
  <r>
    <d v="2024-09-24T00:00:00"/>
    <x v="56"/>
    <s v="Nubank"/>
    <x v="0"/>
    <s v="Compra no débito - Poke Flow"/>
    <x v="1"/>
    <n v="54.9"/>
    <s v="Restaurante"/>
  </r>
  <r>
    <d v="2024-09-24T00:00:00"/>
    <x v="57"/>
    <s v="Nubank"/>
    <x v="1"/>
    <s v="Wemobi - Mobilidade e - Parcela 1/2 R$"/>
    <x v="1"/>
    <n v="137.99"/>
    <s v="Transporte"/>
  </r>
  <r>
    <d v="2024-09-25T00:00:00"/>
    <x v="56"/>
    <s v="Nubank"/>
    <x v="0"/>
    <s v="Compra no débito - Supermercados Angeloni"/>
    <x v="1"/>
    <n v="120.9"/>
    <s v="Supermercado"/>
  </r>
  <r>
    <d v="2024-09-25T00:00:00"/>
    <x v="56"/>
    <s v="Nubank"/>
    <x v="0"/>
    <s v="Compra no débito - Posto Capoeiras"/>
    <x v="1"/>
    <n v="154.97"/>
    <s v="Combustível"/>
  </r>
  <r>
    <d v="2024-09-25T00:00:00"/>
    <x v="56"/>
    <s v="Nubank"/>
    <x v="0"/>
    <s v="Transferência enviada pelo Pix - COMMERCEGATE BRASIL PAGAMENTOS E TECNOLOGIA - 45.651.293/0001-05 - IUGU IP S.A. (0401) Agência: 2 Conta: 220778-2"/>
    <x v="1"/>
    <n v="34.9"/>
    <s v="Transferencias"/>
  </r>
  <r>
    <d v="2024-09-27T00:00:00"/>
    <x v="56"/>
    <s v="Nubank"/>
    <x v="0"/>
    <s v="Transferência enviada pelo Pix - EMERSON EDSON DOS SANTOS DE AZEVEDO - •••.832.579-•• - BCO C6 S.A. (0336) Agência: 1 Conta: 18719897-7"/>
    <x v="1"/>
    <n v="70"/>
    <s v="Transferencias"/>
  </r>
  <r>
    <d v="2024-09-27T00:00:00"/>
    <x v="57"/>
    <s v="Nubank"/>
    <x v="1"/>
    <s v="Netflix.Com R$"/>
    <x v="1"/>
    <n v="20.9"/>
    <s v="Lazer"/>
  </r>
  <r>
    <d v="2024-09-27T00:00:00"/>
    <x v="56"/>
    <s v="Nubank"/>
    <x v="0"/>
    <s v="Compra no débito - Nefasta Cervejaria Art"/>
    <x v="1"/>
    <n v="12"/>
    <s v="Restaurante"/>
  </r>
  <r>
    <d v="2024-09-28T00:00:00"/>
    <x v="56"/>
    <s v="Nubank"/>
    <x v="0"/>
    <s v="Compra no débito - Berlinf*Parada do Japo"/>
    <x v="1"/>
    <n v="28.4"/>
    <s v="Lanches"/>
  </r>
  <r>
    <d v="2024-09-28T00:00:00"/>
    <x v="56"/>
    <s v="Nubank"/>
    <x v="0"/>
    <s v="Compra no débito - Wfphones"/>
    <x v="1"/>
    <n v="60"/>
    <s v="Outras Despesas"/>
  </r>
  <r>
    <d v="2024-09-28T00:00:00"/>
    <x v="57"/>
    <s v="Nubank"/>
    <x v="1"/>
    <s v="Cat - Ag 691 - Florian - Parcela 1/3 R$"/>
    <x v="1"/>
    <n v="110.8"/>
    <s v="Salário"/>
  </r>
  <r>
    <d v="2024-09-29T00:00:00"/>
    <x v="56"/>
    <s v="Nubank"/>
    <x v="0"/>
    <s v="Compra no débito - Rodosnack Petropen"/>
    <x v="1"/>
    <n v="68.92"/>
    <s v="Combustível"/>
  </r>
  <r>
    <d v="2024-09-29T00:00:00"/>
    <x v="56"/>
    <s v="Nubank"/>
    <x v="0"/>
    <s v="Compra no débito - Zp*Restaurante Serra D"/>
    <x v="1"/>
    <n v="12.5"/>
    <s v="Restaurante"/>
  </r>
  <r>
    <d v="2024-09-30T00:00:00"/>
    <x v="57"/>
    <s v="Nubank"/>
    <x v="1"/>
    <s v="Riachuelo Lo*Riachuelo - Parcela 1/2 R$"/>
    <x v="1"/>
    <n v="54.9"/>
    <s v="Vestuário"/>
  </r>
  <r>
    <d v="2024-09-30T00:00:00"/>
    <x v="57"/>
    <s v="Nubank"/>
    <x v="1"/>
    <s v="Wellhub Gympass Br Gym R$"/>
    <x v="1"/>
    <n v="85.9"/>
    <s v="Academia"/>
  </r>
  <r>
    <d v="2024-09-30T00:00:00"/>
    <x v="57"/>
    <s v="Nubank"/>
    <x v="1"/>
    <s v="Uber *Uber *Trip R$"/>
    <x v="1"/>
    <n v="9.99"/>
    <s v="Transporte"/>
  </r>
  <r>
    <d v="2024-09-30T00:00:00"/>
    <x v="56"/>
    <s v="Nubank"/>
    <x v="0"/>
    <s v="Compra no débito - Camilleferreira"/>
    <x v="1"/>
    <n v="10"/>
    <s v="Despesas Financeiras"/>
  </r>
  <r>
    <d v="2024-09-30T00:00:00"/>
    <x v="56"/>
    <s v="Nubank"/>
    <x v="0"/>
    <s v="Transferência enviada pelo Pix - SIM.DIGITAL - 29.911.764/0001-10 - CCLA MAXI ALFA Agência: 3069 Conta: 175502-1"/>
    <x v="1"/>
    <n v="99.9"/>
    <s v="Transferencias"/>
  </r>
  <r>
    <d v="2024-10-01T00:00:00"/>
    <x v="57"/>
    <s v="Nubank"/>
    <x v="1"/>
    <s v="Pg *Vakinha.Com R$"/>
    <x v="1"/>
    <n v="60"/>
    <s v="Outras Receitas"/>
  </r>
  <r>
    <d v="2024-10-01T00:00:00"/>
    <x v="57"/>
    <s v="Nubank"/>
    <x v="1"/>
    <s v="Maderovillaromana R$"/>
    <x v="1"/>
    <n v="81.400000000000006"/>
    <s v="Sem Categoria"/>
  </r>
  <r>
    <d v="2024-10-01T00:00:00"/>
    <x v="57"/>
    <s v="Nubank"/>
    <x v="1"/>
    <s v="Uber *Uber *Trip R$"/>
    <x v="1"/>
    <n v="15.99"/>
    <s v="Transporte"/>
  </r>
  <r>
    <d v="2024-10-01T00:00:00"/>
    <x v="57"/>
    <s v="Nubank"/>
    <x v="0"/>
    <s v="Compra no débito - Barbeariarany"/>
    <x v="1"/>
    <n v="30"/>
    <s v="Utensílios"/>
  </r>
  <r>
    <d v="2024-10-01T00:00:00"/>
    <x v="57"/>
    <s v="Nubank"/>
    <x v="0"/>
    <s v="Transferência enviada pelo Pix - LAVASTEL - 25.025.970/0001-72 - CECM EMPR CENT ELÉTRICAS/SC Agência: 107 Conta: 4036-3"/>
    <x v="1"/>
    <n v="70"/>
    <s v="Despesas Financeiras"/>
  </r>
  <r>
    <d v="2024-10-01T00:00:00"/>
    <x v="57"/>
    <s v="Nubank"/>
    <x v="1"/>
    <s v="Dm*Helpmaxcom R$"/>
    <x v="1"/>
    <n v="19.95"/>
    <s v="Transferencias"/>
  </r>
  <r>
    <d v="2024-10-02T00:00:00"/>
    <x v="58"/>
    <s v="Nubank"/>
    <x v="1"/>
    <s v="Wemobi - Mobilidade e - Parcela 2/2 R$"/>
    <x v="1"/>
    <n v="137.99"/>
    <s v="Uber"/>
  </r>
  <r>
    <d v="2024-10-02T00:00:00"/>
    <x v="58"/>
    <s v="Nubank"/>
    <x v="1"/>
    <s v="Havan Floripa Via Expr - Parcela 2/3 R$"/>
    <x v="1"/>
    <n v="83.32"/>
    <s v="Despesas Financeiras"/>
  </r>
  <r>
    <d v="2024-10-02T00:00:00"/>
    <x v="58"/>
    <s v="Nubank"/>
    <x v="1"/>
    <s v="Amazon - Parcela 3/3 R$"/>
    <x v="1"/>
    <n v="73.91"/>
    <s v="Vestuário"/>
  </r>
  <r>
    <d v="2024-10-02T00:00:00"/>
    <x v="58"/>
    <s v="Nubank"/>
    <x v="1"/>
    <s v="Outer - Parcela 2/3 R$"/>
    <x v="1"/>
    <n v="116.33"/>
    <s v="Despesas Financeiras"/>
  </r>
  <r>
    <d v="2024-10-02T00:00:00"/>
    <x v="58"/>
    <s v="Nubank"/>
    <x v="1"/>
    <s v="Azul We*Vhuqvssousa - Parcela 4/4 R$"/>
    <x v="1"/>
    <n v="117.77"/>
    <s v="Cartão de Crédito"/>
  </r>
  <r>
    <d v="2024-10-02T00:00:00"/>
    <x v="58"/>
    <s v="Nubank"/>
    <x v="1"/>
    <s v="Mercadolivre*2produto - Parcela 2/3 R$"/>
    <x v="1"/>
    <n v="69.66"/>
    <s v="Outras Despesas"/>
  </r>
  <r>
    <d v="2024-10-02T00:00:00"/>
    <x v="58"/>
    <s v="Nubank"/>
    <x v="1"/>
    <s v="Cat - Ag 691 - Florian - Parcela 2/3 R$"/>
    <x v="1"/>
    <n v="110.78"/>
    <s v="Despesas Financeiras"/>
  </r>
  <r>
    <d v="2024-10-02T00:00:00"/>
    <x v="58"/>
    <s v="Nubank"/>
    <x v="1"/>
    <s v="Riachuelo Lo*Riachuelo - Parcela 2/2 R$"/>
    <x v="1"/>
    <n v="54.9"/>
    <s v="Vestuário"/>
  </r>
  <r>
    <d v="2024-10-02T00:00:00"/>
    <x v="57"/>
    <s v="Nubank"/>
    <x v="0"/>
    <s v="Compra no débito - Estacaocomerciode"/>
    <x v="1"/>
    <n v="44.95"/>
    <s v="Supermercado"/>
  </r>
  <r>
    <d v="2024-10-02T00:00:00"/>
    <x v="57"/>
    <s v="Nubank"/>
    <x v="0"/>
    <s v="Compra no débito - Kebabfaruk"/>
    <x v="1"/>
    <n v="83"/>
    <s v="Restaurante"/>
  </r>
  <r>
    <d v="2024-10-02T00:00:00"/>
    <x v="57"/>
    <s v="Nubank"/>
    <x v="0"/>
    <s v="Compra no débito - Hpl2alimentosltda"/>
    <x v="1"/>
    <n v="18"/>
    <s v="Supermercado"/>
  </r>
  <r>
    <d v="2024-10-04T00:00:00"/>
    <x v="57"/>
    <s v="Nubank"/>
    <x v="0"/>
    <s v="Pagamento de fatura"/>
    <x v="1"/>
    <n v="2723.66"/>
    <s v="Despesas Financeiras"/>
  </r>
  <r>
    <d v="2024-10-04T00:00:00"/>
    <x v="57"/>
    <s v="Nubank"/>
    <x v="0"/>
    <s v="Transferência recebida pelo Pix - RODRIK J S M ARAUJO SOUSA - •••.204.832-•• - BCO DO BRASIL S.A. (0001) Agência: 2290 Conta: 76490-6"/>
    <x v="0"/>
    <n v="5000"/>
    <s v="Outras Receitas"/>
  </r>
  <r>
    <d v="2024-10-04T00:00:00"/>
    <x v="58"/>
    <s v="Nubank"/>
    <x v="1"/>
    <s v="Pagamento em 04 OUT -R$"/>
    <x v="0"/>
    <n v="2723.66"/>
    <s v="Outras Receitas"/>
  </r>
  <r>
    <d v="2024-10-05T00:00:00"/>
    <x v="57"/>
    <s v="Nubank"/>
    <x v="0"/>
    <s v="Compra no débito - Milium Loja"/>
    <x v="1"/>
    <n v="23.2"/>
    <s v="Vestuário"/>
  </r>
  <r>
    <d v="2024-10-05T00:00:00"/>
    <x v="57"/>
    <s v="Nubank"/>
    <x v="0"/>
    <s v="Compra no débito - Restaurante Camelao"/>
    <x v="1"/>
    <n v="42.24"/>
    <s v="Restaurante"/>
  </r>
  <r>
    <d v="2024-10-05T00:00:00"/>
    <x v="57"/>
    <s v="Nubank"/>
    <x v="0"/>
    <s v="Compra no débito - Madame Gourmet"/>
    <x v="1"/>
    <n v="14"/>
    <s v="Restaurante"/>
  </r>
  <r>
    <d v="2024-10-05T00:00:00"/>
    <x v="57"/>
    <s v="Nubank"/>
    <x v="0"/>
    <s v="Compra no débito - Mp *Karika"/>
    <x v="1"/>
    <n v="129.69"/>
    <s v="Sem Categoria"/>
  </r>
  <r>
    <d v="2024-10-05T00:00:00"/>
    <x v="57"/>
    <s v="Nubank"/>
    <x v="0"/>
    <s v="Compra no débito - Madame Gourmet"/>
    <x v="1"/>
    <n v="7"/>
    <s v="Restaurante"/>
  </r>
  <r>
    <d v="2024-10-06T00:00:00"/>
    <x v="57"/>
    <s v="Nubank"/>
    <x v="0"/>
    <s v="Compra no débito - O Pescador Lobo"/>
    <x v="1"/>
    <n v="65"/>
    <s v="Restaurante"/>
  </r>
  <r>
    <d v="2024-10-07T00:00:00"/>
    <x v="58"/>
    <s v="Nubank"/>
    <x v="1"/>
    <s v="Dig For Fashion Flor - Parcela 1/2 R$"/>
    <x v="1"/>
    <n v="63"/>
    <s v="Vestuário"/>
  </r>
  <r>
    <d v="2024-10-09T00:00:00"/>
    <x v="58"/>
    <s v="Nubank"/>
    <x v="1"/>
    <s v="Saldo restante da fatura anterior R$"/>
    <x v="1"/>
    <n v="0"/>
    <s v="Sem Categoria"/>
  </r>
  <r>
    <d v="2024-10-09T00:00:00"/>
    <x v="58"/>
    <s v="Nubank"/>
    <x v="1"/>
    <s v="Saldo restante da fatura anterior R$"/>
    <x v="1"/>
    <n v="0"/>
    <s v="Sem Categoria"/>
  </r>
  <r>
    <d v="2024-10-10T00:00:00"/>
    <x v="57"/>
    <s v="Nubank"/>
    <x v="0"/>
    <s v="Compra no débito - Chilli Willy Cozinha M"/>
    <x v="1"/>
    <n v="42"/>
    <s v="Restaurante"/>
  </r>
  <r>
    <d v="2024-10-10T00:00:00"/>
    <x v="57"/>
    <s v="Nubank"/>
    <x v="0"/>
    <s v="Transferência recebida pelo Pix - RODRIK J S M ARAUJO SOUSA - •••.204.832-•• - BCO DO BRASIL S.A. (0001) Agência: 2290 Conta: 76490-6"/>
    <x v="0"/>
    <n v="4000"/>
    <s v="Outras Receitas"/>
  </r>
  <r>
    <d v="2024-10-10T00:00:00"/>
    <x v="57"/>
    <s v="Nubank"/>
    <x v="0"/>
    <s v="Compra no débito - Hrc Florianopolis Come"/>
    <x v="1"/>
    <n v="139.26"/>
    <s v="Restaurante"/>
  </r>
  <r>
    <d v="2024-10-11T00:00:00"/>
    <x v="57"/>
    <s v="Nubank"/>
    <x v="0"/>
    <s v="Transferência recebida pelo Pix - ROZANI ELIZABET SCHAU MENEZES - •••.976.190-•• - ITAÚ UNIBANCO S.A. (0341) Agência: 4730 Conta: 14906-1"/>
    <x v="0"/>
    <n v="135"/>
    <s v="Outras Receitas"/>
  </r>
  <r>
    <d v="2024-10-11T00:00:00"/>
    <x v="57"/>
    <s v="Nubank"/>
    <x v="0"/>
    <s v="Compra no débito - Camilleferreira"/>
    <x v="1"/>
    <n v="11.11"/>
    <s v="Despesas Financeiras"/>
  </r>
  <r>
    <d v="2024-10-11T00:00:00"/>
    <x v="57"/>
    <s v="Nubank"/>
    <x v="0"/>
    <s v="Compra no débito - Thiago de Souza Gomes"/>
    <x v="1"/>
    <n v="33.04"/>
    <s v="Sem Categoria"/>
  </r>
  <r>
    <d v="2024-10-12T00:00:00"/>
    <x v="58"/>
    <s v="Nubank"/>
    <x v="1"/>
    <s v="Iugu*Psafe53229 R$"/>
    <x v="1"/>
    <n v="175.8"/>
    <s v="Transferencias"/>
  </r>
  <r>
    <d v="2024-10-12T00:00:00"/>
    <x v="57"/>
    <s v="Nubank"/>
    <x v="0"/>
    <s v="Transferência Recebida - Caroline Ferreira Roberto - •••.574.268-•• - NU PAGAMENTOS - IP (0260) Agência: 1 Conta: 8831014-4"/>
    <x v="0"/>
    <n v="60"/>
    <s v="Salário"/>
  </r>
  <r>
    <d v="2024-10-12T00:00:00"/>
    <x v="57"/>
    <s v="Nubank"/>
    <x v="0"/>
    <s v="Transferência enviada pelo Pix - MERCI DOWNTOWN - 44.429.599/0001-59 - CIELO IP S.A. (0362) Agência: 1 Conta: 8585680001-0"/>
    <x v="1"/>
    <n v="92"/>
    <s v="Transferencias"/>
  </r>
  <r>
    <d v="2024-10-12T00:00:00"/>
    <x v="57"/>
    <s v="Nubank"/>
    <x v="0"/>
    <s v="Compra no débito - Autopista Litoral Sul"/>
    <x v="1"/>
    <n v="5.2"/>
    <s v="Combustível"/>
  </r>
  <r>
    <d v="2024-10-12T00:00:00"/>
    <x v="57"/>
    <s v="Nubank"/>
    <x v="0"/>
    <s v="Compra no débito - Multipark"/>
    <x v="1"/>
    <n v="13"/>
    <s v="Supermercado"/>
  </r>
  <r>
    <d v="2024-10-12T00:00:00"/>
    <x v="58"/>
    <s v="Nubank"/>
    <x v="1"/>
    <s v="Crédito de Confiança de &quot;Iugu*Psafe53229&quot; -R$"/>
    <x v="1"/>
    <n v="-175.8"/>
    <s v="Transferencias"/>
  </r>
  <r>
    <d v="2024-10-12T00:00:00"/>
    <x v="57"/>
    <s v="Nubank"/>
    <x v="0"/>
    <s v="Aplicação RDB"/>
    <x v="1"/>
    <n v="1000"/>
    <s v="Investimentos"/>
  </r>
  <r>
    <d v="2024-10-13T00:00:00"/>
    <x v="57"/>
    <s v="Nubank"/>
    <x v="0"/>
    <s v="Transferência enviada pelo Pix - ROZANI ELIZABET SCHAU MENEZES - •••.976.190-•• - ITAÚ UNIBANCO S.A. (0341) Agência: 4730 Conta: 14906-1"/>
    <x v="1"/>
    <n v="941.63"/>
    <s v="Outras Despesas"/>
  </r>
  <r>
    <d v="2024-10-13T00:00:00"/>
    <x v="58"/>
    <s v="Nubank"/>
    <x v="1"/>
    <s v="Ifd*Bdg Delivery de Al R$"/>
    <x v="1"/>
    <n v="27.9"/>
    <s v="Restaurante"/>
  </r>
  <r>
    <d v="2024-10-13T00:00:00"/>
    <x v="57"/>
    <s v="Nubank"/>
    <x v="0"/>
    <s v="Compra no débito - Pista"/>
    <x v="1"/>
    <n v="5.2"/>
    <s v="Supermercado"/>
  </r>
  <r>
    <d v="2024-10-13T00:00:00"/>
    <x v="57"/>
    <s v="Nubank"/>
    <x v="0"/>
    <s v="Compra no débito - Le Bardot"/>
    <x v="1"/>
    <n v="59.95"/>
    <s v="Vestuário"/>
  </r>
  <r>
    <d v="2024-10-13T00:00:00"/>
    <x v="57"/>
    <s v="Nubank"/>
    <x v="0"/>
    <s v="Compra no débito - Autopista Litoral Sul"/>
    <x v="1"/>
    <n v="5.2"/>
    <s v="Combustível"/>
  </r>
  <r>
    <d v="2024-10-13T00:00:00"/>
    <x v="57"/>
    <s v="Nubank"/>
    <x v="0"/>
    <s v="Compra no débito - Bnw*Posto Aviao"/>
    <x v="1"/>
    <n v="110"/>
    <s v="Combustível"/>
  </r>
  <r>
    <d v="2024-10-13T00:00:00"/>
    <x v="57"/>
    <s v="Nubank"/>
    <x v="0"/>
    <s v="Compra no débito - Pista"/>
    <x v="1"/>
    <n v="5.2"/>
    <s v="Supermercado"/>
  </r>
  <r>
    <d v="2024-10-13T00:00:00"/>
    <x v="57"/>
    <s v="Nubank"/>
    <x v="0"/>
    <s v="Transferência enviada pelo Pix - Diandra Brasil - •••.339.669-•• - NU PAGAMENTOS - IP (0260) Agência: 1 Conta: 1354143-2"/>
    <x v="1"/>
    <n v="126.67"/>
    <s v="Transferencias"/>
  </r>
  <r>
    <d v="2024-10-14T00:00:00"/>
    <x v="57"/>
    <s v="Nubank"/>
    <x v="0"/>
    <s v="Transferência enviada pelo Pix - Lucas Ibaldo Gomes - •••.061.929-•• - ITAÚ UNIBANCO S.A. (0341) Agência: 1412 Conta: 56855-0"/>
    <x v="1"/>
    <n v="35"/>
    <s v="Doações"/>
  </r>
  <r>
    <d v="2024-10-14T00:00:00"/>
    <x v="57"/>
    <s v="Nubank"/>
    <x v="0"/>
    <s v="Transferência enviada pelo Pix - Rodrik Jose Schau Menezes Araujo de Sousa - •••.204.832-•• - BANCO BTG PACTUAL S.A. (0208) Agência: 1 Conta: 257923-3"/>
    <x v="1"/>
    <n v="1"/>
    <s v="Transferencias"/>
  </r>
  <r>
    <d v="2024-10-14T00:00:00"/>
    <x v="57"/>
    <s v="Nubank"/>
    <x v="0"/>
    <s v="Transferência enviada pelo Pix - Rodrik Jose Schau Menezes Araujo de Sousa - •••.204.832-•• - BANCO BTG PACTUAL S.A. (0208) Agência: 1 Conta: 257923-3"/>
    <x v="1"/>
    <n v="6000"/>
    <s v="Transferencias"/>
  </r>
  <r>
    <d v="2024-10-14T00:00:00"/>
    <x v="57"/>
    <s v="Nubank"/>
    <x v="0"/>
    <s v="Transferência enviada pelo Pix - Bike Pro Sports Ltda - 44.004.468/0001-20 - MERCADO PAGO IP LTDA. (0323) Agência: 1 Conta: 4522745864-8"/>
    <x v="1"/>
    <n v="45"/>
    <s v="Outras Despesas"/>
  </r>
  <r>
    <d v="2024-10-15T00:00:00"/>
    <x v="57"/>
    <s v="Nubank"/>
    <x v="0"/>
    <s v="Transferência enviada pelo Pix - MARCOS FERNANDO RODRIGUES BONETTI ACESSORIOS - 03.133.067/0001-92 - CCLA MAXI ALFA Agência: 3069 Conta: 268447-0"/>
    <x v="1"/>
    <n v="380"/>
    <s v="Transferencias"/>
  </r>
  <r>
    <d v="2024-10-15T00:00:00"/>
    <x v="57"/>
    <s v="Nubank"/>
    <x v="0"/>
    <s v="Compra no débito - Maria Nuts"/>
    <x v="1"/>
    <n v="15.9"/>
    <s v="Supermercado"/>
  </r>
  <r>
    <d v="2024-10-16T00:00:00"/>
    <x v="58"/>
    <s v="Nubank"/>
    <x v="1"/>
    <s v="Pensanoevento forró R$"/>
    <x v="1"/>
    <n v="66"/>
    <s v="Lazer"/>
  </r>
  <r>
    <d v="2024-10-16T00:00:00"/>
    <x v="57"/>
    <s v="Nubank"/>
    <x v="0"/>
    <s v="Compra no débito - Jasa"/>
    <x v="1"/>
    <n v="49.05"/>
    <s v="Manutenção Carro"/>
  </r>
  <r>
    <d v="2024-10-16T00:00:00"/>
    <x v="57"/>
    <s v="Nubank"/>
    <x v="0"/>
    <s v="Transferência recebida pelo Pix - THAIANE FLOR BORGES - •••.775.279-•• - BCO DO BRASIL S.A. (0001) Agência: 1408 Conta: 53190-1"/>
    <x v="0"/>
    <n v="60"/>
    <s v="Outras Receitas"/>
  </r>
  <r>
    <d v="2024-10-16T00:00:00"/>
    <x v="57"/>
    <s v="Nubank"/>
    <x v="0"/>
    <s v="Compra no débito - Maria Nuts"/>
    <x v="1"/>
    <n v="32.39"/>
    <s v="Supermercado"/>
  </r>
  <r>
    <d v="2024-10-17T00:00:00"/>
    <x v="58"/>
    <s v="Nubank"/>
    <x v="1"/>
    <s v="King Crispy Floripa R$"/>
    <x v="1"/>
    <n v="29"/>
    <s v="Lanches"/>
  </r>
  <r>
    <d v="2024-10-17T00:00:00"/>
    <x v="58"/>
    <s v="Nubank"/>
    <x v="1"/>
    <s v="Reversão do Crédito de Confiança de &quot;Iugu*Psafe53229&quot; R$"/>
    <x v="1"/>
    <n v="175.8"/>
    <s v="Transferencias"/>
  </r>
  <r>
    <d v="2024-10-17T00:00:00"/>
    <x v="58"/>
    <s v="Nubank"/>
    <x v="1"/>
    <s v="Estorno de &quot;Iugu*Psafe53229&quot; -R$"/>
    <x v="1"/>
    <n v="-175.8"/>
    <s v="Despesas Financeiras"/>
  </r>
  <r>
    <d v="2024-10-18T00:00:00"/>
    <x v="57"/>
    <s v="Nubank"/>
    <x v="0"/>
    <s v="Transferência enviada pelo Pix - JOIA POSTO LTDA - 83.890.814/0001-76 - CC NOSSA SENHORA DO DESTERRO Agência: 3258 Conta: 13134-2"/>
    <x v="1"/>
    <n v="256.91000000000003"/>
    <s v="Transferencias"/>
  </r>
  <r>
    <d v="2024-10-18T00:00:00"/>
    <x v="58"/>
    <s v="Nubank"/>
    <x v="1"/>
    <s v="café da manhã R$"/>
    <x v="1"/>
    <n v="27.1"/>
    <s v="Lanches"/>
  </r>
  <r>
    <d v="2024-10-19T00:00:00"/>
    <x v="58"/>
    <s v="Nubank"/>
    <x v="1"/>
    <s v="Nobles Mercado R$"/>
    <x v="1"/>
    <n v="38.97"/>
    <s v="Supermercado"/>
  </r>
  <r>
    <d v="2024-10-19T00:00:00"/>
    <x v="58"/>
    <s v="Nubank"/>
    <x v="1"/>
    <s v="Spotpasssolucoes R$"/>
    <x v="1"/>
    <n v="14"/>
    <s v="Despesas Financeiras"/>
  </r>
  <r>
    <d v="2024-10-20T00:00:00"/>
    <x v="58"/>
    <s v="Nubank"/>
    <x v="1"/>
    <s v="MC Donald's R$"/>
    <x v="1"/>
    <n v="33.9"/>
    <s v="Restaurante"/>
  </r>
  <r>
    <d v="2024-10-20T00:00:00"/>
    <x v="57"/>
    <s v="Nubank"/>
    <x v="0"/>
    <s v="Compra no débito - Supermercados Angeloni"/>
    <x v="1"/>
    <n v="60"/>
    <s v="Supermercado"/>
  </r>
  <r>
    <d v="2024-10-21T00:00:00"/>
    <x v="57"/>
    <s v="Nubank"/>
    <x v="0"/>
    <s v="Compra no débito - Ok Supermercado"/>
    <x v="1"/>
    <n v="9.2799999999999994"/>
    <s v="Supermercado"/>
  </r>
  <r>
    <d v="2024-10-21T00:00:00"/>
    <x v="58"/>
    <s v="Nubank"/>
    <x v="1"/>
    <s v="Vilma de Souza - Parcela 1/2 R$"/>
    <x v="1"/>
    <n v="71.95"/>
    <s v="Despesas Financeiras"/>
  </r>
  <r>
    <d v="2024-10-22T00:00:00"/>
    <x v="57"/>
    <s v="Nubank"/>
    <x v="0"/>
    <s v="Compra no débito via NuPay - iFood"/>
    <x v="1"/>
    <n v="40.880000000000003"/>
    <s v="Lanches"/>
  </r>
  <r>
    <d v="2024-10-22T00:00:00"/>
    <x v="58"/>
    <s v="Nubank"/>
    <x v="1"/>
    <s v="Restaurante Antenas R$"/>
    <x v="1"/>
    <n v="21.24"/>
    <s v="Restaurante"/>
  </r>
  <r>
    <d v="2024-10-23T00:00:00"/>
    <x v="57"/>
    <s v="Nubank"/>
    <x v="0"/>
    <s v="Compra no débito - Thiago de Souza Gomes"/>
    <x v="1"/>
    <n v="32.380000000000003"/>
    <s v="Sem Categoria"/>
  </r>
  <r>
    <d v="2024-10-23T00:00:00"/>
    <x v="58"/>
    <s v="Nubank"/>
    <x v="1"/>
    <s v="Restaurante Antenas R$"/>
    <x v="1"/>
    <n v="28.15"/>
    <s v="Restaurante"/>
  </r>
  <r>
    <d v="2024-10-23T00:00:00"/>
    <x v="58"/>
    <s v="Nubank"/>
    <x v="1"/>
    <s v="Compensados Fernandes R$"/>
    <x v="1"/>
    <n v="136.54"/>
    <s v="Salário"/>
  </r>
  <r>
    <d v="2024-10-23T00:00:00"/>
    <x v="58"/>
    <s v="Nubank"/>
    <x v="1"/>
    <s v="Compensados Fernandes R$"/>
    <x v="1"/>
    <n v="51.06"/>
    <s v="Salário"/>
  </r>
  <r>
    <d v="2024-10-23T00:00:00"/>
    <x v="57"/>
    <s v="Nubank"/>
    <x v="0"/>
    <s v="Compra no débito - Camilleferreira"/>
    <x v="1"/>
    <n v="19.690000000000001"/>
    <s v="Despesas Financeiras"/>
  </r>
  <r>
    <d v="2024-10-24T00:00:00"/>
    <x v="57"/>
    <s v="Nubank"/>
    <x v="0"/>
    <s v="Compra no débito - Jasa"/>
    <x v="1"/>
    <n v="29.67"/>
    <s v="Manutenção Carro"/>
  </r>
  <r>
    <d v="2024-10-24T00:00:00"/>
    <x v="58"/>
    <s v="Nubank"/>
    <x v="1"/>
    <s v="Camilleferreira R$"/>
    <x v="1"/>
    <n v="10"/>
    <s v="Salário"/>
  </r>
  <r>
    <d v="2024-10-24T00:00:00"/>
    <x v="58"/>
    <s v="Nubank"/>
    <x v="1"/>
    <s v="iFood - NuPay R$"/>
    <x v="1"/>
    <n v="60.6"/>
    <s v="Restaurante"/>
  </r>
  <r>
    <d v="2024-10-25T00:00:00"/>
    <x v="57"/>
    <s v="Nubank"/>
    <x v="0"/>
    <s v="Compra no débito - Pg *Ton Os Irmaos Ar"/>
    <x v="1"/>
    <n v="10"/>
    <s v="Supermercado"/>
  </r>
  <r>
    <d v="2024-10-25T00:00:00"/>
    <x v="57"/>
    <s v="Nubank"/>
    <x v="0"/>
    <s v="Transferência enviada pelo Pix - PRIVACY - 47.759.745/0001-00 - REPASSES FINANCEIROS E SOLUCOES TECNOLOGICAS IP S.A. (0590) Agência: 1 Conta: 23-9"/>
    <x v="1"/>
    <n v="19.899999999999999"/>
    <s v="Transferencias"/>
  </r>
  <r>
    <d v="2024-10-25T00:00:00"/>
    <x v="57"/>
    <s v="Nubank"/>
    <x v="0"/>
    <s v="Transferência enviada pelo Pix - ANTONIO MARCOS MACHADO - •••.647.269-•• - BANCO INTER (0077) Agência: 1 Conta: 37452278-2"/>
    <x v="1"/>
    <n v="12.16"/>
    <s v="Transferencias"/>
  </r>
  <r>
    <d v="2024-10-27T00:00:00"/>
    <x v="58"/>
    <s v="Nubank"/>
    <x v="1"/>
    <s v="Tamar Sul R$"/>
    <x v="1"/>
    <n v="87"/>
    <s v="Sem Categoria"/>
  </r>
  <r>
    <d v="2024-10-27T00:00:00"/>
    <x v="58"/>
    <s v="Nubank"/>
    <x v="1"/>
    <s v="Restaurante Querubim R$"/>
    <x v="1"/>
    <n v="141.68"/>
    <s v="Restaurante"/>
  </r>
  <r>
    <d v="2024-10-28T00:00:00"/>
    <x v="58"/>
    <s v="Nubank"/>
    <x v="1"/>
    <s v="Netflix.Com R$"/>
    <x v="1"/>
    <n v="20.9"/>
    <s v="Lazer"/>
  </r>
  <r>
    <d v="2024-10-29T00:00:00"/>
    <x v="57"/>
    <s v="Nubank"/>
    <x v="0"/>
    <s v="Compra no débito via NuPay - iFood"/>
    <x v="1"/>
    <n v="51.9"/>
    <s v="Lanches"/>
  </r>
  <r>
    <d v="2024-10-30T00:00:00"/>
    <x v="57"/>
    <s v="Nubank"/>
    <x v="0"/>
    <s v="Transferência enviada pelo Pix - MARIO CESAR SILVA CUNHA - •••.670.009-•• - CAIXA ECONOMICA FEDERAL (0104) Agência: 4733 Conta: 3701000000591093189-6"/>
    <x v="1"/>
    <n v="70"/>
    <s v="Transferencias"/>
  </r>
  <r>
    <d v="2024-10-30T00:00:00"/>
    <x v="58"/>
    <s v="Nubank"/>
    <x v="1"/>
    <s v="Mercadolivre*6produto R$"/>
    <x v="1"/>
    <n v="79.489999999999995"/>
    <s v="Presentes"/>
  </r>
  <r>
    <d v="2024-10-30T00:00:00"/>
    <x v="58"/>
    <s v="Nubank"/>
    <x v="1"/>
    <s v="Mercadolivre*6produto R$"/>
    <x v="1"/>
    <n v="288.58999999999997"/>
    <s v="Presentes"/>
  </r>
  <r>
    <d v="2024-10-31T00:00:00"/>
    <x v="57"/>
    <s v="Nubank"/>
    <x v="0"/>
    <s v="Transferência Recebida - RODRIK JOSE SCHAU MENEZES ARAUJO DE SOUSA - •••.204.832-•• - BCO DO BRASIL S.A. (0001) Agência: 2290 Conta: 76490-6"/>
    <x v="0"/>
    <n v="5681.4"/>
    <s v="Outras Receitas"/>
  </r>
  <r>
    <d v="2024-10-31T00:00:00"/>
    <x v="57"/>
    <s v="Nubank"/>
    <x v="0"/>
    <s v="Pagamento de boleto efetuado - BANCO DO BRASIL S.A."/>
    <x v="1"/>
    <n v="405.13"/>
    <s v="Impostos e Taxas"/>
  </r>
  <r>
    <d v="2024-10-31T00:00:00"/>
    <x v="57"/>
    <s v="Nubank"/>
    <x v="0"/>
    <s v="Pagamento de boleto efetuado - RVT SERVICOS DE TELECOMUNICACOES LTDA"/>
    <x v="1"/>
    <n v="99.9"/>
    <s v="Serviços"/>
  </r>
  <r>
    <d v="2024-10-31T00:00:00"/>
    <x v="57"/>
    <s v="Nubank"/>
    <x v="0"/>
    <s v="Compra no débito - Scspa"/>
    <x v="1"/>
    <n v="210"/>
    <s v="Impostos e Taxas"/>
  </r>
  <r>
    <d v="2024-11-01T00:00:00"/>
    <x v="58"/>
    <s v="Nubank"/>
    <x v="1"/>
    <s v="Dm *Helpmaxcom R$"/>
    <x v="1"/>
    <n v="19.95"/>
    <s v="Outras Receitas"/>
  </r>
  <r>
    <d v="2024-11-01T00:00:00"/>
    <x v="58"/>
    <s v="Nubank"/>
    <x v="0"/>
    <s v="Compra no débito - El Grillo"/>
    <x v="1"/>
    <n v="36.619999999999997"/>
    <s v="Restaurante"/>
  </r>
  <r>
    <d v="2024-11-01T00:00:00"/>
    <x v="58"/>
    <s v="Nubank"/>
    <x v="0"/>
    <s v="Compra no débito - Niko Sushi Bar"/>
    <x v="1"/>
    <n v="22.9"/>
    <s v="Restaurante"/>
  </r>
  <r>
    <d v="2024-11-01T00:00:00"/>
    <x v="58"/>
    <s v="Nubank"/>
    <x v="0"/>
    <s v="Compra no débito - Niko Sushi Bar"/>
    <x v="1"/>
    <n v="29.9"/>
    <s v="Restaurante"/>
  </r>
  <r>
    <d v="2024-11-01T00:00:00"/>
    <x v="58"/>
    <s v="Nubank"/>
    <x v="0"/>
    <s v="Compra no débito - Rocambole Cafe"/>
    <x v="1"/>
    <n v="23.1"/>
    <s v="Restaurante"/>
  </r>
  <r>
    <d v="2024-11-02T00:00:00"/>
    <x v="59"/>
    <s v="Nubank"/>
    <x v="1"/>
    <s v="Dig For Fashion Flor - Parcela 2/2 R$"/>
    <x v="1"/>
    <n v="63"/>
    <s v="Vestuário"/>
  </r>
  <r>
    <d v="2024-11-02T00:00:00"/>
    <x v="59"/>
    <s v="Nubank"/>
    <x v="1"/>
    <s v="Outer - Parcela 3/3 R$"/>
    <x v="1"/>
    <n v="116.33"/>
    <s v="Despesas Financeiras"/>
  </r>
  <r>
    <d v="2024-11-02T00:00:00"/>
    <x v="59"/>
    <s v="Nubank"/>
    <x v="1"/>
    <s v="Wellhub Gympass Br Gym R$"/>
    <x v="1"/>
    <n v="85.9"/>
    <s v="Academia"/>
  </r>
  <r>
    <d v="2024-11-02T00:00:00"/>
    <x v="59"/>
    <s v="Nubank"/>
    <x v="1"/>
    <s v="Havan Floripa Via Expr - Parcela 3/3 R$"/>
    <x v="1"/>
    <n v="83.32"/>
    <s v="Cartão de Crédito"/>
  </r>
  <r>
    <d v="2024-11-02T00:00:00"/>
    <x v="59"/>
    <s v="Nubank"/>
    <x v="1"/>
    <s v="Vilma de Souza - Parcela 2/2 R$"/>
    <x v="1"/>
    <n v="71.95"/>
    <s v="Despesas Financeiras"/>
  </r>
  <r>
    <d v="2024-11-02T00:00:00"/>
    <x v="59"/>
    <s v="Nubank"/>
    <x v="1"/>
    <s v="Cat - Ag 691 - Florian - Parcela 3/3 R$"/>
    <x v="1"/>
    <n v="110.78"/>
    <s v="Impostos e Taxas"/>
  </r>
  <r>
    <d v="2024-11-02T00:00:00"/>
    <x v="59"/>
    <s v="Nubank"/>
    <x v="1"/>
    <s v="Mercadolivre*2produto - Parcela 3/3 R$"/>
    <x v="1"/>
    <n v="69.66"/>
    <s v="Cartão de Crédito"/>
  </r>
  <r>
    <d v="2024-11-02T00:00:00"/>
    <x v="58"/>
    <s v="Nubank"/>
    <x v="0"/>
    <s v="Transferência recebida pelo Pix - RODRIK J S M ARAUJO SOUSA - •••.204.832-•• - BCO DO BRASIL S.A. (0001) Agência: 2290 Conta: 76490-6"/>
    <x v="0"/>
    <n v="639.66999999999996"/>
    <s v="Outras Receitas"/>
  </r>
  <r>
    <d v="2024-11-03T00:00:00"/>
    <x v="58"/>
    <s v="Nubank"/>
    <x v="0"/>
    <s v="Transferência enviada pelo Pix - Renta Equipamentos e Informatica Ltda - 09.400.321/0001-58 - Banco do Estado do Rio Grande do Sul (0041) Agência: 878 Conta: 61000380-3"/>
    <x v="1"/>
    <n v="150"/>
    <s v="Outras Receitas"/>
  </r>
  <r>
    <d v="2024-11-03T00:00:00"/>
    <x v="59"/>
    <s v="Nubank"/>
    <x v="1"/>
    <s v="Mini Kalzone Itaguacu R$"/>
    <x v="1"/>
    <n v="10.5"/>
    <s v="Restaurante"/>
  </r>
  <r>
    <d v="2024-11-03T00:00:00"/>
    <x v="59"/>
    <s v="Nubank"/>
    <x v="1"/>
    <s v="festa do porco Itaguaçu R$"/>
    <x v="1"/>
    <n v="50"/>
    <s v="Presentes"/>
  </r>
  <r>
    <d v="2024-11-03T00:00:00"/>
    <x v="59"/>
    <s v="Nubank"/>
    <x v="1"/>
    <s v="festa do porco Itaguaçu R$"/>
    <x v="1"/>
    <n v="20"/>
    <s v="Presentes"/>
  </r>
  <r>
    <d v="2024-11-03T00:00:00"/>
    <x v="59"/>
    <s v="Nubank"/>
    <x v="1"/>
    <s v="Leo Cosmeticos R$"/>
    <x v="1"/>
    <n v="24.9"/>
    <s v="Farmácia"/>
  </r>
  <r>
    <d v="2024-11-05T00:00:00"/>
    <x v="59"/>
    <s v="Nubank"/>
    <x v="1"/>
    <s v="Camilleferreira R$"/>
    <x v="1"/>
    <n v="9"/>
    <s v="Salário"/>
  </r>
  <r>
    <d v="2024-11-06T00:00:00"/>
    <x v="58"/>
    <s v="Nubank"/>
    <x v="0"/>
    <s v="Transferência enviada pelo Pix - JOIA POSTO LTDA - 83.890.814/0001-76 - CC NOSSA SENHORA DO DESTERRO Agência: 3258 Conta: 13134-2"/>
    <x v="1"/>
    <n v="147.72"/>
    <s v="Transferencias"/>
  </r>
  <r>
    <d v="2024-11-06T00:00:00"/>
    <x v="59"/>
    <s v="Nubank"/>
    <x v="1"/>
    <s v="Merci Downtown R$"/>
    <x v="1"/>
    <n v="73"/>
    <s v="Restaurante"/>
  </r>
  <r>
    <d v="2024-11-08T00:00:00"/>
    <x v="58"/>
    <s v="Nubank"/>
    <x v="0"/>
    <s v="Transferência enviada pelo Pix - PRIVACY - 47.759.745/0001-00 - PINBANK IP (0529) Agência: 543 Conta: 179799-0"/>
    <x v="1"/>
    <n v="25"/>
    <s v="Outras Receitas"/>
  </r>
  <r>
    <d v="2024-11-08T00:00:00"/>
    <x v="58"/>
    <s v="Nubank"/>
    <x v="0"/>
    <s v="Pagamento de fatura"/>
    <x v="1"/>
    <n v="2081.6799999999998"/>
    <s v="Despesas Financeiras"/>
  </r>
  <r>
    <d v="2024-11-08T00:00:00"/>
    <x v="59"/>
    <s v="Nubank"/>
    <x v="1"/>
    <s v="Pensanoevento R$"/>
    <x v="1"/>
    <n v="15"/>
    <s v="Presentes"/>
  </r>
  <r>
    <d v="2024-11-08T00:00:00"/>
    <x v="59"/>
    <s v="Nubank"/>
    <x v="1"/>
    <s v="Pagamento em 08 NOV -R$"/>
    <x v="0"/>
    <n v="2081.6799999999998"/>
    <s v="Sem Categoria"/>
  </r>
  <r>
    <d v="2024-11-10T00:00:00"/>
    <x v="59"/>
    <s v="Nubank"/>
    <x v="1"/>
    <s v="Dm*Mubicom R$"/>
    <x v="1"/>
    <n v="34.9"/>
    <s v="Assinaturas"/>
  </r>
  <r>
    <d v="2024-11-10T00:00:00"/>
    <x v="59"/>
    <s v="Nubank"/>
    <x v="1"/>
    <s v="Falah Coffee Store R$"/>
    <x v="1"/>
    <n v="71"/>
    <s v="Lanches"/>
  </r>
  <r>
    <d v="2024-11-10T00:00:00"/>
    <x v="59"/>
    <s v="Nubank"/>
    <x v="1"/>
    <s v="Dm*Udemy R$"/>
    <x v="1"/>
    <n v="24.9"/>
    <s v="Educação"/>
  </r>
  <r>
    <d v="2024-11-10T00:00:00"/>
    <x v="58"/>
    <s v="Nubank"/>
    <x v="0"/>
    <s v="Compra no débito - Confeitaria"/>
    <x v="1"/>
    <n v="16.25"/>
    <s v="Lanches"/>
  </r>
  <r>
    <d v="2024-11-10T00:00:00"/>
    <x v="58"/>
    <s v="Nubank"/>
    <x v="0"/>
    <s v="Compra no débito - Estimada"/>
    <x v="1"/>
    <n v="5"/>
    <s v="Despesas Financeiras"/>
  </r>
  <r>
    <d v="2024-11-11T00:00:00"/>
    <x v="59"/>
    <s v="Nubank"/>
    <x v="1"/>
    <s v="Saldo restante da fatura anterior R$"/>
    <x v="1"/>
    <n v="0"/>
    <s v="Sem Categoria"/>
  </r>
  <r>
    <d v="2024-11-11T00:00:00"/>
    <x v="59"/>
    <s v="Nubank"/>
    <x v="1"/>
    <s v="Saldo restante da fatura anterior R$"/>
    <x v="1"/>
    <n v="0"/>
    <s v="Sem Categoria"/>
  </r>
  <r>
    <d v="2024-11-12T00:00:00"/>
    <x v="58"/>
    <s v="Nubank"/>
    <x v="0"/>
    <s v="Compra no débito - Thiago de Souza Gomes"/>
    <x v="1"/>
    <n v="8"/>
    <s v="Sem Categoria"/>
  </r>
  <r>
    <d v="2024-11-12T00:00:00"/>
    <x v="59"/>
    <s v="Nubank"/>
    <x v="1"/>
    <s v="Gol Linhas A*Qxgrok018 - Parcela 1/5 R$"/>
    <x v="1"/>
    <n v="120.04"/>
    <s v="Transporte"/>
  </r>
  <r>
    <d v="2024-11-13T00:00:00"/>
    <x v="59"/>
    <s v="Nubank"/>
    <x v="1"/>
    <s v="Confeitaria Akitutes R$"/>
    <x v="1"/>
    <n v="70"/>
    <s v="Lanches"/>
  </r>
  <r>
    <d v="2024-11-14T00:00:00"/>
    <x v="59"/>
    <s v="Nubank"/>
    <x v="1"/>
    <s v="Estorno de &quot;Dm*Mubicom&quot; -R$"/>
    <x v="1"/>
    <n v="-34.9"/>
    <s v="Sem Categoria"/>
  </r>
  <r>
    <d v="2024-11-14T00:00:00"/>
    <x v="58"/>
    <s v="Nubank"/>
    <x v="0"/>
    <s v="Compra no débito - Boteco Bacana"/>
    <x v="1"/>
    <n v="34.799999999999997"/>
    <s v="Restaurante"/>
  </r>
  <r>
    <d v="2024-11-15T00:00:00"/>
    <x v="58"/>
    <s v="Nubank"/>
    <x v="0"/>
    <s v="Compra no débito - Via Costeira"/>
    <x v="1"/>
    <n v="2.4"/>
    <s v="Vestuário"/>
  </r>
  <r>
    <d v="2024-11-15T00:00:00"/>
    <x v="58"/>
    <s v="Nubank"/>
    <x v="0"/>
    <s v="Compra no débito - Posto do Japones"/>
    <x v="1"/>
    <n v="124"/>
    <s v="Combustível"/>
  </r>
  <r>
    <d v="2024-11-15T00:00:00"/>
    <x v="58"/>
    <s v="Nubank"/>
    <x v="0"/>
    <s v="Compra no débito - Misterbraun"/>
    <x v="1"/>
    <n v="23"/>
    <s v="Utensílios"/>
  </r>
  <r>
    <d v="2024-11-15T00:00:00"/>
    <x v="58"/>
    <s v="Nubank"/>
    <x v="0"/>
    <s v="Compra no débito - Autopista Litoral Sul"/>
    <x v="1"/>
    <n v="5.2"/>
    <s v="Combustível"/>
  </r>
  <r>
    <d v="2024-11-15T00:00:00"/>
    <x v="58"/>
    <s v="Nubank"/>
    <x v="0"/>
    <s v="Compra no débito - Via Costeira"/>
    <x v="1"/>
    <n v="2.4"/>
    <s v="Vestuário"/>
  </r>
  <r>
    <d v="2024-11-15T00:00:00"/>
    <x v="58"/>
    <s v="Nubank"/>
    <x v="0"/>
    <s v="Compra no débito - Via Costeira"/>
    <x v="1"/>
    <n v="2.4"/>
    <s v="Vestuário"/>
  </r>
  <r>
    <d v="2024-11-15T00:00:00"/>
    <x v="58"/>
    <s v="Nubank"/>
    <x v="0"/>
    <s v="Compra no débito - Via Sul"/>
    <x v="1"/>
    <n v="5.5"/>
    <s v="Supermercado"/>
  </r>
  <r>
    <d v="2024-11-15T00:00:00"/>
    <x v="58"/>
    <s v="Nubank"/>
    <x v="0"/>
    <s v="Compra no débito - Via Sul"/>
    <x v="1"/>
    <n v="5.5"/>
    <s v="Supermercado"/>
  </r>
  <r>
    <d v="2024-11-16T00:00:00"/>
    <x v="58"/>
    <s v="Nubank"/>
    <x v="0"/>
    <s v="Compra no débito - Ekt Comercio de Alimen"/>
    <x v="1"/>
    <n v="53"/>
    <s v="Supermercado"/>
  </r>
  <r>
    <d v="2024-11-16T00:00:00"/>
    <x v="58"/>
    <s v="Nubank"/>
    <x v="0"/>
    <s v="Compra no débito - Pg *Ton Gran Churros"/>
    <x v="1"/>
    <n v="12"/>
    <s v="Lanches"/>
  </r>
  <r>
    <d v="2024-11-16T00:00:00"/>
    <x v="58"/>
    <s v="Nubank"/>
    <x v="0"/>
    <s v="Compra no débito - Zaffari"/>
    <x v="1"/>
    <n v="49.43"/>
    <s v="Supermercado"/>
  </r>
  <r>
    <d v="2024-11-16T00:00:00"/>
    <x v="58"/>
    <s v="Nubank"/>
    <x v="0"/>
    <s v="Compra no débito - Botecodoporto"/>
    <x v="1"/>
    <n v="29"/>
    <s v="Lanches"/>
  </r>
  <r>
    <d v="2024-11-17T00:00:00"/>
    <x v="58"/>
    <s v="Nubank"/>
    <x v="0"/>
    <s v="Compra no débito - Autopista Litoral Sul"/>
    <x v="1"/>
    <n v="5.2"/>
    <s v="Combustível"/>
  </r>
  <r>
    <d v="2024-11-17T00:00:00"/>
    <x v="58"/>
    <s v="Nubank"/>
    <x v="0"/>
    <s v="Compra no débito - Via Sul"/>
    <x v="1"/>
    <n v="5.5"/>
    <s v="Supermercado"/>
  </r>
  <r>
    <d v="2024-11-17T00:00:00"/>
    <x v="58"/>
    <s v="Nubank"/>
    <x v="0"/>
    <s v="Compra no débito - Posto Rota"/>
    <x v="1"/>
    <n v="80"/>
    <s v="Combustível"/>
  </r>
  <r>
    <d v="2024-11-17T00:00:00"/>
    <x v="58"/>
    <s v="Nubank"/>
    <x v="0"/>
    <s v="Compra no débito - Posto Rota 101 Derivad"/>
    <x v="1"/>
    <n v="15.49"/>
    <s v="Combustível"/>
  </r>
  <r>
    <d v="2024-11-19T00:00:00"/>
    <x v="58"/>
    <s v="Nubank"/>
    <x v="0"/>
    <s v="Compra no débito - Mr Hoppy"/>
    <x v="1"/>
    <n v="34"/>
    <s v="Supermercado"/>
  </r>
  <r>
    <d v="2024-11-19T00:00:00"/>
    <x v="58"/>
    <s v="Nubank"/>
    <x v="0"/>
    <s v="Compra no débito - Mr Hoppy"/>
    <x v="1"/>
    <n v="8"/>
    <s v="Supermercado"/>
  </r>
  <r>
    <d v="2024-11-19T00:00:00"/>
    <x v="58"/>
    <s v="Nubank"/>
    <x v="0"/>
    <s v="Compra no débito - Mr Hoppy"/>
    <x v="1"/>
    <n v="26"/>
    <s v="Supermercado"/>
  </r>
  <r>
    <d v="2024-11-21T00:00:00"/>
    <x v="58"/>
    <s v="Nubank"/>
    <x v="0"/>
    <s v="Transferência enviada pelo Pix - Mario Cesar da Silva Cunha - •••.670.009-•• - NU PAGAMENTOS - IP (0260) Agência: 1 Conta: 87856240-3"/>
    <x v="1"/>
    <n v="70"/>
    <s v="Transferencias"/>
  </r>
  <r>
    <d v="2024-11-22T00:00:00"/>
    <x v="58"/>
    <s v="Nubank"/>
    <x v="0"/>
    <s v="Compra no débito - Ilha Center Comercio D"/>
    <x v="1"/>
    <n v="45"/>
    <s v="Supermercado"/>
  </r>
  <r>
    <d v="2024-11-22T00:00:00"/>
    <x v="58"/>
    <s v="Nubank"/>
    <x v="0"/>
    <s v="Compra no débito - Caif Estacionamento No"/>
    <x v="1"/>
    <n v="20"/>
    <s v="Manutenção Carro"/>
  </r>
  <r>
    <d v="2024-11-22T00:00:00"/>
    <x v="58"/>
    <s v="Nubank"/>
    <x v="0"/>
    <s v="Compra no débito - Logbank*Texano Grill"/>
    <x v="1"/>
    <n v="76.94"/>
    <s v="Restaurante"/>
  </r>
  <r>
    <d v="2024-11-22T00:00:00"/>
    <x v="58"/>
    <s v="Nubank"/>
    <x v="0"/>
    <s v="Compra no débito - Beiramar Park Estac"/>
    <x v="1"/>
    <n v="15"/>
    <s v="Combustível"/>
  </r>
  <r>
    <d v="2024-11-22T00:00:00"/>
    <x v="58"/>
    <s v="Nubank"/>
    <x v="0"/>
    <s v="Transferência Recebida - Caroline Ferreira Roberto - •••.574.268-•• - NU PAGAMENTOS - IP (0260) Agência: 1 Conta: 8831014-4"/>
    <x v="0"/>
    <n v="20"/>
    <s v="Salário"/>
  </r>
  <r>
    <d v="2024-11-22T00:00:00"/>
    <x v="58"/>
    <s v="Nubank"/>
    <x v="0"/>
    <s v="Compra no débito - Lmz Sorvetes"/>
    <x v="1"/>
    <n v="22"/>
    <s v="Lanches"/>
  </r>
  <r>
    <d v="2024-11-23T00:00:00"/>
    <x v="58"/>
    <s v="Nubank"/>
    <x v="0"/>
    <s v="Compra no débito - Zig*Mundial Rock"/>
    <x v="1"/>
    <n v="18"/>
    <s v="Lazer"/>
  </r>
  <r>
    <d v="2024-11-23T00:00:00"/>
    <x v="58"/>
    <s v="Nubank"/>
    <x v="0"/>
    <s v="Compra no débito - Zig*Mundial Rock"/>
    <x v="1"/>
    <n v="15"/>
    <s v="Lazer"/>
  </r>
  <r>
    <d v="2024-11-23T00:00:00"/>
    <x v="58"/>
    <s v="Nubank"/>
    <x v="0"/>
    <s v="Compra no débito - Zig*Food Truck Mundial"/>
    <x v="1"/>
    <n v="25"/>
    <s v="Lanches"/>
  </r>
  <r>
    <d v="2024-11-23T00:00:00"/>
    <x v="58"/>
    <s v="Nubank"/>
    <x v="0"/>
    <s v="Compra no débito - Falah Coffee Store"/>
    <x v="1"/>
    <n v="76.19"/>
    <s v="Lanches"/>
  </r>
  <r>
    <d v="2024-11-23T00:00:00"/>
    <x v="58"/>
    <s v="Nubank"/>
    <x v="0"/>
    <s v="Compra no débito - Posto Ilha da Magia"/>
    <x v="1"/>
    <n v="100"/>
    <s v="Combustível"/>
  </r>
  <r>
    <d v="2024-11-24T00:00:00"/>
    <x v="58"/>
    <s v="Nubank"/>
    <x v="0"/>
    <s v="Compra no débito - Merx Supermercado"/>
    <x v="1"/>
    <n v="25.98"/>
    <s v="Supermercado"/>
  </r>
  <r>
    <d v="2024-11-24T00:00:00"/>
    <x v="58"/>
    <s v="Nubank"/>
    <x v="0"/>
    <s v="Compra no débito - Pasteisdabarra"/>
    <x v="1"/>
    <n v="28"/>
    <s v="Lanches"/>
  </r>
  <r>
    <d v="2024-11-24T00:00:00"/>
    <x v="58"/>
    <s v="Nubank"/>
    <x v="0"/>
    <s v="Compra no débito - Franciscoagildode"/>
    <x v="1"/>
    <n v="30"/>
    <s v="Supermercado"/>
  </r>
  <r>
    <d v="2024-11-24T00:00:00"/>
    <x v="58"/>
    <s v="Nubank"/>
    <x v="0"/>
    <s v="Compra no débito - Tamar Sul"/>
    <x v="1"/>
    <n v="36"/>
    <s v="Supermercado"/>
  </r>
  <r>
    <d v="2024-11-25T00:00:00"/>
    <x v="58"/>
    <s v="Nubank"/>
    <x v="0"/>
    <s v="Compra no débito - Supermercado Chico"/>
    <x v="1"/>
    <n v="19.79"/>
    <s v="Supermercado"/>
  </r>
  <r>
    <d v="2024-11-26T00:00:00"/>
    <x v="58"/>
    <s v="Nubank"/>
    <x v="0"/>
    <s v="Compra no débito - Liverpool Snooker Bar"/>
    <x v="1"/>
    <n v="71.17"/>
    <s v="Lanches"/>
  </r>
  <r>
    <d v="2024-11-26T00:00:00"/>
    <x v="58"/>
    <s v="Nubank"/>
    <x v="0"/>
    <s v="Compra no débito - Sergio de Oliveira Lui"/>
    <x v="1"/>
    <n v="43.6"/>
    <s v="Salário"/>
  </r>
  <r>
    <d v="2024-11-27T00:00:00"/>
    <x v="58"/>
    <s v="Nubank"/>
    <x v="0"/>
    <s v="Compra no débito - Dunas Burguer"/>
    <x v="1"/>
    <n v="5"/>
    <s v="Restaurante"/>
  </r>
  <r>
    <d v="2024-11-27T00:00:00"/>
    <x v="59"/>
    <s v="Nubank"/>
    <x v="1"/>
    <s v="iFood - NuPay R$"/>
    <x v="1"/>
    <n v="56"/>
    <s v="Restaurante"/>
  </r>
  <r>
    <d v="2024-11-28T00:00:00"/>
    <x v="58"/>
    <s v="Nubank"/>
    <x v="0"/>
    <s v="Compra no débito - Filho da Fruta"/>
    <x v="1"/>
    <n v="32"/>
    <s v="Supermercado"/>
  </r>
  <r>
    <d v="2024-11-28T00:00:00"/>
    <x v="58"/>
    <s v="Nubank"/>
    <x v="0"/>
    <s v="Transferência enviada pelo Pix - ALPHA CENTER PREMIUM CASE - 47.145.184/0001-41 - CC NOSSA SENHORA DO DESTERRO Agência: 3258 Conta: 19695-9"/>
    <x v="1"/>
    <n v="39.9"/>
    <s v="Sem Categoria"/>
  </r>
  <r>
    <d v="2024-11-28T00:00:00"/>
    <x v="58"/>
    <s v="Nubank"/>
    <x v="0"/>
    <s v="Compra no débito - Electra"/>
    <x v="1"/>
    <n v="86"/>
    <s v="Combustível"/>
  </r>
  <r>
    <d v="2024-11-29T00:00:00"/>
    <x v="58"/>
    <s v="Nubank"/>
    <x v="0"/>
    <s v="Compra no débito - Pit Pork American Bbq"/>
    <x v="1"/>
    <n v="73.5"/>
    <s v="Restaurante"/>
  </r>
  <r>
    <d v="2024-11-29T00:00:00"/>
    <x v="58"/>
    <s v="Nubank"/>
    <x v="0"/>
    <s v="Compra no débito - Nicolinigelato"/>
    <x v="1"/>
    <n v="19"/>
    <s v="Lanches"/>
  </r>
  <r>
    <d v="2024-11-29T00:00:00"/>
    <x v="58"/>
    <s v="Nubank"/>
    <x v="0"/>
    <s v="Transferência Recebida - RODRIK JOSE SCHAU MENEZES ARAUJO DE SOUSA - •••.204.832-•• - BCO DO BRASIL S.A. (0001) Agência: 2290 Conta: 76490-6"/>
    <x v="0"/>
    <n v="10051.64"/>
    <s v="Outras Receitas"/>
  </r>
  <r>
    <d v="2024-11-29T00:00:00"/>
    <x v="58"/>
    <s v="Nubank"/>
    <x v="0"/>
    <s v="Compra no débito - Milium Loja"/>
    <x v="1"/>
    <n v="67.3"/>
    <s v="Vestuário"/>
  </r>
  <r>
    <d v="2024-11-29T00:00:00"/>
    <x v="58"/>
    <s v="Nubank"/>
    <x v="0"/>
    <s v="Aplicação RDB"/>
    <x v="1"/>
    <n v="9000"/>
    <s v="Investimentos"/>
  </r>
  <r>
    <d v="2024-11-30T00:00:00"/>
    <x v="58"/>
    <s v="Nubank"/>
    <x v="0"/>
    <s v="Transferência enviada pelo Pix - Rohannah Ster Schau Menezes Araújo de Sousa - •••.205.052-•• - Nubank (0260) Agência: 1 Conta: 9128823-6"/>
    <x v="1"/>
    <n v="146.33000000000001"/>
    <s v="Doações"/>
  </r>
  <r>
    <d v="2024-11-30T00:00:00"/>
    <x v="59"/>
    <s v="Nubank"/>
    <x v="1"/>
    <s v="Amazon R$"/>
    <x v="1"/>
    <n v="68.75"/>
    <s v="Livros"/>
  </r>
  <r>
    <d v="2024-12-01T00:00:00"/>
    <x v="59"/>
    <s v="Nubank"/>
    <x v="1"/>
    <s v="Dm *Helpmaxcom R$"/>
    <x v="1"/>
    <n v="19.95"/>
    <s v="Outras Receitas"/>
  </r>
  <r>
    <d v="2024-12-01T00:00:00"/>
    <x v="59"/>
    <s v="Nubank"/>
    <x v="1"/>
    <s v="Odontoclinic - Parcela 1/8 R$"/>
    <x v="1"/>
    <n v="100"/>
    <s v="Saúde"/>
  </r>
  <r>
    <d v="2024-12-01T00:00:00"/>
    <x v="59"/>
    <s v="Nubank"/>
    <x v="1"/>
    <s v="Amazon R$"/>
    <x v="1"/>
    <n v="161.41"/>
    <s v="Livros"/>
  </r>
  <r>
    <d v="2024-12-02T00:00:00"/>
    <x v="59"/>
    <s v="Nubank"/>
    <x v="0"/>
    <s v="Transferência enviada pelo Pix - ROZANI ELIZABET SCHAU MENEZES - •••.976.190-•• - ITAÚ UNIBANCO S.A. (0341) Agência: 4730 Conta: 14906-1"/>
    <x v="1"/>
    <n v="325"/>
    <s v="Outras Despesas"/>
  </r>
  <r>
    <d v="2024-12-02T00:00:00"/>
    <x v="59"/>
    <s v="Nubank"/>
    <x v="0"/>
    <s v="Compra no débito - Camilleferreira"/>
    <x v="1"/>
    <n v="10"/>
    <s v="Despesas Financeiras"/>
  </r>
  <r>
    <d v="2024-12-02T00:00:00"/>
    <x v="59"/>
    <s v="Nubank"/>
    <x v="0"/>
    <s v="Pagamento de boleto efetuado - RVT SERVICOS DE TELECOMUNICACOES LTDA"/>
    <x v="1"/>
    <n v="99.9"/>
    <s v="Serviços"/>
  </r>
  <r>
    <d v="2024-12-02T00:00:00"/>
    <x v="48"/>
    <s v="Nubank"/>
    <x v="1"/>
    <s v="Pag*Barredencaoltda"/>
    <x v="1"/>
    <n v="40"/>
    <s v="Sem Categoria"/>
  </r>
  <r>
    <d v="2024-12-02T00:00:00"/>
    <x v="48"/>
    <s v="Nubank"/>
    <x v="1"/>
    <s v="Gabriella Frances"/>
    <x v="1"/>
    <n v="20"/>
    <s v="Salário"/>
  </r>
  <r>
    <d v="2024-12-02T00:00:00"/>
    <x v="48"/>
    <s v="Nubank"/>
    <x v="1"/>
    <s v="Pg *Estrategiacon - 9/12"/>
    <x v="1"/>
    <n v="231.58"/>
    <s v="Transferencias"/>
  </r>
  <r>
    <d v="2024-12-02T00:00:00"/>
    <x v="48"/>
    <s v="Nubank"/>
    <x v="1"/>
    <s v="Pag*Pizzaseesfihas"/>
    <x v="1"/>
    <n v="7"/>
    <s v="Lanches"/>
  </r>
  <r>
    <d v="2024-12-02T00:00:00"/>
    <x v="48"/>
    <s v="Nubank"/>
    <x v="1"/>
    <s v="Urbe Cafe"/>
    <x v="1"/>
    <n v="39.25"/>
    <s v="Lanches"/>
  </r>
  <r>
    <d v="2024-12-02T00:00:00"/>
    <x v="48"/>
    <s v="Nubank"/>
    <x v="1"/>
    <s v="Maldonado Paes e Doces"/>
    <x v="1"/>
    <n v="13.5"/>
    <s v="Lanches"/>
  </r>
  <r>
    <d v="2024-12-02T00:00:00"/>
    <x v="48"/>
    <s v="Nubank"/>
    <x v="1"/>
    <s v="Mfs Comercio de Calca"/>
    <x v="1"/>
    <n v="29.99"/>
    <s v="Vestuário"/>
  </r>
  <r>
    <d v="2024-12-02T00:00:00"/>
    <x v="48"/>
    <s v="Nubank"/>
    <x v="1"/>
    <s v="Wemobi - Mobilidade e - 2/5"/>
    <x v="1"/>
    <n v="61.21"/>
    <s v="Transporte"/>
  </r>
  <r>
    <d v="2024-12-02T00:00:00"/>
    <x v="48"/>
    <s v="Nubank"/>
    <x v="1"/>
    <s v="Amazon Marketplace - 2/3"/>
    <x v="1"/>
    <n v="83.29"/>
    <s v="Livros"/>
  </r>
  <r>
    <d v="2024-12-02T00:00:00"/>
    <x v="48"/>
    <s v="Nubank"/>
    <x v="1"/>
    <s v="Latam Airlin*Fvvjmq018 - 3/4"/>
    <x v="1"/>
    <n v="69.739999999999995"/>
    <s v="Viagem"/>
  </r>
  <r>
    <d v="2024-12-02T00:00:00"/>
    <x v="48"/>
    <s v="Nubank"/>
    <x v="1"/>
    <s v="Pag*Pizzaseesfihas"/>
    <x v="1"/>
    <n v="28"/>
    <s v="Lanches"/>
  </r>
  <r>
    <d v="2024-12-02T00:00:00"/>
    <x v="59"/>
    <s v="Nubank"/>
    <x v="0"/>
    <s v="Pagamento de boleto efetuado - BANCO DO BRASIL S.A."/>
    <x v="1"/>
    <n v="405.13"/>
    <s v="Impostos e Taxas"/>
  </r>
  <r>
    <d v="2024-12-03T00:00:00"/>
    <x v="59"/>
    <s v="Nubank"/>
    <x v="0"/>
    <s v="Transferência enviada pelo Pix - Diandra Brasil - •••.339.669-•• - NU PAGAMENTOS - IP (0260) Agência: 1 Conta: 1354143-2"/>
    <x v="1"/>
    <n v="19"/>
    <s v="Transferencias"/>
  </r>
  <r>
    <d v="2024-12-03T00:00:00"/>
    <x v="48"/>
    <s v="Nubank"/>
    <x v="1"/>
    <s v="Supermercado Rossi"/>
    <x v="1"/>
    <n v="100"/>
    <s v="Supermercado"/>
  </r>
  <r>
    <d v="2024-12-05T00:00:00"/>
    <x v="59"/>
    <s v="Nubank"/>
    <x v="0"/>
    <s v="Pagamento de fatura"/>
    <x v="1"/>
    <n v="1495.39"/>
    <s v="Despesas Financeiras"/>
  </r>
  <r>
    <d v="2024-12-06T00:00:00"/>
    <x v="59"/>
    <s v="Nubank"/>
    <x v="0"/>
    <s v="Compra no débito - Mana Poke"/>
    <x v="1"/>
    <n v="60.9"/>
    <s v="Restaurante"/>
  </r>
  <r>
    <d v="2024-12-06T00:00:00"/>
    <x v="59"/>
    <s v="Nubank"/>
    <x v="0"/>
    <s v="Compra no débito - Cafeteria e Chocolatar"/>
    <x v="1"/>
    <n v="9.9"/>
    <s v="Lanches"/>
  </r>
  <r>
    <d v="2024-12-07T00:00:00"/>
    <x v="59"/>
    <s v="Nubank"/>
    <x v="0"/>
    <s v="Compra no débito - Milium Loja"/>
    <x v="1"/>
    <n v="19.899999999999999"/>
    <s v="Vestuário"/>
  </r>
  <r>
    <d v="2024-12-07T00:00:00"/>
    <x v="59"/>
    <s v="Nubank"/>
    <x v="0"/>
    <s v="Compra no débito - Comercio de Alimentos"/>
    <x v="1"/>
    <n v="54.9"/>
    <s v="Supermercado"/>
  </r>
  <r>
    <d v="2024-12-08T00:00:00"/>
    <x v="59"/>
    <s v="Nubank"/>
    <x v="0"/>
    <s v="Compra no débito - Pista"/>
    <x v="1"/>
    <n v="5.2"/>
    <s v="Supermercado"/>
  </r>
  <r>
    <d v="2024-12-09T00:00:00"/>
    <x v="48"/>
    <s v="Nubank"/>
    <x v="1"/>
    <s v="Meu Jardim Food Park"/>
    <x v="1"/>
    <n v="36"/>
    <s v="Lanches"/>
  </r>
  <r>
    <d v="2024-12-09T00:00:00"/>
    <x v="48"/>
    <s v="Nubank"/>
    <x v="1"/>
    <s v="Mercadolivre*Mercadol - 1/4"/>
    <x v="1"/>
    <n v="37.72"/>
    <s v="Vestuário"/>
  </r>
  <r>
    <d v="2024-12-09T00:00:00"/>
    <x v="48"/>
    <s v="Nubank"/>
    <x v="1"/>
    <s v="Pag*Docesdadonafifi"/>
    <x v="1"/>
    <n v="12"/>
    <s v="Lanches"/>
  </r>
  <r>
    <d v="2024-12-09T00:00:00"/>
    <x v="59"/>
    <s v="Nubank"/>
    <x v="0"/>
    <s v="Resgate RDB"/>
    <x v="0"/>
    <n v="2000"/>
    <s v="Investimentos"/>
  </r>
  <r>
    <d v="2024-12-09T00:00:00"/>
    <x v="48"/>
    <s v="Nubank"/>
    <x v="1"/>
    <s v="Pag*Ghazalarabianfood"/>
    <x v="1"/>
    <n v="32"/>
    <s v="Restaurante"/>
  </r>
  <r>
    <d v="2024-12-10T00:00:00"/>
    <x v="48"/>
    <s v="Nubank"/>
    <x v="1"/>
    <s v="Pag*Projetopipoca"/>
    <x v="1"/>
    <n v="10"/>
    <s v="Lanches"/>
  </r>
  <r>
    <d v="2024-12-10T00:00:00"/>
    <x v="48"/>
    <s v="Nubank"/>
    <x v="1"/>
    <s v="Dimas Reis Genero"/>
    <x v="1"/>
    <n v="47"/>
    <s v="Salário"/>
  </r>
  <r>
    <d v="2024-12-10T00:00:00"/>
    <x v="59"/>
    <s v="Nubank"/>
    <x v="0"/>
    <s v="Transferência enviada pelo Pix - Marcos Vinicius Machado Maria - •••.618.279-•• - MERCADO PAGO IP LTDA. (0323) Agência: 1 Conta: 6101154957-4"/>
    <x v="1"/>
    <n v="89.9"/>
    <s v="Outras Despesas"/>
  </r>
  <r>
    <d v="2024-12-10T00:00:00"/>
    <x v="59"/>
    <s v="Nubank"/>
    <x v="0"/>
    <s v="Transferência enviada pelo Pix - ROZANI ELIZABET SCHAU MENEZES - •••.976.190-•• - ITAÚ UNIBANCO S.A. (0341) Agência: 4730 Conta: 14906-1"/>
    <x v="1"/>
    <n v="1757.59"/>
    <s v="Outras Despesas"/>
  </r>
  <r>
    <d v="2024-12-10T00:00:00"/>
    <x v="48"/>
    <s v="Nubank"/>
    <x v="1"/>
    <s v="Casa de Cha Mayra"/>
    <x v="1"/>
    <n v="32.450000000000003"/>
    <s v="Moradia"/>
  </r>
  <r>
    <d v="2024-12-10T00:00:00"/>
    <x v="48"/>
    <s v="Nubank"/>
    <x v="1"/>
    <s v="Pag*Lojasrennersa"/>
    <x v="1"/>
    <n v="59.9"/>
    <s v="Vestuário"/>
  </r>
  <r>
    <d v="2024-12-10T00:00:00"/>
    <x v="59"/>
    <s v="Nubank"/>
    <x v="0"/>
    <s v="Compra no débito - Eze Creperie"/>
    <x v="1"/>
    <n v="79.2"/>
    <s v="Restaurante"/>
  </r>
  <r>
    <d v="2024-12-11T00:00:00"/>
    <x v="59"/>
    <s v="Nubank"/>
    <x v="0"/>
    <s v="Resgate RDB"/>
    <x v="0"/>
    <n v="1000"/>
    <s v="Investimentos"/>
  </r>
  <r>
    <d v="2024-12-11T00:00:00"/>
    <x v="59"/>
    <s v="Nubank"/>
    <x v="0"/>
    <s v="Transferência enviada pelo Pix - Bartira Silva - •••.391.639-•• - Nubank (0260) Agência: 1 Conta: 89449174-5"/>
    <x v="1"/>
    <n v="50"/>
    <s v="Transferencias"/>
  </r>
  <r>
    <d v="2024-12-11T00:00:00"/>
    <x v="59"/>
    <s v="Nubank"/>
    <x v="0"/>
    <s v="Compra no débito - Cafeteria e Chocolatar"/>
    <x v="1"/>
    <n v="16.2"/>
    <s v="Lanches"/>
  </r>
  <r>
    <d v="2024-12-11T00:00:00"/>
    <x v="59"/>
    <s v="Nubank"/>
    <x v="0"/>
    <s v="Compra no débito - Mamunalmouazenkib"/>
    <x v="1"/>
    <n v="30"/>
    <s v="Sem Categoria"/>
  </r>
  <r>
    <d v="2024-12-11T00:00:00"/>
    <x v="48"/>
    <s v="Nubank"/>
    <x v="1"/>
    <s v="Pagamento em 11 DEZ"/>
    <x v="0"/>
    <n v="940.86"/>
    <s v="Salário"/>
  </r>
  <r>
    <d v="2024-12-11T00:00:00"/>
    <x v="48"/>
    <s v="Nubank"/>
    <x v="1"/>
    <s v="Superlegal Comercio de"/>
    <x v="1"/>
    <n v="39.99"/>
    <s v="Outras Despesas"/>
  </r>
  <r>
    <d v="2024-12-12T00:00:00"/>
    <x v="59"/>
    <s v="Nubank"/>
    <x v="0"/>
    <s v="Compra no débito - Afonso Burguer Bar"/>
    <x v="1"/>
    <n v="58.85"/>
    <s v="Restaurante"/>
  </r>
  <r>
    <d v="2024-12-12T00:00:00"/>
    <x v="59"/>
    <s v="Nubank"/>
    <x v="0"/>
    <s v="Transferência enviada pelo Pix - Janaina Stefani da Silva - •••.125.700-•• - MERCADO PAGO IP LTDA. (0323) Agência: 1 Conta: 6740632348-3"/>
    <x v="1"/>
    <n v="220"/>
    <s v="Transferencias"/>
  </r>
  <r>
    <d v="2024-12-13T00:00:00"/>
    <x v="59"/>
    <s v="Nubank"/>
    <x v="0"/>
    <s v="Transferência enviada pelo Pix - Caroline Ferreira Roberto - •••.574.268-•• - NU PAGAMENTOS - IP (0260) Agência: 1 Conta: 8831014-4"/>
    <x v="1"/>
    <n v="160"/>
    <s v="Transferencias"/>
  </r>
  <r>
    <d v="2024-12-14T00:00:00"/>
    <x v="59"/>
    <s v="Nubank"/>
    <x v="0"/>
    <s v="Compra no débito via NuPay - iFood"/>
    <x v="1"/>
    <n v="95.31"/>
    <s v="Lanches"/>
  </r>
  <r>
    <d v="2024-12-15T00:00:00"/>
    <x v="48"/>
    <s v="Nubank"/>
    <x v="1"/>
    <s v="Gympass Gympassbr"/>
    <x v="1"/>
    <n v="49.9"/>
    <s v="Academia"/>
  </r>
  <r>
    <d v="2024-12-15T00:00:00"/>
    <x v="48"/>
    <s v="Nubank"/>
    <x v="1"/>
    <s v="Pag*Bkfloripaltda"/>
    <x v="1"/>
    <n v="25.48"/>
    <s v="Transferencias"/>
  </r>
  <r>
    <d v="2024-12-16T00:00:00"/>
    <x v="59"/>
    <s v="Nubank"/>
    <x v="0"/>
    <s v="Compra no débito - Hplalimentosltda"/>
    <x v="1"/>
    <n v="23"/>
    <s v="Supermercado"/>
  </r>
  <r>
    <d v="2024-12-16T00:00:00"/>
    <x v="59"/>
    <s v="Nubank"/>
    <x v="0"/>
    <s v="Transferência enviada pelo Pix - Anderson dos Santos - •••.316.689-•• - Nubank (0260) Agência: 1 Conta: 10295647-8"/>
    <x v="1"/>
    <n v="16"/>
    <s v="Transferencias"/>
  </r>
  <r>
    <d v="2024-12-16T00:00:00"/>
    <x v="59"/>
    <s v="Nubank"/>
    <x v="0"/>
    <s v="Compra no débito - Luizinho Cabeleireiros"/>
    <x v="1"/>
    <n v="70"/>
    <s v="Serviços"/>
  </r>
  <r>
    <d v="2024-12-16T00:00:00"/>
    <x v="48"/>
    <s v="Nubank"/>
    <x v="1"/>
    <s v="Sushi Art Cozinha Cont"/>
    <x v="1"/>
    <n v="199.1"/>
    <s v="Restaurante"/>
  </r>
  <r>
    <d v="2024-12-17T00:00:00"/>
    <x v="59"/>
    <s v="Nubank"/>
    <x v="0"/>
    <s v="Resgate RDB"/>
    <x v="0"/>
    <n v="6000"/>
    <s v="Investimentos"/>
  </r>
  <r>
    <d v="2024-12-17T00:00:00"/>
    <x v="59"/>
    <s v="Nubank"/>
    <x v="0"/>
    <s v="Transferência enviada pelo Pix - Daniel Padilha Gomes - •••.920.679-•• - NU PAGAMENTOS - IP (0260) Agência: 1 Conta: 21096467-0"/>
    <x v="1"/>
    <n v="90"/>
    <s v="Transferencias"/>
  </r>
  <r>
    <d v="2024-12-17T00:00:00"/>
    <x v="48"/>
    <s v="Nubank"/>
    <x v="1"/>
    <s v="Luciano Steckert"/>
    <x v="1"/>
    <n v="8"/>
    <s v="Sem Categoria"/>
  </r>
  <r>
    <d v="2024-12-17T00:00:00"/>
    <x v="48"/>
    <s v="Nubank"/>
    <x v="1"/>
    <s v="Smoke Beer"/>
    <x v="1"/>
    <n v="19"/>
    <s v="Lanches"/>
  </r>
  <r>
    <d v="2024-12-17T00:00:00"/>
    <x v="48"/>
    <s v="Nubank"/>
    <x v="1"/>
    <s v="Luciano Steckert"/>
    <x v="1"/>
    <n v="18"/>
    <s v="Sem Categoria"/>
  </r>
  <r>
    <d v="2024-12-17T00:00:00"/>
    <x v="48"/>
    <s v="Nubank"/>
    <x v="1"/>
    <s v="Sol Turismo e Hotelari"/>
    <x v="1"/>
    <n v="112.5"/>
    <s v="Viagem"/>
  </r>
  <r>
    <d v="2024-12-17T00:00:00"/>
    <x v="48"/>
    <s v="Nubank"/>
    <x v="1"/>
    <s v="Elemento Objetos do Mu"/>
    <x v="1"/>
    <n v="12"/>
    <s v="Sem Categoria"/>
  </r>
  <r>
    <d v="2024-12-17T00:00:00"/>
    <x v="48"/>
    <s v="Nubank"/>
    <x v="1"/>
    <s v="Sabor do Mar"/>
    <x v="1"/>
    <n v="66"/>
    <s v="Restaurante"/>
  </r>
  <r>
    <d v="2024-12-17T00:00:00"/>
    <x v="59"/>
    <s v="Nubank"/>
    <x v="0"/>
    <s v="Compra no débito - Leitura Villa Romana"/>
    <x v="1"/>
    <n v="36.869999999999997"/>
    <s v="Livros"/>
  </r>
  <r>
    <d v="2024-12-17T00:00:00"/>
    <x v="59"/>
    <s v="Nubank"/>
    <x v="0"/>
    <s v="Compra no débito - Hrc Florianopolis Come"/>
    <x v="1"/>
    <n v="76.02"/>
    <s v="Restaurante"/>
  </r>
  <r>
    <d v="2024-12-17T00:00:00"/>
    <x v="59"/>
    <s v="Nubank"/>
    <x v="0"/>
    <s v="Compra no débito - Leitura Villa Romana"/>
    <x v="1"/>
    <n v="26.8"/>
    <s v="Livros"/>
  </r>
  <r>
    <d v="2024-12-17T00:00:00"/>
    <x v="59"/>
    <s v="Nubank"/>
    <x v="0"/>
    <s v="Transferência enviada pelo Pix - Rodrik Jose Schau Menezes Araujo de Sousa - •••.204.832-•• - BANCO BTG PACTUAL S.A. (0208) Agência: 1 Conta: 257923-3"/>
    <x v="1"/>
    <n v="0.1"/>
    <s v="Transferencias"/>
  </r>
  <r>
    <d v="2024-12-17T00:00:00"/>
    <x v="59"/>
    <s v="Nubank"/>
    <x v="0"/>
    <s v="Transferência enviada pelo Pix - Rodrik Jose Schau Menezes Araujo de Sousa - •••.204.832-•• - BANCO BTG PACTUAL S.A. (0208) Agência: 1 Conta: 257923-3"/>
    <x v="1"/>
    <n v="6000"/>
    <s v="Transferencias"/>
  </r>
  <r>
    <d v="2024-12-18T00:00:00"/>
    <x v="59"/>
    <s v="Nubank"/>
    <x v="0"/>
    <s v="Transferência recebida pelo Pix - TAINAN DE BACCO FREITAS BOFF - •••.636.240-•• - Banco XP S.A. (0348) Agência: 1 Conta: 862579-2"/>
    <x v="0"/>
    <n v="110"/>
    <s v="Outras Receitas"/>
  </r>
  <r>
    <d v="2024-12-18T00:00:00"/>
    <x v="59"/>
    <s v="Nubank"/>
    <x v="0"/>
    <s v="Transferência Recebida - RODRIK JOSE SCHAU MENEZES ARAUJO DE SOUSA - •••.204.832-•• - BCO DO BRASIL S.A. (0001) Agência: 2290 Conta: 76490-6"/>
    <x v="0"/>
    <n v="2172.06"/>
    <s v="Outras Receitas"/>
  </r>
  <r>
    <d v="2024-12-18T00:00:00"/>
    <x v="59"/>
    <s v="Nubank"/>
    <x v="0"/>
    <s v="Transferência Recebida - Gabriela de Ávila Nunes - •••.838.500-•• - NU PAGAMENTOS - IP (0260) Agência: 1 Conta: 46070882-7"/>
    <x v="0"/>
    <n v="54.34"/>
    <s v="Outras Receitas"/>
  </r>
  <r>
    <d v="2024-12-18T00:00:00"/>
    <x v="48"/>
    <s v="Nubank"/>
    <x v="1"/>
    <s v="Adidas - 1/4"/>
    <x v="1"/>
    <n v="47.27"/>
    <s v="Vestuário"/>
  </r>
  <r>
    <d v="2024-12-18T00:00:00"/>
    <x v="48"/>
    <s v="Nubank"/>
    <x v="1"/>
    <s v="Pag*Pastaway"/>
    <x v="1"/>
    <n v="28"/>
    <s v="Restaurante"/>
  </r>
  <r>
    <d v="2024-12-18T00:00:00"/>
    <x v="48"/>
    <s v="Nubank"/>
    <x v="1"/>
    <s v="Pag*Picolittosltda"/>
    <x v="1"/>
    <n v="19"/>
    <s v="Sem Categoria"/>
  </r>
  <r>
    <d v="2024-12-18T00:00:00"/>
    <x v="48"/>
    <s v="Nubank"/>
    <x v="1"/>
    <s v="Borale"/>
    <x v="1"/>
    <n v="20"/>
    <s v="Supermercado"/>
  </r>
  <r>
    <d v="2024-12-18T00:00:00"/>
    <x v="48"/>
    <s v="Nubank"/>
    <x v="1"/>
    <s v="Pag*Picolittosltda"/>
    <x v="1"/>
    <n v="20"/>
    <s v="Sem Categoria"/>
  </r>
  <r>
    <d v="2024-12-18T00:00:00"/>
    <x v="48"/>
    <s v="Nubank"/>
    <x v="1"/>
    <s v="Sinal Telecon"/>
    <x v="1"/>
    <n v="35"/>
    <s v="Despesas Financeiras"/>
  </r>
  <r>
    <d v="2024-12-18T00:00:00"/>
    <x v="48"/>
    <s v="Nubank"/>
    <x v="1"/>
    <s v="Luciano Steckert"/>
    <x v="1"/>
    <n v="32.5"/>
    <s v="Sem Categoria"/>
  </r>
  <r>
    <d v="2024-12-19T00:00:00"/>
    <x v="59"/>
    <s v="Nubank"/>
    <x v="0"/>
    <s v="Aplicação RDB"/>
    <x v="1"/>
    <n v="2000"/>
    <s v="Investimentos"/>
  </r>
  <r>
    <d v="2024-12-19T00:00:00"/>
    <x v="59"/>
    <s v="Nubank"/>
    <x v="0"/>
    <s v="Compra no débito - Camilleferreira"/>
    <x v="1"/>
    <n v="7.5"/>
    <s v="Despesas Financeiras"/>
  </r>
  <r>
    <d v="2024-12-19T00:00:00"/>
    <x v="59"/>
    <s v="Nubank"/>
    <x v="0"/>
    <s v="Compra no débito via NuPay - iFood"/>
    <x v="1"/>
    <n v="61.6"/>
    <s v="Lanches"/>
  </r>
  <r>
    <d v="2024-12-19T00:00:00"/>
    <x v="59"/>
    <s v="Nubank"/>
    <x v="0"/>
    <s v="Transferência recebida pelo Pix - EVANDRO FIGUEIREDO LIMA - •••.103.619-•• - CAIXA ECONOMICA FEDERAL (0104) Agência: 408 Conta: 597226501-6"/>
    <x v="0"/>
    <n v="54.34"/>
    <s v="Outras Receitas"/>
  </r>
  <r>
    <d v="2024-12-19T00:00:00"/>
    <x v="48"/>
    <s v="Nubank"/>
    <x v="1"/>
    <s v="Dunas Burguer"/>
    <x v="1"/>
    <n v="18"/>
    <s v="Restaurante"/>
  </r>
  <r>
    <d v="2024-12-20T00:00:00"/>
    <x v="59"/>
    <s v="Nubank"/>
    <x v="0"/>
    <s v="Compra no débito - Sucos da Ilha"/>
    <x v="1"/>
    <n v="10"/>
    <s v="Lanches"/>
  </r>
  <r>
    <d v="2024-12-20T00:00:00"/>
    <x v="59"/>
    <s v="Nubank"/>
    <x v="0"/>
    <s v="Compra no débito - Mk Deodoro"/>
    <x v="1"/>
    <n v="31.5"/>
    <s v="Supermercado"/>
  </r>
  <r>
    <d v="2024-12-20T00:00:00"/>
    <x v="59"/>
    <s v="Nubank"/>
    <x v="0"/>
    <s v="Compra no débito - Mamunalmouazenkib"/>
    <x v="1"/>
    <n v="52"/>
    <s v="Sem Categoria"/>
  </r>
  <r>
    <d v="2024-12-20T00:00:00"/>
    <x v="59"/>
    <s v="Nubank"/>
    <x v="0"/>
    <s v="Transferência enviada pelo Pix - CAMILA PIZZETTI DAL TOE - •••.804.129-•• - BCO DO BRASIL S.A. (0001) Agência: 407 Conta: 120200-6"/>
    <x v="1"/>
    <n v="35"/>
    <s v="Transferencias"/>
  </r>
  <r>
    <d v="2024-12-20T00:00:00"/>
    <x v="59"/>
    <s v="Nubank"/>
    <x v="0"/>
    <s v="Compra no débito - Produtoscoloniais"/>
    <x v="1"/>
    <n v="15"/>
    <s v="Supermercado"/>
  </r>
  <r>
    <d v="2024-12-20T00:00:00"/>
    <x v="59"/>
    <s v="Nubank"/>
    <x v="0"/>
    <s v="Transferência recebida pelo Pix - EMERSON EDSON DE AZEVEDO - •••.832.579-•• - BCO DO BRASIL S.A. (0001) Agência: 5201 Conta: 10517-1"/>
    <x v="0"/>
    <n v="54.34"/>
    <s v="Outras Receitas"/>
  </r>
  <r>
    <d v="2024-12-21T00:00:00"/>
    <x v="59"/>
    <s v="Nubank"/>
    <x v="0"/>
    <s v="Compra no débito - Marirestaurantee"/>
    <x v="1"/>
    <n v="64.650000000000006"/>
    <s v="Restaurante"/>
  </r>
  <r>
    <d v="2024-12-21T00:00:00"/>
    <x v="48"/>
    <s v="Nubank"/>
    <x v="1"/>
    <s v="Pag*Farmagui"/>
    <x v="1"/>
    <n v="49.99"/>
    <s v="Farmácia"/>
  </r>
  <r>
    <d v="2024-12-22T00:00:00"/>
    <x v="48"/>
    <s v="Nubank"/>
    <x v="1"/>
    <s v="Conta Vivo"/>
    <x v="1"/>
    <n v="38"/>
    <s v="Despesas Financeiras"/>
  </r>
  <r>
    <d v="2024-12-23T00:00:00"/>
    <x v="59"/>
    <s v="Nubank"/>
    <x v="0"/>
    <s v="Transferência Recebida - Diandra Brasil - •••.339.669-•• - NU PAGAMENTOS - IP (0260) Agência: 1 Conta: 1354143-2"/>
    <x v="0"/>
    <n v="101.28"/>
    <s v="Outras Receitas"/>
  </r>
  <r>
    <d v="2024-12-23T00:00:00"/>
    <x v="59"/>
    <s v="Nubank"/>
    <x v="0"/>
    <s v="Transferência recebida pelo Pix - CAMILA PIZZETTI DAL TOE - •••.804.129-•• - CAIXA ECONOMICA FEDERAL (0104) Agência: 1011 Conta: 590663719-9"/>
    <x v="0"/>
    <n v="39.340000000000003"/>
    <s v="Outras Receitas"/>
  </r>
  <r>
    <d v="2024-12-24T00:00:00"/>
    <x v="59"/>
    <s v="Nubank"/>
    <x v="0"/>
    <s v="Compra no débito - Pw Chocolates Zero"/>
    <x v="1"/>
    <n v="17.7"/>
    <s v="Supermercado"/>
  </r>
  <r>
    <d v="2024-12-24T00:00:00"/>
    <x v="59"/>
    <s v="Nubank"/>
    <x v="0"/>
    <s v="Compra no débito - Cacau Show"/>
    <x v="1"/>
    <n v="14.99"/>
    <s v="Lanches"/>
  </r>
  <r>
    <d v="2024-12-24T00:00:00"/>
    <x v="59"/>
    <s v="Nubank"/>
    <x v="0"/>
    <s v="Compra no débito - Liv Catarinense"/>
    <x v="1"/>
    <n v="7.2"/>
    <s v="Livros"/>
  </r>
  <r>
    <d v="2024-12-24T00:00:00"/>
    <x v="59"/>
    <s v="Nubank"/>
    <x v="0"/>
    <s v="Compra no débito - Continente Shopping Es"/>
    <x v="1"/>
    <n v="16"/>
    <s v="Supermercado"/>
  </r>
  <r>
    <d v="2024-12-24T00:00:00"/>
    <x v="59"/>
    <s v="Nubank"/>
    <x v="0"/>
    <s v="Transferência recebida pelo Pix - ROZANI ELIZABET SCHAU MENEZES - •••.976.190-•• - ITAÚ UNIBANCO S.A. (0341) Agência: 4730 Conta: 14906-1"/>
    <x v="0"/>
    <n v="400"/>
    <s v="Outras Receitas"/>
  </r>
  <r>
    <d v="2024-12-25T00:00:00"/>
    <x v="59"/>
    <s v="Nubank"/>
    <x v="0"/>
    <s v="Transferência enviada pelo Pix - ROZANI ELIZABET SCHAU MENEZES - •••.976.190-•• - ITAÚ UNIBANCO S.A. (0341) Agência: 4730 Conta: 14906-1"/>
    <x v="1"/>
    <n v="88.18"/>
    <s v="Outras Despesas"/>
  </r>
  <r>
    <d v="2024-12-25T00:00:00"/>
    <x v="59"/>
    <s v="Nubank"/>
    <x v="0"/>
    <s v="Transferência Recebida - Filipe Ibaldo Gomes - •••.819.509-•• - NU PAGAMENTOS - IP (0260) Agência: 1 Conta: 48248244-8"/>
    <x v="0"/>
    <n v="40"/>
    <s v="Outras Receitas"/>
  </r>
  <r>
    <d v="2024-12-26T00:00:00"/>
    <x v="59"/>
    <s v="Nubank"/>
    <x v="0"/>
    <s v="Compra no débito - Cozinha Mercado Sao Jo"/>
    <x v="1"/>
    <n v="50.07"/>
    <s v="Supermercado"/>
  </r>
  <r>
    <d v="2024-12-26T00:00:00"/>
    <x v="48"/>
    <s v="Nubank"/>
    <x v="1"/>
    <s v="Pp *Ingressos"/>
    <x v="1"/>
    <n v="125.76"/>
    <s v="Lazer"/>
  </r>
  <r>
    <d v="2024-12-26T00:00:00"/>
    <x v="48"/>
    <s v="Nubank"/>
    <x v="1"/>
    <s v="Google Storage"/>
    <x v="1"/>
    <n v="1.69"/>
    <s v="Sem Categoria"/>
  </r>
  <r>
    <d v="2024-12-27T00:00:00"/>
    <x v="48"/>
    <s v="Nubank"/>
    <x v="1"/>
    <s v="Cervejaria da Lagoa"/>
    <x v="1"/>
    <n v="83.58"/>
    <s v="Lanches"/>
  </r>
  <r>
    <d v="2024-12-27T00:00:00"/>
    <x v="48"/>
    <s v="Nubank"/>
    <x v="1"/>
    <s v="Cervejaria da Lagoa"/>
    <x v="1"/>
    <n v="8"/>
    <s v="Lanches"/>
  </r>
  <r>
    <d v="2024-12-27T00:00:00"/>
    <x v="59"/>
    <s v="Nubank"/>
    <x v="0"/>
    <s v="Compra no débito - Balburdia Floripa"/>
    <x v="1"/>
    <n v="132"/>
    <s v="Utensílios"/>
  </r>
  <r>
    <d v="2024-12-27T00:00:00"/>
    <x v="59"/>
    <s v="Nubank"/>
    <x v="0"/>
    <s v="Transferência enviada pelo Pix - Caroline Ferreira Roberto - •••.574.268-•• - NU PAGAMENTOS - IP (0260) Agência: 1 Conta: 8831014-4"/>
    <x v="1"/>
    <n v="200"/>
    <s v="Transferencias"/>
  </r>
  <r>
    <d v="2024-12-28T00:00:00"/>
    <x v="59"/>
    <s v="Nubank"/>
    <x v="0"/>
    <s v="Compra no débito - Autopass S.A."/>
    <x v="1"/>
    <n v="5"/>
    <s v="Cartão de Crédito"/>
  </r>
  <r>
    <d v="2024-12-28T00:00:00"/>
    <x v="59"/>
    <s v="Nubank"/>
    <x v="0"/>
    <s v="Compra no débito - Zp*Restaurante Serra D"/>
    <x v="1"/>
    <n v="47.02"/>
    <s v="Restaurante"/>
  </r>
  <r>
    <d v="2024-12-28T00:00:00"/>
    <x v="59"/>
    <s v="Nubank"/>
    <x v="0"/>
    <s v="Compra no débito - Zig*Girondino"/>
    <x v="1"/>
    <n v="56.5"/>
    <s v="Lanches"/>
  </r>
  <r>
    <d v="2024-12-28T00:00:00"/>
    <x v="59"/>
    <s v="Nubank"/>
    <x v="0"/>
    <s v="Compra no débito - Bijouxmessias"/>
    <x v="1"/>
    <n v="26.7"/>
    <s v="Presentes"/>
  </r>
  <r>
    <d v="2024-12-29T00:00:00"/>
    <x v="59"/>
    <s v="Nubank"/>
    <x v="0"/>
    <s v="Compra no débito - Autopass S.A."/>
    <x v="1"/>
    <n v="10"/>
    <s v="Cartão de Crédito"/>
  </r>
  <r>
    <d v="2024-12-30T00:00:00"/>
    <x v="59"/>
    <s v="Nubank"/>
    <x v="0"/>
    <s v="Compra no débito - Autopass S.A."/>
    <x v="1"/>
    <n v="10"/>
    <s v="Cartão de Crédito"/>
  </r>
  <r>
    <d v="2024-12-30T00:00:00"/>
    <x v="59"/>
    <s v="Nubank"/>
    <x v="0"/>
    <s v="Transferência enviada pelo Pix - Rodrik Jose Schau Menezes Araujo de Sousa - •••.204.832-•• - BCO DO BRASIL S.A. (0001) Agência: 2290 Conta: 76490-6"/>
    <x v="1"/>
    <n v="30"/>
    <s v="Transferencias"/>
  </r>
  <r>
    <d v="2024-12-30T00:00:00"/>
    <x v="59"/>
    <s v="Nubank"/>
    <x v="0"/>
    <s v="Transferência Recebida - RODRIK JOSE SCHAU MENEZES ARAUJO DE SOUSA - •••.204.832-•• - BCO DO BRASIL S.A. (0001) Agência: 2290 Conta: 76490-6"/>
    <x v="0"/>
    <n v="5850.08"/>
    <s v="Outras Receitas"/>
  </r>
  <r>
    <d v="2024-12-30T00:00:00"/>
    <x v="59"/>
    <s v="Nubank"/>
    <x v="0"/>
    <s v="Compra no débito - Autopass S.A."/>
    <x v="1"/>
    <n v="10"/>
    <s v="Cartão de Crédito"/>
  </r>
  <r>
    <d v="2024-12-30T00:00:00"/>
    <x v="59"/>
    <s v="Nubank"/>
    <x v="0"/>
    <s v="Compra no débito - Bacio Di Latte-Lj0094"/>
    <x v="1"/>
    <n v="23.95"/>
    <s v="Restaurante"/>
  </r>
  <r>
    <d v="2024-12-30T00:00:00"/>
    <x v="59"/>
    <s v="Nubank"/>
    <x v="0"/>
    <s v="Aplicação RDB"/>
    <x v="1"/>
    <n v="5000"/>
    <s v="Investimentos"/>
  </r>
  <r>
    <d v="2024-12-30T00:00:00"/>
    <x v="59"/>
    <s v="Nubank"/>
    <x v="0"/>
    <s v="Compra no débito - Ponto Chic"/>
    <x v="1"/>
    <n v="67"/>
    <s v="Vestuário"/>
  </r>
  <r>
    <d v="2024-12-30T00:00:00"/>
    <x v="59"/>
    <s v="Nubank"/>
    <x v="0"/>
    <s v="Compra no débito - Belle Dentelle Lingeri"/>
    <x v="1"/>
    <n v="29.92"/>
    <s v="Vestuário"/>
  </r>
  <r>
    <d v="2024-12-30T00:00:00"/>
    <x v="59"/>
    <s v="Nubank"/>
    <x v="0"/>
    <s v="Compra no débito - Biaintimatesltda"/>
    <x v="1"/>
    <n v="33"/>
    <s v="Utensílios"/>
  </r>
  <r>
    <d v="2025-01-01T00:00:00"/>
    <x v="60"/>
    <s v="Nubank"/>
    <x v="0"/>
    <s v="Compra no débito - Harumi"/>
    <x v="1"/>
    <n v="45.88"/>
    <s v="Supermercado"/>
  </r>
  <r>
    <d v="2025-01-01T00:00:00"/>
    <x v="60"/>
    <s v="Nubank"/>
    <x v="0"/>
    <s v="Compra no débito - Autopass S.A."/>
    <x v="1"/>
    <n v="10"/>
    <s v="Cartão de Crédito"/>
  </r>
  <r>
    <d v="2025-01-01T00:00:00"/>
    <x v="60"/>
    <s v="Nubank"/>
    <x v="1"/>
    <s v="Dm*Helpmaxcom R$"/>
    <x v="1"/>
    <n v="19.95"/>
    <s v="Transferencias"/>
  </r>
  <r>
    <d v="2025-01-02T00:00:00"/>
    <x v="61"/>
    <s v="Nubank"/>
    <x v="1"/>
    <s v="Quero Passagem - NuPay - Parcela 2/3 R$"/>
    <x v="1"/>
    <n v="68.89"/>
    <s v="Viagem"/>
  </r>
  <r>
    <d v="2025-01-02T00:00:00"/>
    <x v="61"/>
    <s v="Nubank"/>
    <x v="1"/>
    <s v="Uber - NuPay R$"/>
    <x v="1"/>
    <n v="10.93"/>
    <s v="Transporte"/>
  </r>
  <r>
    <d v="2025-01-02T00:00:00"/>
    <x v="61"/>
    <s v="Nubank"/>
    <x v="1"/>
    <s v="Odontoclinic - Parcela 3/8 R$"/>
    <x v="1"/>
    <n v="100"/>
    <s v="Saúde"/>
  </r>
  <r>
    <d v="2025-01-02T00:00:00"/>
    <x v="61"/>
    <s v="Nubank"/>
    <x v="1"/>
    <s v="Gol Linhas Adajpft5805 - Parcela 2/3 R$"/>
    <x v="1"/>
    <n v="118.84"/>
    <s v="Outras Receitas"/>
  </r>
  <r>
    <d v="2025-01-02T00:00:00"/>
    <x v="61"/>
    <s v="Nubank"/>
    <x v="1"/>
    <s v="Fisia Nfs2107 - Parcela 2/4 R$"/>
    <x v="1"/>
    <n v="101.24"/>
    <s v="Despesas Financeiras"/>
  </r>
  <r>
    <d v="2025-01-02T00:00:00"/>
    <x v="61"/>
    <s v="Nubank"/>
    <x v="1"/>
    <s v="Uber - NuPay R$"/>
    <x v="1"/>
    <n v="16.7"/>
    <s v="Transporte"/>
  </r>
  <r>
    <d v="2025-01-02T00:00:00"/>
    <x v="61"/>
    <s v="Nubank"/>
    <x v="1"/>
    <s v="Fisia Nfs2107 - Parcela 2/3 R$"/>
    <x v="1"/>
    <n v="118.32"/>
    <s v="Impostos e Taxas"/>
  </r>
  <r>
    <d v="2025-01-02T00:00:00"/>
    <x v="61"/>
    <s v="Nubank"/>
    <x v="1"/>
    <s v="Uber - NuPay R$"/>
    <x v="1"/>
    <n v="17.670000000000002"/>
    <s v="Transporte"/>
  </r>
  <r>
    <d v="2025-01-02T00:00:00"/>
    <x v="61"/>
    <s v="Nubank"/>
    <x v="1"/>
    <s v="Gol Linhas A*Qxgrok018 - Parcela 3/5 R$"/>
    <x v="1"/>
    <n v="120.03"/>
    <s v="Transporte"/>
  </r>
  <r>
    <d v="2025-01-02T00:00:00"/>
    <x v="61"/>
    <s v="Nubank"/>
    <x v="1"/>
    <s v="Perfumanina Continente - Parcela 2/2 R$"/>
    <x v="1"/>
    <n v="101.1"/>
    <s v="Farmácia"/>
  </r>
  <r>
    <d v="2025-01-02T00:00:00"/>
    <x v="61"/>
    <s v="Nubank"/>
    <x v="1"/>
    <s v="Mp *Ingressos647 - Parcela 2/3 R$"/>
    <x v="1"/>
    <n v="52.26"/>
    <s v="Impostos e Taxas"/>
  </r>
  <r>
    <d v="2025-01-02T00:00:00"/>
    <x v="61"/>
    <s v="Nubank"/>
    <x v="1"/>
    <s v="Ebn *Sonyplaystatn - Parcela 2/2 R$"/>
    <x v="1"/>
    <n v="12"/>
    <s v="Sem Categoria"/>
  </r>
  <r>
    <d v="2025-01-02T00:00:00"/>
    <x v="61"/>
    <s v="Nubank"/>
    <x v="1"/>
    <s v="Wellhub Gympass Br Gym R$"/>
    <x v="1"/>
    <n v="85.9"/>
    <s v="Academia"/>
  </r>
  <r>
    <d v="2025-01-02T00:00:00"/>
    <x v="61"/>
    <s v="Nubank"/>
    <x v="1"/>
    <s v="Lojas Renner Fl - Parcela 2/3 R$"/>
    <x v="1"/>
    <n v="155.13"/>
    <s v="Vestuário"/>
  </r>
  <r>
    <d v="2025-01-02T00:00:00"/>
    <x v="60"/>
    <s v="Nubank"/>
    <x v="0"/>
    <s v="Compra no débito - Caprichado Sorvetes e"/>
    <x v="1"/>
    <n v="20"/>
    <s v="Lanches"/>
  </r>
  <r>
    <d v="2025-01-02T00:00:00"/>
    <x v="60"/>
    <s v="Nubank"/>
    <x v="0"/>
    <s v="Compra no débito - Bomboniere Major"/>
    <x v="1"/>
    <n v="7"/>
    <s v="Presentes"/>
  </r>
  <r>
    <d v="2025-01-02T00:00:00"/>
    <x v="60"/>
    <s v="Nubank"/>
    <x v="0"/>
    <s v="Compra no débito - Takko Cafe"/>
    <x v="1"/>
    <n v="50.6"/>
    <s v="Restaurante"/>
  </r>
  <r>
    <d v="2025-01-02T00:00:00"/>
    <x v="60"/>
    <s v="Nubank"/>
    <x v="0"/>
    <s v="Compra no débito - Oxxo Sertorio"/>
    <x v="1"/>
    <n v="16.98"/>
    <s v="Lanches"/>
  </r>
  <r>
    <d v="2025-01-03T00:00:00"/>
    <x v="61"/>
    <s v="Nubank"/>
    <x v="1"/>
    <s v="Uber - NuPay R$"/>
    <x v="1"/>
    <n v="12.94"/>
    <s v="Transporte"/>
  </r>
  <r>
    <d v="2025-01-03T00:00:00"/>
    <x v="61"/>
    <s v="Nubank"/>
    <x v="1"/>
    <s v="Paris Lanchonete R$"/>
    <x v="1"/>
    <n v="53"/>
    <s v="Lanches"/>
  </r>
  <r>
    <d v="2025-01-03T00:00:00"/>
    <x v="61"/>
    <s v="Nubank"/>
    <x v="1"/>
    <s v="Uber - NuPay R$"/>
    <x v="1"/>
    <n v="13.99"/>
    <s v="Transporte"/>
  </r>
  <r>
    <d v="2025-01-03T00:00:00"/>
    <x v="61"/>
    <s v="Nubank"/>
    <x v="1"/>
    <s v="Caixote Bar R$"/>
    <x v="1"/>
    <n v="20"/>
    <s v="Lanches"/>
  </r>
  <r>
    <d v="2025-01-03T00:00:00"/>
    <x v="60"/>
    <s v="Nubank"/>
    <x v="0"/>
    <s v="Transferência enviada pelo Pix - NATANAEL VIEIRA DE SOUZA SANTOS - •••.172.098-•• - CAIXA ECONOMICA FEDERAL (0104) Agência: 4007 Conta: 1288000000756444437-2"/>
    <x v="1"/>
    <n v="28.3"/>
    <s v="Transferencias"/>
  </r>
  <r>
    <d v="2025-01-03T00:00:00"/>
    <x v="60"/>
    <s v="Nubank"/>
    <x v="0"/>
    <s v="Transferência enviada pelo Pix - Gabriella Capeletti - •••.414.948-•• - NEON PAGAMENTOS S.A. IP (0536) Agência: 655 Conta: 2353121-5"/>
    <x v="1"/>
    <n v="290"/>
    <s v="Doações"/>
  </r>
  <r>
    <d v="2025-01-03T00:00:00"/>
    <x v="60"/>
    <s v="Nubank"/>
    <x v="0"/>
    <s v="Compra no débito - Fgb Cafe Higienopolis"/>
    <x v="1"/>
    <n v="20.399999999999999"/>
    <s v="Lanches"/>
  </r>
  <r>
    <d v="2025-01-04T00:00:00"/>
    <x v="61"/>
    <s v="Nubank"/>
    <x v="1"/>
    <s v="Drogaria Poupa Mais Fa R$"/>
    <x v="1"/>
    <n v="39"/>
    <s v="Farmácia"/>
  </r>
  <r>
    <d v="2025-01-04T00:00:00"/>
    <x v="61"/>
    <s v="Nubank"/>
    <x v="1"/>
    <s v="Ap Mackenzie R$"/>
    <x v="1"/>
    <n v="100"/>
    <s v="Outras Receitas"/>
  </r>
  <r>
    <d v="2025-01-04T00:00:00"/>
    <x v="61"/>
    <s v="Nubank"/>
    <x v="1"/>
    <s v="Posto Ilha Bela R$"/>
    <x v="1"/>
    <n v="100"/>
    <s v="Combustível"/>
  </r>
  <r>
    <d v="2025-01-05T00:00:00"/>
    <x v="61"/>
    <s v="Nubank"/>
    <x v="1"/>
    <s v="Zig *Wes Bar e Rest R$"/>
    <x v="1"/>
    <n v="40"/>
    <s v="Restaurante"/>
  </r>
  <r>
    <d v="2025-01-05T00:00:00"/>
    <x v="61"/>
    <s v="Nubank"/>
    <x v="1"/>
    <s v="Zig*Zig*Stage Music Pa R$"/>
    <x v="1"/>
    <n v="35"/>
    <s v="Lazer"/>
  </r>
  <r>
    <d v="2025-01-06T00:00:00"/>
    <x v="60"/>
    <s v="Nubank"/>
    <x v="0"/>
    <s v="Resgate RDB"/>
    <x v="0"/>
    <n v="6000"/>
    <s v="Investimentos"/>
  </r>
  <r>
    <d v="2025-01-06T00:00:00"/>
    <x v="61"/>
    <s v="Nubank"/>
    <x v="1"/>
    <s v="Shopee *Tibumtoys R$"/>
    <x v="1"/>
    <n v="32.99"/>
    <s v="Compras Online"/>
  </r>
  <r>
    <d v="2025-01-06T00:00:00"/>
    <x v="60"/>
    <s v="Nubank"/>
    <x v="0"/>
    <s v="Pagamento de boleto efetuado - RVT SERVICOS DE TELECOMUNICACOES LTDA"/>
    <x v="1"/>
    <n v="99.9"/>
    <s v="Serviços"/>
  </r>
  <r>
    <d v="2025-01-06T00:00:00"/>
    <x v="61"/>
    <s v="Nubank"/>
    <x v="1"/>
    <s v="Ips Br*Onlyfans R$"/>
    <x v="1"/>
    <n v="92.73"/>
    <s v="Outras Receitas"/>
  </r>
  <r>
    <d v="2025-01-06T00:00:00"/>
    <x v="61"/>
    <s v="Nubank"/>
    <x v="1"/>
    <s v="Crédito de Confiança de &quot;Ips Br*Onlyfans&quot; -R$"/>
    <x v="1"/>
    <n v="-92.73"/>
    <s v="Outras Receitas"/>
  </r>
  <r>
    <d v="2025-01-06T00:00:00"/>
    <x v="61"/>
    <s v="Nubank"/>
    <x v="1"/>
    <s v="Bar e Lanchonete Mario R$"/>
    <x v="1"/>
    <n v="100"/>
    <s v="Restaurante"/>
  </r>
  <r>
    <d v="2025-01-06T00:00:00"/>
    <x v="61"/>
    <s v="Nubank"/>
    <x v="1"/>
    <s v="Netflix.Com R$"/>
    <x v="1"/>
    <n v="20.9"/>
    <s v="Lazer"/>
  </r>
  <r>
    <d v="2025-01-07T00:00:00"/>
    <x v="61"/>
    <s v="Nubank"/>
    <x v="1"/>
    <s v="Florianopolissth R$"/>
    <x v="1"/>
    <n v="80"/>
    <s v="Sem Categoria"/>
  </r>
  <r>
    <d v="2025-01-07T00:00:00"/>
    <x v="60"/>
    <s v="Nubank"/>
    <x v="0"/>
    <s v="Compra no débito - G2empreendimentos"/>
    <x v="1"/>
    <n v="28"/>
    <s v="Sem Categoria"/>
  </r>
  <r>
    <d v="2025-01-08T00:00:00"/>
    <x v="60"/>
    <s v="Nubank"/>
    <x v="0"/>
    <s v="Transferência enviada pelo Pix - RAIA DROGASIL SA - 61.585.865/0606-42 - BCO SANTANDER (BRASIL) S.A. (0033) Agência: 2271 Conta: 13023388-0"/>
    <x v="1"/>
    <n v="31.79"/>
    <s v="Farmácia"/>
  </r>
  <r>
    <d v="2025-01-08T00:00:00"/>
    <x v="61"/>
    <s v="Nubank"/>
    <x v="1"/>
    <s v="Falah Coffee Store R$"/>
    <x v="1"/>
    <n v="84.32"/>
    <s v="Lanches"/>
  </r>
  <r>
    <d v="2025-01-09T00:00:00"/>
    <x v="60"/>
    <s v="Nubank"/>
    <x v="0"/>
    <s v="Compra no débito - Kebabfaruk"/>
    <x v="1"/>
    <n v="30"/>
    <s v="Restaurante"/>
  </r>
  <r>
    <d v="2025-01-09T00:00:00"/>
    <x v="61"/>
    <s v="Nubank"/>
    <x v="1"/>
    <s v="Pagamento em 09 JAN -R$"/>
    <x v="0"/>
    <n v="3958.12"/>
    <s v="Sem Categoria"/>
  </r>
  <r>
    <d v="2025-01-09T00:00:00"/>
    <x v="61"/>
    <s v="Nubank"/>
    <x v="1"/>
    <s v="Saldo restante da fatura anterior R$"/>
    <x v="1"/>
    <n v="0"/>
    <s v="Sem Categoria"/>
  </r>
  <r>
    <d v="2025-01-09T00:00:00"/>
    <x v="61"/>
    <s v="Nubank"/>
    <x v="1"/>
    <s v="Saldo restante da fatura anterior R$"/>
    <x v="1"/>
    <n v="0"/>
    <s v="Sem Categoria"/>
  </r>
  <r>
    <d v="2025-01-09T00:00:00"/>
    <x v="60"/>
    <s v="Nubank"/>
    <x v="0"/>
    <s v="Pagamento de fatura"/>
    <x v="1"/>
    <n v="3958.12"/>
    <s v="Despesas Financeiras"/>
  </r>
  <r>
    <d v="2025-01-09T00:00:00"/>
    <x v="60"/>
    <s v="Nubank"/>
    <x v="0"/>
    <s v="Transferência enviada pelo Pix - ROZANI ELIZABET SCHAU MENEZES - •••.976.190-•• - ITAÚ UNIBANCO S.A. (0341) Agência: 4730 Conta: 14906-1"/>
    <x v="1"/>
    <n v="1291"/>
    <s v="Outras Despesas"/>
  </r>
  <r>
    <d v="2025-01-10T00:00:00"/>
    <x v="60"/>
    <s v="Nubank"/>
    <x v="0"/>
    <s v="Pagamento de boleto efetuado - CONSELHO REGIONAL DE ECONOMIA 7 REGIAO S"/>
    <x v="1"/>
    <n v="620.1"/>
    <s v="Impostos e Taxas"/>
  </r>
  <r>
    <d v="2025-01-11T00:00:00"/>
    <x v="61"/>
    <s v="Nubank"/>
    <x v="1"/>
    <s v="Estorno de &quot;Ips Br*Onlyfans&quot; -R$"/>
    <x v="1"/>
    <n v="-92.73"/>
    <s v="Despesas Financeiras"/>
  </r>
  <r>
    <d v="2025-01-11T00:00:00"/>
    <x v="61"/>
    <s v="Nubank"/>
    <x v="1"/>
    <s v="Reversão do Crédito de Confiança de &quot;Ips Br*Onlyfans&quot; R$"/>
    <x v="1"/>
    <n v="92.73"/>
    <s v="Salário"/>
  </r>
  <r>
    <d v="2025-01-12T00:00:00"/>
    <x v="61"/>
    <s v="Nubank"/>
    <x v="1"/>
    <s v="iFood - NuPay R$"/>
    <x v="1"/>
    <n v="69.89"/>
    <s v="Restaurante"/>
  </r>
  <r>
    <d v="2025-01-12T00:00:00"/>
    <x v="61"/>
    <s v="Nubank"/>
    <x v="1"/>
    <s v="Merci Downtown R$"/>
    <x v="1"/>
    <n v="62"/>
    <s v="Restaurante"/>
  </r>
  <r>
    <d v="2025-01-12T00:00:00"/>
    <x v="61"/>
    <s v="Nubank"/>
    <x v="1"/>
    <s v="Lojas Renner Fl - Parcela 1/2 R$"/>
    <x v="1"/>
    <n v="62.9"/>
    <s v="Vestuário"/>
  </r>
  <r>
    <d v="2025-01-13T00:00:00"/>
    <x v="61"/>
    <s v="Nubank"/>
    <x v="1"/>
    <s v="Superlegal Comercio de R$"/>
    <x v="1"/>
    <n v="49.99"/>
    <s v="Outras Despesas"/>
  </r>
  <r>
    <d v="2025-01-13T00:00:00"/>
    <x v="61"/>
    <s v="Nubank"/>
    <x v="1"/>
    <s v="Farmagui R$"/>
    <x v="1"/>
    <n v="56.09"/>
    <s v="Farmácia"/>
  </r>
  <r>
    <d v="2025-01-13T00:00:00"/>
    <x v="60"/>
    <s v="Nubank"/>
    <x v="0"/>
    <s v="Pagamento de boleto efetuado - CLINICA ODONTOLOGICA ODONTOLLINI LTDA -"/>
    <x v="1"/>
    <n v="155.72"/>
    <s v="Saúde"/>
  </r>
  <r>
    <d v="2025-01-18T00:00:00"/>
    <x v="61"/>
    <s v="Nubank"/>
    <x v="1"/>
    <s v="Posto Economic R$"/>
    <x v="1"/>
    <n v="50"/>
    <s v="Combustível"/>
  </r>
  <r>
    <d v="2025-01-19T00:00:00"/>
    <x v="61"/>
    <s v="Nubank"/>
    <x v="1"/>
    <s v="iFood - NuPay R$"/>
    <x v="1"/>
    <n v="121.4"/>
    <s v="Restaurante"/>
  </r>
  <r>
    <d v="2025-01-19T00:00:00"/>
    <x v="61"/>
    <s v="Nubank"/>
    <x v="1"/>
    <s v="Rocambole Cafe R$"/>
    <x v="1"/>
    <n v="74.8"/>
    <s v="Lanches"/>
  </r>
  <r>
    <d v="2025-01-19T00:00:00"/>
    <x v="60"/>
    <s v="Nubank"/>
    <x v="0"/>
    <s v="Compra no débito - Gordo Bebidas"/>
    <x v="1"/>
    <n v="4"/>
    <s v="Lanches"/>
  </r>
  <r>
    <d v="2025-01-19T00:00:00"/>
    <x v="61"/>
    <s v="Nubank"/>
    <x v="1"/>
    <s v="Rufus Casa Di Praia Re R$"/>
    <x v="1"/>
    <n v="52.3"/>
    <s v="Moradia"/>
  </r>
  <r>
    <d v="2025-01-19T00:00:00"/>
    <x v="60"/>
    <s v="Nubank"/>
    <x v="0"/>
    <s v="Compra no débito - Picosanto"/>
    <x v="1"/>
    <n v="35"/>
    <s v="Supermercado"/>
  </r>
  <r>
    <d v="2025-01-20T00:00:00"/>
    <x v="61"/>
    <s v="Nubank"/>
    <x v="1"/>
    <s v="Vindi *Panossubversiv R$"/>
    <x v="1"/>
    <n v="52"/>
    <s v="Vestuário"/>
  </r>
  <r>
    <d v="2025-01-22T00:00:00"/>
    <x v="60"/>
    <s v="Nubank"/>
    <x v="0"/>
    <s v="Compra no débito - Barracadofrango"/>
    <x v="1"/>
    <n v="7"/>
    <s v="Restaurante"/>
  </r>
  <r>
    <d v="2025-01-22T00:00:00"/>
    <x v="61"/>
    <s v="Nubank"/>
    <x v="1"/>
    <s v="Uber - NuPay R$"/>
    <x v="1"/>
    <n v="18.93"/>
    <s v="Transporte"/>
  </r>
  <r>
    <d v="2025-01-23T00:00:00"/>
    <x v="61"/>
    <s v="Nubank"/>
    <x v="1"/>
    <s v="Uber - NuPay R$"/>
    <x v="1"/>
    <n v="23.99"/>
    <s v="Transporte"/>
  </r>
  <r>
    <d v="2025-01-24T00:00:00"/>
    <x v="60"/>
    <s v="Nubank"/>
    <x v="0"/>
    <s v="Resgate RDB"/>
    <x v="0"/>
    <n v="500"/>
    <s v="Investimentos"/>
  </r>
  <r>
    <d v="2025-01-24T00:00:00"/>
    <x v="61"/>
    <s v="Nubank"/>
    <x v="1"/>
    <s v="Rufus Casa Di Praia Re R$"/>
    <x v="1"/>
    <n v="70.650000000000006"/>
    <s v="Moradia"/>
  </r>
  <r>
    <d v="2025-01-24T00:00:00"/>
    <x v="60"/>
    <s v="Nubank"/>
    <x v="0"/>
    <s v="Pagamento de boleto efetuado - PAGAR.ME PAGAMENTOS S.A."/>
    <x v="1"/>
    <n v="105.93"/>
    <s v="Despesas Financeiras"/>
  </r>
  <r>
    <d v="2025-01-25T00:00:00"/>
    <x v="60"/>
    <s v="Nubank"/>
    <x v="0"/>
    <s v="Compra no débito - Raia384"/>
    <x v="1"/>
    <n v="12.9"/>
    <s v="Supermercado"/>
  </r>
  <r>
    <d v="2025-01-25T00:00:00"/>
    <x v="61"/>
    <s v="Nubank"/>
    <x v="1"/>
    <s v="Porto Seguro Seguros - Parcela 1/10 R$"/>
    <x v="1"/>
    <n v="217.75"/>
    <s v="Impostos e Taxas"/>
  </r>
  <r>
    <d v="2025-01-25T00:00:00"/>
    <x v="61"/>
    <s v="Nubank"/>
    <x v="1"/>
    <s v="Centauro Ce116 R$"/>
    <x v="1"/>
    <n v="54.99"/>
    <s v="Lazer"/>
  </r>
  <r>
    <d v="2025-01-26T00:00:00"/>
    <x v="60"/>
    <s v="Nubank"/>
    <x v="0"/>
    <s v="Transferência enviada pelo Pix - QMS INTERNACIONAL PROGRAMACAO LTDA - 47.759.745/0001-00 - PICPAY (0380) Agência: 1 Conta: 113910686-4"/>
    <x v="1"/>
    <n v="19.899999999999999"/>
    <s v="Despesas Financeiras"/>
  </r>
  <r>
    <d v="2025-01-26T00:00:00"/>
    <x v="60"/>
    <s v="Nubank"/>
    <x v="0"/>
    <s v="Compra no débito - Panvel Farmacias"/>
    <x v="1"/>
    <n v="16.809999999999999"/>
    <s v="Farmácia"/>
  </r>
  <r>
    <d v="2025-01-26T00:00:00"/>
    <x v="61"/>
    <s v="Nubank"/>
    <x v="1"/>
    <s v="Gatoffeecat R$"/>
    <x v="1"/>
    <n v="95"/>
    <s v="Lanches"/>
  </r>
  <r>
    <d v="2025-01-28T00:00:00"/>
    <x v="61"/>
    <s v="Nubank"/>
    <x v="1"/>
    <s v="Pg *Vans - Parcela 1/2 R$"/>
    <x v="1"/>
    <n v="119.99"/>
    <s v="Despesas Financeiras"/>
  </r>
  <r>
    <d v="2025-01-29T00:00:00"/>
    <x v="61"/>
    <s v="Nubank"/>
    <x v="1"/>
    <s v="Jana Restaurante R$"/>
    <x v="1"/>
    <n v="74.8"/>
    <s v="Restaurante"/>
  </r>
  <r>
    <d v="2025-01-29T00:00:00"/>
    <x v="60"/>
    <s v="Nubank"/>
    <x v="0"/>
    <s v="Compra no débito - Jfd Restaurante"/>
    <x v="1"/>
    <n v="16.79"/>
    <s v="Restaurante"/>
  </r>
  <r>
    <d v="2025-01-31T00:00:00"/>
    <x v="60"/>
    <s v="Nubank"/>
    <x v="0"/>
    <s v="Compra no débito - Reviver Brecho"/>
    <x v="1"/>
    <n v="59"/>
    <s v="Supermercado"/>
  </r>
  <r>
    <d v="2025-01-31T00:00:00"/>
    <x v="60"/>
    <s v="Nubank"/>
    <x v="0"/>
    <s v="Compra no débito - Hilda Edite Nunes da"/>
    <x v="1"/>
    <n v="37"/>
    <s v="Salário"/>
  </r>
  <r>
    <d v="2025-01-31T00:00:00"/>
    <x v="60"/>
    <s v="Nubank"/>
    <x v="0"/>
    <s v="Compra no débito - Quintal32"/>
    <x v="1"/>
    <n v="37.5"/>
    <s v="Supermercado"/>
  </r>
  <r>
    <d v="2025-01-31T00:00:00"/>
    <x v="60"/>
    <s v="Nubank"/>
    <x v="0"/>
    <s v="Transferência Recebida - RODRIK JOSE SCHAU MENEZES ARAUJO DE SOUSA - •••.204.832-•• - BCO DO BRASIL S.A. (0001) Agência: 2290 Conta: 76490-6"/>
    <x v="0"/>
    <n v="5670.94"/>
    <s v="Outras Receitas"/>
  </r>
  <r>
    <d v="2025-02-01T00:00:00"/>
    <x v="61"/>
    <s v="Nubank"/>
    <x v="0"/>
    <s v="Compra no débito - Merx Supermercado"/>
    <x v="1"/>
    <n v="71.66"/>
    <s v="Supermercado"/>
  </r>
  <r>
    <d v="2025-02-01T00:00:00"/>
    <x v="61"/>
    <s v="Nubank"/>
    <x v="1"/>
    <s v="Demerge*Help.Max.Com R$"/>
    <x v="1"/>
    <n v="19.95"/>
    <s v="Sem Categoria"/>
  </r>
  <r>
    <d v="2025-02-01T00:00:00"/>
    <x v="61"/>
    <s v="Nubank"/>
    <x v="0"/>
    <s v="Aplicação RDB"/>
    <x v="1"/>
    <n v="1000"/>
    <s v="Investimentos"/>
  </r>
  <r>
    <d v="2025-02-02T00:00:00"/>
    <x v="62"/>
    <s v="Nubank"/>
    <x v="1"/>
    <s v="Lojas Renner Fl - Parcela 2/2 R$"/>
    <x v="1"/>
    <n v="62.9"/>
    <s v="Vestuário"/>
  </r>
  <r>
    <d v="2025-02-02T00:00:00"/>
    <x v="62"/>
    <s v="Nubank"/>
    <x v="1"/>
    <s v="Odontoclinic - Parcela 4/8 R$"/>
    <x v="1"/>
    <n v="100"/>
    <s v="Saúde"/>
  </r>
  <r>
    <d v="2025-02-02T00:00:00"/>
    <x v="62"/>
    <s v="Nubank"/>
    <x v="1"/>
    <s v="Gol Linhas A*Qxgrok018 - Parcela 4/5 R$"/>
    <x v="1"/>
    <n v="120.03"/>
    <s v="Transporte"/>
  </r>
  <r>
    <d v="2025-02-02T00:00:00"/>
    <x v="62"/>
    <s v="Nubank"/>
    <x v="1"/>
    <s v="Pg *Vans - Parcela 2/2 R$"/>
    <x v="1"/>
    <n v="120"/>
    <s v="Manutenção Carro"/>
  </r>
  <r>
    <d v="2025-02-02T00:00:00"/>
    <x v="62"/>
    <s v="Nubank"/>
    <x v="1"/>
    <s v="Mp *Ingressos647 - Parcela 3/3 R$"/>
    <x v="1"/>
    <n v="52.26"/>
    <s v="Educação"/>
  </r>
  <r>
    <d v="2025-02-02T00:00:00"/>
    <x v="62"/>
    <s v="Nubank"/>
    <x v="1"/>
    <s v="Porto Seguro Seguros - Parcela 2/10 R$"/>
    <x v="1"/>
    <n v="217.72"/>
    <s v="Despesas Financeiras"/>
  </r>
  <r>
    <d v="2025-02-02T00:00:00"/>
    <x v="62"/>
    <s v="Nubank"/>
    <x v="1"/>
    <s v="Fisia Nfs2107 - Parcela 3/4 R$"/>
    <x v="1"/>
    <n v="101.24"/>
    <s v="Despesas Financeiras"/>
  </r>
  <r>
    <d v="2025-02-02T00:00:00"/>
    <x v="62"/>
    <s v="Nubank"/>
    <x v="1"/>
    <s v="Fisia Nfs2107 - Parcela 3/3 R$"/>
    <x v="1"/>
    <n v="118.32"/>
    <s v="Despesas Financeiras"/>
  </r>
  <r>
    <d v="2025-02-02T00:00:00"/>
    <x v="62"/>
    <s v="Nubank"/>
    <x v="1"/>
    <s v="Gol Linhas Adajpft5805 - Parcela 3/3 R$"/>
    <x v="1"/>
    <n v="118.84"/>
    <s v="Impostos e Taxas"/>
  </r>
  <r>
    <d v="2025-02-02T00:00:00"/>
    <x v="62"/>
    <s v="Nubank"/>
    <x v="1"/>
    <s v="Quero Passagem - NuPay - Parcela 3/3 R$"/>
    <x v="1"/>
    <n v="68.89"/>
    <s v="Viagem"/>
  </r>
  <r>
    <d v="2025-02-02T00:00:00"/>
    <x v="62"/>
    <s v="Nubank"/>
    <x v="1"/>
    <s v="Lojas Renner Fl - Parcela 3/3 R$"/>
    <x v="1"/>
    <n v="155.13"/>
    <s v="Vestuário"/>
  </r>
  <r>
    <d v="2025-02-02T00:00:00"/>
    <x v="61"/>
    <s v="Nubank"/>
    <x v="0"/>
    <s v="Compra no débito - Mp *Deboranunessa"/>
    <x v="1"/>
    <n v="50"/>
    <s v="Cartão de Crédito"/>
  </r>
  <r>
    <d v="2025-02-03T00:00:00"/>
    <x v="61"/>
    <s v="Nubank"/>
    <x v="0"/>
    <s v="Transferência enviada pelo Pix - Rodrik Jose Schau Menezes Araujo de Sousa - •••.204.832-•• - BCO DO BRASIL S.A. (0001) Agência: 2290 Conta: 76490-6"/>
    <x v="1"/>
    <n v="35"/>
    <s v="Transferencias"/>
  </r>
  <r>
    <d v="2025-02-03T00:00:00"/>
    <x v="62"/>
    <s v="Nubank"/>
    <x v="1"/>
    <s v="Pagamento em 03 FEV −R$"/>
    <x v="0"/>
    <n v="3158.57"/>
    <s v="Sem Categoria"/>
  </r>
  <r>
    <d v="2025-02-03T00:00:00"/>
    <x v="61"/>
    <s v="Nubank"/>
    <x v="0"/>
    <s v="Pagamento de fatura"/>
    <x v="1"/>
    <n v="3158.57"/>
    <s v="Despesas Financeiras"/>
  </r>
  <r>
    <d v="2025-02-03T00:00:00"/>
    <x v="61"/>
    <s v="Nubank"/>
    <x v="0"/>
    <s v="Pagamento de boleto efetuado - RVT SERVICOS DE TELECOMUNICACOES LTDA"/>
    <x v="1"/>
    <n v="99.9"/>
    <s v="Serviços"/>
  </r>
  <r>
    <d v="2025-02-03T00:00:00"/>
    <x v="61"/>
    <s v="Nubank"/>
    <x v="0"/>
    <s v="Transferência enviada pelo Pix - Anderson dos Santos - •••.316.689-•• - Nubank (0260) Agência: 1 Conta: 10295647-8"/>
    <x v="1"/>
    <n v="8"/>
    <s v="Transferencias"/>
  </r>
  <r>
    <d v="2025-02-03T00:00:00"/>
    <x v="61"/>
    <s v="Nubank"/>
    <x v="0"/>
    <s v="Pagamento de boleto efetuado - CLINICA ODONTOLOGICA ODONTOLLINI LTDA -"/>
    <x v="1"/>
    <n v="155.72"/>
    <s v="Saúde"/>
  </r>
  <r>
    <d v="2025-02-05T00:00:00"/>
    <x v="61"/>
    <s v="Nubank"/>
    <x v="0"/>
    <s v="Compra no débito - Milium Loja"/>
    <x v="1"/>
    <n v="19.88"/>
    <s v="Vestuário"/>
  </r>
  <r>
    <d v="2025-02-06T00:00:00"/>
    <x v="62"/>
    <s v="Nubank"/>
    <x v="1"/>
    <s v="Udemy: Online Courses R$"/>
    <x v="1"/>
    <n v="25.94"/>
    <s v="Educação"/>
  </r>
  <r>
    <d v="2025-02-06T00:00:00"/>
    <x v="62"/>
    <s v="Nubank"/>
    <x v="1"/>
    <s v="Netflix Entretenimento R$"/>
    <x v="1"/>
    <n v="20.9"/>
    <s v="Lazer"/>
  </r>
  <r>
    <d v="2025-02-06T00:00:00"/>
    <x v="61"/>
    <s v="Nubank"/>
    <x v="0"/>
    <s v="Compra no débito via NuPay - iFood"/>
    <x v="1"/>
    <n v="50.8"/>
    <s v="Lanches"/>
  </r>
  <r>
    <d v="2025-02-06T00:00:00"/>
    <x v="62"/>
    <s v="Nubank"/>
    <x v="1"/>
    <s v="IOF de &quot;Udemy: Online Courses&quot; R$"/>
    <x v="1"/>
    <n v="0.88"/>
    <s v="Educação"/>
  </r>
  <r>
    <d v="2025-02-06T00:00:00"/>
    <x v="62"/>
    <s v="Nubank"/>
    <x v="1"/>
    <s v="Otica Diniz Oculos - Parcela 1/3 R$"/>
    <x v="1"/>
    <n v="96.68"/>
    <s v="Utensílios"/>
  </r>
  <r>
    <d v="2025-02-08T00:00:00"/>
    <x v="61"/>
    <s v="Nubank"/>
    <x v="0"/>
    <s v="Compra no débito - Thatsamore"/>
    <x v="1"/>
    <n v="20"/>
    <s v="Lanches"/>
  </r>
  <r>
    <d v="2025-02-08T00:00:00"/>
    <x v="61"/>
    <s v="Nubank"/>
    <x v="0"/>
    <s v="Compra no débito - Elemental Livros Usa"/>
    <x v="1"/>
    <n v="48"/>
    <s v="Livros"/>
  </r>
  <r>
    <d v="2025-02-08T00:00:00"/>
    <x v="61"/>
    <s v="Nubank"/>
    <x v="0"/>
    <s v="Compra no débito - Marcoantoniode"/>
    <x v="1"/>
    <n v="40"/>
    <s v="Supermercado"/>
  </r>
  <r>
    <d v="2025-02-08T00:00:00"/>
    <x v="62"/>
    <s v="Nubank"/>
    <x v="1"/>
    <s v="Ebn *Sonyplaystatn R$"/>
    <x v="1"/>
    <n v="33.11"/>
    <s v="Jogos"/>
  </r>
  <r>
    <d v="2025-02-09T00:00:00"/>
    <x v="61"/>
    <s v="Nubank"/>
    <x v="0"/>
    <s v="Compra no débito - Pw Chocolates Zero"/>
    <x v="1"/>
    <n v="44.9"/>
    <s v="Supermercado"/>
  </r>
  <r>
    <d v="2025-02-09T00:00:00"/>
    <x v="61"/>
    <s v="Nubank"/>
    <x v="0"/>
    <s v="Compra no débito - Continente Shopping Es"/>
    <x v="1"/>
    <n v="20"/>
    <s v="Supermercado"/>
  </r>
  <r>
    <d v="2025-02-09T00:00:00"/>
    <x v="61"/>
    <s v="Nubank"/>
    <x v="0"/>
    <s v="Compra no débito - Pw Chocolates Zero"/>
    <x v="1"/>
    <n v="39.799999999999997"/>
    <s v="Supermercado"/>
  </r>
  <r>
    <d v="2025-02-10T00:00:00"/>
    <x v="62"/>
    <s v="Nubank"/>
    <x v="1"/>
    <s v="Saldo restante da fatura anterior R$"/>
    <x v="1"/>
    <n v="0"/>
    <s v="Sem Categoria"/>
  </r>
  <r>
    <d v="2025-02-10T00:00:00"/>
    <x v="62"/>
    <s v="Nubank"/>
    <x v="1"/>
    <s v="Wellhub Gympass Br Gym R$"/>
    <x v="1"/>
    <n v="85.9"/>
    <s v="Academia"/>
  </r>
  <r>
    <d v="2025-02-10T00:00:00"/>
    <x v="62"/>
    <s v="Nubank"/>
    <x v="1"/>
    <s v="Saldo restante da fatura anterior R$"/>
    <x v="1"/>
    <n v="0"/>
    <s v="Sem Categoria"/>
  </r>
  <r>
    <d v="2025-02-11T00:00:00"/>
    <x v="61"/>
    <s v="Nubank"/>
    <x v="0"/>
    <s v="Transferência enviada pelo Pix - Luan Patrick Fonseca - •••.970.359-•• - Nubank (0260) Agência: 1 Conta: 27253378-3"/>
    <x v="1"/>
    <n v="70"/>
    <s v="Transferencias"/>
  </r>
  <r>
    <d v="2025-02-11T00:00:00"/>
    <x v="61"/>
    <s v="Nubank"/>
    <x v="0"/>
    <s v="Transferência Recebida - Caroline Ferreira Roberto - •••.574.268-•• - NU PAGAMENTOS - IP (0260) Agência: 1 Conta: 8831014-4"/>
    <x v="0"/>
    <n v="40"/>
    <s v="Salário"/>
  </r>
  <r>
    <d v="2025-02-11T00:00:00"/>
    <x v="61"/>
    <s v="Nubank"/>
    <x v="0"/>
    <s v="Transferência enviada pelo Pix - ROZANI ELIZABET SCHAU MENEZES - •••.976.190-•• - ITAÚ UNIBANCO S.A. (0341) Agência: 4730 Conta: 14906-1"/>
    <x v="1"/>
    <n v="1044"/>
    <s v="Outras Despesas"/>
  </r>
  <r>
    <d v="2025-02-12T00:00:00"/>
    <x v="62"/>
    <s v="Nubank"/>
    <x v="1"/>
    <s v="Datacamp Inc. R$"/>
    <x v="1"/>
    <n v="354.59"/>
    <s v="Outras Receitas"/>
  </r>
  <r>
    <d v="2025-02-12T00:00:00"/>
    <x v="62"/>
    <s v="Nubank"/>
    <x v="1"/>
    <s v="IOF de &quot;Datacamp Inc.&quot; R$"/>
    <x v="1"/>
    <n v="11.99"/>
    <s v="Sem Categoria"/>
  </r>
  <r>
    <d v="2025-02-12T00:00:00"/>
    <x v="61"/>
    <s v="Nubank"/>
    <x v="0"/>
    <s v="Resgate RDB"/>
    <x v="0"/>
    <n v="600"/>
    <s v="Investimentos"/>
  </r>
  <r>
    <d v="2025-02-12T00:00:00"/>
    <x v="61"/>
    <s v="Nubank"/>
    <x v="0"/>
    <s v="Pagamento de boleto efetuado - CAIXA ECONOMICA FEDERAL - ENGENHARIA"/>
    <x v="1"/>
    <n v="750"/>
    <s v="Impostos e Taxas"/>
  </r>
  <r>
    <d v="2025-02-12T00:00:00"/>
    <x v="61"/>
    <s v="Nubank"/>
    <x v="0"/>
    <s v="Compra no débito - Post Office Embalagem"/>
    <x v="1"/>
    <n v="28"/>
    <s v="Utensílios"/>
  </r>
  <r>
    <d v="2025-02-12T00:00:00"/>
    <x v="61"/>
    <s v="Nubank"/>
    <x v="0"/>
    <s v="Resgate RDB"/>
    <x v="0"/>
    <n v="350"/>
    <s v="Investimentos"/>
  </r>
  <r>
    <d v="2025-02-13T00:00:00"/>
    <x v="61"/>
    <s v="Nubank"/>
    <x v="0"/>
    <s v="Pagamento de boleto efetuado - XS3 SEGUROS S.A."/>
    <x v="1"/>
    <n v="1061.77"/>
    <s v="Impostos e Taxas"/>
  </r>
  <r>
    <d v="2025-02-13T00:00:00"/>
    <x v="61"/>
    <s v="Nubank"/>
    <x v="0"/>
    <s v="Compra no débito - Mu Msj"/>
    <x v="1"/>
    <n v="22"/>
    <s v="Sem Categoria"/>
  </r>
  <r>
    <d v="2025-02-13T00:00:00"/>
    <x v="61"/>
    <s v="Nubank"/>
    <x v="0"/>
    <s v="Aplicação RDB"/>
    <x v="1"/>
    <n v="10000"/>
    <s v="Investimentos"/>
  </r>
  <r>
    <d v="2025-02-13T00:00:00"/>
    <x v="61"/>
    <s v="Nubank"/>
    <x v="0"/>
    <s v="Transferência Recebida - Rodrik Jose Schau Menezes Araujo De Sousa - •••.204.832-•• - BANCO BTG PACTUAL S.A. (0208) Agência: 1 Conta: 257923-3"/>
    <x v="0"/>
    <n v="12066.72"/>
    <s v="Outras Receitas"/>
  </r>
  <r>
    <d v="2025-02-15T00:00:00"/>
    <x v="61"/>
    <s v="Nubank"/>
    <x v="0"/>
    <s v="Compra no débito - Redecine Fln"/>
    <x v="1"/>
    <n v="51"/>
    <s v="Despesas Financeiras"/>
  </r>
  <r>
    <d v="2025-02-17T00:00:00"/>
    <x v="61"/>
    <s v="Nubank"/>
    <x v="0"/>
    <s v="Transferência enviada pelo Pix - Thiago Tadeus S Pithon - •••.771.819-•• - ITAÚ UNIBANCO S.A. (0341) Agência: 3248 Conta: 14847-4"/>
    <x v="1"/>
    <n v="52.5"/>
    <s v="Transferencias"/>
  </r>
  <r>
    <d v="2025-02-17T00:00:00"/>
    <x v="61"/>
    <s v="Nubank"/>
    <x v="0"/>
    <s v="Transferência enviada pelo Pix - Fernanda Carvalho - •••.611.450-•• - Nubank (0260) Agência: 1 Conta: 64588703-3"/>
    <x v="1"/>
    <n v="90"/>
    <s v="Transferencias"/>
  </r>
  <r>
    <d v="2025-02-18T00:00:00"/>
    <x v="61"/>
    <s v="Nubank"/>
    <x v="0"/>
    <s v="Transferência enviada pelo Pix - Aleico Rodrigues Endo - •••.312.748-•• - BCO SANTANDER (BRASIL) S.A. (0033) Agência: 1197 Conta: 1025710-2"/>
    <x v="1"/>
    <n v="33.880000000000003"/>
    <s v="Transferencias"/>
  </r>
  <r>
    <d v="2025-02-19T00:00:00"/>
    <x v="62"/>
    <s v="Nubank"/>
    <x v="1"/>
    <s v="Tembici R$"/>
    <x v="1"/>
    <n v="3"/>
    <s v="Lanches"/>
  </r>
  <r>
    <d v="2025-02-19T00:00:00"/>
    <x v="62"/>
    <s v="Nubank"/>
    <x v="1"/>
    <s v="99app *99app R$"/>
    <x v="1"/>
    <n v="37"/>
    <s v="Sem Categoria"/>
  </r>
  <r>
    <d v="2025-02-19T00:00:00"/>
    <x v="62"/>
    <s v="Nubank"/>
    <x v="1"/>
    <s v="Tembici R$"/>
    <x v="1"/>
    <n v="4.4000000000000004"/>
    <s v="Lanches"/>
  </r>
  <r>
    <d v="2025-02-20T00:00:00"/>
    <x v="62"/>
    <s v="Nubank"/>
    <x v="1"/>
    <s v="Dmc Auto Center - Parcela 1/10 R$"/>
    <x v="1"/>
    <n v="213.8"/>
    <s v="Manutenção Carro"/>
  </r>
  <r>
    <d v="2025-02-20T00:00:00"/>
    <x v="62"/>
    <s v="Nubank"/>
    <x v="1"/>
    <s v="iFood - NuPay R$"/>
    <x v="1"/>
    <n v="79.900000000000006"/>
    <s v="Restaurante"/>
  </r>
  <r>
    <d v="2025-02-20T00:00:00"/>
    <x v="61"/>
    <s v="Nubank"/>
    <x v="0"/>
    <s v="Transferência recebida pelo Pix - MARTINS P P S LTDA EPP - 15.265.505/0001-55 - BCO DO BRASIL S.A. (0001) Agência: 2638 Conta: 107665-5"/>
    <x v="0"/>
    <n v="140"/>
    <s v="Outras Receitas"/>
  </r>
  <r>
    <d v="2025-02-21T00:00:00"/>
    <x v="61"/>
    <s v="Nubank"/>
    <x v="0"/>
    <s v="Transferência enviada pelo Pix - Fernanda Carvalho - •••.611.450-•• - Nubank (0260) Agência: 1 Conta: 64588703-3"/>
    <x v="1"/>
    <n v="95"/>
    <s v="Transferencias"/>
  </r>
  <r>
    <d v="2025-02-21T00:00:00"/>
    <x v="61"/>
    <s v="Nubank"/>
    <x v="0"/>
    <s v="Transferência Recebida - THIAGO LUIZ ALVES 06540921926 - 35.123.400/0001-79 - NU PAGAMENTOS - IP (0260) Agência: 1 Conta: 23623424-6"/>
    <x v="0"/>
    <n v="105.93"/>
    <s v="Outras Receitas"/>
  </r>
  <r>
    <d v="2025-02-21T00:00:00"/>
    <x v="61"/>
    <s v="Nubank"/>
    <x v="0"/>
    <s v="Compra no débito - Cafe Cultura"/>
    <x v="1"/>
    <n v="58"/>
    <s v="Lanches"/>
  </r>
  <r>
    <d v="2025-02-21T00:00:00"/>
    <x v="61"/>
    <s v="Nubank"/>
    <x v="0"/>
    <s v="Compra no débito - Vive la Vie"/>
    <x v="1"/>
    <n v="9.99"/>
    <s v="Vestuário"/>
  </r>
  <r>
    <d v="2025-02-22T00:00:00"/>
    <x v="61"/>
    <s v="Nubank"/>
    <x v="0"/>
    <s v="Compra no débito - Bar Seo Brazil"/>
    <x v="1"/>
    <n v="40"/>
    <s v="Restaurante"/>
  </r>
  <r>
    <d v="2025-02-22T00:00:00"/>
    <x v="61"/>
    <s v="Nubank"/>
    <x v="0"/>
    <s v="Compra no débito - Mp *Rafaeventos"/>
    <x v="1"/>
    <n v="15"/>
    <s v="Outras Despesas"/>
  </r>
  <r>
    <d v="2025-02-22T00:00:00"/>
    <x v="61"/>
    <s v="Nubank"/>
    <x v="0"/>
    <s v="Compra no débito - Elenicewilhelm"/>
    <x v="1"/>
    <n v="5"/>
    <s v="Sem Categoria"/>
  </r>
  <r>
    <d v="2025-02-22T00:00:00"/>
    <x v="61"/>
    <s v="Nubank"/>
    <x v="0"/>
    <s v="Compra no débito - Buffet Floripa Restaur"/>
    <x v="1"/>
    <n v="11"/>
    <s v="Restaurante"/>
  </r>
  <r>
    <d v="2025-02-22T00:00:00"/>
    <x v="61"/>
    <s v="Nubank"/>
    <x v="0"/>
    <s v="Compra no débito - Ronaldoluizlacerd"/>
    <x v="1"/>
    <n v="43.67"/>
    <s v="Salário"/>
  </r>
  <r>
    <d v="2025-02-23T00:00:00"/>
    <x v="62"/>
    <s v="Nubank"/>
    <x v="1"/>
    <s v="Mana Poke R$"/>
    <x v="1"/>
    <n v="73.900000000000006"/>
    <s v="Restaurante"/>
  </r>
  <r>
    <d v="2025-02-23T00:00:00"/>
    <x v="62"/>
    <s v="Nubank"/>
    <x v="1"/>
    <s v="Lojas Renner Fl R$"/>
    <x v="1"/>
    <n v="59.9"/>
    <s v="Vestuário"/>
  </r>
  <r>
    <d v="2025-02-23T00:00:00"/>
    <x v="62"/>
    <s v="Nubank"/>
    <x v="1"/>
    <s v="Sympla - NuPay R$"/>
    <x v="1"/>
    <n v="45.9"/>
    <s v="Despesas Financeiras"/>
  </r>
  <r>
    <d v="2025-02-23T00:00:00"/>
    <x v="61"/>
    <s v="Nubank"/>
    <x v="0"/>
    <s v="Compra no débito - Leban Culinaria Arabe"/>
    <x v="1"/>
    <n v="40"/>
    <s v="Restaurante"/>
  </r>
  <r>
    <d v="2025-02-24T00:00:00"/>
    <x v="61"/>
    <s v="Nubank"/>
    <x v="0"/>
    <s v="Transferência enviada pelo Pix - GUICHE WEB COMERCIALIZACAO DE INGRESSOS LTDA ME - 18.797.249/0001-35 - MERCADO PAGO IP LTDA. (0323) Agência: 1 Conta: 2005192470-7"/>
    <x v="1"/>
    <n v="120"/>
    <s v="Transferencias"/>
  </r>
  <r>
    <d v="2025-02-25T00:00:00"/>
    <x v="61"/>
    <s v="Nubank"/>
    <x v="0"/>
    <s v="Compra no débito - Bkfloripaltda"/>
    <x v="1"/>
    <n v="79.47"/>
    <s v="Sem Categoria"/>
  </r>
  <r>
    <d v="2025-02-25T00:00:00"/>
    <x v="61"/>
    <s v="Nubank"/>
    <x v="0"/>
    <s v="Aplicação RDB"/>
    <x v="1"/>
    <n v="500"/>
    <s v="Investimentos"/>
  </r>
  <r>
    <d v="2025-02-26T00:00:00"/>
    <x v="61"/>
    <s v="Nubank"/>
    <x v="0"/>
    <s v="Compra no débito - Cafeculturaacate"/>
    <x v="1"/>
    <n v="20"/>
    <s v="Lanches"/>
  </r>
  <r>
    <d v="2025-02-26T00:00:00"/>
    <x v="61"/>
    <s v="Nubank"/>
    <x v="0"/>
    <s v="Transferência enviada pelo Pix - Rodrik Jose Schau Menezes Araujo de Sousa - •••.204.832-•• - CAIXA ECONOMICA FEDERAL (0104) Agência: 3298 Conta: 3701000000576697392-2"/>
    <x v="1"/>
    <n v="0.1"/>
    <s v="Transferencias"/>
  </r>
  <r>
    <d v="2025-02-27T00:00:00"/>
    <x v="61"/>
    <s v="Nubank"/>
    <x v="0"/>
    <s v="Compra no débito - Skynas Bar"/>
    <x v="1"/>
    <n v="11.5"/>
    <s v="Lanches"/>
  </r>
  <r>
    <d v="2025-02-27T00:00:00"/>
    <x v="62"/>
    <s v="Nubank"/>
    <x v="1"/>
    <s v="Cafeculturaacate R$"/>
    <x v="1"/>
    <n v="55"/>
    <s v="Lanches"/>
  </r>
  <r>
    <d v="2025-02-27T00:00:00"/>
    <x v="62"/>
    <s v="Nubank"/>
    <x v="1"/>
    <s v="Guicheweb R$"/>
    <x v="1"/>
    <n v="40"/>
    <s v="Outras Receitas"/>
  </r>
  <r>
    <d v="2025-02-27T00:00:00"/>
    <x v="62"/>
    <s v="Nubank"/>
    <x v="1"/>
    <s v="Cafeculturaacate R$"/>
    <x v="1"/>
    <n v="36.01"/>
    <s v="Lanches"/>
  </r>
  <r>
    <d v="2025-02-28T00:00:00"/>
    <x v="61"/>
    <s v="Nubank"/>
    <x v="0"/>
    <s v="Transferência Recebida - RODRIK JOSE SCHAU MENEZES ARAUJO DE SOUSA - •••.204.832-•• - BCO DO BRASIL S.A. (0001) Agência: 2290 Conta: 76490-6"/>
    <x v="0"/>
    <n v="5718.85"/>
    <s v="Outras Receitas"/>
  </r>
  <r>
    <d v="2025-03-01T00:00:00"/>
    <x v="62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3-03T00:00:00"/>
    <x v="62"/>
    <s v="Nubank"/>
    <x v="0"/>
    <s v="Pagamento de fatura"/>
    <x v="1"/>
    <n v="2514.13"/>
    <s v="Despesas Financeiras"/>
  </r>
  <r>
    <d v="2025-03-03T00:00:00"/>
    <x v="62"/>
    <s v="Nubank"/>
    <x v="0"/>
    <s v="Compra no débito - Pinkmakeup"/>
    <x v="1"/>
    <n v="20"/>
    <s v="Vestuário"/>
  </r>
  <r>
    <d v="2025-03-03T00:00:00"/>
    <x v="62"/>
    <s v="Nubank"/>
    <x v="0"/>
    <s v="Compra no débito - Central Artigos de Fes"/>
    <x v="1"/>
    <n v="42.97"/>
    <s v="Vestuário"/>
  </r>
  <r>
    <d v="2025-03-05T00:00:00"/>
    <x v="62"/>
    <s v="Nubank"/>
    <x v="0"/>
    <s v="Transferência Recebida - Rodrik Jose Schau Menezes Araujo De Sousa - •••.204.832-•• - BANCO BTG PACTUAL S.A. (0208) Agência: 1 Conta: 257923-3"/>
    <x v="0"/>
    <n v="9423.9699999999993"/>
    <s v="Outras Receitas"/>
  </r>
  <r>
    <d v="2025-03-05T00:00:00"/>
    <x v="62"/>
    <s v="Nubank"/>
    <x v="0"/>
    <s v="Aplicação RDB"/>
    <x v="1"/>
    <n v="10000"/>
    <s v="Investimentos"/>
  </r>
  <r>
    <d v="2025-03-07T00:00:00"/>
    <x v="62"/>
    <s v="Nubank"/>
    <x v="0"/>
    <s v="Transferência Recebida - Filipe Ibaldo Gomes - •••.819.509-•• - NU PAGAMENTOS - IP (0260) Agência: 1 Conta: 48248244-8"/>
    <x v="0"/>
    <n v="145"/>
    <s v="Outras Receitas"/>
  </r>
  <r>
    <d v="2025-03-07T00:00:00"/>
    <x v="62"/>
    <s v="Nubank"/>
    <x v="0"/>
    <s v="Pagamento de boleto efetuado - RVT SERVICOS DE TELECOMUNICACOES LTDA"/>
    <x v="1"/>
    <n v="99.9"/>
    <s v="Serviços"/>
  </r>
  <r>
    <d v="2025-03-07T00:00:00"/>
    <x v="62"/>
    <s v="Nubank"/>
    <x v="0"/>
    <s v="Pagamento de boleto efetuado - CLINICA ODONTOLOGICA ODONTOLLINI LTDA -"/>
    <x v="1"/>
    <n v="155.72"/>
    <s v="Saúde"/>
  </r>
  <r>
    <d v="2025-03-08T00:00:00"/>
    <x v="62"/>
    <s v="Nubank"/>
    <x v="0"/>
    <s v="Compra no débito - Posto Vip Capoeiras"/>
    <x v="1"/>
    <n v="100"/>
    <s v="Combustível"/>
  </r>
  <r>
    <d v="2025-03-08T00:00:00"/>
    <x v="62"/>
    <s v="Nubank"/>
    <x v="0"/>
    <s v="Compra no débito - Sucos da Ilha"/>
    <x v="1"/>
    <n v="26"/>
    <s v="Lanches"/>
  </r>
  <r>
    <d v="2025-03-08T00:00:00"/>
    <x v="62"/>
    <s v="Nubank"/>
    <x v="0"/>
    <s v="Compra no débito - Peixaria do Chico"/>
    <x v="1"/>
    <n v="55"/>
    <s v="Supermercado"/>
  </r>
  <r>
    <d v="2025-03-09T00:00:00"/>
    <x v="62"/>
    <s v="Nubank"/>
    <x v="0"/>
    <s v="Compra no débito - Loja"/>
    <x v="1"/>
    <n v="48.74"/>
    <s v="Vestuário"/>
  </r>
  <r>
    <d v="2025-03-09T00:00:00"/>
    <x v="62"/>
    <s v="Nubank"/>
    <x v="0"/>
    <s v="Compra no débito - Cirrus Restaurante"/>
    <x v="1"/>
    <n v="56.62"/>
    <s v="Restaurante"/>
  </r>
  <r>
    <d v="2025-03-10T00:00:00"/>
    <x v="62"/>
    <s v="Nubank"/>
    <x v="0"/>
    <s v="Pagamento de boleto efetuado - ATIV FISICAS PARA A COMUNIDADE CDS UFSC"/>
    <x v="1"/>
    <n v="415"/>
    <s v="Educação"/>
  </r>
  <r>
    <d v="2025-03-11T00:00:00"/>
    <x v="62"/>
    <s v="Nubank"/>
    <x v="0"/>
    <s v="Transferência enviada pelo Pix - Rodrik Jose Schau Menezes Araujo de Sousa - •••.204.832-•• - CAIXA ECONOMICA FEDERAL (0104) Agência: 3298 Conta: 3701000000576697392-2"/>
    <x v="1"/>
    <n v="1"/>
    <s v="Transferencias"/>
  </r>
  <r>
    <d v="2025-03-11T00:00:00"/>
    <x v="62"/>
    <s v="Nubank"/>
    <x v="0"/>
    <s v="Transferência enviada pelo Pix - Rodrik Jose Schau Menezes Araujo de Sousa - •••.204.832-•• - CAIXA ECONOMICA FEDERAL (0104) Agência: 3298 Conta: 3701000000576697392-2"/>
    <x v="1"/>
    <n v="9990"/>
    <s v="Transferencias"/>
  </r>
  <r>
    <d v="2025-03-11T00:00:00"/>
    <x v="62"/>
    <s v="Nubank"/>
    <x v="0"/>
    <s v="Resgate RDB"/>
    <x v="0"/>
    <n v="10000"/>
    <s v="Investimentos"/>
  </r>
  <r>
    <d v="2025-03-12T00:00:00"/>
    <x v="62"/>
    <s v="Nubank"/>
    <x v="0"/>
    <s v="Transferência enviada pelo Pix - RODRIK JOSE SCHAU MENEZES ARAUJO DE SOUSA - •••.204.832-•• - CAIXA ECONOMICA FEDERAL (0104) Agência: 3298 Conta: 3701000000576697392-2"/>
    <x v="1"/>
    <n v="24"/>
    <s v="Transferencias"/>
  </r>
  <r>
    <d v="2025-03-12T00:00:00"/>
    <x v="62"/>
    <s v="Nubank"/>
    <x v="0"/>
    <s v="Compra no débito - Mamunalmouazenkib"/>
    <x v="1"/>
    <n v="37"/>
    <s v="Sem Categoria"/>
  </r>
  <r>
    <d v="2025-03-12T00:00:00"/>
    <x v="62"/>
    <s v="Nubank"/>
    <x v="0"/>
    <s v="Transferência recebida pelo Pix - Wise Brasil Instituicao de Pagamento Ltda - 40.571.694/0001-31 - STARK BANK S.A. - IP (0665) Agência: 1 Conta: 498613304793497-6"/>
    <x v="0"/>
    <n v="1"/>
    <s v="Outras Receitas"/>
  </r>
  <r>
    <d v="2025-03-12T00:00:00"/>
    <x v="62"/>
    <s v="Nubank"/>
    <x v="0"/>
    <s v="Transferência recebida pelo Pix - Wise Brasil Instituicao de Pagamento Ltda - 40.571.694/0001-31 - STARK BANK S.A. - IP (0665) Agência: 1 Conta: 498613304793497-6"/>
    <x v="0"/>
    <n v="6000"/>
    <s v="Outras Receitas"/>
  </r>
  <r>
    <d v="2025-03-12T00:00:00"/>
    <x v="62"/>
    <s v="Nubank"/>
    <x v="0"/>
    <s v="Aplicação RDB"/>
    <x v="1"/>
    <n v="6000"/>
    <s v="Investimentos"/>
  </r>
  <r>
    <d v="2025-03-13T00:00:00"/>
    <x v="62"/>
    <s v="Nubank"/>
    <x v="0"/>
    <s v="Compra no débito - Lyon Park"/>
    <x v="1"/>
    <n v="22"/>
    <s v="Supermercado"/>
  </r>
  <r>
    <d v="2025-03-13T00:00:00"/>
    <x v="62"/>
    <s v="Nubank"/>
    <x v="0"/>
    <s v="Transferência enviada pelo Pix - RODRIK JOSE SCHAU MENEZES ARAUJO DE SOUSA - •••.204.832-•• - CAIXA ECONOMICA FEDERAL (0104) Agência: 3298 Conta: 3701000000576697392-2"/>
    <x v="1"/>
    <n v="25"/>
    <s v="Transferencias"/>
  </r>
  <r>
    <d v="2025-03-14T00:00:00"/>
    <x v="62"/>
    <s v="Nubank"/>
    <x v="0"/>
    <s v="Transferência recebida pelo Pix - RODRIK JOSE SCHAU MENEZES ARAUJO DE SOUSA - •••.204.832-•• - CAIXA ECONOMICA FEDERAL (0104) Agência: 3298 Conta: 576697392-2"/>
    <x v="0"/>
    <n v="1"/>
    <s v="Outras Receitas"/>
  </r>
  <r>
    <d v="2025-03-14T00:00:00"/>
    <x v="62"/>
    <s v="Nubank"/>
    <x v="0"/>
    <s v="Compra no débito - Quintal32"/>
    <x v="1"/>
    <n v="36.5"/>
    <s v="Supermercado"/>
  </r>
  <r>
    <d v="2025-03-14T00:00:00"/>
    <x v="62"/>
    <s v="Nubank"/>
    <x v="0"/>
    <s v="Compra no débito - Somacoworking"/>
    <x v="1"/>
    <n v="60"/>
    <s v="Academia"/>
  </r>
  <r>
    <d v="2025-03-14T00:00:00"/>
    <x v="62"/>
    <s v="Nubank"/>
    <x v="0"/>
    <s v="Compra no débito - Kebabfaruk"/>
    <x v="1"/>
    <n v="39.5"/>
    <s v="Restaurante"/>
  </r>
  <r>
    <d v="2025-03-16T00:00:00"/>
    <x v="62"/>
    <s v="Nubank"/>
    <x v="0"/>
    <s v="Compra no débito - Gordo Bebidas"/>
    <x v="1"/>
    <n v="44.28"/>
    <s v="Lanches"/>
  </r>
  <r>
    <d v="2025-03-18T00:00:00"/>
    <x v="62"/>
    <s v="Nubank"/>
    <x v="0"/>
    <s v="Compra no débito - Panvel Farmacias"/>
    <x v="1"/>
    <n v="25.99"/>
    <s v="Farmácia"/>
  </r>
  <r>
    <d v="2025-03-18T00:00:00"/>
    <x v="62"/>
    <s v="Nubank"/>
    <x v="0"/>
    <s v="Compra no débito - Floripa Comedy Club"/>
    <x v="1"/>
    <n v="37.4"/>
    <s v="Lazer"/>
  </r>
  <r>
    <d v="2025-03-18T00:00:00"/>
    <x v="62"/>
    <s v="Nubank"/>
    <x v="0"/>
    <s v="Compra no débito - Lyon Park"/>
    <x v="1"/>
    <n v="22"/>
    <s v="Supermercado"/>
  </r>
  <r>
    <d v="2025-03-19T00:00:00"/>
    <x v="62"/>
    <s v="Nubank"/>
    <x v="0"/>
    <s v="Compra no débito - Salao da Vidal"/>
    <x v="1"/>
    <n v="50"/>
    <s v="Utensílios"/>
  </r>
  <r>
    <d v="2025-03-19T00:00:00"/>
    <x v="62"/>
    <s v="Nubank"/>
    <x v="0"/>
    <s v="Compra no débito - Equilibrio Prods Nat"/>
    <x v="1"/>
    <n v="27.49"/>
    <s v="Supermercado"/>
  </r>
  <r>
    <d v="2025-03-20T00:00:00"/>
    <x v="62"/>
    <s v="Nubank"/>
    <x v="0"/>
    <s v="Compra no débito - Mu Msj"/>
    <x v="1"/>
    <n v="19"/>
    <s v="Sem Categoria"/>
  </r>
  <r>
    <d v="2025-03-20T00:00:00"/>
    <x v="62"/>
    <s v="Nubank"/>
    <x v="0"/>
    <s v="Compra no débito - Cafe Cultura"/>
    <x v="1"/>
    <n v="20"/>
    <s v="Lanches"/>
  </r>
  <r>
    <d v="2025-03-20T00:00:00"/>
    <x v="62"/>
    <s v="Nubank"/>
    <x v="0"/>
    <s v="Compra no débito - Cafe Cultura"/>
    <x v="1"/>
    <n v="32"/>
    <s v="Lanches"/>
  </r>
  <r>
    <d v="2025-03-21T00:00:00"/>
    <x v="62"/>
    <s v="Nubank"/>
    <x v="0"/>
    <s v="Compra no débito - Somacoworking"/>
    <x v="1"/>
    <n v="34"/>
    <s v="Academia"/>
  </r>
  <r>
    <d v="2025-03-21T00:00:00"/>
    <x v="62"/>
    <s v="Nubank"/>
    <x v="0"/>
    <s v="Compra no débito - Somacoworking"/>
    <x v="1"/>
    <n v="5"/>
    <s v="Academia"/>
  </r>
  <r>
    <d v="2025-03-21T00:00:00"/>
    <x v="62"/>
    <s v="Nubank"/>
    <x v="0"/>
    <s v="Transferência enviada pelo Pix - Vander Guido Betemps - •••.138.240-•• - BCO BRADESCO S.A. (0237) Agência: 1472 Conta: 42008-5"/>
    <x v="1"/>
    <n v="6000"/>
    <s v="Transferencias"/>
  </r>
  <r>
    <d v="2025-03-21T00:00:00"/>
    <x v="62"/>
    <s v="Nubank"/>
    <x v="0"/>
    <s v="Resgate RDB"/>
    <x v="0"/>
    <n v="6000"/>
    <s v="Investimentos"/>
  </r>
  <r>
    <d v="2025-03-21T00:00:00"/>
    <x v="62"/>
    <s v="Nubank"/>
    <x v="0"/>
    <s v="Compra no débito - Wamaki Trindade"/>
    <x v="1"/>
    <n v="68.900000000000006"/>
    <s v="Supermercado"/>
  </r>
  <r>
    <d v="2025-03-21T00:00:00"/>
    <x v="62"/>
    <s v="Nubank"/>
    <x v="0"/>
    <s v="Compra no débito - Restaurante Jasa"/>
    <x v="1"/>
    <n v="47.21"/>
    <s v="Restaurante"/>
  </r>
  <r>
    <d v="2025-03-22T00:00:00"/>
    <x v="62"/>
    <s v="Nubank"/>
    <x v="0"/>
    <s v="Transferência enviada pelo Pix - ROZANI ELIZABET SCHAU MENEZES - •••.976.190-•• - ITAÚ UNIBANCO S.A. (0341) Agência: 4730 Conta: 14906-1"/>
    <x v="1"/>
    <n v="760"/>
    <s v="Outras Despesas"/>
  </r>
  <r>
    <d v="2025-03-23T00:00:00"/>
    <x v="62"/>
    <s v="Nubank"/>
    <x v="0"/>
    <s v="Compra no débito - Posto Brasol"/>
    <x v="1"/>
    <n v="103.5"/>
    <s v="Combustível"/>
  </r>
  <r>
    <d v="2025-03-24T00:00:00"/>
    <x v="62"/>
    <s v="Nubank"/>
    <x v="0"/>
    <s v="Compra no débito - Confeitaria Blumenau"/>
    <x v="1"/>
    <n v="36"/>
    <s v="Lanches"/>
  </r>
  <r>
    <d v="2025-03-24T00:00:00"/>
    <x v="62"/>
    <s v="Nubank"/>
    <x v="0"/>
    <s v="Compra no débito - Mini Kalzone"/>
    <x v="1"/>
    <n v="19"/>
    <s v="Lanches"/>
  </r>
  <r>
    <d v="2025-03-25T00:00:00"/>
    <x v="62"/>
    <s v="Nubank"/>
    <x v="0"/>
    <s v="Compra no débito - Cacau Show"/>
    <x v="1"/>
    <n v="19.989999999999998"/>
    <s v="Lanches"/>
  </r>
  <r>
    <d v="2025-03-25T00:00:00"/>
    <x v="62"/>
    <s v="Nubank"/>
    <x v="0"/>
    <s v="Compra no débito - Camilleferreira"/>
    <x v="1"/>
    <n v="12.32"/>
    <s v="Despesas Financeiras"/>
  </r>
  <r>
    <d v="2025-03-26T00:00:00"/>
    <x v="62"/>
    <s v="Nubank"/>
    <x v="0"/>
    <s v="Transferência enviada pelo Pix - RODRIK JOSE SCHAU MENEZES ARAUJO DE SOUSA - •••.204.832-•• - CAIXA ECONOMICA FEDERAL (0104) Agência: 3298 Conta: 3701000000576697392-2"/>
    <x v="1"/>
    <n v="165"/>
    <s v="Transferencias"/>
  </r>
  <r>
    <d v="2025-03-26T00:00:00"/>
    <x v="62"/>
    <s v="Nubank"/>
    <x v="0"/>
    <s v="Transferência Recebida - Caroline Ferreira Roberto - •••.574.268-•• - NU PAGAMENTOS - IP (0260) Agência: 1 Conta: 8831014-4"/>
    <x v="0"/>
    <n v="16"/>
    <s v="Salário"/>
  </r>
  <r>
    <d v="2025-03-26T00:00:00"/>
    <x v="62"/>
    <s v="Nubank"/>
    <x v="0"/>
    <s v="Compra no débito - Sonia Regina Rupp"/>
    <x v="1"/>
    <n v="32.5"/>
    <s v="Salário"/>
  </r>
  <r>
    <d v="2025-04-01T00:00:00"/>
    <x v="63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4-01T00:00:00"/>
    <x v="63"/>
    <s v="Nubank"/>
    <x v="0"/>
    <s v="Transferência recebida pelo Pix - RODRIK JOSE SCHAU MENEZES ARAUJO DE SOUSA - •••.204.832-•• - CAIXA ECONOMICA FEDERAL (0104) Agência: 3298 Conta: 576697392-2"/>
    <x v="0"/>
    <n v="2850"/>
    <s v="Outras Receitas"/>
  </r>
  <r>
    <d v="2025-04-01T00:00:00"/>
    <x v="63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4-01T00:00:00"/>
    <x v="63"/>
    <s v="Nubank"/>
    <x v="0"/>
    <s v="Estorno - Transferência enviada pelo Pix - RODRIK JOSE SCHAU MENEZES ARAUJO DE SOUSA - •••.204.832-•• - BCO DO BRASIL S.A. (0001) Agência: 2290 Conta: 76490-6"/>
    <x v="0"/>
    <n v="40"/>
    <s v="Transferencias"/>
  </r>
  <r>
    <d v="2025-04-02T00:00:00"/>
    <x v="63"/>
    <s v="Nubank"/>
    <x v="0"/>
    <s v="Transferência enviada pelo Pix - Anderson dos Santos - •••.316.689-•• - Nubank (0260) Agência: 1 Conta: 10295647-8"/>
    <x v="1"/>
    <n v="10"/>
    <s v="Transferencias"/>
  </r>
  <r>
    <d v="2025-04-03T00:00:00"/>
    <x v="63"/>
    <s v="Nubank"/>
    <x v="0"/>
    <s v="Pagamento de boleto efetuado - CLINICA ODONTOLOGICA ODONTOLLINI LTDA -"/>
    <x v="1"/>
    <n v="155.72"/>
    <s v="Saúde"/>
  </r>
  <r>
    <d v="2025-04-03T00:00:00"/>
    <x v="63"/>
    <s v="Nubank"/>
    <x v="0"/>
    <s v="Pagamento de boleto efetuado - RVT SERVICOS DE TELECOMUNICACOES LTDA"/>
    <x v="1"/>
    <n v="99.9"/>
    <s v="Serviços"/>
  </r>
  <r>
    <d v="2025-04-05T00:00:00"/>
    <x v="63"/>
    <s v="Nubank"/>
    <x v="0"/>
    <s v="Compra no débito - Pista"/>
    <x v="1"/>
    <n v="5.2"/>
    <s v="Supermercado"/>
  </r>
  <r>
    <d v="2025-04-06T00:00:00"/>
    <x v="63"/>
    <s v="Nubank"/>
    <x v="0"/>
    <s v="Transferência enviada pelo Pix - Caroline Ferreira Roberto - •••.574.268-•• - NU PAGAMENTOS - IP (0260) Agência: 1 Conta: 8831014-4"/>
    <x v="1"/>
    <n v="30"/>
    <s v="Transferencias"/>
  </r>
  <r>
    <d v="2025-04-06T00:00:00"/>
    <x v="63"/>
    <s v="Nubank"/>
    <x v="0"/>
    <s v="Compra no débito - Pista"/>
    <x v="1"/>
    <n v="5.2"/>
    <s v="Supermercado"/>
  </r>
  <r>
    <d v="2025-04-07T00:00:00"/>
    <x v="63"/>
    <s v="Nubank"/>
    <x v="0"/>
    <s v="Pagamento de boleto efetuado - SEFAZ SANTA CATARINA"/>
    <x v="1"/>
    <n v="265.29000000000002"/>
    <s v="Impostos e Taxas"/>
  </r>
  <r>
    <d v="2025-04-08T00:00:00"/>
    <x v="63"/>
    <s v="Nubank"/>
    <x v="0"/>
    <s v="Resgate RDB"/>
    <x v="0"/>
    <n v="7000"/>
    <s v="Investimentos"/>
  </r>
  <r>
    <d v="2025-04-08T00:00:00"/>
    <x v="63"/>
    <s v="Nubank"/>
    <x v="0"/>
    <s v="Pagamento de fatura"/>
    <x v="1"/>
    <n v="2362.91"/>
    <s v="Despesas Financeiras"/>
  </r>
  <r>
    <d v="2025-04-08T00:00:00"/>
    <x v="63"/>
    <s v="Nubank"/>
    <x v="0"/>
    <s v="Pagamento de boleto efetuado - PREFEITURA MUNICIPAL DE SAO JOSE"/>
    <x v="1"/>
    <n v="6800"/>
    <s v="Impostos e Taxas"/>
  </r>
  <r>
    <d v="2025-04-14T00:00:00"/>
    <x v="63"/>
    <s v="Nubank"/>
    <x v="0"/>
    <s v="Transferência enviada pelo Pix - Ana Paula Klaumann - •••.959.609-•• - BCO DO BRASIL S.A. (0001) Agência: 1453 Conta: 60976-5"/>
    <x v="1"/>
    <n v="41.6"/>
    <s v="Transferencias"/>
  </r>
  <r>
    <d v="2025-04-14T00:00:00"/>
    <x v="63"/>
    <s v="Nubank"/>
    <x v="0"/>
    <s v="Transferência enviada pelo Pix - Rodrik Jose Schau Menezes Araujo de Sousa - •••.204.832-•• - BCO DO BRASIL S.A. (0001) Agência: 2290 Conta: 76490-6"/>
    <x v="1"/>
    <n v="50"/>
    <s v="Transferencias"/>
  </r>
  <r>
    <d v="2025-04-18T00:00:00"/>
    <x v="63"/>
    <s v="Nubank"/>
    <x v="0"/>
    <s v="Transferência Recebida - Caroline Ferreira Roberto - •••.574.268-•• - NU PAGAMENTOS - IP (0260) Agência: 1 Conta: 8831014-4"/>
    <x v="0"/>
    <n v="910"/>
    <s v="Salário"/>
  </r>
  <r>
    <d v="2025-04-18T00:00:00"/>
    <x v="63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4-20T00:00:00"/>
    <x v="63"/>
    <s v="Nubank"/>
    <x v="0"/>
    <s v="Compra no débito - Nutricar"/>
    <x v="1"/>
    <n v="4.99"/>
    <s v="Supermercado"/>
  </r>
  <r>
    <d v="2025-04-20T00:00:00"/>
    <x v="63"/>
    <s v="Nubank"/>
    <x v="0"/>
    <s v="Transferência enviada pelo Pix - 54.350.164 Elaine Torres Goncalves - 54.350.164/0001-78 - NU PAGAMENTOS - IP (0260) Agência: 1 Conta: 547163070-6"/>
    <x v="1"/>
    <n v="319"/>
    <s v="Transferencias"/>
  </r>
  <r>
    <d v="2025-04-21T00:00:00"/>
    <x v="63"/>
    <s v="Nubank"/>
    <x v="0"/>
    <s v="Transferência enviada pelo Pix - WANDO ALVES PEREIRA - •••.897.788-•• - ITAÚ UNIBANCO S.A. (0341) Agência: 2926 Conta: 21042-4"/>
    <x v="1"/>
    <n v="70"/>
    <s v="Transferencias"/>
  </r>
  <r>
    <d v="2025-04-24T00:00:00"/>
    <x v="63"/>
    <s v="Nubank"/>
    <x v="0"/>
    <s v="Resgate RDB"/>
    <x v="0"/>
    <n v="2000"/>
    <s v="Investimentos"/>
  </r>
  <r>
    <d v="2025-04-24T00:00:00"/>
    <x v="63"/>
    <s v="Nubank"/>
    <x v="0"/>
    <s v="Transferência Recebida - Rodrik Jose Schau Menezes Araujo De Sousa - •••.204.832-•• - BANCO BTG PACTUAL S.A. (0208) Agência: 1 Conta: 257923-3"/>
    <x v="0"/>
    <n v="9988.75"/>
    <s v="Outras Receitas"/>
  </r>
  <r>
    <d v="2025-04-24T00:00:00"/>
    <x v="63"/>
    <s v="Nubank"/>
    <x v="0"/>
    <s v="Transferência enviada pelo Pix - Vander Guido Betemps - •••.138.240-•• - BCO BRADESCO S.A. (0237) Agência: 1472 Conta: 42008-5"/>
    <x v="1"/>
    <n v="12212"/>
    <s v="Transferencias"/>
  </r>
  <r>
    <d v="2025-04-28T00:00:00"/>
    <x v="63"/>
    <s v="Nubank"/>
    <x v="0"/>
    <s v="Transferência enviada pelo Pix - RODRIK JOSE SCHAU MENEZES ARAUJO DE SOUSA - •••.204.832-•• - BCO DO BRASIL S.A. (0001) Agência: 2290 Conta: 76490-6"/>
    <x v="1"/>
    <n v="8"/>
    <s v="Transferencias"/>
  </r>
  <r>
    <d v="2025-04-29T00:00:00"/>
    <x v="63"/>
    <s v="Nubank"/>
    <x v="0"/>
    <s v="Resgate RDB"/>
    <x v="0"/>
    <n v="1200"/>
    <s v="Investimentos"/>
  </r>
  <r>
    <d v="2025-04-29T00:00:00"/>
    <x v="63"/>
    <s v="Nubank"/>
    <x v="0"/>
    <s v="Transferência enviada pelo Pix - PROIMPORT BRASIL LTDA EM RECUPERACAO JUDICIAL - 03.861.474/0004-69 - BMP SCMEPP LTDA (0274) Agência: 1 Conta: 8192062-1"/>
    <x v="1"/>
    <n v="1200"/>
    <s v="Doações"/>
  </r>
  <r>
    <d v="2025-04-29T00:00:00"/>
    <x v="63"/>
    <s v="Nubank"/>
    <x v="0"/>
    <s v="Aplicação RDB"/>
    <x v="1"/>
    <n v="100"/>
    <s v="Investimentos"/>
  </r>
  <r>
    <d v="2025-04-30T00:00:00"/>
    <x v="63"/>
    <s v="Nubank"/>
    <x v="0"/>
    <s v="Resgate RDB"/>
    <x v="0"/>
    <n v="2125.36"/>
    <s v="Investimentos"/>
  </r>
  <r>
    <d v="2025-05-01T00:00:00"/>
    <x v="64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5-03T00:00:00"/>
    <x v="64"/>
    <s v="Nubank"/>
    <x v="0"/>
    <s v="Transferência recebida pelo Pix - RODRIK JOSE SCHAU MENEZES ARAUJO DE SOUSA - •••.204.832-•• - CAIXA ECONOMICA FEDERAL (0104) Agência: 3298 Conta: 576697392-2"/>
    <x v="0"/>
    <n v="3030"/>
    <s v="Outras Receitas"/>
  </r>
  <r>
    <d v="2025-05-03T00:00:00"/>
    <x v="64"/>
    <s v="Nubank"/>
    <x v="0"/>
    <s v="Aplicação RDB"/>
    <x v="1"/>
    <n v="1000"/>
    <s v="Investimentos"/>
  </r>
  <r>
    <d v="2025-05-03T00:00:00"/>
    <x v="64"/>
    <s v="Nubank"/>
    <x v="0"/>
    <s v="Transferência enviada pelo Pix - Edimilson de Lima Dias - •••.685.315-•• - MERCADO PAGO IP LTDA. (0323) Agência: 1 Conta: 8159977293-5"/>
    <x v="1"/>
    <n v="11"/>
    <s v="Transferencias"/>
  </r>
  <r>
    <d v="2025-05-03T00:00:00"/>
    <x v="64"/>
    <s v="Nubank"/>
    <x v="0"/>
    <s v="Pagamento de fatura"/>
    <x v="1"/>
    <n v="3508.07"/>
    <s v="Despesas Financeiras"/>
  </r>
  <r>
    <d v="2025-05-04T00:00:00"/>
    <x v="64"/>
    <s v="Nubank"/>
    <x v="0"/>
    <s v="Compra no débito - Conveniencia Hermann"/>
    <x v="1"/>
    <n v="10"/>
    <s v="Supermercado"/>
  </r>
  <r>
    <d v="2025-05-05T00:00:00"/>
    <x v="64"/>
    <s v="Nubank"/>
    <x v="0"/>
    <s v="Pagamento de boleto efetuado - SEFAZ SANTA CATARINA"/>
    <x v="1"/>
    <n v="265.29000000000002"/>
    <s v="Impostos e Taxas"/>
  </r>
  <r>
    <d v="2025-05-07T00:00:00"/>
    <x v="64"/>
    <s v="Nubank"/>
    <x v="0"/>
    <s v="Pagamento de boleto efetuado - RVT SERVICOS DE TELECOMUNICACOES LTDA"/>
    <x v="1"/>
    <n v="166.66"/>
    <s v="Serviços"/>
  </r>
  <r>
    <d v="2025-05-07T00:00:00"/>
    <x v="64"/>
    <s v="Nubank"/>
    <x v="0"/>
    <s v="Pagamento de boleto efetuado - CLINICA ODONTOLOGICA ODONTOLLINI LTDA -"/>
    <x v="1"/>
    <n v="155.72"/>
    <s v="Saúde"/>
  </r>
  <r>
    <d v="2025-05-07T00:00:00"/>
    <x v="64"/>
    <s v="Nubank"/>
    <x v="0"/>
    <s v="Pagamento de boleto efetuado - RVT SERVICOS DE TELECOMUNICACOES LTDA"/>
    <x v="1"/>
    <n v="99.9"/>
    <s v="Serviços"/>
  </r>
  <r>
    <d v="2025-05-07T00:00:00"/>
    <x v="64"/>
    <s v="Nubank"/>
    <x v="0"/>
    <s v="Pagamento de boleto efetuado - RVT SERVICOS DE TELECOMUNICACOES LTDA"/>
    <x v="1"/>
    <n v="16.649999999999999"/>
    <s v="Serviços"/>
  </r>
  <r>
    <d v="2025-05-09T00:00:00"/>
    <x v="64"/>
    <s v="Nubank"/>
    <x v="0"/>
    <s v="Aplicação RDB"/>
    <x v="1"/>
    <n v="3900"/>
    <s v="Investimentos"/>
  </r>
  <r>
    <d v="2025-05-09T00:00:00"/>
    <x v="64"/>
    <s v="Nubank"/>
    <x v="0"/>
    <s v="Transferência recebida pelo Pix - RODRIK JOSE SCHAU MENEZES ARAUJO DE SOUSA - •••.204.832-•• - CAIXA ECONOMICA FEDERAL (0104) Agência: 3298 Conta: 576697392-2"/>
    <x v="0"/>
    <n v="11000"/>
    <s v="Outras Receitas"/>
  </r>
  <r>
    <d v="2025-05-11T00:00:00"/>
    <x v="64"/>
    <s v="Nubank"/>
    <x v="0"/>
    <s v="Aplicação RDB"/>
    <x v="1"/>
    <n v="6000"/>
    <s v="Investimentos"/>
  </r>
  <r>
    <d v="2025-05-12T00:00:00"/>
    <x v="64"/>
    <s v="Nubank"/>
    <x v="0"/>
    <s v="Pagamento de boleto efetuado - HUB INSTITUICAO DE PAGAMENTO S A"/>
    <x v="1"/>
    <n v="66.900000000000006"/>
    <s v="Impostos e Taxas"/>
  </r>
  <r>
    <d v="2025-05-12T00:00:00"/>
    <x v="64"/>
    <s v="Nubank"/>
    <x v="0"/>
    <s v="Pagamento de boleto efetuado - Copa Energia Distribuidora de Gas S.A"/>
    <x v="1"/>
    <n v="25.29"/>
    <s v="Impostos e Taxas"/>
  </r>
  <r>
    <d v="2025-05-15T00:00:00"/>
    <x v="64"/>
    <s v="Nubank"/>
    <x v="0"/>
    <s v="Transferência enviada pelo Pix - Maycon Rulian de Lima 03688430921 - 33.297.135/0001-10 - NEON PAGAMENTOS S.A. IP (0536) Agência: 655 Conta: 23491573-0"/>
    <x v="1"/>
    <n v="100"/>
    <s v="Transferencias"/>
  </r>
  <r>
    <d v="2025-05-16T00:00:00"/>
    <x v="64"/>
    <s v="Nubank"/>
    <x v="0"/>
    <s v="Transferência enviada pelo Pix - Kll Comercio de Mdf Ltda - 44.481.618/0001-96 - ITAÚ UNIBANCO S.A. (0341) Agência: 8408 Conta: 99683-6"/>
    <x v="1"/>
    <n v="82.51"/>
    <s v="Transferencias"/>
  </r>
  <r>
    <d v="2025-05-16T00:00:00"/>
    <x v="64"/>
    <s v="Nubank"/>
    <x v="0"/>
    <s v="Transferência Recebida - Caroline Ferreira Roberto - •••.574.268-•• - NU PAGAMENTOS - IP (0260) Agência: 1 Conta: 8831014-4"/>
    <x v="0"/>
    <n v="1049.05"/>
    <s v="Salário"/>
  </r>
  <r>
    <d v="2025-05-17T00:00:00"/>
    <x v="64"/>
    <s v="Nubank"/>
    <x v="0"/>
    <s v="Compra no débito - Bistek Supermercados"/>
    <x v="1"/>
    <n v="141.83000000000001"/>
    <s v="Supermercado"/>
  </r>
  <r>
    <d v="2025-05-17T00:00:00"/>
    <x v="64"/>
    <s v="Nubank"/>
    <x v="0"/>
    <s v="Compra no débito - Luciano Laminas"/>
    <x v="1"/>
    <n v="11.2"/>
    <s v="Sem Categoria"/>
  </r>
  <r>
    <d v="2025-05-18T00:00:00"/>
    <x v="64"/>
    <s v="Nubank"/>
    <x v="0"/>
    <s v="Compra no débito - Mercearia Ori"/>
    <x v="1"/>
    <n v="27.5"/>
    <s v="Supermercado"/>
  </r>
  <r>
    <d v="2025-05-18T00:00:00"/>
    <x v="64"/>
    <s v="Nubank"/>
    <x v="0"/>
    <s v="Compra no débito - Supermercados Imperat"/>
    <x v="1"/>
    <n v="25.76"/>
    <s v="Supermercado"/>
  </r>
  <r>
    <d v="2025-05-18T00:00:00"/>
    <x v="64"/>
    <s v="Nubank"/>
    <x v="0"/>
    <s v="Compra no débito - Milium Loja"/>
    <x v="1"/>
    <n v="7.5"/>
    <s v="Vestuário"/>
  </r>
  <r>
    <d v="2025-05-19T00:00:00"/>
    <x v="64"/>
    <s v="Nubank"/>
    <x v="0"/>
    <s v="Transferência enviada pelo Pix - Kll Comercio de Mdf Ltda - 44.481.618/0001-96 - ITAÚ UNIBANCO S.A. (0341) Agência: 8408 Conta: 99683-6"/>
    <x v="1"/>
    <n v="9"/>
    <s v="Transferencias"/>
  </r>
  <r>
    <d v="2025-05-19T00:00:00"/>
    <x v="64"/>
    <s v="Nubank"/>
    <x v="0"/>
    <s v="Compra no débito - Luciano Laminas"/>
    <x v="1"/>
    <n v="13.38"/>
    <s v="Sem Categoria"/>
  </r>
  <r>
    <d v="2025-05-19T00:00:00"/>
    <x v="64"/>
    <s v="Nubank"/>
    <x v="0"/>
    <s v="Transferência enviada pelo Pix - Anderson dos Santos - •••.316.689-•• - Nubank (0260) Agência: 1 Conta: 10295647-8"/>
    <x v="1"/>
    <n v="10"/>
    <s v="Transferencias"/>
  </r>
  <r>
    <d v="2025-05-19T00:00:00"/>
    <x v="64"/>
    <s v="Nubank"/>
    <x v="0"/>
    <s v="Transferência recebida pelo Pix - RODRIK JOSE SCHAU MENEZES ARAUJO DE SOUSA - •••.204.832-•• - CAIXA ECONOMICA FEDERAL (0104) Agência: 3298 Conta: 576697392-2"/>
    <x v="0"/>
    <n v="600"/>
    <s v="Outras Receitas"/>
  </r>
  <r>
    <d v="2025-05-20T00:00:00"/>
    <x v="64"/>
    <s v="Nubank"/>
    <x v="0"/>
    <s v="Transferência Recebida - Caroline Ferreira Roberto - •••.574.268-•• - NU PAGAMENTOS - IP (0260) Agência: 1 Conta: 8831014-4"/>
    <x v="0"/>
    <n v="50"/>
    <s v="Salário"/>
  </r>
  <r>
    <d v="2025-05-20T00:00:00"/>
    <x v="64"/>
    <s v="Nubank"/>
    <x v="0"/>
    <s v="Compra no débito - Supermercados Imperat"/>
    <x v="1"/>
    <n v="60.79"/>
    <s v="Supermercado"/>
  </r>
  <r>
    <d v="2025-05-20T00:00:00"/>
    <x v="64"/>
    <s v="Nubank"/>
    <x v="0"/>
    <s v="Compra no débito - Supermercados Imperat"/>
    <x v="1"/>
    <n v="39.49"/>
    <s v="Supermercado"/>
  </r>
  <r>
    <d v="2025-05-21T00:00:00"/>
    <x v="64"/>
    <s v="Nubank"/>
    <x v="0"/>
    <s v="Compra no débito - Uncle Joes"/>
    <x v="1"/>
    <n v="48"/>
    <s v="Lanches"/>
  </r>
  <r>
    <d v="2025-05-21T00:00:00"/>
    <x v="64"/>
    <s v="Nubank"/>
    <x v="0"/>
    <s v="Compra no débito - Camilleferreira"/>
    <x v="1"/>
    <n v="18.5"/>
    <s v="Despesas Financeiras"/>
  </r>
  <r>
    <d v="2025-05-21T00:00:00"/>
    <x v="64"/>
    <s v="Nubank"/>
    <x v="0"/>
    <s v="Transferência enviada pelo Pix - Solimar Pereira dos Santos de Arruda Pinto - •••.656.441-•• - BCO SANTANDER (BRASIL) S.A. (0033) Agência: 3131 Conta: 2011547-4"/>
    <x v="1"/>
    <n v="16.25"/>
    <s v="Transferencias"/>
  </r>
  <r>
    <d v="2025-05-22T00:00:00"/>
    <x v="64"/>
    <s v="Nubank"/>
    <x v="0"/>
    <s v="Compra no débito - Elizabethcristina"/>
    <x v="1"/>
    <n v="40"/>
    <s v="Sem Categoria"/>
  </r>
  <r>
    <d v="2025-05-22T00:00:00"/>
    <x v="64"/>
    <s v="Nubank"/>
    <x v="0"/>
    <s v="Compra no débito - Delicias do Pao"/>
    <x v="1"/>
    <n v="12"/>
    <s v="Lanches"/>
  </r>
  <r>
    <d v="2025-05-22T00:00:00"/>
    <x v="64"/>
    <s v="Nubank"/>
    <x v="0"/>
    <s v="Aplicação RDB"/>
    <x v="1"/>
    <n v="6000"/>
    <s v="Investimentos"/>
  </r>
  <r>
    <d v="2025-05-22T00:00:00"/>
    <x v="64"/>
    <s v="Nubank"/>
    <x v="0"/>
    <s v="Transferência enviada pelo Pix - Rodrik Jose Schau Menezes Araujo de Sousa - •••.204.832-•• - BCO DO BRASIL S.A. (0001) Agência: 2290 Conta: 76490-6"/>
    <x v="1"/>
    <n v="50"/>
    <s v="Transferencias"/>
  </r>
  <r>
    <d v="2025-05-22T00:00:00"/>
    <x v="64"/>
    <s v="Nubank"/>
    <x v="0"/>
    <s v="Transferência Recebida - Rodrik Jose Schau Menezes Araujo De Sousa - •••.204.832-•• - BANCO BTG PACTUAL S.A. (0208) Agência: 1 Conta: 257923-3"/>
    <x v="0"/>
    <n v="4320.58"/>
    <s v="Outras Receitas"/>
  </r>
  <r>
    <d v="2025-05-23T00:00:00"/>
    <x v="64"/>
    <s v="Nubank"/>
    <x v="0"/>
    <s v="Compra no débito - Kebabfaruk"/>
    <x v="1"/>
    <n v="56.5"/>
    <s v="Restaurante"/>
  </r>
  <r>
    <d v="2025-05-23T00:00:00"/>
    <x v="64"/>
    <s v="Nubank"/>
    <x v="0"/>
    <s v="Compra no débito - Bistek Supermercados"/>
    <x v="1"/>
    <n v="160"/>
    <s v="Supermercado"/>
  </r>
  <r>
    <d v="2025-05-24T00:00:00"/>
    <x v="64"/>
    <s v="Nubank"/>
    <x v="0"/>
    <s v="Transferência Recebida - Caroline Ferreira Roberto - •••.574.268-•• - NU PAGAMENTOS - IP (0260) Agência: 1 Conta: 8831014-4"/>
    <x v="0"/>
    <n v="70"/>
    <s v="Salário"/>
  </r>
  <r>
    <d v="2025-05-24T00:00:00"/>
    <x v="64"/>
    <s v="Nubank"/>
    <x v="0"/>
    <s v="Transferência enviada pelo Pix - IT ART TECNOLOGIA LTDA                                       - 23.823.212/0001-74 - BCO BRADESCO S.A. (0237) Agência: 3396 Conta: 5354-6"/>
    <x v="1"/>
    <n v="161"/>
    <s v="Despesas Financeiras"/>
  </r>
  <r>
    <d v="2025-05-25T00:00:00"/>
    <x v="64"/>
    <s v="Nubank"/>
    <x v="0"/>
    <s v="Compra no débito - 04503475000151"/>
    <x v="1"/>
    <n v="23"/>
    <s v="Sem Categoria"/>
  </r>
  <r>
    <d v="2025-05-26T00:00:00"/>
    <x v="64"/>
    <s v="Nubank"/>
    <x v="0"/>
    <s v="Transferência recebida pelo Pix - VANDER GUIDO BETEMPS - •••.138.240-•• - BCO BRADESCO S.A. (0237) Agência: 1472 Conta: 42008-5"/>
    <x v="0"/>
    <n v="134.91999999999999"/>
    <s v="Outras Receitas"/>
  </r>
  <r>
    <d v="2025-05-26T00:00:00"/>
    <x v="64"/>
    <s v="Nubank"/>
    <x v="0"/>
    <s v="Transferência Recebida - Rodrik Jose Schau Menezes Araujo De Sousa - •••.204.832-•• - BANCO BTG PACTUAL S.A. (0208) Agência: 1 Conta: 257923-3"/>
    <x v="0"/>
    <n v="3752.84"/>
    <s v="Outras Receitas"/>
  </r>
  <r>
    <d v="2025-05-26T00:00:00"/>
    <x v="64"/>
    <s v="Nubank"/>
    <x v="0"/>
    <s v="Transferência enviada pelo Pix - Vander Guido Betemps - •••.138.240-•• - BCO BRADESCO S.A. (0237) Agência: 1472 Conta: 42008-5"/>
    <x v="1"/>
    <n v="5422.01"/>
    <s v="Transferencias"/>
  </r>
  <r>
    <d v="2025-05-26T00:00:00"/>
    <x v="64"/>
    <s v="Nubank"/>
    <x v="0"/>
    <s v="Resgate RDB"/>
    <x v="0"/>
    <n v="5000"/>
    <s v="Investimentos"/>
  </r>
  <r>
    <d v="2025-05-26T00:00:00"/>
    <x v="64"/>
    <s v="Nubank"/>
    <x v="0"/>
    <s v="Aplicação RDB"/>
    <x v="1"/>
    <n v="3000"/>
    <s v="Investimentos"/>
  </r>
  <r>
    <d v="2025-05-27T00:00:00"/>
    <x v="64"/>
    <s v="Nubank"/>
    <x v="0"/>
    <s v="Compra no débito - Raqueldebarros"/>
    <x v="1"/>
    <n v="32.9"/>
    <s v="Transferencias"/>
  </r>
  <r>
    <d v="2025-05-27T00:00:00"/>
    <x v="64"/>
    <s v="Nubank"/>
    <x v="0"/>
    <s v="Transferência enviada pelo Pix - TIAGO ANDRE GUESSER - •••.071.929-•• - BCO DO BRASIL S.A. (0001) Agência: 5201 Conta: 26957-3"/>
    <x v="1"/>
    <n v="40"/>
    <s v="Transferencias"/>
  </r>
  <r>
    <d v="2025-05-28T00:00:00"/>
    <x v="64"/>
    <s v="Nubank"/>
    <x v="0"/>
    <s v="Compra no débito - Yakisoba da Ponte"/>
    <x v="1"/>
    <n v="82"/>
    <s v="Restaurante"/>
  </r>
  <r>
    <d v="2025-05-28T00:00:00"/>
    <x v="64"/>
    <s v="Nubank"/>
    <x v="0"/>
    <s v="Transferência enviada pelo Pix - Hosana Regina Delgado - •••.875.829-•• - Nubank (0260) Agência: 1 Conta: 83365696-1"/>
    <x v="1"/>
    <n v="6"/>
    <s v="Transferencias"/>
  </r>
  <r>
    <d v="2025-05-29T00:00:00"/>
    <x v="64"/>
    <s v="Nubank"/>
    <x v="0"/>
    <s v="Compra no débito - Cassol Loja Matriz Sao"/>
    <x v="1"/>
    <n v="29.7"/>
    <s v="Vestuário"/>
  </r>
  <r>
    <d v="2025-05-29T00:00:00"/>
    <x v="64"/>
    <s v="Nubank"/>
    <x v="0"/>
    <s v="Compra no débito - Cultura Paraense Ii"/>
    <x v="1"/>
    <n v="79.2"/>
    <s v="Educação"/>
  </r>
  <r>
    <d v="2025-05-29T00:00:00"/>
    <x v="64"/>
    <s v="Nubank"/>
    <x v="0"/>
    <s v="Transferência Recebida - Caroline Ferreira Roberto - •••.574.268-•• - NU PAGAMENTOS - IP (0260) Agência: 1 Conta: 8831014-4"/>
    <x v="0"/>
    <n v="14"/>
    <s v="Salário"/>
  </r>
  <r>
    <d v="2025-05-30T00:00:00"/>
    <x v="64"/>
    <s v="Nubank"/>
    <x v="0"/>
    <s v="Compra no débito - Sorveteria Napole"/>
    <x v="1"/>
    <n v="20.59"/>
    <s v="Lanches"/>
  </r>
  <r>
    <d v="2025-05-30T00:00:00"/>
    <x v="64"/>
    <s v="Nubank"/>
    <x v="0"/>
    <s v="Compra no débito - L e M Nutricao"/>
    <x v="1"/>
    <n v="31.22"/>
    <s v="Lanches"/>
  </r>
  <r>
    <d v="2025-05-30T00:00:00"/>
    <x v="64"/>
    <s v="Nubank"/>
    <x v="0"/>
    <s v="Compra no débito - Cultura Paraense Ii"/>
    <x v="1"/>
    <n v="20.61"/>
    <s v="Educação"/>
  </r>
  <r>
    <d v="2025-05-30T00:00:00"/>
    <x v="64"/>
    <s v="Nubank"/>
    <x v="0"/>
    <s v="Compra no débito - Farmacia Sao Joao"/>
    <x v="1"/>
    <n v="26.49"/>
    <s v="Farmácia"/>
  </r>
  <r>
    <d v="2025-06-01T00:00:00"/>
    <x v="65"/>
    <s v="Nubank"/>
    <x v="0"/>
    <s v="Compra no débito - Locall Mart"/>
    <x v="1"/>
    <n v="30.27"/>
    <s v="Supermercado"/>
  </r>
  <r>
    <d v="2025-06-01T00:00:00"/>
    <x v="65"/>
    <s v="Nubank"/>
    <x v="0"/>
    <s v="Transferência enviada pelo Pix - RODRIK JOSE SCHAU MENEZES ARAUJO DE SOUSA - •••.204.832-•• - BCO DO BRASIL S.A. (0001) Agência: 2290 Conta: 76490-6"/>
    <x v="1"/>
    <n v="40"/>
    <s v="Transferencias"/>
  </r>
  <r>
    <d v="2025-06-02T00:00:00"/>
    <x v="65"/>
    <s v="Nubank"/>
    <x v="0"/>
    <s v="Pagamento de boleto efetuado - SEFAZ SANTA CATARINA"/>
    <x v="1"/>
    <n v="149.37"/>
    <s v="Impostos e Taxas"/>
  </r>
  <r>
    <d v="2025-06-02T00:00:00"/>
    <x v="65"/>
    <s v="Nubank"/>
    <x v="0"/>
    <s v="Pagamento de boleto efetuado - SEFAZ SANTA CATARINA"/>
    <x v="1"/>
    <n v="265.3"/>
    <s v="Impostos e Taxas"/>
  </r>
  <r>
    <d v="2025-06-02T00:00:00"/>
    <x v="65"/>
    <s v="Nubank"/>
    <x v="0"/>
    <s v="Compra no débito - Magelis Assados"/>
    <x v="1"/>
    <n v="12"/>
    <s v="Restaurante"/>
  </r>
  <r>
    <d v="2025-06-02T00:00:00"/>
    <x v="65"/>
    <s v="Nubank"/>
    <x v="0"/>
    <s v="Transferência recebida pelo Pix - RODRIK JOSE SCHAU MENEZES ARAUJO DE SOUSA - •••.204.832-•• - CAIXA ECONOMICA FEDERAL (0104) Agência: 3298 Conta: 576697392-2"/>
    <x v="0"/>
    <n v="5517"/>
    <s v="Outras Receitas"/>
  </r>
  <r>
    <d v="2025-06-02T00:00:00"/>
    <x v="65"/>
    <s v="Nubank"/>
    <x v="0"/>
    <s v="Pagamento de boleto efetuado - PJBANK PAGAMENTOS S A"/>
    <x v="1"/>
    <n v="751.61"/>
    <s v="Impostos e Taxas"/>
  </r>
  <r>
    <d v="2025-06-03T00:00:00"/>
    <x v="65"/>
    <s v="Nubank"/>
    <x v="0"/>
    <s v="Pagamento de boleto efetuado - PREFEITURA MUNICIPAL DE SAO JOSE"/>
    <x v="1"/>
    <n v="61.15"/>
    <s v="Impostos e Taxas"/>
  </r>
  <r>
    <d v="2025-06-03T00:00:00"/>
    <x v="65"/>
    <s v="Nubank"/>
    <x v="0"/>
    <s v="Pagamento de boleto efetuado - PREFEITURA MUNICIPAL DE SAO JOSE"/>
    <x v="1"/>
    <n v="63.3"/>
    <s v="Impostos e Taxas"/>
  </r>
  <r>
    <d v="2025-06-03T00:00:00"/>
    <x v="65"/>
    <s v="Nubank"/>
    <x v="0"/>
    <s v="Pagamento de boleto efetuado - PREFEITURA MUNICIPAL DE SAO JOSE"/>
    <x v="1"/>
    <n v="66.31"/>
    <s v="Impostos e Taxas"/>
  </r>
  <r>
    <d v="2025-06-04T00:00:00"/>
    <x v="65"/>
    <s v="Nubank"/>
    <x v="0"/>
    <s v="Transferência recebida pelo Pix - ROZANI ELIZABET SCHAU MENEZES - •••.976.190-•• - ITAÚ UNIBANCO S.A. (0341) Agência: 4730 Conta: 14906-1"/>
    <x v="0"/>
    <n v="782.46"/>
    <s v="Outras Receitas"/>
  </r>
  <r>
    <d v="2025-06-06T00:00:00"/>
    <x v="65"/>
    <s v="Nubank"/>
    <x v="0"/>
    <s v="Compra no débito - Thiago de Souza Gomes"/>
    <x v="1"/>
    <n v="29.84"/>
    <s v="Sem Categoria"/>
  </r>
  <r>
    <d v="2025-06-06T00:00:00"/>
    <x v="65"/>
    <s v="Nubank"/>
    <x v="0"/>
    <s v="Transferência Recebida - Caroline Ferreira Roberto - •••.574.268-•• - NU PAGAMENTOS - IP (0260) Agência: 1 Conta: 8831014-4"/>
    <x v="0"/>
    <n v="995.33"/>
    <s v="Salário"/>
  </r>
  <r>
    <d v="2025-06-07T00:00:00"/>
    <x v="65"/>
    <s v="Nubank"/>
    <x v="0"/>
    <s v="Transferência enviada pelo Pix - Magazine Luiza Marketplace - 47.960.950/0001-21 - MAGALUPAY (0396) Agência: 1 Conta: 41393178-0"/>
    <x v="1"/>
    <n v="59.06"/>
    <s v="Transferencias"/>
  </r>
  <r>
    <d v="2025-06-07T00:00:00"/>
    <x v="65"/>
    <s v="Nubank"/>
    <x v="0"/>
    <s v="Compra no débito - Viva Bem Emporio"/>
    <x v="1"/>
    <n v="96.1"/>
    <s v="Vestuário"/>
  </r>
  <r>
    <d v="2025-06-07T00:00:00"/>
    <x v="65"/>
    <s v="Nubank"/>
    <x v="0"/>
    <s v="Compra no débito - Amarildo Jacobi"/>
    <x v="1"/>
    <n v="37"/>
    <s v="Salário"/>
  </r>
  <r>
    <d v="2025-06-07T00:00:00"/>
    <x v="65"/>
    <s v="Nubank"/>
    <x v="0"/>
    <s v="Compra no débito - Michellede"/>
    <x v="1"/>
    <n v="30"/>
    <s v="Salário"/>
  </r>
  <r>
    <d v="2025-06-07T00:00:00"/>
    <x v="65"/>
    <s v="Nubank"/>
    <x v="0"/>
    <s v="Compra no débito - Comercio de Pedras e I"/>
    <x v="1"/>
    <n v="30"/>
    <s v="Vestuário"/>
  </r>
  <r>
    <d v="2025-06-08T00:00:00"/>
    <x v="65"/>
    <s v="Nubank"/>
    <x v="0"/>
    <s v="Compra no débito - Merci Downtown"/>
    <x v="1"/>
    <n v="33"/>
    <s v="Supermercado"/>
  </r>
  <r>
    <d v="2025-06-08T00:00:00"/>
    <x v="65"/>
    <s v="Nubank"/>
    <x v="0"/>
    <s v="Compra no débito - Churrasquim Restauran"/>
    <x v="1"/>
    <n v="120"/>
    <s v="Restaurante"/>
  </r>
  <r>
    <d v="2025-06-09T00:00:00"/>
    <x v="65"/>
    <s v="Nubank"/>
    <x v="0"/>
    <s v="Compra no débito - MILIUM LOJA 09"/>
    <x v="1"/>
    <n v="52.7"/>
    <s v="Supermercado"/>
  </r>
  <r>
    <d v="2025-06-09T00:00:00"/>
    <x v="65"/>
    <s v="Nubank"/>
    <x v="0"/>
    <s v="Pagamento de boleto efetuado - CLINICA ODONTOLOGICA ODONTOLLINI LTDA -"/>
    <x v="1"/>
    <n v="155.72"/>
    <s v="Saúde"/>
  </r>
  <r>
    <d v="2025-06-09T00:00:00"/>
    <x v="65"/>
    <s v="Nubank"/>
    <x v="0"/>
    <s v="Pagamento de fatura"/>
    <x v="1"/>
    <n v="3645.15"/>
    <s v="Despesas Financeiras"/>
  </r>
  <r>
    <d v="2025-06-09T00:00:00"/>
    <x v="65"/>
    <s v="Nubank"/>
    <x v="0"/>
    <s v="Compra no débito - RESTAURANTE UNIVERSITA"/>
    <x v="1"/>
    <n v="20"/>
    <s v="Restaurante"/>
  </r>
  <r>
    <d v="2025-06-11T00:00:00"/>
    <x v="65"/>
    <s v="Nubank"/>
    <x v="0"/>
    <s v="Compra no débito - EMPADINHA MINEIRA"/>
    <x v="1"/>
    <n v="27"/>
    <s v="Lanches"/>
  </r>
  <r>
    <d v="2025-06-12T00:00:00"/>
    <x v="65"/>
    <s v="Nubank"/>
    <x v="0"/>
    <s v="Transferência recebida pelo Pix - Vander Guido Betemps - •••.138.240-•• - MERCADO PAGO IP LTDA. (0323) Agência: 1 Conta: 5631482435-5"/>
    <x v="0"/>
    <n v="473.6"/>
    <s v="Outras Receitas"/>
  </r>
  <r>
    <d v="2025-06-12T00:00:00"/>
    <x v="65"/>
    <s v="Nubank"/>
    <x v="0"/>
    <s v="Transferência enviada pelo Pix - Tamires de Assis Roberto Gomes - •••.260.228-•• - PAGSEGURO INTERNET IP S.A. (0290) Agência: 1 Conta: 7806270-0"/>
    <x v="1"/>
    <n v="20"/>
    <s v="Transferencias"/>
  </r>
  <r>
    <d v="2025-06-13T00:00:00"/>
    <x v="65"/>
    <s v="Nubank"/>
    <x v="0"/>
    <s v="Compra no débito - VanessaPereira"/>
    <x v="1"/>
    <n v="4.41"/>
    <s v="Salário"/>
  </r>
  <r>
    <d v="2025-06-14T00:00:00"/>
    <x v="65"/>
    <s v="Nubank"/>
    <x v="0"/>
    <s v="Compra no débito - JOAO ACHILES BIASOTTO"/>
    <x v="1"/>
    <n v="35"/>
    <s v="Sem Categoria"/>
  </r>
  <r>
    <d v="2025-06-14T00:00:00"/>
    <x v="65"/>
    <s v="Nubank"/>
    <x v="0"/>
    <s v="Transferência enviada pelo Pix - EMERSON EDSON DOS SANTOS DE AZEVEDO - •••.832.579-•• - BCO DO BRASIL S.A. (0001) Agência: 5201 Conta: 10517-1"/>
    <x v="1"/>
    <n v="50"/>
    <s v="Transferencias"/>
  </r>
  <r>
    <d v="2025-06-14T00:00:00"/>
    <x v="65"/>
    <s v="Nubank"/>
    <x v="0"/>
    <s v="Compra no débito - RestauranteLagoa"/>
    <x v="1"/>
    <n v="88"/>
    <s v="Restaurante"/>
  </r>
  <r>
    <d v="2025-06-14T00:00:00"/>
    <x v="65"/>
    <s v="Nubank"/>
    <x v="0"/>
    <s v="Transferência enviada pelo Pix - MARGARET APARECIDA DE SOUZA DALMARCO - •••.750.249-•• - CAIXA ECONOMICA FEDERAL (0104) Agência: 1348 Conta: 1288000000814411167-0"/>
    <x v="1"/>
    <n v="5"/>
    <s v="Transferencias"/>
  </r>
  <r>
    <d v="2025-06-15T00:00:00"/>
    <x v="65"/>
    <s v="Nubank"/>
    <x v="0"/>
    <s v="Compra no débito - JOAO ACHILES BIASOTTO"/>
    <x v="1"/>
    <n v="14"/>
    <s v="Sem Categoria"/>
  </r>
  <r>
    <d v="2025-06-15T00:00:00"/>
    <x v="65"/>
    <s v="Nubank"/>
    <x v="0"/>
    <s v="Compra no débito - RANGOS DO FAROL"/>
    <x v="1"/>
    <n v="41"/>
    <s v="Lanches"/>
  </r>
  <r>
    <d v="2025-06-15T00:00:00"/>
    <x v="65"/>
    <s v="Nubank"/>
    <x v="0"/>
    <s v="Compra no débito - BISTEK SUPERMERCADOS"/>
    <x v="1"/>
    <n v="83.66"/>
    <s v="Supermercado"/>
  </r>
  <r>
    <d v="2025-06-15T00:00:00"/>
    <x v="65"/>
    <s v="Nubank"/>
    <x v="0"/>
    <s v="Transferência enviada pelo Pix - FLORIPA EM DOBRO LTDA - 54.410.131/0001-76 - STONE IP S.A. (0197) Agência: 1 Conta: 7657438-3"/>
    <x v="1"/>
    <n v="249.9"/>
    <s v="Transferencias"/>
  </r>
  <r>
    <d v="2025-06-16T00:00:00"/>
    <x v="65"/>
    <s v="Nubank"/>
    <x v="0"/>
    <s v="Compra no débito - CamilleFerreira"/>
    <x v="1"/>
    <n v="5"/>
    <s v="Salário"/>
  </r>
  <r>
    <d v="2025-06-16T00:00:00"/>
    <x v="65"/>
    <s v="Nubank"/>
    <x v="0"/>
    <s v="Transferência enviada pelo Pix - Bruna Rodrigues - •••.765.629-•• - MERCADO PAGO IP LTDA. (0323) Agência: 1 Conta: 7029389696-5"/>
    <x v="1"/>
    <n v="10"/>
    <s v="Transferencias"/>
  </r>
  <r>
    <d v="2025-06-16T00:00:00"/>
    <x v="65"/>
    <s v="Nubank"/>
    <x v="0"/>
    <s v="Compra no débito - CamilleFerreira"/>
    <x v="1"/>
    <n v="8"/>
    <s v="Salário"/>
  </r>
  <r>
    <d v="2025-06-17T00:00:00"/>
    <x v="65"/>
    <s v="Nubank"/>
    <x v="0"/>
    <s v="Compra no débito - MANA POKE"/>
    <x v="1"/>
    <n v="65.900000000000006"/>
    <s v="Restaurante"/>
  </r>
  <r>
    <d v="2025-06-18T00:00:00"/>
    <x v="65"/>
    <s v="Nubank"/>
    <x v="0"/>
    <s v="Compra no débito - SUPERMERCADOS IMPERAT"/>
    <x v="1"/>
    <n v="23.98"/>
    <s v="Supermercado"/>
  </r>
  <r>
    <d v="2025-06-18T00:00:00"/>
    <x v="65"/>
    <s v="Nubank"/>
    <x v="0"/>
    <s v="Compra no débito - GF4"/>
    <x v="1"/>
    <n v="24.86"/>
    <s v="Salário"/>
  </r>
  <r>
    <d v="2025-06-19T00:00:00"/>
    <x v="65"/>
    <s v="Nubank"/>
    <x v="0"/>
    <s v="Compra no débito - FERRAZ MORENA RESTAURA"/>
    <x v="1"/>
    <n v="37.950000000000003"/>
    <s v="Restaurante"/>
  </r>
  <r>
    <d v="2025-06-19T00:00:00"/>
    <x v="65"/>
    <s v="Nubank"/>
    <x v="0"/>
    <s v="Compra no débito - LA VILLETTE"/>
    <x v="1"/>
    <n v="111.59"/>
    <s v="Supermercado"/>
  </r>
  <r>
    <d v="2025-06-20T00:00:00"/>
    <x v="65"/>
    <s v="Nubank"/>
    <x v="0"/>
    <s v="Transferência enviada pelo Pix - Caroline Ferreira Roberto - •••.574.268-•• - NU PAGAMENTOS - IP (0260) Agência: 1 Conta: 8831014-4"/>
    <x v="1"/>
    <n v="30"/>
    <s v="Transferencias"/>
  </r>
  <r>
    <d v="2025-06-20T00:00:00"/>
    <x v="65"/>
    <s v="Nubank"/>
    <x v="0"/>
    <s v="Compra no débito - Cafeemporiumoxema"/>
    <x v="1"/>
    <n v="35.25"/>
    <s v="Supermercado"/>
  </r>
  <r>
    <d v="2025-06-20T00:00:00"/>
    <x v="65"/>
    <s v="Nubank"/>
    <x v="0"/>
    <s v="Compra no débito - FruticolaTrezeDe"/>
    <x v="1"/>
    <n v="40"/>
    <s v="Supermercado"/>
  </r>
  <r>
    <d v="2025-06-21T00:00:00"/>
    <x v="65"/>
    <s v="Nubank"/>
    <x v="0"/>
    <s v="Compra no débito - CASA DO NOR ANDRADE"/>
    <x v="1"/>
    <n v="35"/>
    <s v="Moradia"/>
  </r>
  <r>
    <d v="2025-06-21T00:00:00"/>
    <x v="65"/>
    <s v="Nubank"/>
    <x v="0"/>
    <s v="Compra no débito - NOSSA SENHORA SALGADOS"/>
    <x v="1"/>
    <n v="8"/>
    <s v="Lanches"/>
  </r>
  <r>
    <d v="2025-06-21T00:00:00"/>
    <x v="65"/>
    <s v="Nubank"/>
    <x v="0"/>
    <s v="Compra no débito - SUPERMERCADO ROSSI"/>
    <x v="1"/>
    <n v="125"/>
    <s v="Supermercado"/>
  </r>
  <r>
    <d v="2025-06-22T00:00:00"/>
    <x v="65"/>
    <s v="Nubank"/>
    <x v="0"/>
    <s v="Compra no débito - MANIA DE CHURRASCO PRI"/>
    <x v="1"/>
    <n v="64"/>
    <s v="Lanches"/>
  </r>
  <r>
    <d v="2025-06-23T00:00:00"/>
    <x v="65"/>
    <s v="Nubank"/>
    <x v="0"/>
    <s v="Compra no débito - BISTEK SUPERMERCADOS"/>
    <x v="1"/>
    <n v="71.62"/>
    <s v="Supermercado"/>
  </r>
  <r>
    <d v="2025-06-24T00:00:00"/>
    <x v="65"/>
    <s v="Nubank"/>
    <x v="0"/>
    <s v="Transferência enviada pelo Pix - QMS INTERNACIONAL PROGRAMACAO LTDA - 47.759.745/0001-00 - PINBANK IP (0529) Agência: 543 Conta: 179799-0"/>
    <x v="1"/>
    <n v="19.989999999999998"/>
    <s v="Despesas Financeiras"/>
  </r>
  <r>
    <d v="2025-06-24T00:00:00"/>
    <x v="65"/>
    <s v="Nubank"/>
    <x v="0"/>
    <s v="Compra no débito - CamilleFerreira"/>
    <x v="1"/>
    <n v="18.3"/>
    <s v="Salário"/>
  </r>
  <r>
    <d v="2025-06-27T00:00:00"/>
    <x v="65"/>
    <s v="Nubank"/>
    <x v="0"/>
    <s v="Transferência enviada pelo Pix"/>
    <x v="1"/>
    <n v="20"/>
    <s v="Outras Despesas"/>
  </r>
  <r>
    <d v="2025-06-27T00:00:00"/>
    <x v="65"/>
    <s v="Nubank"/>
    <x v="0"/>
    <s v="Compra no débito - LINDT  SPRUNGLI BRAZIL"/>
    <x v="1"/>
    <n v="28.59"/>
    <s v="Supermercado"/>
  </r>
  <r>
    <d v="2025-06-30T00:00:00"/>
    <x v="65"/>
    <s v="Nubank"/>
    <x v="0"/>
    <s v="Transferência recebida pelo Pix - RODRIK JOSE SCHAU MENEZES ARAUJO DE SOUSA - •••.204.832-•• - CAIXA ECONOMICA FEDERAL (0104) Agência: 3298 Conta: 576697392-2"/>
    <x v="0"/>
    <n v="3462"/>
    <s v="Outras Receitas"/>
  </r>
  <r>
    <d v="2025-12-02T00:00:00"/>
    <x v="60"/>
    <s v="Nubank"/>
    <x v="1"/>
    <s v="Gol Linhas A*Qxgrok018 - Parcela 2/5 R$"/>
    <x v="1"/>
    <n v="120.03"/>
    <s v="Transporte"/>
  </r>
  <r>
    <d v="2025-12-02T00:00:00"/>
    <x v="60"/>
    <s v="Nubank"/>
    <x v="1"/>
    <s v="Wellhub Gympass Br Gym R$"/>
    <x v="1"/>
    <n v="85.9"/>
    <s v="Academia"/>
  </r>
  <r>
    <d v="2025-12-02T00:00:00"/>
    <x v="60"/>
    <s v="Nubank"/>
    <x v="1"/>
    <s v="Odontoclinic - Parcela 2/8 R$"/>
    <x v="1"/>
    <n v="100"/>
    <s v="Saúde"/>
  </r>
  <r>
    <d v="2025-12-03T00:00:00"/>
    <x v="60"/>
    <s v="Nubank"/>
    <x v="1"/>
    <s v="Camilleferreira R$"/>
    <x v="1"/>
    <n v="15.5"/>
    <s v="Salário"/>
  </r>
  <r>
    <d v="2025-12-05T00:00:00"/>
    <x v="60"/>
    <s v="Nubank"/>
    <x v="1"/>
    <s v="Pagamento em 05 DEZ -R$"/>
    <x v="0"/>
    <n v="1495.39"/>
    <s v="Sem Categoria"/>
  </r>
  <r>
    <d v="2025-12-05T00:00:00"/>
    <x v="60"/>
    <s v="Nubank"/>
    <x v="1"/>
    <s v="Kebabfaruk R$"/>
    <x v="1"/>
    <n v="27"/>
    <s v="Restaurante"/>
  </r>
  <r>
    <d v="2025-12-06T00:00:00"/>
    <x v="60"/>
    <s v="Nubank"/>
    <x v="1"/>
    <s v="Pg *Beleza Na Web Ma R$"/>
    <x v="1"/>
    <n v="265.52"/>
    <s v="Vestuário"/>
  </r>
  <r>
    <d v="2025-12-06T00:00:00"/>
    <x v="60"/>
    <s v="Nubank"/>
    <x v="1"/>
    <s v="Netflix.Com R$"/>
    <x v="1"/>
    <n v="20.9"/>
    <s v="Lazer"/>
  </r>
  <r>
    <d v="2025-12-06T00:00:00"/>
    <x v="60"/>
    <s v="Nubank"/>
    <x v="1"/>
    <s v="Ips Br*Onlyfans R$"/>
    <x v="1"/>
    <n v="22.38"/>
    <s v="Outras Receitas"/>
  </r>
  <r>
    <d v="2025-12-07T00:00:00"/>
    <x v="60"/>
    <s v="Nubank"/>
    <x v="1"/>
    <s v="Jbay R$"/>
    <x v="1"/>
    <n v="129.99"/>
    <s v="Lanches"/>
  </r>
  <r>
    <d v="2025-12-08T00:00:00"/>
    <x v="60"/>
    <s v="Nubank"/>
    <x v="1"/>
    <s v="Zp*Casas Maringa R$"/>
    <x v="1"/>
    <n v="89.47"/>
    <s v="Moradia"/>
  </r>
  <r>
    <d v="2025-12-08T00:00:00"/>
    <x v="60"/>
    <s v="Nubank"/>
    <x v="1"/>
    <s v="Compensados Fernandes R$"/>
    <x v="1"/>
    <n v="96.23"/>
    <s v="Salário"/>
  </r>
  <r>
    <d v="2025-12-08T00:00:00"/>
    <x v="60"/>
    <s v="Nubank"/>
    <x v="1"/>
    <s v="Nicolinigelato R$"/>
    <x v="1"/>
    <n v="22"/>
    <s v="Lanches"/>
  </r>
  <r>
    <d v="2025-12-09T00:00:00"/>
    <x v="60"/>
    <s v="Nubank"/>
    <x v="1"/>
    <s v="Mp *Ingressos647 - Parcela 1/3 R$"/>
    <x v="1"/>
    <n v="52.28"/>
    <s v="Educação"/>
  </r>
  <r>
    <d v="2025-12-09T00:00:00"/>
    <x v="60"/>
    <s v="Nubank"/>
    <x v="1"/>
    <s v="Saldo restante da fatura anterior R$"/>
    <x v="1"/>
    <n v="0"/>
    <s v="Sem Categoria"/>
  </r>
  <r>
    <d v="2025-12-09T00:00:00"/>
    <x v="60"/>
    <s v="Nubank"/>
    <x v="1"/>
    <s v="Saldo restante da fatura anterior R$"/>
    <x v="1"/>
    <n v="0"/>
    <s v="Sem Categoria"/>
  </r>
  <r>
    <d v="2025-12-09T00:00:00"/>
    <x v="60"/>
    <s v="Nubank"/>
    <x v="1"/>
    <s v="Galo Ve R$"/>
    <x v="1"/>
    <n v="150"/>
    <s v="Supermercado"/>
  </r>
  <r>
    <d v="2025-12-12T00:00:00"/>
    <x v="60"/>
    <s v="Nubank"/>
    <x v="1"/>
    <s v="Floriza Cafe R$"/>
    <x v="1"/>
    <n v="43"/>
    <s v="Lanches"/>
  </r>
  <r>
    <d v="2025-12-12T00:00:00"/>
    <x v="60"/>
    <s v="Nubank"/>
    <x v="1"/>
    <s v="Foco X Radiologia R$"/>
    <x v="1"/>
    <n v="110"/>
    <s v="Saúde"/>
  </r>
  <r>
    <d v="2025-12-13T00:00:00"/>
    <x v="60"/>
    <s v="Nubank"/>
    <x v="1"/>
    <s v="Camilleferreira R$"/>
    <x v="1"/>
    <n v="19.850000000000001"/>
    <s v="Salário"/>
  </r>
  <r>
    <d v="2025-12-13T00:00:00"/>
    <x v="60"/>
    <s v="Nubank"/>
    <x v="1"/>
    <s v="Uber - NuPay R$"/>
    <x v="1"/>
    <n v="20.95"/>
    <s v="Transporte"/>
  </r>
  <r>
    <d v="2025-12-15T00:00:00"/>
    <x v="60"/>
    <s v="Nubank"/>
    <x v="1"/>
    <s v="Dm *Mubicom R$"/>
    <x v="1"/>
    <n v="21.9"/>
    <s v="Seviços"/>
  </r>
  <r>
    <d v="2025-12-18T00:00:00"/>
    <x v="60"/>
    <s v="Nubank"/>
    <x v="1"/>
    <s v="Mario Pneus R$"/>
    <x v="1"/>
    <n v="284"/>
    <s v="Manutenção Carro"/>
  </r>
  <r>
    <d v="2025-12-19T00:00:00"/>
    <x v="60"/>
    <s v="Nubank"/>
    <x v="1"/>
    <s v="Gelato Di Panna R$"/>
    <x v="1"/>
    <n v="39.9"/>
    <s v="Lanches"/>
  </r>
  <r>
    <d v="2025-12-19T00:00:00"/>
    <x v="60"/>
    <s v="Nubank"/>
    <x v="1"/>
    <s v="Quero Passagem - NuPay - Parcela 1/3 R$"/>
    <x v="1"/>
    <n v="68.900000000000006"/>
    <s v="Viagem"/>
  </r>
  <r>
    <d v="2025-12-20T00:00:00"/>
    <x v="60"/>
    <s v="Nubank"/>
    <x v="1"/>
    <s v="Mp *Ingressos962 R$"/>
    <x v="1"/>
    <n v="37"/>
    <s v="Lazer"/>
  </r>
  <r>
    <d v="2025-12-20T00:00:00"/>
    <x v="60"/>
    <s v="Nubank"/>
    <x v="1"/>
    <s v="App *Virvelshoes R$"/>
    <x v="1"/>
    <n v="139.9"/>
    <s v="Vestuário"/>
  </r>
  <r>
    <d v="2025-12-20T00:00:00"/>
    <x v="60"/>
    <s v="Nubank"/>
    <x v="1"/>
    <s v="Camilleferreira R$"/>
    <x v="1"/>
    <n v="17.73"/>
    <s v="Salário"/>
  </r>
  <r>
    <d v="2025-12-22T00:00:00"/>
    <x v="60"/>
    <s v="Nubank"/>
    <x v="1"/>
    <s v="Lucianesouza R$"/>
    <x v="1"/>
    <n v="15"/>
    <s v="Salário"/>
  </r>
  <r>
    <d v="2025-12-23T00:00:00"/>
    <x v="60"/>
    <s v="Nubank"/>
    <x v="1"/>
    <s v="Fisia Nfs2107 - Parcela 1/4 R$"/>
    <x v="1"/>
    <n v="101.26"/>
    <s v="Impostos e Taxas"/>
  </r>
  <r>
    <d v="2025-12-23T00:00:00"/>
    <x v="60"/>
    <s v="Nubank"/>
    <x v="1"/>
    <s v="Ebanx*Sonyplaystatn R$"/>
    <x v="1"/>
    <n v="7.02"/>
    <s v="Cartão de Crédito"/>
  </r>
  <r>
    <d v="2025-12-23T00:00:00"/>
    <x v="60"/>
    <s v="Nubank"/>
    <x v="1"/>
    <s v="Continente Shopping Es R$"/>
    <x v="1"/>
    <n v="26"/>
    <s v="Supermercado"/>
  </r>
  <r>
    <d v="2025-12-23T00:00:00"/>
    <x v="60"/>
    <s v="Nubank"/>
    <x v="1"/>
    <s v="Pw Chocolates Zero R$"/>
    <x v="1"/>
    <n v="41.5"/>
    <s v="Lanches"/>
  </r>
  <r>
    <d v="2025-12-23T00:00:00"/>
    <x v="60"/>
    <s v="Nubank"/>
    <x v="1"/>
    <s v="Cartes Cozinhas R$"/>
    <x v="1"/>
    <n v="98.96"/>
    <s v="Utensílios"/>
  </r>
  <r>
    <d v="2025-12-23T00:00:00"/>
    <x v="60"/>
    <s v="Nubank"/>
    <x v="1"/>
    <s v="Cotinente Park R$"/>
    <x v="1"/>
    <n v="19.899999999999999"/>
    <s v="Manutenção Carro"/>
  </r>
  <r>
    <d v="2025-12-23T00:00:00"/>
    <x v="60"/>
    <s v="Nubank"/>
    <x v="1"/>
    <s v="Fisia Nfs2107 - Parcela 1/3 R$"/>
    <x v="1"/>
    <n v="118.34"/>
    <s v="Impostos e Taxas"/>
  </r>
  <r>
    <d v="2025-12-25T00:00:00"/>
    <x v="60"/>
    <s v="Nubank"/>
    <x v="1"/>
    <s v="Perfumanina Continente - Parcela 1/2 R$"/>
    <x v="1"/>
    <n v="101.1"/>
    <s v="Lanches"/>
  </r>
  <r>
    <d v="2025-12-25T00:00:00"/>
    <x v="60"/>
    <s v="Nubank"/>
    <x v="1"/>
    <s v="Ebn *Sonyplaystatn - Parcela 1/2 R$"/>
    <x v="1"/>
    <n v="12"/>
    <s v="Jogos"/>
  </r>
  <r>
    <d v="2025-12-25T00:00:00"/>
    <x v="60"/>
    <s v="Nubank"/>
    <x v="1"/>
    <s v="Cotinente Park R$"/>
    <x v="1"/>
    <n v="20"/>
    <s v="Manutenção Carro"/>
  </r>
  <r>
    <d v="2025-12-25T00:00:00"/>
    <x v="60"/>
    <s v="Nubank"/>
    <x v="1"/>
    <s v="Gol Linhas Adajpft5805 - Parcela 1/3 R$"/>
    <x v="1"/>
    <n v="118.84"/>
    <s v="Transporte"/>
  </r>
  <r>
    <d v="2025-12-25T00:00:00"/>
    <x v="60"/>
    <s v="Nubank"/>
    <x v="1"/>
    <s v="iFood - NuPay R$"/>
    <x v="1"/>
    <n v="83.99"/>
    <s v="Restaurante"/>
  </r>
  <r>
    <d v="2025-12-29T00:00:00"/>
    <x v="60"/>
    <s v="Nubank"/>
    <x v="1"/>
    <s v="Sympla Order_payment-3 R$"/>
    <x v="1"/>
    <n v="15"/>
    <s v="Educação"/>
  </r>
  <r>
    <d v="2025-12-29T00:00:00"/>
    <x v="60"/>
    <s v="Nubank"/>
    <x v="1"/>
    <s v="Rajas Skatepark R$"/>
    <x v="1"/>
    <n v="99.9"/>
    <s v="Lazer"/>
  </r>
  <r>
    <d v="2025-12-29T00:00:00"/>
    <x v="60"/>
    <s v="Nubank"/>
    <x v="1"/>
    <s v="Maria Francisca da Sil R$"/>
    <x v="1"/>
    <n v="80"/>
    <s v="Salário"/>
  </r>
  <r>
    <d v="2025-12-29T00:00:00"/>
    <x v="60"/>
    <s v="Nubank"/>
    <x v="1"/>
    <s v="Sympla *Santander Hold R$"/>
    <x v="1"/>
    <n v="20"/>
    <s v="Outras Receitas"/>
  </r>
  <r>
    <d v="2025-12-29T00:00:00"/>
    <x v="60"/>
    <s v="Nubank"/>
    <x v="1"/>
    <s v="Fito Pinheiros R$"/>
    <x v="1"/>
    <n v="35.03"/>
    <s v="Academia"/>
  </r>
  <r>
    <d v="2025-12-29T00:00:00"/>
    <x v="60"/>
    <s v="Nubank"/>
    <x v="1"/>
    <s v="Uber - NuPay R$"/>
    <x v="1"/>
    <n v="9.9600000000000009"/>
    <s v="Transporte"/>
  </r>
  <r>
    <d v="2025-12-29T00:00:00"/>
    <x v="60"/>
    <s v="Nubank"/>
    <x v="1"/>
    <s v="Boteco Bela Gata R$"/>
    <x v="1"/>
    <n v="71"/>
    <s v="Restaurante"/>
  </r>
  <r>
    <d v="2025-12-29T00:00:00"/>
    <x v="60"/>
    <s v="Nubank"/>
    <x v="1"/>
    <s v="Sou Rock R$"/>
    <x v="1"/>
    <n v="70"/>
    <s v="Cartão de Crédito"/>
  </r>
  <r>
    <d v="2025-12-29T00:00:00"/>
    <x v="60"/>
    <s v="Nubank"/>
    <x v="1"/>
    <s v="Fatum Rock Bazar R$"/>
    <x v="1"/>
    <n v="70"/>
    <s v="Presentes"/>
  </r>
  <r>
    <d v="2025-12-30T00:00:00"/>
    <x v="60"/>
    <s v="Nubank"/>
    <x v="1"/>
    <s v="Marukai R$"/>
    <x v="1"/>
    <n v="27"/>
    <s v="Supermercado"/>
  </r>
  <r>
    <d v="2025-12-30T00:00:00"/>
    <x v="60"/>
    <s v="Nubank"/>
    <x v="1"/>
    <s v="Uber - NuPay R$"/>
    <x v="1"/>
    <n v="7.94"/>
    <s v="Transporte"/>
  </r>
  <r>
    <d v="2025-12-30T00:00:00"/>
    <x v="60"/>
    <s v="Nubank"/>
    <x v="1"/>
    <s v="Desafioarte R$"/>
    <x v="1"/>
    <n v="60"/>
    <s v="Sem Categoria"/>
  </r>
  <r>
    <d v="2025-12-30T00:00:00"/>
    <x v="60"/>
    <s v="Nubank"/>
    <x v="1"/>
    <s v="Uber - NuPay R$"/>
    <x v="1"/>
    <n v="9.93"/>
    <s v="Transporte"/>
  </r>
  <r>
    <d v="2025-12-30T00:00:00"/>
    <x v="60"/>
    <s v="Nubank"/>
    <x v="1"/>
    <s v="Hotel At Booking.Com R$"/>
    <x v="1"/>
    <n v="301.23"/>
    <s v="Viagem"/>
  </r>
  <r>
    <d v="2025-12-30T00:00:00"/>
    <x v="60"/>
    <s v="Nubank"/>
    <x v="1"/>
    <s v="Lillideechurrose R$"/>
    <x v="1"/>
    <n v="17"/>
    <s v="Sem Categoria"/>
  </r>
  <r>
    <d v="2025-12-30T00:00:00"/>
    <x v="60"/>
    <s v="Nubank"/>
    <x v="1"/>
    <s v="Fernandohajime R$"/>
    <x v="1"/>
    <n v="25"/>
    <s v="Sem Categoria"/>
  </r>
  <r>
    <d v="2025-12-30T00:00:00"/>
    <x v="60"/>
    <s v="Nubank"/>
    <x v="1"/>
    <s v="Temakiliberdade R$"/>
    <x v="1"/>
    <n v="20"/>
    <s v="Sem Categoria"/>
  </r>
  <r>
    <d v="2025-12-31T00:00:00"/>
    <x v="60"/>
    <s v="Nubank"/>
    <x v="1"/>
    <s v="Youcom R$"/>
    <x v="1"/>
    <n v="79.8"/>
    <s v="Transferencias"/>
  </r>
  <r>
    <d v="2025-12-31T00:00:00"/>
    <x v="60"/>
    <s v="Nubank"/>
    <x v="1"/>
    <s v="Lojas Renner Fl - Parcela 1/3 R$"/>
    <x v="1"/>
    <n v="155.13999999999999"/>
    <s v="Vestuário"/>
  </r>
  <r>
    <d v="2025-03-02T00:00:00"/>
    <x v="63"/>
    <s v="Nubank"/>
    <x v="1"/>
    <s v="•••• 3228 Ivana Toloti Producoes R$"/>
    <x v="1"/>
    <n v="30"/>
    <s v="Outras Receitas"/>
  </r>
  <r>
    <d v="2025-03-02T00:00:00"/>
    <x v="63"/>
    <s v="Nubank"/>
    <x v="1"/>
    <s v="•••• 1610 Gol Linhas A*Qxgrok018 - Parcela 5/5 R$"/>
    <x v="1"/>
    <n v="120.03"/>
    <s v="Salário"/>
  </r>
  <r>
    <d v="2025-03-02T00:00:00"/>
    <x v="63"/>
    <s v="Nubank"/>
    <x v="1"/>
    <s v="•••• 3228 Janela Bar R$"/>
    <x v="1"/>
    <n v="21"/>
    <s v="Restaurante"/>
  </r>
  <r>
    <d v="2025-03-02T00:00:00"/>
    <x v="63"/>
    <s v="Nubank"/>
    <x v="1"/>
    <s v="•••• 6513 Demerge*Help.Max.Com R$"/>
    <x v="1"/>
    <n v="19.95"/>
    <s v="Sem Categoria"/>
  </r>
  <r>
    <d v="2025-03-02T00:00:00"/>
    <x v="63"/>
    <s v="Nubank"/>
    <x v="1"/>
    <s v="•••• 3228 Porto Seguro Seguros - Parcela 3/10 R$"/>
    <x v="1"/>
    <n v="217.72"/>
    <s v="Despesas Financeiras"/>
  </r>
  <r>
    <d v="2025-03-02T00:00:00"/>
    <x v="63"/>
    <s v="Nubank"/>
    <x v="1"/>
    <s v="•••• 1610 Fisia Nfs2107 - Parcela 4/4 R$"/>
    <x v="1"/>
    <n v="101.24"/>
    <s v="Impostos e Taxas"/>
  </r>
  <r>
    <d v="2025-03-02T00:00:00"/>
    <x v="63"/>
    <s v="Nubank"/>
    <x v="1"/>
    <s v="•••• 1610 Odontoclinic - Parcela 5/8 R$"/>
    <x v="1"/>
    <n v="100"/>
    <s v="Saúde"/>
  </r>
  <r>
    <d v="2025-03-02T00:00:00"/>
    <x v="63"/>
    <s v="Nubank"/>
    <x v="1"/>
    <s v="•••• 3228 Otica Diniz Oculos - Parcela 2/3 R$"/>
    <x v="1"/>
    <n v="96.66"/>
    <s v="Farmácia"/>
  </r>
  <r>
    <d v="2025-03-02T00:00:00"/>
    <x v="63"/>
    <s v="Nubank"/>
    <x v="1"/>
    <s v="•••• 3228 Dmc Auto Center - Parcela 2/10 R$"/>
    <x v="1"/>
    <n v="213.8"/>
    <s v="Manutenção Carro"/>
  </r>
  <r>
    <d v="2025-03-03T00:00:00"/>
    <x v="63"/>
    <s v="Nubank"/>
    <x v="1"/>
    <s v="•••• 3228 Angeloni Super Loja R$"/>
    <x v="1"/>
    <n v="38.08"/>
    <s v="Supermercado"/>
  </r>
  <r>
    <d v="2025-03-03T00:00:00"/>
    <x v="63"/>
    <s v="Nubank"/>
    <x v="1"/>
    <s v="Pagamento em 03 MAR −R$"/>
    <x v="0"/>
    <n v="2514.13"/>
    <s v="Salário"/>
  </r>
  <r>
    <d v="2025-03-03T00:00:00"/>
    <x v="63"/>
    <s v="Nubank"/>
    <x v="1"/>
    <s v="•••• 3228 Francisco Onofre de As R$"/>
    <x v="1"/>
    <n v="20"/>
    <s v="Salário"/>
  </r>
  <r>
    <d v="2025-03-04T00:00:00"/>
    <x v="63"/>
    <s v="Nubank"/>
    <x v="1"/>
    <s v="•••• 3228 Financeiroatacadaoacao R$"/>
    <x v="1"/>
    <n v="39.79"/>
    <s v="Sem Categoria"/>
  </r>
  <r>
    <d v="2025-03-04T00:00:00"/>
    <x v="63"/>
    <s v="Nubank"/>
    <x v="1"/>
    <s v="•••• 3228 Farmacia Santo Antonio R$"/>
    <x v="1"/>
    <n v="10.5"/>
    <s v="Farmácia"/>
  </r>
  <r>
    <d v="2025-03-04T00:00:00"/>
    <x v="63"/>
    <s v="Nubank"/>
    <x v="1"/>
    <s v="•••• 3228 Ok Supermercado R$"/>
    <x v="1"/>
    <n v="42.55"/>
    <s v="Supermercado"/>
  </r>
  <r>
    <d v="2025-03-04T00:00:00"/>
    <x v="63"/>
    <s v="Nubank"/>
    <x v="1"/>
    <s v="Uber - NuPay R$"/>
    <x v="1"/>
    <n v="10.93"/>
    <s v="Transporte"/>
  </r>
  <r>
    <d v="2025-03-04T00:00:00"/>
    <x v="63"/>
    <s v="Nubank"/>
    <x v="1"/>
    <s v="iFood - NuPay R$"/>
    <x v="1"/>
    <n v="168.52"/>
    <s v="Restaurante"/>
  </r>
  <r>
    <d v="2025-03-07T00:00:00"/>
    <x v="63"/>
    <s v="Nubank"/>
    <x v="1"/>
    <s v="iFood - NuPay R$"/>
    <x v="1"/>
    <n v="157.33000000000001"/>
    <s v="Restaurante"/>
  </r>
  <r>
    <d v="2025-03-07T00:00:00"/>
    <x v="63"/>
    <s v="Nubank"/>
    <x v="1"/>
    <s v="•••• 3228 Dtudo Comercio Varejis - Parcela 1/4 R$"/>
    <x v="1"/>
    <n v="54.99"/>
    <s v="Supermercado"/>
  </r>
  <r>
    <d v="2025-03-09T00:00:00"/>
    <x v="63"/>
    <s v="Nubank"/>
    <x v="1"/>
    <s v="•••• 3228 Lojas Renner Fl R$"/>
    <x v="1"/>
    <n v="95.2"/>
    <s v="Vestuário"/>
  </r>
  <r>
    <d v="2025-03-09T00:00:00"/>
    <x v="63"/>
    <s v="Nubank"/>
    <x v="1"/>
    <s v="•••• 3228 Pensanoevento R$"/>
    <x v="1"/>
    <n v="99"/>
    <s v="Outras Despesas"/>
  </r>
  <r>
    <d v="2025-03-10T00:00:00"/>
    <x v="63"/>
    <s v="Nubank"/>
    <x v="1"/>
    <s v="•••• 3228 Wellhub Gympass Br Gym R$"/>
    <x v="1"/>
    <n v="89.9"/>
    <s v="Academia"/>
  </r>
  <r>
    <d v="2025-03-12T00:00:00"/>
    <x v="63"/>
    <s v="Nubank"/>
    <x v="1"/>
    <s v="•••• 3228 Netflix.Com R$"/>
    <x v="1"/>
    <n v="20.9"/>
    <s v="Lazer"/>
  </r>
  <r>
    <d v="2025-03-13T00:00:00"/>
    <x v="63"/>
    <s v="Nubank"/>
    <x v="1"/>
    <s v="•••• 3228 Pensanoevento R$"/>
    <x v="1"/>
    <n v="45"/>
    <s v="Outras Despesas"/>
  </r>
  <r>
    <d v="2025-03-15T00:00:00"/>
    <x v="63"/>
    <s v="Nubank"/>
    <x v="1"/>
    <s v="•••• 6513 Casa Soulmar R$"/>
    <x v="1"/>
    <n v="17"/>
    <s v="Moradia"/>
  </r>
  <r>
    <d v="2025-03-27T00:00:00"/>
    <x v="63"/>
    <s v="Nubank"/>
    <x v="1"/>
    <s v="•••• 3228 Dimed Sa Distribuidora - Parcela 1/2 R$"/>
    <x v="1"/>
    <n v="43.9"/>
    <s v="Despesas Financeiras"/>
  </r>
  <r>
    <d v="2025-03-28T00:00:00"/>
    <x v="63"/>
    <s v="Nubank"/>
    <x v="1"/>
    <s v="•••• 6513 Spitfire Pizza R$"/>
    <x v="1"/>
    <n v="38"/>
    <s v="Restaurante"/>
  </r>
  <r>
    <d v="2025-03-28T00:00:00"/>
    <x v="63"/>
    <s v="Nubank"/>
    <x v="1"/>
    <s v="•••• 6513 Mp *Ingressos691 R$"/>
    <x v="1"/>
    <n v="165"/>
    <s v="Educação"/>
  </r>
  <r>
    <d v="2025-03-28T00:00:00"/>
    <x v="63"/>
    <s v="Nubank"/>
    <x v="1"/>
    <s v="•••• 6513 Liffey R$"/>
    <x v="1"/>
    <n v="15"/>
    <s v="Salário"/>
  </r>
  <r>
    <d v="2025-03-29T00:00:00"/>
    <x v="63"/>
    <s v="Nubank"/>
    <x v="1"/>
    <s v="•••• 6513 Jonatan Moura Emporio R$"/>
    <x v="1"/>
    <n v="20"/>
    <s v="Supermercado"/>
  </r>
  <r>
    <d v="2025-03-30T00:00:00"/>
    <x v="63"/>
    <s v="Nubank"/>
    <x v="1"/>
    <s v="•••• 3228 Balburdia Floripa R$"/>
    <x v="1"/>
    <n v="130"/>
    <s v="Sem categoria"/>
  </r>
  <r>
    <d v="2025-03-30T00:00:00"/>
    <x v="63"/>
    <s v="Nubank"/>
    <x v="1"/>
    <s v="•••• 6513 Carvalho Cacau Chocol R$"/>
    <x v="1"/>
    <n v="12.97"/>
    <s v="Lanches"/>
  </r>
  <r>
    <d v="2025-03-31T00:00:00"/>
    <x v="63"/>
    <s v="Nubank"/>
    <x v="1"/>
    <s v="•••• 3228 Btq Quintino R$"/>
    <x v="1"/>
    <n v="8"/>
    <s v="Salário"/>
  </r>
  <r>
    <d v="2025-03-31T00:00:00"/>
    <x v="63"/>
    <s v="Nubank"/>
    <x v="1"/>
    <s v="•••• 3228 Churrosgostosao R$"/>
    <x v="1"/>
    <n v="26"/>
    <s v="Lanches"/>
  </r>
  <r>
    <d v="2025-04-01T00:00:00"/>
    <x v="63"/>
    <s v="Nubank"/>
    <x v="1"/>
    <s v="•••• 6513 Dm *Helpmaxcom R$"/>
    <x v="1"/>
    <n v="19.95"/>
    <s v="Transferencias"/>
  </r>
  <r>
    <d v="2025-04-01T00:00:00"/>
    <x v="63"/>
    <s v="Nubank"/>
    <x v="1"/>
    <s v="•••• 6513 Farag Tovar Restaurant R$"/>
    <x v="1"/>
    <n v="40"/>
    <s v="Restaurante"/>
  </r>
  <r>
    <d v="2025-04-01T00:00:00"/>
    <x v="63"/>
    <s v="Nubank"/>
    <x v="1"/>
    <s v="•••• 6513 Dorivaldo R$"/>
    <x v="1"/>
    <n v="4"/>
    <s v="Salário"/>
  </r>
  <r>
    <d v="2025-04-01T00:00:00"/>
    <x v="63"/>
    <s v="Nubank"/>
    <x v="1"/>
    <s v="•••• 6513 Dorivaldo R$"/>
    <x v="1"/>
    <n v="10"/>
    <s v="Salário"/>
  </r>
  <r>
    <d v="2025-04-02T00:00:00"/>
    <x v="64"/>
    <s v="Nubank"/>
    <x v="1"/>
    <s v="•••• 1610 Odontoclinic - Parcela 6/8 R$"/>
    <x v="1"/>
    <n v="100"/>
    <s v="Saúde"/>
  </r>
  <r>
    <d v="2025-04-02T00:00:00"/>
    <x v="64"/>
    <s v="Nubank"/>
    <x v="1"/>
    <s v="•••• 3228 Dimed Sa Distribuidora - Parcela 2/2 R$"/>
    <x v="1"/>
    <n v="43.89"/>
    <s v="Sem Categoria"/>
  </r>
  <r>
    <d v="2025-04-02T00:00:00"/>
    <x v="64"/>
    <s v="Nubank"/>
    <x v="1"/>
    <s v="•••• 3228 Otica Diniz Oculos - Parcela 3/3 R$"/>
    <x v="1"/>
    <n v="96.66"/>
    <s v="Utensílios"/>
  </r>
  <r>
    <d v="2025-04-02T00:00:00"/>
    <x v="64"/>
    <s v="Nubank"/>
    <x v="1"/>
    <s v="•••• 3228 Dtudo Comercio Varejis - Parcela 2/4 R$"/>
    <x v="1"/>
    <n v="54.97"/>
    <s v="Supermercado"/>
  </r>
  <r>
    <d v="2025-04-02T00:00:00"/>
    <x v="64"/>
    <s v="Nubank"/>
    <x v="1"/>
    <s v="•••• 3228 Dmc Auto Center - Parcela 3/10 R$"/>
    <x v="1"/>
    <n v="213.8"/>
    <s v="Manutenção Carro"/>
  </r>
  <r>
    <d v="2025-04-02T00:00:00"/>
    <x v="64"/>
    <s v="Nubank"/>
    <x v="1"/>
    <s v="•••• 3228 Porto Seguro Seguros - Parcela 4/10 R$"/>
    <x v="1"/>
    <n v="217.72"/>
    <s v="Impostos e Taxas"/>
  </r>
  <r>
    <d v="2025-04-04T00:00:00"/>
    <x v="64"/>
    <s v="Nubank"/>
    <x v="1"/>
    <s v="•••• 6513 Posto Ilha Bela R$"/>
    <x v="1"/>
    <n v="100"/>
    <s v="Combustível"/>
  </r>
  <r>
    <d v="2025-04-04T00:00:00"/>
    <x v="64"/>
    <s v="Nubank"/>
    <x v="1"/>
    <s v="•••• 3228 Shopee *Icehealth R$"/>
    <x v="1"/>
    <n v="22.99"/>
    <s v="Compras Online"/>
  </r>
  <r>
    <d v="2025-04-05T00:00:00"/>
    <x v="64"/>
    <s v="Nubank"/>
    <x v="1"/>
    <s v="•••• 6513 Vitamar Comercio de C R$"/>
    <x v="1"/>
    <n v="53.48"/>
    <s v="Supermercado"/>
  </r>
  <r>
    <d v="2025-04-05T00:00:00"/>
    <x v="64"/>
    <s v="Nubank"/>
    <x v="1"/>
    <s v="•••• 3228 Lojas Renner Fl R$"/>
    <x v="1"/>
    <n v="50"/>
    <s v="Vestuário"/>
  </r>
  <r>
    <d v="2025-04-05T00:00:00"/>
    <x v="64"/>
    <s v="Nubank"/>
    <x v="1"/>
    <s v="•••• 6513 Andrijic Comercio de R$"/>
    <x v="1"/>
    <n v="17"/>
    <s v="Supermercado"/>
  </r>
  <r>
    <d v="2025-04-05T00:00:00"/>
    <x v="64"/>
    <s v="Nubank"/>
    <x v="1"/>
    <s v="•••• 6513 You Com Fl R$"/>
    <x v="1"/>
    <n v="99.9"/>
    <s v="Outras Receitas"/>
  </r>
  <r>
    <d v="2025-04-05T00:00:00"/>
    <x v="64"/>
    <s v="Nubank"/>
    <x v="1"/>
    <s v="•••• 6513 Paygo*Cafe Havanna Vr R$"/>
    <x v="1"/>
    <n v="43"/>
    <s v="Restaurante"/>
  </r>
  <r>
    <d v="2025-04-06T00:00:00"/>
    <x v="64"/>
    <s v="Nubank"/>
    <x v="1"/>
    <s v="•••• 6513 Pw Chocolates Zero R$"/>
    <x v="1"/>
    <n v="19.5"/>
    <s v="Lanches"/>
  </r>
  <r>
    <d v="2025-04-06T00:00:00"/>
    <x v="64"/>
    <s v="Nubank"/>
    <x v="1"/>
    <s v="•••• 6513 Decathlon R$"/>
    <x v="1"/>
    <n v="49.99"/>
    <s v="Lazer"/>
  </r>
  <r>
    <d v="2025-04-06T00:00:00"/>
    <x v="64"/>
    <s v="Nubank"/>
    <x v="1"/>
    <s v="•••• 6513 Continente Shopping Es R$"/>
    <x v="1"/>
    <n v="20"/>
    <s v="Supermercado"/>
  </r>
  <r>
    <d v="2025-04-06T00:00:00"/>
    <x v="64"/>
    <s v="Nubank"/>
    <x v="1"/>
    <s v="•••• 6513 Panvel Farmacias R$"/>
    <x v="1"/>
    <n v="76.56"/>
    <s v="Farmácia"/>
  </r>
  <r>
    <d v="2025-04-07T00:00:00"/>
    <x v="64"/>
    <s v="Nubank"/>
    <x v="1"/>
    <s v="•••• 6513 Posto Irmao da Estrada R$"/>
    <x v="1"/>
    <n v="125.02"/>
    <s v="Combustível"/>
  </r>
  <r>
    <d v="2025-04-07T00:00:00"/>
    <x v="64"/>
    <s v="Nubank"/>
    <x v="1"/>
    <s v="•••• 6513 Havan Bal Camboriu Cen R$"/>
    <x v="1"/>
    <n v="19.989999999999998"/>
    <s v="Sem Categoria"/>
  </r>
  <r>
    <d v="2025-04-07T00:00:00"/>
    <x v="64"/>
    <s v="Nubank"/>
    <x v="1"/>
    <s v="•••• 6513 Oceanic Atrativos Turi R$"/>
    <x v="1"/>
    <n v="10"/>
    <s v="Viagem"/>
  </r>
  <r>
    <d v="2025-04-07T00:00:00"/>
    <x v="64"/>
    <s v="Nubank"/>
    <x v="1"/>
    <s v="•••• 6513 Cappta *Big Torra R$"/>
    <x v="1"/>
    <n v="15"/>
    <s v="Combustível"/>
  </r>
  <r>
    <d v="2025-04-07T00:00:00"/>
    <x v="64"/>
    <s v="Nubank"/>
    <x v="1"/>
    <s v="•••• 3228 99app *99app R$"/>
    <x v="1"/>
    <n v="12.6"/>
    <s v="Salário"/>
  </r>
  <r>
    <d v="2025-04-07T00:00:00"/>
    <x v="64"/>
    <s v="Nubank"/>
    <x v="1"/>
    <s v="•••• 6513 Natalydasilva R$"/>
    <x v="1"/>
    <n v="15"/>
    <s v="Outras Receitas"/>
  </r>
  <r>
    <d v="2025-04-08T00:00:00"/>
    <x v="64"/>
    <s v="Nubank"/>
    <x v="1"/>
    <s v="Pagamento em 08 ABR −R$"/>
    <x v="0"/>
    <n v="2362.91"/>
    <s v="Salário"/>
  </r>
  <r>
    <d v="2025-04-10T00:00:00"/>
    <x v="64"/>
    <s v="Nubank"/>
    <x v="1"/>
    <s v="•••• 3228 Panificadora e Confeit R$"/>
    <x v="1"/>
    <n v="13.5"/>
    <s v="Supermercado"/>
  </r>
  <r>
    <d v="2025-04-10T00:00:00"/>
    <x v="64"/>
    <s v="Nubank"/>
    <x v="1"/>
    <s v="•••• 3228 Wellhub Gympass Br Gym R$"/>
    <x v="1"/>
    <n v="89.9"/>
    <s v="Academia"/>
  </r>
  <r>
    <d v="2025-04-11T00:00:00"/>
    <x v="64"/>
    <s v="Nubank"/>
    <x v="1"/>
    <s v="•••• 3228 Netflix.Com R$"/>
    <x v="1"/>
    <n v="20.9"/>
    <s v="Lazer"/>
  </r>
  <r>
    <d v="2025-04-12T00:00:00"/>
    <x v="64"/>
    <s v="Nubank"/>
    <x v="1"/>
    <s v="•••• 3228 Restaurante Antenas R$"/>
    <x v="1"/>
    <n v="33.69"/>
    <s v="Restaurante"/>
  </r>
  <r>
    <d v="2025-04-12T00:00:00"/>
    <x v="64"/>
    <s v="Nubank"/>
    <x v="1"/>
    <s v="•••• 6513 Tabacaria Aguiar R$"/>
    <x v="1"/>
    <n v="7"/>
    <s v="Lanches"/>
  </r>
  <r>
    <d v="2025-04-12T00:00:00"/>
    <x v="64"/>
    <s v="Nubank"/>
    <x v="1"/>
    <s v="•••• 6513 Hilda Edite Nunes da R$"/>
    <x v="1"/>
    <n v="22.5"/>
    <s v="Salário"/>
  </r>
  <r>
    <d v="2025-04-13T00:00:00"/>
    <x v="64"/>
    <s v="Nubank"/>
    <x v="1"/>
    <s v="•••• 6513 Lupo - Parcela 1/2 R$"/>
    <x v="1"/>
    <n v="53.61"/>
    <s v="Despesas Financeiras"/>
  </r>
  <r>
    <d v="2025-04-13T00:00:00"/>
    <x v="64"/>
    <s v="Nubank"/>
    <x v="1"/>
    <s v="•••• 6513 Peixaria Martins R$"/>
    <x v="1"/>
    <n v="54.5"/>
    <s v="Supermercado"/>
  </r>
  <r>
    <d v="2025-04-13T00:00:00"/>
    <x v="64"/>
    <s v="Nubank"/>
    <x v="1"/>
    <s v="•••• 6513 Ki Utilidades R$"/>
    <x v="1"/>
    <n v="11.98"/>
    <s v="Utlidades"/>
  </r>
  <r>
    <d v="2025-04-13T00:00:00"/>
    <x v="64"/>
    <s v="Nubank"/>
    <x v="1"/>
    <s v="•••• 6513 Peixaria Martins R$"/>
    <x v="1"/>
    <n v="10.95"/>
    <s v="Supermercado"/>
  </r>
  <r>
    <d v="2025-04-13T00:00:00"/>
    <x v="64"/>
    <s v="Nubank"/>
    <x v="1"/>
    <s v="•••• 3228 Ebn *Sonyplaystatn - Parcela 1/3 R$"/>
    <x v="1"/>
    <n v="23.95"/>
    <s v="Jogos"/>
  </r>
  <r>
    <d v="2025-04-13T00:00:00"/>
    <x v="64"/>
    <s v="Nubank"/>
    <x v="1"/>
    <s v="•••• 6513 Milium Loja R$"/>
    <x v="1"/>
    <n v="69.900000000000006"/>
    <s v="Vestuário"/>
  </r>
  <r>
    <d v="2025-04-13T00:00:00"/>
    <x v="64"/>
    <s v="Nubank"/>
    <x v="1"/>
    <s v="•••• 6513 Pará Alimentos R$"/>
    <x v="1"/>
    <n v="104"/>
    <s v="Supermercado"/>
  </r>
  <r>
    <d v="2025-04-13T00:00:00"/>
    <x v="64"/>
    <s v="Nubank"/>
    <x v="1"/>
    <s v="•••• 6513 Graosdailha R$"/>
    <x v="1"/>
    <n v="30.71"/>
    <s v="Outras Receitas"/>
  </r>
  <r>
    <d v="2025-04-14T00:00:00"/>
    <x v="64"/>
    <s v="Nubank"/>
    <x v="1"/>
    <s v="•••• 3228 Shopee *Sportsnutritio R$"/>
    <x v="1"/>
    <n v="52.99"/>
    <s v="Lanches"/>
  </r>
  <r>
    <d v="2025-04-14T00:00:00"/>
    <x v="64"/>
    <s v="Nubank"/>
    <x v="1"/>
    <s v="•••• 3228 Restaurante Tamarutaca R$"/>
    <x v="1"/>
    <n v="94.6"/>
    <s v="Restaurante"/>
  </r>
  <r>
    <d v="2025-04-15T00:00:00"/>
    <x v="64"/>
    <s v="Nubank"/>
    <x v="1"/>
    <s v="•••• 6513 Belailhacafeteria R$"/>
    <x v="1"/>
    <n v="20"/>
    <s v="Restaurante"/>
  </r>
  <r>
    <d v="2025-04-17T00:00:00"/>
    <x v="64"/>
    <s v="Nubank"/>
    <x v="1"/>
    <s v="•••• 6513 Camilleferreira R$"/>
    <x v="1"/>
    <n v="12"/>
    <s v="Salário"/>
  </r>
  <r>
    <d v="2025-04-17T00:00:00"/>
    <x v="64"/>
    <s v="Nubank"/>
    <x v="1"/>
    <s v="•••• 3228 Bar Estacao Santa Moni R$"/>
    <x v="1"/>
    <n v="28"/>
    <s v="Restaurante"/>
  </r>
  <r>
    <d v="2025-04-17T00:00:00"/>
    <x v="64"/>
    <s v="Nubank"/>
    <x v="1"/>
    <s v="•••• 3228 Angeloni Super Loja R$"/>
    <x v="1"/>
    <n v="22.9"/>
    <s v="Supermercado"/>
  </r>
  <r>
    <d v="2025-04-18T00:00:00"/>
    <x v="64"/>
    <s v="Nubank"/>
    <x v="1"/>
    <s v="•••• 6513 Camilleferreira R$"/>
    <x v="1"/>
    <n v="11.5"/>
    <s v="Salário"/>
  </r>
  <r>
    <d v="2025-04-18T00:00:00"/>
    <x v="64"/>
    <s v="Nubank"/>
    <x v="1"/>
    <s v="iFood - NuPay R$"/>
    <x v="1"/>
    <n v="68.5"/>
    <s v="Restaurante"/>
  </r>
  <r>
    <d v="2025-04-18T00:00:00"/>
    <x v="64"/>
    <s v="Nubank"/>
    <x v="1"/>
    <s v="•••• 6513 Panificadora Pss R$"/>
    <x v="1"/>
    <n v="13.5"/>
    <s v="Lanches"/>
  </r>
  <r>
    <d v="2025-04-18T00:00:00"/>
    <x v="64"/>
    <s v="Nubank"/>
    <x v="1"/>
    <s v="•••• 6513 Restaurante Antenas R$"/>
    <x v="1"/>
    <n v="23.56"/>
    <s v="Restaurante"/>
  </r>
  <r>
    <d v="2025-04-19T00:00:00"/>
    <x v="64"/>
    <s v="Nubank"/>
    <x v="1"/>
    <s v="•••• 3228 99app *99app R$"/>
    <x v="1"/>
    <n v="31"/>
    <s v="Salário"/>
  </r>
  <r>
    <d v="2025-04-19T00:00:00"/>
    <x v="64"/>
    <s v="Nubank"/>
    <x v="1"/>
    <s v="•••• 6513 Buonaidea R$"/>
    <x v="1"/>
    <n v="65"/>
    <s v="Sem Categoria"/>
  </r>
  <r>
    <d v="2025-04-19T00:00:00"/>
    <x v="64"/>
    <s v="Nubank"/>
    <x v="1"/>
    <s v="•••• 3228 99app *99app R$"/>
    <x v="1"/>
    <n v="16"/>
    <s v="Salário"/>
  </r>
  <r>
    <d v="2025-04-19T00:00:00"/>
    <x v="64"/>
    <s v="Nubank"/>
    <x v="1"/>
    <s v="•••• 6513 Top Sp Tarfa*Descripti R$"/>
    <x v="1"/>
    <n v="5.2"/>
    <s v="Sem Categoria"/>
  </r>
  <r>
    <d v="2025-04-19T00:00:00"/>
    <x v="64"/>
    <s v="Nubank"/>
    <x v="1"/>
    <s v="•••• 6513 Nutricar R$"/>
    <x v="1"/>
    <n v="7.99"/>
    <s v="Supermercado"/>
  </r>
  <r>
    <d v="2025-04-20T00:00:00"/>
    <x v="64"/>
    <s v="Nubank"/>
    <x v="1"/>
    <s v="•••• 3228 Oxxo Tefe R$"/>
    <x v="1"/>
    <n v="9.99"/>
    <s v="Lanches"/>
  </r>
  <r>
    <d v="2025-04-20T00:00:00"/>
    <x v="64"/>
    <s v="Nubank"/>
    <x v="1"/>
    <s v="Uber - NuPay R$"/>
    <x v="1"/>
    <n v="38.94"/>
    <s v="Transporte"/>
  </r>
  <r>
    <d v="2025-04-20T00:00:00"/>
    <x v="64"/>
    <s v="Nubank"/>
    <x v="1"/>
    <s v="•••• 3228 Pointdathomas R$"/>
    <x v="1"/>
    <n v="67"/>
    <s v="Doações"/>
  </r>
  <r>
    <d v="2025-04-20T00:00:00"/>
    <x v="64"/>
    <s v="Nubank"/>
    <x v="1"/>
    <s v="•••• 3228 Zig*Zig*Allianz Anual R$"/>
    <x v="1"/>
    <n v="38"/>
    <s v="Sem Categoria"/>
  </r>
  <r>
    <d v="2025-04-20T00:00:00"/>
    <x v="64"/>
    <s v="Nubank"/>
    <x v="1"/>
    <s v="•••• 3228 Zig*Zig*Allianz Anual R$"/>
    <x v="1"/>
    <n v="20"/>
    <s v="Sem Categoria"/>
  </r>
  <r>
    <d v="2025-04-20T00:00:00"/>
    <x v="64"/>
    <s v="Nubank"/>
    <x v="1"/>
    <s v="•••• 3228 Zig*Zig*Allianz Anual R$"/>
    <x v="1"/>
    <n v="10"/>
    <s v="Sem Categoria"/>
  </r>
  <r>
    <d v="2025-04-21T00:00:00"/>
    <x v="64"/>
    <s v="Nubank"/>
    <x v="1"/>
    <s v="•••• 3228 99app *99app R$"/>
    <x v="1"/>
    <n v="18.3"/>
    <s v="Salário"/>
  </r>
  <r>
    <d v="2025-04-21T00:00:00"/>
    <x v="64"/>
    <s v="Nubank"/>
    <x v="1"/>
    <s v="•••• 3228 99app *99app R$"/>
    <x v="1"/>
    <n v="23.5"/>
    <s v="Salário"/>
  </r>
  <r>
    <d v="2025-04-21T00:00:00"/>
    <x v="64"/>
    <s v="Nubank"/>
    <x v="1"/>
    <s v="•••• 3228 99app *99app R$"/>
    <x v="1"/>
    <n v="2.2400000000000002"/>
    <s v="Salário"/>
  </r>
  <r>
    <d v="2025-04-21T00:00:00"/>
    <x v="64"/>
    <s v="Nubank"/>
    <x v="1"/>
    <s v="•••• 3228 99app *99app R$"/>
    <x v="1"/>
    <n v="19"/>
    <s v="Salário"/>
  </r>
  <r>
    <d v="2025-04-23T00:00:00"/>
    <x v="64"/>
    <s v="Nubank"/>
    <x v="1"/>
    <s v="•••• 3228 Camilleferreira R$"/>
    <x v="1"/>
    <n v="9.5"/>
    <s v="Salário"/>
  </r>
  <r>
    <d v="2025-04-23T00:00:00"/>
    <x v="64"/>
    <s v="Nubank"/>
    <x v="1"/>
    <s v="•••• 3228 Restaurante Antenas R$"/>
    <x v="1"/>
    <n v="19.09"/>
    <s v="Restaurante"/>
  </r>
  <r>
    <d v="2025-04-24T00:00:00"/>
    <x v="64"/>
    <s v="Nubank"/>
    <x v="1"/>
    <s v="•••• 3228 Camilleferreira R$"/>
    <x v="1"/>
    <n v="15.8"/>
    <s v="Salário"/>
  </r>
  <r>
    <d v="2025-04-24T00:00:00"/>
    <x v="64"/>
    <s v="Nubank"/>
    <x v="1"/>
    <s v="•••• 3228 Milium Loja R$"/>
    <x v="1"/>
    <n v="29.9"/>
    <s v="Utensílios"/>
  </r>
  <r>
    <d v="2025-04-25T00:00:00"/>
    <x v="64"/>
    <s v="Nubank"/>
    <x v="1"/>
    <s v="•••• 3228 Camilleferreira R$"/>
    <x v="1"/>
    <n v="16.3"/>
    <s v="Salário"/>
  </r>
  <r>
    <d v="2025-04-25T00:00:00"/>
    <x v="64"/>
    <s v="Nubank"/>
    <x v="1"/>
    <s v="iFood - NuPay R$"/>
    <x v="1"/>
    <n v="68.97"/>
    <s v="Restaurante"/>
  </r>
  <r>
    <d v="2025-04-25T00:00:00"/>
    <x v="64"/>
    <s v="Nubank"/>
    <x v="1"/>
    <s v="•••• 3228 Vibe Poke R$"/>
    <x v="1"/>
    <n v="62.9"/>
    <s v="Lanches"/>
  </r>
  <r>
    <d v="2025-04-27T00:00:00"/>
    <x v="64"/>
    <s v="Nubank"/>
    <x v="1"/>
    <s v="•••• 6513 Raia3429 R$"/>
    <x v="1"/>
    <n v="15.79"/>
    <s v="Sem Categoria"/>
  </r>
  <r>
    <d v="2025-04-30T00:00:00"/>
    <x v="64"/>
    <s v="Nubank"/>
    <x v="1"/>
    <s v="•••• 3228 Soulcycles - Parcela 1/12 R$"/>
    <x v="1"/>
    <n v="400"/>
    <s v="Academia"/>
  </r>
  <r>
    <d v="2025-05-01T00:00:00"/>
    <x v="64"/>
    <s v="Nubank"/>
    <x v="1"/>
    <s v="•••• 3228 Liane Borges Lima R$"/>
    <x v="1"/>
    <n v="57"/>
    <s v="Salário"/>
  </r>
  <r>
    <d v="2025-05-01T00:00:00"/>
    <x v="64"/>
    <s v="Nubank"/>
    <x v="1"/>
    <s v="•••• 6513 Dm *Helpmaxcom R$"/>
    <x v="1"/>
    <n v="19.95"/>
    <s v="Transferencias"/>
  </r>
  <r>
    <d v="2025-05-01T00:00:00"/>
    <x v="64"/>
    <s v="Nubank"/>
    <x v="1"/>
    <s v="•••• 6513 Merci Downtown R$"/>
    <x v="1"/>
    <n v="49"/>
    <s v="Restaurante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  <r>
    <s v=""/>
    <x v="66"/>
    <s v=""/>
    <x v="2"/>
    <s v=""/>
    <x v="2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03D71-8611-449D-8158-31FC0CDAB732}" name="Tabela dinâmica1" cacheId="5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A3:C7" firstHeaderRow="1" firstDataRow="2" firstDataCol="1" rowPageCount="1" colPageCount="1"/>
  <pivotFields count="8">
    <pivotField showAll="0"/>
    <pivotField axis="axisPage" showAll="0">
      <items count="68">
        <item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0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4">
        <item h="1" x="2"/>
        <item x="1"/>
        <item x="0"/>
        <item t="default"/>
      </items>
    </pivotField>
    <pivotField dataField="1" showAll="0"/>
    <pivotField showAll="0"/>
  </pivotFields>
  <rowFields count="1">
    <field x="3"/>
  </rowFields>
  <rowItems count="3">
    <i>
      <x v="1"/>
    </i>
    <i>
      <x v="2"/>
    </i>
    <i t="grand">
      <x/>
    </i>
  </rowItems>
  <colFields count="1">
    <field x="5"/>
  </colFields>
  <colItems count="2">
    <i>
      <x v="1"/>
    </i>
    <i>
      <x v="2"/>
    </i>
  </colItems>
  <pageFields count="1">
    <pageField fld="1" item="58" hier="-1"/>
  </pageFields>
  <dataFields count="1">
    <dataField name="Soma de Valor" fld="6" baseField="5" baseItem="0" numFmtId="43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8652-C284-4AB0-86A2-3F7E72549144}">
  <dimension ref="A1:AA4229"/>
  <sheetViews>
    <sheetView workbookViewId="0">
      <pane ySplit="1" topLeftCell="A4210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12.5703125" style="3" bestFit="1" customWidth="1"/>
    <col min="3" max="3" width="10.42578125" bestFit="1" customWidth="1"/>
    <col min="4" max="4" width="16.28515625" bestFit="1" customWidth="1"/>
    <col min="5" max="5" width="36" customWidth="1"/>
    <col min="6" max="6" width="15.85546875" bestFit="1" customWidth="1"/>
    <col min="7" max="7" width="10.42578125" style="2" bestFit="1" customWidth="1"/>
    <col min="8" max="8" width="21.7109375" bestFit="1" customWidth="1"/>
  </cols>
  <sheetData>
    <row r="1" spans="1:27" s="7" customFormat="1" x14ac:dyDescent="0.25">
      <c r="A1" s="4" t="str">
        <f>[1]Extrato!A1</f>
        <v>Data</v>
      </c>
      <c r="B1" s="5" t="str">
        <f>[1]Extrato!B1</f>
        <v>Competência</v>
      </c>
      <c r="C1" s="4" t="str">
        <f>[1]Extrato!C1</f>
        <v>Banco</v>
      </c>
      <c r="D1" s="4" t="str">
        <f>[1]Extrato!D1</f>
        <v>Origem</v>
      </c>
      <c r="E1" s="4" t="str">
        <f>[1]Extrato!E1</f>
        <v>Descrição</v>
      </c>
      <c r="F1" s="4" t="str">
        <f>[1]Extrato!F1</f>
        <v>Receita/Despesa</v>
      </c>
      <c r="G1" s="6" t="str">
        <f>[1]Extrato!G1</f>
        <v>Valor</v>
      </c>
      <c r="H1" s="4" t="str">
        <f>[1]Extrato!H1</f>
        <v>Categoria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">
        <f>IF([1]Extrato!A2&lt;&gt;"",[1]Extrato!A2,"")</f>
        <v>43819</v>
      </c>
      <c r="B2" s="1" t="str">
        <f>IF([1]Extrato!B2&lt;&gt;"",[1]Extrato!B2,"")</f>
        <v>2019-12</v>
      </c>
      <c r="C2" s="1" t="str">
        <f>IF([1]Extrato!C2&lt;&gt;"",[1]Extrato!C2,"")</f>
        <v>Nubank</v>
      </c>
      <c r="D2" s="1" t="str">
        <f>IF([1]Extrato!D2&lt;&gt;"",[1]Extrato!D2,"")</f>
        <v>Conta Corrente</v>
      </c>
      <c r="E2" s="1" t="str">
        <f>IF([1]Extrato!E2&lt;&gt;"",[1]Extrato!E2,"")</f>
        <v>Depósito Recebido por Boleto</v>
      </c>
      <c r="F2" s="1" t="str">
        <f>IF([1]Extrato!F2&lt;&gt;"",[1]Extrato!F2,"")</f>
        <v>Receita</v>
      </c>
      <c r="G2" s="2">
        <f>IF([1]Extrato!G2&lt;&gt;"",[1]Extrato!G2,"")</f>
        <v>200</v>
      </c>
      <c r="H2" s="1" t="str">
        <f>IF([1]Extrato!H2&lt;&gt;"",[1]Extrato!H2,"")</f>
        <v>Outras Receitas</v>
      </c>
    </row>
    <row r="3" spans="1:27" x14ac:dyDescent="0.25">
      <c r="A3" s="1">
        <f>IF([1]Extrato!A3&lt;&gt;"",[1]Extrato!A3,"")</f>
        <v>43822</v>
      </c>
      <c r="B3" s="1" t="str">
        <f>IF([1]Extrato!B3&lt;&gt;"",[1]Extrato!B3,"")</f>
        <v>2019-12</v>
      </c>
      <c r="C3" s="1" t="str">
        <f>IF([1]Extrato!C3&lt;&gt;"",[1]Extrato!C3,"")</f>
        <v>Nubank</v>
      </c>
      <c r="D3" s="1" t="str">
        <f>IF([1]Extrato!D3&lt;&gt;"",[1]Extrato!D3,"")</f>
        <v>Conta Corrente</v>
      </c>
      <c r="E3" s="1" t="str">
        <f>IF([1]Extrato!E3&lt;&gt;"",[1]Extrato!E3,"")</f>
        <v>Compra no débito - Acai Silva</v>
      </c>
      <c r="F3" s="1" t="str">
        <f>IF([1]Extrato!F3&lt;&gt;"",[1]Extrato!F3,"")</f>
        <v>Despesa</v>
      </c>
      <c r="G3" s="2">
        <f>IF([1]Extrato!G3&lt;&gt;"",[1]Extrato!G3,"")</f>
        <v>8</v>
      </c>
      <c r="H3" s="1" t="str">
        <f>IF([1]Extrato!H3&lt;&gt;"",[1]Extrato!H3,"")</f>
        <v>Lanches</v>
      </c>
    </row>
    <row r="4" spans="1:27" x14ac:dyDescent="0.25">
      <c r="A4" s="1">
        <f>IF([1]Extrato!A4&lt;&gt;"",[1]Extrato!A4,"")</f>
        <v>43823</v>
      </c>
      <c r="B4" s="1" t="str">
        <f>IF([1]Extrato!B4&lt;&gt;"",[1]Extrato!B4,"")</f>
        <v>2019-12</v>
      </c>
      <c r="C4" s="1" t="str">
        <f>IF([1]Extrato!C4&lt;&gt;"",[1]Extrato!C4,"")</f>
        <v>Nubank</v>
      </c>
      <c r="D4" s="1" t="str">
        <f>IF([1]Extrato!D4&lt;&gt;"",[1]Extrato!D4,"")</f>
        <v>Conta Corrente</v>
      </c>
      <c r="E4" s="1" t="str">
        <f>IF([1]Extrato!E4&lt;&gt;"",[1]Extrato!E4,"")</f>
        <v>Compra no débito - Ocileia Moreira Veiga</v>
      </c>
      <c r="F4" s="1" t="str">
        <f>IF([1]Extrato!F4&lt;&gt;"",[1]Extrato!F4,"")</f>
        <v>Despesa</v>
      </c>
      <c r="G4" s="2">
        <f>IF([1]Extrato!G4&lt;&gt;"",[1]Extrato!G4,"")</f>
        <v>28</v>
      </c>
      <c r="H4" s="1" t="str">
        <f>IF([1]Extrato!H4&lt;&gt;"",[1]Extrato!H4,"")</f>
        <v>Salário</v>
      </c>
    </row>
    <row r="5" spans="1:27" x14ac:dyDescent="0.25">
      <c r="A5" s="1">
        <f>IF([1]Extrato!A5&lt;&gt;"",[1]Extrato!A5,"")</f>
        <v>43823</v>
      </c>
      <c r="B5" s="1" t="str">
        <f>IF([1]Extrato!B5&lt;&gt;"",[1]Extrato!B5,"")</f>
        <v>2019-12</v>
      </c>
      <c r="C5" s="1" t="str">
        <f>IF([1]Extrato!C5&lt;&gt;"",[1]Extrato!C5,"")</f>
        <v>Nubank</v>
      </c>
      <c r="D5" s="1" t="str">
        <f>IF([1]Extrato!D5&lt;&gt;"",[1]Extrato!D5,"")</f>
        <v>Conta Corrente</v>
      </c>
      <c r="E5" s="1" t="str">
        <f>IF([1]Extrato!E5&lt;&gt;"",[1]Extrato!E5,"")</f>
        <v>Compra no débito - Barateiro Supermercado</v>
      </c>
      <c r="F5" s="1" t="str">
        <f>IF([1]Extrato!F5&lt;&gt;"",[1]Extrato!F5,"")</f>
        <v>Despesa</v>
      </c>
      <c r="G5" s="2">
        <f>IF([1]Extrato!G5&lt;&gt;"",[1]Extrato!G5,"")</f>
        <v>5.99</v>
      </c>
      <c r="H5" s="1" t="str">
        <f>IF([1]Extrato!H5&lt;&gt;"",[1]Extrato!H5,"")</f>
        <v>Supermercado</v>
      </c>
    </row>
    <row r="6" spans="1:27" x14ac:dyDescent="0.25">
      <c r="A6" s="1">
        <f>IF([1]Extrato!A6&lt;&gt;"",[1]Extrato!A6,"")</f>
        <v>43824</v>
      </c>
      <c r="B6" s="1" t="str">
        <f>IF([1]Extrato!B6&lt;&gt;"",[1]Extrato!B6,"")</f>
        <v>2019-12</v>
      </c>
      <c r="C6" s="1" t="str">
        <f>IF([1]Extrato!C6&lt;&gt;"",[1]Extrato!C6,"")</f>
        <v>Nubank</v>
      </c>
      <c r="D6" s="1" t="str">
        <f>IF([1]Extrato!D6&lt;&gt;"",[1]Extrato!D6,"")</f>
        <v>Conta Corrente</v>
      </c>
      <c r="E6" s="1" t="str">
        <f>IF([1]Extrato!E6&lt;&gt;"",[1]Extrato!E6,"")</f>
        <v>Compra no débito - Ultra Popular Pvh01</v>
      </c>
      <c r="F6" s="1" t="str">
        <f>IF([1]Extrato!F6&lt;&gt;"",[1]Extrato!F6,"")</f>
        <v>Despesa</v>
      </c>
      <c r="G6" s="2">
        <f>IF([1]Extrato!G6&lt;&gt;"",[1]Extrato!G6,"")</f>
        <v>16.989999999999998</v>
      </c>
      <c r="H6" s="1" t="str">
        <f>IF([1]Extrato!H6&lt;&gt;"",[1]Extrato!H6,"")</f>
        <v>Supermercado</v>
      </c>
    </row>
    <row r="7" spans="1:27" x14ac:dyDescent="0.25">
      <c r="A7" s="1">
        <f>IF([1]Extrato!A7&lt;&gt;"",[1]Extrato!A7,"")</f>
        <v>43824</v>
      </c>
      <c r="B7" s="1" t="str">
        <f>IF([1]Extrato!B7&lt;&gt;"",[1]Extrato!B7,"")</f>
        <v>2019-12</v>
      </c>
      <c r="C7" s="1" t="str">
        <f>IF([1]Extrato!C7&lt;&gt;"",[1]Extrato!C7,"")</f>
        <v>Nubank</v>
      </c>
      <c r="D7" s="1" t="str">
        <f>IF([1]Extrato!D7&lt;&gt;"",[1]Extrato!D7,"")</f>
        <v>Conta Corrente</v>
      </c>
      <c r="E7" s="1" t="str">
        <f>IF([1]Extrato!E7&lt;&gt;"",[1]Extrato!E7,"")</f>
        <v>Compra no débito - Pag*Airtonmayerjunior</v>
      </c>
      <c r="F7" s="1" t="str">
        <f>IF([1]Extrato!F7&lt;&gt;"",[1]Extrato!F7,"")</f>
        <v>Despesa</v>
      </c>
      <c r="G7" s="2">
        <f>IF([1]Extrato!G7&lt;&gt;"",[1]Extrato!G7,"")</f>
        <v>8</v>
      </c>
      <c r="H7" s="1" t="str">
        <f>IF([1]Extrato!H7&lt;&gt;"",[1]Extrato!H7,"")</f>
        <v>Restaurante</v>
      </c>
    </row>
    <row r="8" spans="1:27" x14ac:dyDescent="0.25">
      <c r="A8" s="1">
        <f>IF([1]Extrato!A8&lt;&gt;"",[1]Extrato!A8,"")</f>
        <v>43828</v>
      </c>
      <c r="B8" s="1" t="str">
        <f>IF([1]Extrato!B8&lt;&gt;"",[1]Extrato!B8,"")</f>
        <v>2019-12</v>
      </c>
      <c r="C8" s="1" t="str">
        <f>IF([1]Extrato!C8&lt;&gt;"",[1]Extrato!C8,"")</f>
        <v>Nubank</v>
      </c>
      <c r="D8" s="1" t="str">
        <f>IF([1]Extrato!D8&lt;&gt;"",[1]Extrato!D8,"")</f>
        <v>Conta Corrente</v>
      </c>
      <c r="E8" s="1" t="str">
        <f>IF([1]Extrato!E8&lt;&gt;"",[1]Extrato!E8,"")</f>
        <v>Compra no débito - Irmaos Goncalves - F05</v>
      </c>
      <c r="F8" s="1" t="str">
        <f>IF([1]Extrato!F8&lt;&gt;"",[1]Extrato!F8,"")</f>
        <v>Despesa</v>
      </c>
      <c r="G8" s="2">
        <f>IF([1]Extrato!G8&lt;&gt;"",[1]Extrato!G8,"")</f>
        <v>20.149999999999999</v>
      </c>
      <c r="H8" s="1" t="str">
        <f>IF([1]Extrato!H8&lt;&gt;"",[1]Extrato!H8,"")</f>
        <v>Sem Categoria</v>
      </c>
    </row>
    <row r="9" spans="1:27" x14ac:dyDescent="0.25">
      <c r="A9" s="1">
        <f>IF([1]Extrato!A9&lt;&gt;"",[1]Extrato!A9,"")</f>
        <v>43829</v>
      </c>
      <c r="B9" s="1" t="str">
        <f>IF([1]Extrato!B9&lt;&gt;"",[1]Extrato!B9,"")</f>
        <v>2019-12</v>
      </c>
      <c r="C9" s="1" t="str">
        <f>IF([1]Extrato!C9&lt;&gt;"",[1]Extrato!C9,"")</f>
        <v>Nubank</v>
      </c>
      <c r="D9" s="1" t="str">
        <f>IF([1]Extrato!D9&lt;&gt;"",[1]Extrato!D9,"")</f>
        <v>Conta Corrente</v>
      </c>
      <c r="E9" s="1" t="str">
        <f>IF([1]Extrato!E9&lt;&gt;"",[1]Extrato!E9,"")</f>
        <v>Compra no débito - Fcia Pague Menos</v>
      </c>
      <c r="F9" s="1" t="str">
        <f>IF([1]Extrato!F9&lt;&gt;"",[1]Extrato!F9,"")</f>
        <v>Despesa</v>
      </c>
      <c r="G9" s="2">
        <f>IF([1]Extrato!G9&lt;&gt;"",[1]Extrato!G9,"")</f>
        <v>19.95</v>
      </c>
      <c r="H9" s="1" t="str">
        <f>IF([1]Extrato!H9&lt;&gt;"",[1]Extrato!H9,"")</f>
        <v>Impostos e Taxas</v>
      </c>
    </row>
    <row r="10" spans="1:27" x14ac:dyDescent="0.25">
      <c r="A10" s="1">
        <f>IF([1]Extrato!A10&lt;&gt;"",[1]Extrato!A10,"")</f>
        <v>43829</v>
      </c>
      <c r="B10" s="1" t="str">
        <f>IF([1]Extrato!B10&lt;&gt;"",[1]Extrato!B10,"")</f>
        <v>2019-12</v>
      </c>
      <c r="C10" s="1" t="str">
        <f>IF([1]Extrato!C10&lt;&gt;"",[1]Extrato!C10,"")</f>
        <v>Nubank</v>
      </c>
      <c r="D10" s="1" t="str">
        <f>IF([1]Extrato!D10&lt;&gt;"",[1]Extrato!D10,"")</f>
        <v>Conta Corrente</v>
      </c>
      <c r="E10" s="1" t="str">
        <f>IF([1]Extrato!E10&lt;&gt;"",[1]Extrato!E10,"")</f>
        <v>Compra no débito - Agua Na Boca</v>
      </c>
      <c r="F10" s="1" t="str">
        <f>IF([1]Extrato!F10&lt;&gt;"",[1]Extrato!F10,"")</f>
        <v>Despesa</v>
      </c>
      <c r="G10" s="2">
        <f>IF([1]Extrato!G10&lt;&gt;"",[1]Extrato!G10,"")</f>
        <v>18.59</v>
      </c>
      <c r="H10" s="1" t="str">
        <f>IF([1]Extrato!H10&lt;&gt;"",[1]Extrato!H10,"")</f>
        <v>Lanches</v>
      </c>
    </row>
    <row r="11" spans="1:27" x14ac:dyDescent="0.25">
      <c r="A11" s="1">
        <f>IF([1]Extrato!A11&lt;&gt;"",[1]Extrato!A11,"")</f>
        <v>43830</v>
      </c>
      <c r="B11" s="1" t="str">
        <f>IF([1]Extrato!B11&lt;&gt;"",[1]Extrato!B11,"")</f>
        <v>2019-12</v>
      </c>
      <c r="C11" s="1" t="str">
        <f>IF([1]Extrato!C11&lt;&gt;"",[1]Extrato!C11,"")</f>
        <v>Nubank</v>
      </c>
      <c r="D11" s="1" t="str">
        <f>IF([1]Extrato!D11&lt;&gt;"",[1]Extrato!D11,"")</f>
        <v>Conta Corrente</v>
      </c>
      <c r="E11" s="1" t="str">
        <f>IF([1]Extrato!E11&lt;&gt;"",[1]Extrato!E11,"")</f>
        <v>Compra no débito - D Ajuda Salgados</v>
      </c>
      <c r="F11" s="1" t="str">
        <f>IF([1]Extrato!F11&lt;&gt;"",[1]Extrato!F11,"")</f>
        <v>Despesa</v>
      </c>
      <c r="G11" s="2">
        <f>IF([1]Extrato!G11&lt;&gt;"",[1]Extrato!G11,"")</f>
        <v>14</v>
      </c>
      <c r="H11" s="1" t="str">
        <f>IF([1]Extrato!H11&lt;&gt;"",[1]Extrato!H11,"")</f>
        <v>Despesas Financeiras</v>
      </c>
    </row>
    <row r="12" spans="1:27" x14ac:dyDescent="0.25">
      <c r="A12" s="1">
        <f>IF([1]Extrato!A12&lt;&gt;"",[1]Extrato!A12,"")</f>
        <v>43830</v>
      </c>
      <c r="B12" s="1" t="str">
        <f>IF([1]Extrato!B12&lt;&gt;"",[1]Extrato!B12,"")</f>
        <v>2019-12</v>
      </c>
      <c r="C12" s="1" t="str">
        <f>IF([1]Extrato!C12&lt;&gt;"",[1]Extrato!C12,"")</f>
        <v>Nubank</v>
      </c>
      <c r="D12" s="1" t="str">
        <f>IF([1]Extrato!D12&lt;&gt;"",[1]Extrato!D12,"")</f>
        <v>Conta Corrente</v>
      </c>
      <c r="E12" s="1" t="str">
        <f>IF([1]Extrato!E12&lt;&gt;"",[1]Extrato!E12,"")</f>
        <v>Compra no débito - Irmaos Goncalves - F05</v>
      </c>
      <c r="F12" s="1" t="str">
        <f>IF([1]Extrato!F12&lt;&gt;"",[1]Extrato!F12,"")</f>
        <v>Despesa</v>
      </c>
      <c r="G12" s="2">
        <f>IF([1]Extrato!G12&lt;&gt;"",[1]Extrato!G12,"")</f>
        <v>55.9</v>
      </c>
      <c r="H12" s="1" t="str">
        <f>IF([1]Extrato!H12&lt;&gt;"",[1]Extrato!H12,"")</f>
        <v>Sem Categoria</v>
      </c>
    </row>
    <row r="13" spans="1:27" x14ac:dyDescent="0.25">
      <c r="A13" s="1">
        <f>IF([1]Extrato!A13&lt;&gt;"",[1]Extrato!A13,"")</f>
        <v>43840</v>
      </c>
      <c r="B13" s="1" t="str">
        <f>IF([1]Extrato!B13&lt;&gt;"",[1]Extrato!B13,"")</f>
        <v>2020-01</v>
      </c>
      <c r="C13" s="1" t="str">
        <f>IF([1]Extrato!C13&lt;&gt;"",[1]Extrato!C13,"")</f>
        <v>Nubank</v>
      </c>
      <c r="D13" s="1" t="str">
        <f>IF([1]Extrato!D13&lt;&gt;"",[1]Extrato!D13,"")</f>
        <v>Conta Corrente</v>
      </c>
      <c r="E13" s="1" t="str">
        <f>IF([1]Extrato!E13&lt;&gt;"",[1]Extrato!E13,"")</f>
        <v>Depósito Recebido por Boleto</v>
      </c>
      <c r="F13" s="1" t="str">
        <f>IF([1]Extrato!F13&lt;&gt;"",[1]Extrato!F13,"")</f>
        <v>Receita</v>
      </c>
      <c r="G13" s="2">
        <f>IF([1]Extrato!G13&lt;&gt;"",[1]Extrato!G13,"")</f>
        <v>1300</v>
      </c>
      <c r="H13" s="1" t="str">
        <f>IF([1]Extrato!H13&lt;&gt;"",[1]Extrato!H13,"")</f>
        <v>Outras Receitas</v>
      </c>
    </row>
    <row r="14" spans="1:27" x14ac:dyDescent="0.25">
      <c r="A14" s="1">
        <f>IF([1]Extrato!A14&lt;&gt;"",[1]Extrato!A14,"")</f>
        <v>43840</v>
      </c>
      <c r="B14" s="1" t="str">
        <f>IF([1]Extrato!B14&lt;&gt;"",[1]Extrato!B14,"")</f>
        <v>2020-01</v>
      </c>
      <c r="C14" s="1" t="str">
        <f>IF([1]Extrato!C14&lt;&gt;"",[1]Extrato!C14,"")</f>
        <v>Nubank</v>
      </c>
      <c r="D14" s="1" t="str">
        <f>IF([1]Extrato!D14&lt;&gt;"",[1]Extrato!D14,"")</f>
        <v>Conta Corrente</v>
      </c>
      <c r="E14" s="1" t="str">
        <f>IF([1]Extrato!E14&lt;&gt;"",[1]Extrato!E14,"")</f>
        <v>Pagamento de boleto efetuado - BRTELEC-SC</v>
      </c>
      <c r="F14" s="1" t="str">
        <f>IF([1]Extrato!F14&lt;&gt;"",[1]Extrato!F14,"")</f>
        <v>Despesa</v>
      </c>
      <c r="G14" s="2">
        <f>IF([1]Extrato!G14&lt;&gt;"",[1]Extrato!G14,"")</f>
        <v>121.67</v>
      </c>
      <c r="H14" s="1" t="str">
        <f>IF([1]Extrato!H14&lt;&gt;"",[1]Extrato!H14,"")</f>
        <v>Impostos e Taxas</v>
      </c>
    </row>
    <row r="15" spans="1:27" x14ac:dyDescent="0.25">
      <c r="A15" s="1">
        <f>IF([1]Extrato!A15&lt;&gt;"",[1]Extrato!A15,"")</f>
        <v>43842</v>
      </c>
      <c r="B15" s="1" t="str">
        <f>IF([1]Extrato!B15&lt;&gt;"",[1]Extrato!B15,"")</f>
        <v>2020-01</v>
      </c>
      <c r="C15" s="1" t="str">
        <f>IF([1]Extrato!C15&lt;&gt;"",[1]Extrato!C15,"")</f>
        <v>Nubank</v>
      </c>
      <c r="D15" s="1" t="str">
        <f>IF([1]Extrato!D15&lt;&gt;"",[1]Extrato!D15,"")</f>
        <v>Conta Corrente</v>
      </c>
      <c r="E15" s="1" t="str">
        <f>IF([1]Extrato!E15&lt;&gt;"",[1]Extrato!E15,"")</f>
        <v>Compra no débito - Senhora Pizza</v>
      </c>
      <c r="F15" s="1" t="str">
        <f>IF([1]Extrato!F15&lt;&gt;"",[1]Extrato!F15,"")</f>
        <v>Despesa</v>
      </c>
      <c r="G15" s="2">
        <f>IF([1]Extrato!G15&lt;&gt;"",[1]Extrato!G15,"")</f>
        <v>12</v>
      </c>
      <c r="H15" s="1" t="str">
        <f>IF([1]Extrato!H15&lt;&gt;"",[1]Extrato!H15,"")</f>
        <v>Lanches</v>
      </c>
    </row>
    <row r="16" spans="1:27" x14ac:dyDescent="0.25">
      <c r="A16" s="1">
        <f>IF([1]Extrato!A16&lt;&gt;"",[1]Extrato!A16,"")</f>
        <v>43842</v>
      </c>
      <c r="B16" s="1" t="str">
        <f>IF([1]Extrato!B16&lt;&gt;"",[1]Extrato!B16,"")</f>
        <v>2020-01</v>
      </c>
      <c r="C16" s="1" t="str">
        <f>IF([1]Extrato!C16&lt;&gt;"",[1]Extrato!C16,"")</f>
        <v>Nubank</v>
      </c>
      <c r="D16" s="1" t="str">
        <f>IF([1]Extrato!D16&lt;&gt;"",[1]Extrato!D16,"")</f>
        <v>Conta Corrente</v>
      </c>
      <c r="E16" s="1" t="str">
        <f>IF([1]Extrato!E16&lt;&gt;"",[1]Extrato!E16,"")</f>
        <v>Compra no débito - Senhora Pizza</v>
      </c>
      <c r="F16" s="1" t="str">
        <f>IF([1]Extrato!F16&lt;&gt;"",[1]Extrato!F16,"")</f>
        <v>Despesa</v>
      </c>
      <c r="G16" s="2">
        <f>IF([1]Extrato!G16&lt;&gt;"",[1]Extrato!G16,"")</f>
        <v>11</v>
      </c>
      <c r="H16" s="1" t="str">
        <f>IF([1]Extrato!H16&lt;&gt;"",[1]Extrato!H16,"")</f>
        <v>Lanches</v>
      </c>
    </row>
    <row r="17" spans="1:8" x14ac:dyDescent="0.25">
      <c r="A17" s="1">
        <f>IF([1]Extrato!A17&lt;&gt;"",[1]Extrato!A17,"")</f>
        <v>43843</v>
      </c>
      <c r="B17" s="1" t="str">
        <f>IF([1]Extrato!B17&lt;&gt;"",[1]Extrato!B17,"")</f>
        <v>2020-01</v>
      </c>
      <c r="C17" s="1" t="str">
        <f>IF([1]Extrato!C17&lt;&gt;"",[1]Extrato!C17,"")</f>
        <v>Nubank</v>
      </c>
      <c r="D17" s="1" t="str">
        <f>IF([1]Extrato!D17&lt;&gt;"",[1]Extrato!D17,"")</f>
        <v>Conta Corrente</v>
      </c>
      <c r="E17" s="1" t="str">
        <f>IF([1]Extrato!E17&lt;&gt;"",[1]Extrato!E17,"")</f>
        <v>Compra no débito - Acai Silva</v>
      </c>
      <c r="F17" s="1" t="str">
        <f>IF([1]Extrato!F17&lt;&gt;"",[1]Extrato!F17,"")</f>
        <v>Despesa</v>
      </c>
      <c r="G17" s="2">
        <f>IF([1]Extrato!G17&lt;&gt;"",[1]Extrato!G17,"")</f>
        <v>10</v>
      </c>
      <c r="H17" s="1" t="str">
        <f>IF([1]Extrato!H17&lt;&gt;"",[1]Extrato!H17,"")</f>
        <v>Lanches</v>
      </c>
    </row>
    <row r="18" spans="1:8" x14ac:dyDescent="0.25">
      <c r="A18" s="1">
        <f>IF([1]Extrato!A18&lt;&gt;"",[1]Extrato!A18,"")</f>
        <v>43844</v>
      </c>
      <c r="B18" s="1" t="str">
        <f>IF([1]Extrato!B18&lt;&gt;"",[1]Extrato!B18,"")</f>
        <v>2020-01</v>
      </c>
      <c r="C18" s="1" t="str">
        <f>IF([1]Extrato!C18&lt;&gt;"",[1]Extrato!C18,"")</f>
        <v>Nubank</v>
      </c>
      <c r="D18" s="1" t="str">
        <f>IF([1]Extrato!D18&lt;&gt;"",[1]Extrato!D18,"")</f>
        <v>Conta Corrente</v>
      </c>
      <c r="E18" s="1" t="str">
        <f>IF([1]Extrato!E18&lt;&gt;"",[1]Extrato!E18,"")</f>
        <v>Compra no débito - Irmaos Goncalves - F11</v>
      </c>
      <c r="F18" s="1" t="str">
        <f>IF([1]Extrato!F18&lt;&gt;"",[1]Extrato!F18,"")</f>
        <v>Despesa</v>
      </c>
      <c r="G18" s="2">
        <f>IF([1]Extrato!G18&lt;&gt;"",[1]Extrato!G18,"")</f>
        <v>50.22</v>
      </c>
      <c r="H18" s="1" t="str">
        <f>IF([1]Extrato!H18&lt;&gt;"",[1]Extrato!H18,"")</f>
        <v>Sem Categoria</v>
      </c>
    </row>
    <row r="19" spans="1:8" x14ac:dyDescent="0.25">
      <c r="A19" s="1">
        <f>IF([1]Extrato!A19&lt;&gt;"",[1]Extrato!A19,"")</f>
        <v>43846</v>
      </c>
      <c r="B19" s="1" t="str">
        <f>IF([1]Extrato!B19&lt;&gt;"",[1]Extrato!B19,"")</f>
        <v>2020-01</v>
      </c>
      <c r="C19" s="1" t="str">
        <f>IF([1]Extrato!C19&lt;&gt;"",[1]Extrato!C19,"")</f>
        <v>Nubank</v>
      </c>
      <c r="D19" s="1" t="str">
        <f>IF([1]Extrato!D19&lt;&gt;"",[1]Extrato!D19,"")</f>
        <v>Conta Corrente</v>
      </c>
      <c r="E19" s="1" t="str">
        <f>IF([1]Extrato!E19&lt;&gt;"",[1]Extrato!E19,"")</f>
        <v>Compra no débito - Brownie Bros</v>
      </c>
      <c r="F19" s="1" t="str">
        <f>IF([1]Extrato!F19&lt;&gt;"",[1]Extrato!F19,"")</f>
        <v>Despesa</v>
      </c>
      <c r="G19" s="2">
        <f>IF([1]Extrato!G19&lt;&gt;"",[1]Extrato!G19,"")</f>
        <v>16.399999999999999</v>
      </c>
      <c r="H19" s="1" t="str">
        <f>IF([1]Extrato!H19&lt;&gt;"",[1]Extrato!H19,"")</f>
        <v>Lanches</v>
      </c>
    </row>
    <row r="20" spans="1:8" x14ac:dyDescent="0.25">
      <c r="A20" s="1">
        <f>IF([1]Extrato!A20&lt;&gt;"",[1]Extrato!A20,"")</f>
        <v>43846</v>
      </c>
      <c r="B20" s="1" t="str">
        <f>IF([1]Extrato!B20&lt;&gt;"",[1]Extrato!B20,"")</f>
        <v>2020-01</v>
      </c>
      <c r="C20" s="1" t="str">
        <f>IF([1]Extrato!C20&lt;&gt;"",[1]Extrato!C20,"")</f>
        <v>Nubank</v>
      </c>
      <c r="D20" s="1" t="str">
        <f>IF([1]Extrato!D20&lt;&gt;"",[1]Extrato!D20,"")</f>
        <v>Conta Corrente</v>
      </c>
      <c r="E20" s="1" t="str">
        <f>IF([1]Extrato!E20&lt;&gt;"",[1]Extrato!E20,"")</f>
        <v>Compra no débito - Acai Silva</v>
      </c>
      <c r="F20" s="1" t="str">
        <f>IF([1]Extrato!F20&lt;&gt;"",[1]Extrato!F20,"")</f>
        <v>Despesa</v>
      </c>
      <c r="G20" s="2">
        <f>IF([1]Extrato!G20&lt;&gt;"",[1]Extrato!G20,"")</f>
        <v>10</v>
      </c>
      <c r="H20" s="1" t="str">
        <f>IF([1]Extrato!H20&lt;&gt;"",[1]Extrato!H20,"")</f>
        <v>Lanches</v>
      </c>
    </row>
    <row r="21" spans="1:8" x14ac:dyDescent="0.25">
      <c r="A21" s="1">
        <f>IF([1]Extrato!A21&lt;&gt;"",[1]Extrato!A21,"")</f>
        <v>43846</v>
      </c>
      <c r="B21" s="1" t="str">
        <f>IF([1]Extrato!B21&lt;&gt;"",[1]Extrato!B21,"")</f>
        <v>2020-01</v>
      </c>
      <c r="C21" s="1" t="str">
        <f>IF([1]Extrato!C21&lt;&gt;"",[1]Extrato!C21,"")</f>
        <v>Nubank</v>
      </c>
      <c r="D21" s="1" t="str">
        <f>IF([1]Extrato!D21&lt;&gt;"",[1]Extrato!D21,"")</f>
        <v>Conta Corrente</v>
      </c>
      <c r="E21" s="1" t="str">
        <f>IF([1]Extrato!E21&lt;&gt;"",[1]Extrato!E21,"")</f>
        <v>Recarga de celular</v>
      </c>
      <c r="F21" s="1" t="str">
        <f>IF([1]Extrato!F21&lt;&gt;"",[1]Extrato!F21,"")</f>
        <v>Despesa</v>
      </c>
      <c r="G21" s="2">
        <f>IF([1]Extrato!G21&lt;&gt;"",[1]Extrato!G21,"")</f>
        <v>15</v>
      </c>
      <c r="H21" s="1" t="str">
        <f>IF([1]Extrato!H21&lt;&gt;"",[1]Extrato!H21,"")</f>
        <v>Lanches</v>
      </c>
    </row>
    <row r="22" spans="1:8" x14ac:dyDescent="0.25">
      <c r="A22" s="1">
        <f>IF([1]Extrato!A22&lt;&gt;"",[1]Extrato!A22,"")</f>
        <v>43846</v>
      </c>
      <c r="B22" s="1" t="str">
        <f>IF([1]Extrato!B22&lt;&gt;"",[1]Extrato!B22,"")</f>
        <v>2020-01</v>
      </c>
      <c r="C22" s="1" t="str">
        <f>IF([1]Extrato!C22&lt;&gt;"",[1]Extrato!C22,"")</f>
        <v>Nubank</v>
      </c>
      <c r="D22" s="1" t="str">
        <f>IF([1]Extrato!D22&lt;&gt;"",[1]Extrato!D22,"")</f>
        <v>Conta Corrente</v>
      </c>
      <c r="E22" s="1" t="str">
        <f>IF([1]Extrato!E22&lt;&gt;"",[1]Extrato!E22,"")</f>
        <v>Compra no débito - Posto Penta</v>
      </c>
      <c r="F22" s="1" t="str">
        <f>IF([1]Extrato!F22&lt;&gt;"",[1]Extrato!F22,"")</f>
        <v>Despesa</v>
      </c>
      <c r="G22" s="2">
        <f>IF([1]Extrato!G22&lt;&gt;"",[1]Extrato!G22,"")</f>
        <v>10</v>
      </c>
      <c r="H22" s="1" t="str">
        <f>IF([1]Extrato!H22&lt;&gt;"",[1]Extrato!H22,"")</f>
        <v>Combustível</v>
      </c>
    </row>
    <row r="23" spans="1:8" x14ac:dyDescent="0.25">
      <c r="A23" s="1">
        <f>IF([1]Extrato!A23&lt;&gt;"",[1]Extrato!A23,"")</f>
        <v>43847</v>
      </c>
      <c r="B23" s="1" t="str">
        <f>IF([1]Extrato!B23&lt;&gt;"",[1]Extrato!B23,"")</f>
        <v>2020-01</v>
      </c>
      <c r="C23" s="1" t="str">
        <f>IF([1]Extrato!C23&lt;&gt;"",[1]Extrato!C23,"")</f>
        <v>Nubank</v>
      </c>
      <c r="D23" s="1" t="str">
        <f>IF([1]Extrato!D23&lt;&gt;"",[1]Extrato!D23,"")</f>
        <v>Conta Corrente</v>
      </c>
      <c r="E23" s="1" t="str">
        <f>IF([1]Extrato!E23&lt;&gt;"",[1]Extrato!E23,"")</f>
        <v>Compra no débito - Barto</v>
      </c>
      <c r="F23" s="1" t="str">
        <f>IF([1]Extrato!F23&lt;&gt;"",[1]Extrato!F23,"")</f>
        <v>Despesa</v>
      </c>
      <c r="G23" s="2">
        <f>IF([1]Extrato!G23&lt;&gt;"",[1]Extrato!G23,"")</f>
        <v>28.6</v>
      </c>
      <c r="H23" s="1" t="str">
        <f>IF([1]Extrato!H23&lt;&gt;"",[1]Extrato!H23,"")</f>
        <v>Supermercado</v>
      </c>
    </row>
    <row r="24" spans="1:8" x14ac:dyDescent="0.25">
      <c r="A24" s="1">
        <f>IF([1]Extrato!A24&lt;&gt;"",[1]Extrato!A24,"")</f>
        <v>43847</v>
      </c>
      <c r="B24" s="1" t="str">
        <f>IF([1]Extrato!B24&lt;&gt;"",[1]Extrato!B24,"")</f>
        <v>2020-01</v>
      </c>
      <c r="C24" s="1" t="str">
        <f>IF([1]Extrato!C24&lt;&gt;"",[1]Extrato!C24,"")</f>
        <v>Nubank</v>
      </c>
      <c r="D24" s="1" t="str">
        <f>IF([1]Extrato!D24&lt;&gt;"",[1]Extrato!D24,"")</f>
        <v>Conta Corrente</v>
      </c>
      <c r="E24" s="1" t="str">
        <f>IF([1]Extrato!E24&lt;&gt;"",[1]Extrato!E24,"")</f>
        <v>Compra no débito - Roma</v>
      </c>
      <c r="F24" s="1" t="str">
        <f>IF([1]Extrato!F24&lt;&gt;"",[1]Extrato!F24,"")</f>
        <v>Despesa</v>
      </c>
      <c r="G24" s="2">
        <f>IF([1]Extrato!G24&lt;&gt;"",[1]Extrato!G24,"")</f>
        <v>12.73</v>
      </c>
      <c r="H24" s="1" t="str">
        <f>IF([1]Extrato!H24&lt;&gt;"",[1]Extrato!H24,"")</f>
        <v>Restaurante</v>
      </c>
    </row>
    <row r="25" spans="1:8" x14ac:dyDescent="0.25">
      <c r="A25" s="1">
        <f>IF([1]Extrato!A25&lt;&gt;"",[1]Extrato!A25,"")</f>
        <v>43847</v>
      </c>
      <c r="B25" s="1" t="str">
        <f>IF([1]Extrato!B25&lt;&gt;"",[1]Extrato!B25,"")</f>
        <v>2020-01</v>
      </c>
      <c r="C25" s="1" t="str">
        <f>IF([1]Extrato!C25&lt;&gt;"",[1]Extrato!C25,"")</f>
        <v>Nubank</v>
      </c>
      <c r="D25" s="1" t="str">
        <f>IF([1]Extrato!D25&lt;&gt;"",[1]Extrato!D25,"")</f>
        <v>Conta Corrente</v>
      </c>
      <c r="E25" s="1" t="str">
        <f>IF([1]Extrato!E25&lt;&gt;"",[1]Extrato!E25,"")</f>
        <v>Compra no débito - Roma</v>
      </c>
      <c r="F25" s="1" t="str">
        <f>IF([1]Extrato!F25&lt;&gt;"",[1]Extrato!F25,"")</f>
        <v>Despesa</v>
      </c>
      <c r="G25" s="2">
        <f>IF([1]Extrato!G25&lt;&gt;"",[1]Extrato!G25,"")</f>
        <v>2.5</v>
      </c>
      <c r="H25" s="1" t="str">
        <f>IF([1]Extrato!H25&lt;&gt;"",[1]Extrato!H25,"")</f>
        <v>Restaurante</v>
      </c>
    </row>
    <row r="26" spans="1:8" x14ac:dyDescent="0.25">
      <c r="A26" s="1">
        <f>IF([1]Extrato!A26&lt;&gt;"",[1]Extrato!A26,"")</f>
        <v>43847</v>
      </c>
      <c r="B26" s="1" t="str">
        <f>IF([1]Extrato!B26&lt;&gt;"",[1]Extrato!B26,"")</f>
        <v>2020-01</v>
      </c>
      <c r="C26" s="1" t="str">
        <f>IF([1]Extrato!C26&lt;&gt;"",[1]Extrato!C26,"")</f>
        <v>Nubank</v>
      </c>
      <c r="D26" s="1" t="str">
        <f>IF([1]Extrato!D26&lt;&gt;"",[1]Extrato!D26,"")</f>
        <v>Conta Corrente</v>
      </c>
      <c r="E26" s="1" t="str">
        <f>IF([1]Extrato!E26&lt;&gt;"",[1]Extrato!E26,"")</f>
        <v>Compra no débito - Adelio Goulart Junior</v>
      </c>
      <c r="F26" s="1" t="str">
        <f>IF([1]Extrato!F26&lt;&gt;"",[1]Extrato!F26,"")</f>
        <v>Despesa</v>
      </c>
      <c r="G26" s="2">
        <f>IF([1]Extrato!G26&lt;&gt;"",[1]Extrato!G26,"")</f>
        <v>20</v>
      </c>
      <c r="H26" s="1" t="str">
        <f>IF([1]Extrato!H26&lt;&gt;"",[1]Extrato!H26,"")</f>
        <v>Salário</v>
      </c>
    </row>
    <row r="27" spans="1:8" x14ac:dyDescent="0.25">
      <c r="A27" s="1">
        <f>IF([1]Extrato!A27&lt;&gt;"",[1]Extrato!A27,"")</f>
        <v>43847</v>
      </c>
      <c r="B27" s="1" t="str">
        <f>IF([1]Extrato!B27&lt;&gt;"",[1]Extrato!B27,"")</f>
        <v>2020-01</v>
      </c>
      <c r="C27" s="1" t="str">
        <f>IF([1]Extrato!C27&lt;&gt;"",[1]Extrato!C27,"")</f>
        <v>Nubank</v>
      </c>
      <c r="D27" s="1" t="str">
        <f>IF([1]Extrato!D27&lt;&gt;"",[1]Extrato!D27,"")</f>
        <v>Conta Corrente</v>
      </c>
      <c r="E27" s="1" t="str">
        <f>IF([1]Extrato!E27&lt;&gt;"",[1]Extrato!E27,"")</f>
        <v>Compra no débito - Roma</v>
      </c>
      <c r="F27" s="1" t="str">
        <f>IF([1]Extrato!F27&lt;&gt;"",[1]Extrato!F27,"")</f>
        <v>Despesa</v>
      </c>
      <c r="G27" s="2">
        <f>IF([1]Extrato!G27&lt;&gt;"",[1]Extrato!G27,"")</f>
        <v>11.69</v>
      </c>
      <c r="H27" s="1" t="str">
        <f>IF([1]Extrato!H27&lt;&gt;"",[1]Extrato!H27,"")</f>
        <v>Restaurante</v>
      </c>
    </row>
    <row r="28" spans="1:8" x14ac:dyDescent="0.25">
      <c r="A28" s="1">
        <f>IF([1]Extrato!A28&lt;&gt;"",[1]Extrato!A28,"")</f>
        <v>43848</v>
      </c>
      <c r="B28" s="1" t="str">
        <f>IF([1]Extrato!B28&lt;&gt;"",[1]Extrato!B28,"")</f>
        <v>2020-01</v>
      </c>
      <c r="C28" s="1" t="str">
        <f>IF([1]Extrato!C28&lt;&gt;"",[1]Extrato!C28,"")</f>
        <v>Nubank</v>
      </c>
      <c r="D28" s="1" t="str">
        <f>IF([1]Extrato!D28&lt;&gt;"",[1]Extrato!D28,"")</f>
        <v>Conta Corrente</v>
      </c>
      <c r="E28" s="1" t="str">
        <f>IF([1]Extrato!E28&lt;&gt;"",[1]Extrato!E28,"")</f>
        <v>Compra no débito - Senhora Pizza</v>
      </c>
      <c r="F28" s="1" t="str">
        <f>IF([1]Extrato!F28&lt;&gt;"",[1]Extrato!F28,"")</f>
        <v>Despesa</v>
      </c>
      <c r="G28" s="2">
        <f>IF([1]Extrato!G28&lt;&gt;"",[1]Extrato!G28,"")</f>
        <v>50</v>
      </c>
      <c r="H28" s="1" t="str">
        <f>IF([1]Extrato!H28&lt;&gt;"",[1]Extrato!H28,"")</f>
        <v>Lanches</v>
      </c>
    </row>
    <row r="29" spans="1:8" x14ac:dyDescent="0.25">
      <c r="A29" s="1">
        <f>IF([1]Extrato!A29&lt;&gt;"",[1]Extrato!A29,"")</f>
        <v>43848</v>
      </c>
      <c r="B29" s="1" t="str">
        <f>IF([1]Extrato!B29&lt;&gt;"",[1]Extrato!B29,"")</f>
        <v>2020-01</v>
      </c>
      <c r="C29" s="1" t="str">
        <f>IF([1]Extrato!C29&lt;&gt;"",[1]Extrato!C29,"")</f>
        <v>Nubank</v>
      </c>
      <c r="D29" s="1" t="str">
        <f>IF([1]Extrato!D29&lt;&gt;"",[1]Extrato!D29,"")</f>
        <v>Conta Corrente</v>
      </c>
      <c r="E29" s="1" t="str">
        <f>IF([1]Extrato!E29&lt;&gt;"",[1]Extrato!E29,"")</f>
        <v>Compra no débito - Caroco e Cia</v>
      </c>
      <c r="F29" s="1" t="str">
        <f>IF([1]Extrato!F29&lt;&gt;"",[1]Extrato!F29,"")</f>
        <v>Despesa</v>
      </c>
      <c r="G29" s="2">
        <f>IF([1]Extrato!G29&lt;&gt;"",[1]Extrato!G29,"")</f>
        <v>22</v>
      </c>
      <c r="H29" s="1" t="str">
        <f>IF([1]Extrato!H29&lt;&gt;"",[1]Extrato!H29,"")</f>
        <v>Utensílios</v>
      </c>
    </row>
    <row r="30" spans="1:8" x14ac:dyDescent="0.25">
      <c r="A30" s="1">
        <f>IF([1]Extrato!A30&lt;&gt;"",[1]Extrato!A30,"")</f>
        <v>43848</v>
      </c>
      <c r="B30" s="1" t="str">
        <f>IF([1]Extrato!B30&lt;&gt;"",[1]Extrato!B30,"")</f>
        <v>2020-01</v>
      </c>
      <c r="C30" s="1" t="str">
        <f>IF([1]Extrato!C30&lt;&gt;"",[1]Extrato!C30,"")</f>
        <v>Nubank</v>
      </c>
      <c r="D30" s="1" t="str">
        <f>IF([1]Extrato!D30&lt;&gt;"",[1]Extrato!D30,"")</f>
        <v>Conta Corrente</v>
      </c>
      <c r="E30" s="1" t="str">
        <f>IF([1]Extrato!E30&lt;&gt;"",[1]Extrato!E30,"")</f>
        <v>Compra no débito - Mj Servicos e Comercio</v>
      </c>
      <c r="F30" s="1" t="str">
        <f>IF([1]Extrato!F30&lt;&gt;"",[1]Extrato!F30,"")</f>
        <v>Despesa</v>
      </c>
      <c r="G30" s="2">
        <f>IF([1]Extrato!G30&lt;&gt;"",[1]Extrato!G30,"")</f>
        <v>43</v>
      </c>
      <c r="H30" s="1" t="str">
        <f>IF([1]Extrato!H30&lt;&gt;"",[1]Extrato!H30,"")</f>
        <v>Seviços</v>
      </c>
    </row>
    <row r="31" spans="1:8" x14ac:dyDescent="0.25">
      <c r="A31" s="1">
        <f>IF([1]Extrato!A31&lt;&gt;"",[1]Extrato!A31,"")</f>
        <v>43848</v>
      </c>
      <c r="B31" s="1" t="str">
        <f>IF([1]Extrato!B31&lt;&gt;"",[1]Extrato!B31,"")</f>
        <v>2020-01</v>
      </c>
      <c r="C31" s="1" t="str">
        <f>IF([1]Extrato!C31&lt;&gt;"",[1]Extrato!C31,"")</f>
        <v>Nubank</v>
      </c>
      <c r="D31" s="1" t="str">
        <f>IF([1]Extrato!D31&lt;&gt;"",[1]Extrato!D31,"")</f>
        <v>Conta Corrente</v>
      </c>
      <c r="E31" s="1" t="str">
        <f>IF([1]Extrato!E31&lt;&gt;"",[1]Extrato!E31,"")</f>
        <v>Compra no débito - Pag*Maryjanebar</v>
      </c>
      <c r="F31" s="1" t="str">
        <f>IF([1]Extrato!F31&lt;&gt;"",[1]Extrato!F31,"")</f>
        <v>Despesa</v>
      </c>
      <c r="G31" s="2">
        <f>IF([1]Extrato!G31&lt;&gt;"",[1]Extrato!G31,"")</f>
        <v>43.5</v>
      </c>
      <c r="H31" s="1" t="str">
        <f>IF([1]Extrato!H31&lt;&gt;"",[1]Extrato!H31,"")</f>
        <v>Restaurante</v>
      </c>
    </row>
    <row r="32" spans="1:8" x14ac:dyDescent="0.25">
      <c r="A32" s="1">
        <f>IF([1]Extrato!A32&lt;&gt;"",[1]Extrato!A32,"")</f>
        <v>43849</v>
      </c>
      <c r="B32" s="1" t="str">
        <f>IF([1]Extrato!B32&lt;&gt;"",[1]Extrato!B32,"")</f>
        <v>2020-01</v>
      </c>
      <c r="C32" s="1" t="str">
        <f>IF([1]Extrato!C32&lt;&gt;"",[1]Extrato!C32,"")</f>
        <v>Nubank</v>
      </c>
      <c r="D32" s="1" t="str">
        <f>IF([1]Extrato!D32&lt;&gt;"",[1]Extrato!D32,"")</f>
        <v>Conta Corrente</v>
      </c>
      <c r="E32" s="1" t="str">
        <f>IF([1]Extrato!E32&lt;&gt;"",[1]Extrato!E32,"")</f>
        <v>Compra no débito - Chiquinho Sorvetes</v>
      </c>
      <c r="F32" s="1" t="str">
        <f>IF([1]Extrato!F32&lt;&gt;"",[1]Extrato!F32,"")</f>
        <v>Despesa</v>
      </c>
      <c r="G32" s="2">
        <f>IF([1]Extrato!G32&lt;&gt;"",[1]Extrato!G32,"")</f>
        <v>6</v>
      </c>
      <c r="H32" s="1" t="str">
        <f>IF([1]Extrato!H32&lt;&gt;"",[1]Extrato!H32,"")</f>
        <v>Lanches</v>
      </c>
    </row>
    <row r="33" spans="1:8" x14ac:dyDescent="0.25">
      <c r="A33" s="1">
        <f>IF([1]Extrato!A33&lt;&gt;"",[1]Extrato!A33,"")</f>
        <v>43850</v>
      </c>
      <c r="B33" s="1" t="str">
        <f>IF([1]Extrato!B33&lt;&gt;"",[1]Extrato!B33,"")</f>
        <v>2020-01</v>
      </c>
      <c r="C33" s="1" t="str">
        <f>IF([1]Extrato!C33&lt;&gt;"",[1]Extrato!C33,"")</f>
        <v>Nubank</v>
      </c>
      <c r="D33" s="1" t="str">
        <f>IF([1]Extrato!D33&lt;&gt;"",[1]Extrato!D33,"")</f>
        <v>Conta Corrente</v>
      </c>
      <c r="E33" s="1" t="str">
        <f>IF([1]Extrato!E33&lt;&gt;"",[1]Extrato!E33,"")</f>
        <v>Compra no débito - Supermercado Jardim</v>
      </c>
      <c r="F33" s="1" t="str">
        <f>IF([1]Extrato!F33&lt;&gt;"",[1]Extrato!F33,"")</f>
        <v>Despesa</v>
      </c>
      <c r="G33" s="2">
        <f>IF([1]Extrato!G33&lt;&gt;"",[1]Extrato!G33,"")</f>
        <v>49.51</v>
      </c>
      <c r="H33" s="1" t="str">
        <f>IF([1]Extrato!H33&lt;&gt;"",[1]Extrato!H33,"")</f>
        <v>Supermercado</v>
      </c>
    </row>
    <row r="34" spans="1:8" x14ac:dyDescent="0.25">
      <c r="A34" s="1">
        <f>IF([1]Extrato!A34&lt;&gt;"",[1]Extrato!A34,"")</f>
        <v>43851</v>
      </c>
      <c r="B34" s="1" t="str">
        <f>IF([1]Extrato!B34&lt;&gt;"",[1]Extrato!B34,"")</f>
        <v>2020-01</v>
      </c>
      <c r="C34" s="1" t="str">
        <f>IF([1]Extrato!C34&lt;&gt;"",[1]Extrato!C34,"")</f>
        <v>Nubank</v>
      </c>
      <c r="D34" s="1" t="str">
        <f>IF([1]Extrato!D34&lt;&gt;"",[1]Extrato!D34,"")</f>
        <v>Conta Corrente</v>
      </c>
      <c r="E34" s="1" t="str">
        <f>IF([1]Extrato!E34&lt;&gt;"",[1]Extrato!E34,"")</f>
        <v>Compra no débito - Amazon Combustiveis</v>
      </c>
      <c r="F34" s="1" t="str">
        <f>IF([1]Extrato!F34&lt;&gt;"",[1]Extrato!F34,"")</f>
        <v>Despesa</v>
      </c>
      <c r="G34" s="2">
        <f>IF([1]Extrato!G34&lt;&gt;"",[1]Extrato!G34,"")</f>
        <v>10</v>
      </c>
      <c r="H34" s="1" t="str">
        <f>IF([1]Extrato!H34&lt;&gt;"",[1]Extrato!H34,"")</f>
        <v>Combustível</v>
      </c>
    </row>
    <row r="35" spans="1:8" x14ac:dyDescent="0.25">
      <c r="A35" s="1">
        <f>IF([1]Extrato!A35&lt;&gt;"",[1]Extrato!A35,"")</f>
        <v>43851</v>
      </c>
      <c r="B35" s="1" t="str">
        <f>IF([1]Extrato!B35&lt;&gt;"",[1]Extrato!B35,"")</f>
        <v>2020-01</v>
      </c>
      <c r="C35" s="1" t="str">
        <f>IF([1]Extrato!C35&lt;&gt;"",[1]Extrato!C35,"")</f>
        <v>Nubank</v>
      </c>
      <c r="D35" s="1" t="str">
        <f>IF([1]Extrato!D35&lt;&gt;"",[1]Extrato!D35,"")</f>
        <v>Conta Corrente</v>
      </c>
      <c r="E35" s="1" t="str">
        <f>IF([1]Extrato!E35&lt;&gt;"",[1]Extrato!E35,"")</f>
        <v>Compra no débito - Farmabem</v>
      </c>
      <c r="F35" s="1" t="str">
        <f>IF([1]Extrato!F35&lt;&gt;"",[1]Extrato!F35,"")</f>
        <v>Despesa</v>
      </c>
      <c r="G35" s="2">
        <f>IF([1]Extrato!G35&lt;&gt;"",[1]Extrato!G35,"")</f>
        <v>33.770000000000003</v>
      </c>
      <c r="H35" s="1" t="str">
        <f>IF([1]Extrato!H35&lt;&gt;"",[1]Extrato!H35,"")</f>
        <v>Farmácia</v>
      </c>
    </row>
    <row r="36" spans="1:8" x14ac:dyDescent="0.25">
      <c r="A36" s="1">
        <f>IF([1]Extrato!A36&lt;&gt;"",[1]Extrato!A36,"")</f>
        <v>43851</v>
      </c>
      <c r="B36" s="1" t="str">
        <f>IF([1]Extrato!B36&lt;&gt;"",[1]Extrato!B36,"")</f>
        <v>2020-01</v>
      </c>
      <c r="C36" s="1" t="str">
        <f>IF([1]Extrato!C36&lt;&gt;"",[1]Extrato!C36,"")</f>
        <v>Nubank</v>
      </c>
      <c r="D36" s="1" t="str">
        <f>IF([1]Extrato!D36&lt;&gt;"",[1]Extrato!D36,"")</f>
        <v>Conta Corrente</v>
      </c>
      <c r="E36" s="1" t="str">
        <f>IF([1]Extrato!E36&lt;&gt;"",[1]Extrato!E36,"")</f>
        <v>Compra no débito - Assado Na Brasa</v>
      </c>
      <c r="F36" s="1" t="str">
        <f>IF([1]Extrato!F36&lt;&gt;"",[1]Extrato!F36,"")</f>
        <v>Despesa</v>
      </c>
      <c r="G36" s="2">
        <f>IF([1]Extrato!G36&lt;&gt;"",[1]Extrato!G36,"")</f>
        <v>31.5</v>
      </c>
      <c r="H36" s="1" t="str">
        <f>IF([1]Extrato!H36&lt;&gt;"",[1]Extrato!H36,"")</f>
        <v>Restaurante</v>
      </c>
    </row>
    <row r="37" spans="1:8" x14ac:dyDescent="0.25">
      <c r="A37" s="1">
        <f>IF([1]Extrato!A37&lt;&gt;"",[1]Extrato!A37,"")</f>
        <v>43852</v>
      </c>
      <c r="B37" s="1" t="str">
        <f>IF([1]Extrato!B37&lt;&gt;"",[1]Extrato!B37,"")</f>
        <v>2020-01</v>
      </c>
      <c r="C37" s="1" t="str">
        <f>IF([1]Extrato!C37&lt;&gt;"",[1]Extrato!C37,"")</f>
        <v>Nubank</v>
      </c>
      <c r="D37" s="1" t="str">
        <f>IF([1]Extrato!D37&lt;&gt;"",[1]Extrato!D37,"")</f>
        <v>Conta Corrente</v>
      </c>
      <c r="E37" s="1" t="str">
        <f>IF([1]Extrato!E37&lt;&gt;"",[1]Extrato!E37,"")</f>
        <v>Compra no débito - Supermercado Jardim</v>
      </c>
      <c r="F37" s="1" t="str">
        <f>IF([1]Extrato!F37&lt;&gt;"",[1]Extrato!F37,"")</f>
        <v>Despesa</v>
      </c>
      <c r="G37" s="2">
        <f>IF([1]Extrato!G37&lt;&gt;"",[1]Extrato!G37,"")</f>
        <v>35.479999999999997</v>
      </c>
      <c r="H37" s="1" t="str">
        <f>IF([1]Extrato!H37&lt;&gt;"",[1]Extrato!H37,"")</f>
        <v>Supermercado</v>
      </c>
    </row>
    <row r="38" spans="1:8" x14ac:dyDescent="0.25">
      <c r="A38" s="1">
        <f>IF([1]Extrato!A38&lt;&gt;"",[1]Extrato!A38,"")</f>
        <v>43853</v>
      </c>
      <c r="B38" s="1" t="str">
        <f>IF([1]Extrato!B38&lt;&gt;"",[1]Extrato!B38,"")</f>
        <v>2020-01</v>
      </c>
      <c r="C38" s="1" t="str">
        <f>IF([1]Extrato!C38&lt;&gt;"",[1]Extrato!C38,"")</f>
        <v>Nubank</v>
      </c>
      <c r="D38" s="1" t="str">
        <f>IF([1]Extrato!D38&lt;&gt;"",[1]Extrato!D38,"")</f>
        <v>Conta Corrente</v>
      </c>
      <c r="E38" s="1" t="str">
        <f>IF([1]Extrato!E38&lt;&gt;"",[1]Extrato!E38,"")</f>
        <v>Compra no débito - Acai Silva</v>
      </c>
      <c r="F38" s="1" t="str">
        <f>IF([1]Extrato!F38&lt;&gt;"",[1]Extrato!F38,"")</f>
        <v>Despesa</v>
      </c>
      <c r="G38" s="2">
        <f>IF([1]Extrato!G38&lt;&gt;"",[1]Extrato!G38,"")</f>
        <v>12</v>
      </c>
      <c r="H38" s="1" t="str">
        <f>IF([1]Extrato!H38&lt;&gt;"",[1]Extrato!H38,"")</f>
        <v>Lanches</v>
      </c>
    </row>
    <row r="39" spans="1:8" x14ac:dyDescent="0.25">
      <c r="A39" s="1">
        <f>IF([1]Extrato!A39&lt;&gt;"",[1]Extrato!A39,"")</f>
        <v>43853</v>
      </c>
      <c r="B39" s="1" t="str">
        <f>IF([1]Extrato!B39&lt;&gt;"",[1]Extrato!B39,"")</f>
        <v>2020-01</v>
      </c>
      <c r="C39" s="1" t="str">
        <f>IF([1]Extrato!C39&lt;&gt;"",[1]Extrato!C39,"")</f>
        <v>Nubank</v>
      </c>
      <c r="D39" s="1" t="str">
        <f>IF([1]Extrato!D39&lt;&gt;"",[1]Extrato!D39,"")</f>
        <v>Conta Corrente</v>
      </c>
      <c r="E39" s="1" t="str">
        <f>IF([1]Extrato!E39&lt;&gt;"",[1]Extrato!E39,"")</f>
        <v>Compra no débito - Bolos do Serrado</v>
      </c>
      <c r="F39" s="1" t="str">
        <f>IF([1]Extrato!F39&lt;&gt;"",[1]Extrato!F39,"")</f>
        <v>Despesa</v>
      </c>
      <c r="G39" s="2">
        <f>IF([1]Extrato!G39&lt;&gt;"",[1]Extrato!G39,"")</f>
        <v>12</v>
      </c>
      <c r="H39" s="1" t="str">
        <f>IF([1]Extrato!H39&lt;&gt;"",[1]Extrato!H39,"")</f>
        <v>Lanches</v>
      </c>
    </row>
    <row r="40" spans="1:8" x14ac:dyDescent="0.25">
      <c r="A40" s="1">
        <f>IF([1]Extrato!A40&lt;&gt;"",[1]Extrato!A40,"")</f>
        <v>43853</v>
      </c>
      <c r="B40" s="1" t="str">
        <f>IF([1]Extrato!B40&lt;&gt;"",[1]Extrato!B40,"")</f>
        <v>2020-01</v>
      </c>
      <c r="C40" s="1" t="str">
        <f>IF([1]Extrato!C40&lt;&gt;"",[1]Extrato!C40,"")</f>
        <v>Nubank</v>
      </c>
      <c r="D40" s="1" t="str">
        <f>IF([1]Extrato!D40&lt;&gt;"",[1]Extrato!D40,"")</f>
        <v>Conta Corrente</v>
      </c>
      <c r="E40" s="1" t="str">
        <f>IF([1]Extrato!E40&lt;&gt;"",[1]Extrato!E40,"")</f>
        <v>Compra no débito - Stelo S A*O Sapeka Ii</v>
      </c>
      <c r="F40" s="1" t="str">
        <f>IF([1]Extrato!F40&lt;&gt;"",[1]Extrato!F40,"")</f>
        <v>Despesa</v>
      </c>
      <c r="G40" s="2">
        <f>IF([1]Extrato!G40&lt;&gt;"",[1]Extrato!G40,"")</f>
        <v>31.9</v>
      </c>
      <c r="H40" s="1" t="str">
        <f>IF([1]Extrato!H40&lt;&gt;"",[1]Extrato!H40,"")</f>
        <v>Sem Categoria</v>
      </c>
    </row>
    <row r="41" spans="1:8" x14ac:dyDescent="0.25">
      <c r="A41" s="1">
        <f>IF([1]Extrato!A41&lt;&gt;"",[1]Extrato!A41,"")</f>
        <v>43855</v>
      </c>
      <c r="B41" s="1" t="str">
        <f>IF([1]Extrato!B41&lt;&gt;"",[1]Extrato!B41,"")</f>
        <v>2020-01</v>
      </c>
      <c r="C41" s="1" t="str">
        <f>IF([1]Extrato!C41&lt;&gt;"",[1]Extrato!C41,"")</f>
        <v>Nubank</v>
      </c>
      <c r="D41" s="1" t="str">
        <f>IF([1]Extrato!D41&lt;&gt;"",[1]Extrato!D41,"")</f>
        <v>Conta Corrente</v>
      </c>
      <c r="E41" s="1" t="str">
        <f>IF([1]Extrato!E41&lt;&gt;"",[1]Extrato!E41,"")</f>
        <v>Compra no débito - Irmaos Goncalves - F27</v>
      </c>
      <c r="F41" s="1" t="str">
        <f>IF([1]Extrato!F41&lt;&gt;"",[1]Extrato!F41,"")</f>
        <v>Despesa</v>
      </c>
      <c r="G41" s="2">
        <f>IF([1]Extrato!G41&lt;&gt;"",[1]Extrato!G41,"")</f>
        <v>70</v>
      </c>
      <c r="H41" s="1" t="str">
        <f>IF([1]Extrato!H41&lt;&gt;"",[1]Extrato!H41,"")</f>
        <v>Sem Categoria</v>
      </c>
    </row>
    <row r="42" spans="1:8" x14ac:dyDescent="0.25">
      <c r="A42" s="1">
        <f>IF([1]Extrato!A42&lt;&gt;"",[1]Extrato!A42,"")</f>
        <v>43855</v>
      </c>
      <c r="B42" s="1" t="str">
        <f>IF([1]Extrato!B42&lt;&gt;"",[1]Extrato!B42,"")</f>
        <v>2020-01</v>
      </c>
      <c r="C42" s="1" t="str">
        <f>IF([1]Extrato!C42&lt;&gt;"",[1]Extrato!C42,"")</f>
        <v>Nubank</v>
      </c>
      <c r="D42" s="1" t="str">
        <f>IF([1]Extrato!D42&lt;&gt;"",[1]Extrato!D42,"")</f>
        <v>Conta Corrente</v>
      </c>
      <c r="E42" s="1" t="str">
        <f>IF([1]Extrato!E42&lt;&gt;"",[1]Extrato!E42,"")</f>
        <v>Compra no débito - Barto</v>
      </c>
      <c r="F42" s="1" t="str">
        <f>IF([1]Extrato!F42&lt;&gt;"",[1]Extrato!F42,"")</f>
        <v>Despesa</v>
      </c>
      <c r="G42" s="2">
        <f>IF([1]Extrato!G42&lt;&gt;"",[1]Extrato!G42,"")</f>
        <v>24</v>
      </c>
      <c r="H42" s="1" t="str">
        <f>IF([1]Extrato!H42&lt;&gt;"",[1]Extrato!H42,"")</f>
        <v>Supermercado</v>
      </c>
    </row>
    <row r="43" spans="1:8" x14ac:dyDescent="0.25">
      <c r="A43" s="1">
        <f>IF([1]Extrato!A43&lt;&gt;"",[1]Extrato!A43,"")</f>
        <v>43857</v>
      </c>
      <c r="B43" s="1" t="str">
        <f>IF([1]Extrato!B43&lt;&gt;"",[1]Extrato!B43,"")</f>
        <v>2020-01</v>
      </c>
      <c r="C43" s="1" t="str">
        <f>IF([1]Extrato!C43&lt;&gt;"",[1]Extrato!C43,"")</f>
        <v>Nubank</v>
      </c>
      <c r="D43" s="1" t="str">
        <f>IF([1]Extrato!D43&lt;&gt;"",[1]Extrato!D43,"")</f>
        <v>Conta Corrente</v>
      </c>
      <c r="E43" s="1" t="str">
        <f>IF([1]Extrato!E43&lt;&gt;"",[1]Extrato!E43,"")</f>
        <v>Compra no débito - Fator 5 Porto Velho</v>
      </c>
      <c r="F43" s="1" t="str">
        <f>IF([1]Extrato!F43&lt;&gt;"",[1]Extrato!F43,"")</f>
        <v>Despesa</v>
      </c>
      <c r="G43" s="2">
        <f>IF([1]Extrato!G43&lt;&gt;"",[1]Extrato!G43,"")</f>
        <v>75</v>
      </c>
      <c r="H43" s="1" t="str">
        <f>IF([1]Extrato!H43&lt;&gt;"",[1]Extrato!H43,"")</f>
        <v>Transporte</v>
      </c>
    </row>
    <row r="44" spans="1:8" x14ac:dyDescent="0.25">
      <c r="A44" s="1">
        <f>IF([1]Extrato!A44&lt;&gt;"",[1]Extrato!A44,"")</f>
        <v>43857</v>
      </c>
      <c r="B44" s="1" t="str">
        <f>IF([1]Extrato!B44&lt;&gt;"",[1]Extrato!B44,"")</f>
        <v>2020-01</v>
      </c>
      <c r="C44" s="1" t="str">
        <f>IF([1]Extrato!C44&lt;&gt;"",[1]Extrato!C44,"")</f>
        <v>Nubank</v>
      </c>
      <c r="D44" s="1" t="str">
        <f>IF([1]Extrato!D44&lt;&gt;"",[1]Extrato!D44,"")</f>
        <v>Conta Corrente</v>
      </c>
      <c r="E44" s="1" t="str">
        <f>IF([1]Extrato!E44&lt;&gt;"",[1]Extrato!E44,"")</f>
        <v>Compra no débito - Go Juice</v>
      </c>
      <c r="F44" s="1" t="str">
        <f>IF([1]Extrato!F44&lt;&gt;"",[1]Extrato!F44,"")</f>
        <v>Despesa</v>
      </c>
      <c r="G44" s="2">
        <f>IF([1]Extrato!G44&lt;&gt;"",[1]Extrato!G44,"")</f>
        <v>10.9</v>
      </c>
      <c r="H44" s="1" t="str">
        <f>IF([1]Extrato!H44&lt;&gt;"",[1]Extrato!H44,"")</f>
        <v>Lanches</v>
      </c>
    </row>
    <row r="45" spans="1:8" x14ac:dyDescent="0.25">
      <c r="A45" s="1">
        <f>IF([1]Extrato!A45&lt;&gt;"",[1]Extrato!A45,"")</f>
        <v>43857</v>
      </c>
      <c r="B45" s="1" t="str">
        <f>IF([1]Extrato!B45&lt;&gt;"",[1]Extrato!B45,"")</f>
        <v>2020-01</v>
      </c>
      <c r="C45" s="1" t="str">
        <f>IF([1]Extrato!C45&lt;&gt;"",[1]Extrato!C45,"")</f>
        <v>Nubank</v>
      </c>
      <c r="D45" s="1" t="str">
        <f>IF([1]Extrato!D45&lt;&gt;"",[1]Extrato!D45,"")</f>
        <v>Conta Corrente</v>
      </c>
      <c r="E45" s="1" t="str">
        <f>IF([1]Extrato!E45&lt;&gt;"",[1]Extrato!E45,"")</f>
        <v>Compra no débito - Freguesia</v>
      </c>
      <c r="F45" s="1" t="str">
        <f>IF([1]Extrato!F45&lt;&gt;"",[1]Extrato!F45,"")</f>
        <v>Despesa</v>
      </c>
      <c r="G45" s="2">
        <f>IF([1]Extrato!G45&lt;&gt;"",[1]Extrato!G45,"")</f>
        <v>16.899999999999999</v>
      </c>
      <c r="H45" s="1" t="str">
        <f>IF([1]Extrato!H45&lt;&gt;"",[1]Extrato!H45,"")</f>
        <v>Impostos e Taxas</v>
      </c>
    </row>
    <row r="46" spans="1:8" x14ac:dyDescent="0.25">
      <c r="A46" s="1">
        <f>IF([1]Extrato!A46&lt;&gt;"",[1]Extrato!A46,"")</f>
        <v>43857</v>
      </c>
      <c r="B46" s="1" t="str">
        <f>IF([1]Extrato!B46&lt;&gt;"",[1]Extrato!B46,"")</f>
        <v>2020-01</v>
      </c>
      <c r="C46" s="1" t="str">
        <f>IF([1]Extrato!C46&lt;&gt;"",[1]Extrato!C46,"")</f>
        <v>Nubank</v>
      </c>
      <c r="D46" s="1" t="str">
        <f>IF([1]Extrato!D46&lt;&gt;"",[1]Extrato!D46,"")</f>
        <v>Conta Corrente</v>
      </c>
      <c r="E46" s="1" t="str">
        <f>IF([1]Extrato!E46&lt;&gt;"",[1]Extrato!E46,"")</f>
        <v>Compra no débito - Gulla Acai</v>
      </c>
      <c r="F46" s="1" t="str">
        <f>IF([1]Extrato!F46&lt;&gt;"",[1]Extrato!F46,"")</f>
        <v>Despesa</v>
      </c>
      <c r="G46" s="2">
        <f>IF([1]Extrato!G46&lt;&gt;"",[1]Extrato!G46,"")</f>
        <v>10</v>
      </c>
      <c r="H46" s="1" t="str">
        <f>IF([1]Extrato!H46&lt;&gt;"",[1]Extrato!H46,"")</f>
        <v>Lanches</v>
      </c>
    </row>
    <row r="47" spans="1:8" x14ac:dyDescent="0.25">
      <c r="A47" s="1">
        <f>IF([1]Extrato!A47&lt;&gt;"",[1]Extrato!A47,"")</f>
        <v>43857</v>
      </c>
      <c r="B47" s="1" t="str">
        <f>IF([1]Extrato!B47&lt;&gt;"",[1]Extrato!B47,"")</f>
        <v>2020-01</v>
      </c>
      <c r="C47" s="1" t="str">
        <f>IF([1]Extrato!C47&lt;&gt;"",[1]Extrato!C47,"")</f>
        <v>Nubank</v>
      </c>
      <c r="D47" s="1" t="str">
        <f>IF([1]Extrato!D47&lt;&gt;"",[1]Extrato!D47,"")</f>
        <v>Conta Corrente</v>
      </c>
      <c r="E47" s="1" t="str">
        <f>IF([1]Extrato!E47&lt;&gt;"",[1]Extrato!E47,"")</f>
        <v>Compra no débito - Junior Sun</v>
      </c>
      <c r="F47" s="1" t="str">
        <f>IF([1]Extrato!F47&lt;&gt;"",[1]Extrato!F47,"")</f>
        <v>Despesa</v>
      </c>
      <c r="G47" s="2">
        <f>IF([1]Extrato!G47&lt;&gt;"",[1]Extrato!G47,"")</f>
        <v>8</v>
      </c>
      <c r="H47" s="1" t="str">
        <f>IF([1]Extrato!H47&lt;&gt;"",[1]Extrato!H47,"")</f>
        <v>Despesas Financeiras</v>
      </c>
    </row>
    <row r="48" spans="1:8" x14ac:dyDescent="0.25">
      <c r="A48" s="1">
        <f>IF([1]Extrato!A48&lt;&gt;"",[1]Extrato!A48,"")</f>
        <v>43857</v>
      </c>
      <c r="B48" s="1" t="str">
        <f>IF([1]Extrato!B48&lt;&gt;"",[1]Extrato!B48,"")</f>
        <v>2020-01</v>
      </c>
      <c r="C48" s="1" t="str">
        <f>IF([1]Extrato!C48&lt;&gt;"",[1]Extrato!C48,"")</f>
        <v>Nubank</v>
      </c>
      <c r="D48" s="1" t="str">
        <f>IF([1]Extrato!D48&lt;&gt;"",[1]Extrato!D48,"")</f>
        <v>Conta Corrente</v>
      </c>
      <c r="E48" s="1" t="str">
        <f>IF([1]Extrato!E48&lt;&gt;"",[1]Extrato!E48,"")</f>
        <v>Compra no débito - Multiplex Porto Velho</v>
      </c>
      <c r="F48" s="1" t="str">
        <f>IF([1]Extrato!F48&lt;&gt;"",[1]Extrato!F48,"")</f>
        <v>Despesa</v>
      </c>
      <c r="G48" s="2">
        <f>IF([1]Extrato!G48&lt;&gt;"",[1]Extrato!G48,"")</f>
        <v>20</v>
      </c>
      <c r="H48" s="1" t="str">
        <f>IF([1]Extrato!H48&lt;&gt;"",[1]Extrato!H48,"")</f>
        <v>Lazer</v>
      </c>
    </row>
    <row r="49" spans="1:8" x14ac:dyDescent="0.25">
      <c r="A49" s="1">
        <f>IF([1]Extrato!A49&lt;&gt;"",[1]Extrato!A49,"")</f>
        <v>43857</v>
      </c>
      <c r="B49" s="1" t="str">
        <f>IF([1]Extrato!B49&lt;&gt;"",[1]Extrato!B49,"")</f>
        <v>2020-01</v>
      </c>
      <c r="C49" s="1" t="str">
        <f>IF([1]Extrato!C49&lt;&gt;"",[1]Extrato!C49,"")</f>
        <v>Nubank</v>
      </c>
      <c r="D49" s="1" t="str">
        <f>IF([1]Extrato!D49&lt;&gt;"",[1]Extrato!D49,"")</f>
        <v>Conta Corrente</v>
      </c>
      <c r="E49" s="1" t="str">
        <f>IF([1]Extrato!E49&lt;&gt;"",[1]Extrato!E49,"")</f>
        <v>Compra no débito - Sumup *Evertonmotoris</v>
      </c>
      <c r="F49" s="1" t="str">
        <f>IF([1]Extrato!F49&lt;&gt;"",[1]Extrato!F49,"")</f>
        <v>Despesa</v>
      </c>
      <c r="G49" s="2">
        <f>IF([1]Extrato!G49&lt;&gt;"",[1]Extrato!G49,"")</f>
        <v>14.1</v>
      </c>
      <c r="H49" s="1" t="str">
        <f>IF([1]Extrato!H49&lt;&gt;"",[1]Extrato!H49,"")</f>
        <v>Combustível</v>
      </c>
    </row>
    <row r="50" spans="1:8" x14ac:dyDescent="0.25">
      <c r="A50" s="1">
        <f>IF([1]Extrato!A50&lt;&gt;"",[1]Extrato!A50,"")</f>
        <v>43857</v>
      </c>
      <c r="B50" s="1" t="str">
        <f>IF([1]Extrato!B50&lt;&gt;"",[1]Extrato!B50,"")</f>
        <v>2020-01</v>
      </c>
      <c r="C50" s="1" t="str">
        <f>IF([1]Extrato!C50&lt;&gt;"",[1]Extrato!C50,"")</f>
        <v>Nubank</v>
      </c>
      <c r="D50" s="1" t="str">
        <f>IF([1]Extrato!D50&lt;&gt;"",[1]Extrato!D50,"")</f>
        <v>Conta Corrente</v>
      </c>
      <c r="E50" s="1" t="str">
        <f>IF([1]Extrato!E50&lt;&gt;"",[1]Extrato!E50,"")</f>
        <v>Compra no débito - Multiplex Porto Velho</v>
      </c>
      <c r="F50" s="1" t="str">
        <f>IF([1]Extrato!F50&lt;&gt;"",[1]Extrato!F50,"")</f>
        <v>Despesa</v>
      </c>
      <c r="G50" s="2">
        <f>IF([1]Extrato!G50&lt;&gt;"",[1]Extrato!G50,"")</f>
        <v>12</v>
      </c>
      <c r="H50" s="1" t="str">
        <f>IF([1]Extrato!H50&lt;&gt;"",[1]Extrato!H50,"")</f>
        <v>Lazer</v>
      </c>
    </row>
    <row r="51" spans="1:8" x14ac:dyDescent="0.25">
      <c r="A51" s="1">
        <f>IF([1]Extrato!A51&lt;&gt;"",[1]Extrato!A51,"")</f>
        <v>43857</v>
      </c>
      <c r="B51" s="1" t="str">
        <f>IF([1]Extrato!B51&lt;&gt;"",[1]Extrato!B51,"")</f>
        <v>2020-01</v>
      </c>
      <c r="C51" s="1" t="str">
        <f>IF([1]Extrato!C51&lt;&gt;"",[1]Extrato!C51,"")</f>
        <v>Nubank</v>
      </c>
      <c r="D51" s="1" t="str">
        <f>IF([1]Extrato!D51&lt;&gt;"",[1]Extrato!D51,"")</f>
        <v>Conta Corrente</v>
      </c>
      <c r="E51" s="1" t="str">
        <f>IF([1]Extrato!E51&lt;&gt;"",[1]Extrato!E51,"")</f>
        <v>Compra no débito - Cheirin Bao</v>
      </c>
      <c r="F51" s="1" t="str">
        <f>IF([1]Extrato!F51&lt;&gt;"",[1]Extrato!F51,"")</f>
        <v>Despesa</v>
      </c>
      <c r="G51" s="2">
        <f>IF([1]Extrato!G51&lt;&gt;"",[1]Extrato!G51,"")</f>
        <v>6</v>
      </c>
      <c r="H51" s="1" t="str">
        <f>IF([1]Extrato!H51&lt;&gt;"",[1]Extrato!H51,"")</f>
        <v>Lanches</v>
      </c>
    </row>
    <row r="52" spans="1:8" x14ac:dyDescent="0.25">
      <c r="A52" s="1">
        <f>IF([1]Extrato!A52&lt;&gt;"",[1]Extrato!A52,"")</f>
        <v>43858</v>
      </c>
      <c r="B52" s="1" t="str">
        <f>IF([1]Extrato!B52&lt;&gt;"",[1]Extrato!B52,"")</f>
        <v>2020-01</v>
      </c>
      <c r="C52" s="1" t="str">
        <f>IF([1]Extrato!C52&lt;&gt;"",[1]Extrato!C52,"")</f>
        <v>Nubank</v>
      </c>
      <c r="D52" s="1" t="str">
        <f>IF([1]Extrato!D52&lt;&gt;"",[1]Extrato!D52,"")</f>
        <v>Conta Corrente</v>
      </c>
      <c r="E52" s="1" t="str">
        <f>IF([1]Extrato!E52&lt;&gt;"",[1]Extrato!E52,"")</f>
        <v>Compra no débito - Livraria Leitura</v>
      </c>
      <c r="F52" s="1" t="str">
        <f>IF([1]Extrato!F52&lt;&gt;"",[1]Extrato!F52,"")</f>
        <v>Despesa</v>
      </c>
      <c r="G52" s="2">
        <f>IF([1]Extrato!G52&lt;&gt;"",[1]Extrato!G52,"")</f>
        <v>14.9</v>
      </c>
      <c r="H52" s="1" t="str">
        <f>IF([1]Extrato!H52&lt;&gt;"",[1]Extrato!H52,"")</f>
        <v>Livros</v>
      </c>
    </row>
    <row r="53" spans="1:8" x14ac:dyDescent="0.25">
      <c r="A53" s="1">
        <f>IF([1]Extrato!A53&lt;&gt;"",[1]Extrato!A53,"")</f>
        <v>43858</v>
      </c>
      <c r="B53" s="1" t="str">
        <f>IF([1]Extrato!B53&lt;&gt;"",[1]Extrato!B53,"")</f>
        <v>2020-01</v>
      </c>
      <c r="C53" s="1" t="str">
        <f>IF([1]Extrato!C53&lt;&gt;"",[1]Extrato!C53,"")</f>
        <v>Nubank</v>
      </c>
      <c r="D53" s="1" t="str">
        <f>IF([1]Extrato!D53&lt;&gt;"",[1]Extrato!D53,"")</f>
        <v>Conta Corrente</v>
      </c>
      <c r="E53" s="1" t="str">
        <f>IF([1]Extrato!E53&lt;&gt;"",[1]Extrato!E53,"")</f>
        <v>Compra no débito - Chiquinho Sorvetes</v>
      </c>
      <c r="F53" s="1" t="str">
        <f>IF([1]Extrato!F53&lt;&gt;"",[1]Extrato!F53,"")</f>
        <v>Despesa</v>
      </c>
      <c r="G53" s="2">
        <f>IF([1]Extrato!G53&lt;&gt;"",[1]Extrato!G53,"")</f>
        <v>7</v>
      </c>
      <c r="H53" s="1" t="str">
        <f>IF([1]Extrato!H53&lt;&gt;"",[1]Extrato!H53,"")</f>
        <v>Lanches</v>
      </c>
    </row>
    <row r="54" spans="1:8" x14ac:dyDescent="0.25">
      <c r="A54" s="1">
        <f>IF([1]Extrato!A54&lt;&gt;"",[1]Extrato!A54,"")</f>
        <v>43859</v>
      </c>
      <c r="B54" s="1" t="str">
        <f>IF([1]Extrato!B54&lt;&gt;"",[1]Extrato!B54,"")</f>
        <v>2020-01</v>
      </c>
      <c r="C54" s="1" t="str">
        <f>IF([1]Extrato!C54&lt;&gt;"",[1]Extrato!C54,"")</f>
        <v>Nubank</v>
      </c>
      <c r="D54" s="1" t="str">
        <f>IF([1]Extrato!D54&lt;&gt;"",[1]Extrato!D54,"")</f>
        <v>Conta Corrente</v>
      </c>
      <c r="E54" s="1" t="str">
        <f>IF([1]Extrato!E54&lt;&gt;"",[1]Extrato!E54,"")</f>
        <v>Compra no débito - Supermercado Jardim</v>
      </c>
      <c r="F54" s="1" t="str">
        <f>IF([1]Extrato!F54&lt;&gt;"",[1]Extrato!F54,"")</f>
        <v>Despesa</v>
      </c>
      <c r="G54" s="2">
        <f>IF([1]Extrato!G54&lt;&gt;"",[1]Extrato!G54,"")</f>
        <v>26.69</v>
      </c>
      <c r="H54" s="1" t="str">
        <f>IF([1]Extrato!H54&lt;&gt;"",[1]Extrato!H54,"")</f>
        <v>Supermercado</v>
      </c>
    </row>
    <row r="55" spans="1:8" x14ac:dyDescent="0.25">
      <c r="A55" s="1">
        <f>IF([1]Extrato!A55&lt;&gt;"",[1]Extrato!A55,"")</f>
        <v>43859</v>
      </c>
      <c r="B55" s="1" t="str">
        <f>IF([1]Extrato!B55&lt;&gt;"",[1]Extrato!B55,"")</f>
        <v>2020-01</v>
      </c>
      <c r="C55" s="1" t="str">
        <f>IF([1]Extrato!C55&lt;&gt;"",[1]Extrato!C55,"")</f>
        <v>Nubank</v>
      </c>
      <c r="D55" s="1" t="str">
        <f>IF([1]Extrato!D55&lt;&gt;"",[1]Extrato!D55,"")</f>
        <v>Conta Corrente</v>
      </c>
      <c r="E55" s="1" t="str">
        <f>IF([1]Extrato!E55&lt;&gt;"",[1]Extrato!E55,"")</f>
        <v>Compra no débito - Posto Penta</v>
      </c>
      <c r="F55" s="1" t="str">
        <f>IF([1]Extrato!F55&lt;&gt;"",[1]Extrato!F55,"")</f>
        <v>Despesa</v>
      </c>
      <c r="G55" s="2">
        <f>IF([1]Extrato!G55&lt;&gt;"",[1]Extrato!G55,"")</f>
        <v>10</v>
      </c>
      <c r="H55" s="1" t="str">
        <f>IF([1]Extrato!H55&lt;&gt;"",[1]Extrato!H55,"")</f>
        <v>Combustível</v>
      </c>
    </row>
    <row r="56" spans="1:8" x14ac:dyDescent="0.25">
      <c r="A56" s="1">
        <f>IF([1]Extrato!A56&lt;&gt;"",[1]Extrato!A56,"")</f>
        <v>43859</v>
      </c>
      <c r="B56" s="1" t="str">
        <f>IF([1]Extrato!B56&lt;&gt;"",[1]Extrato!B56,"")</f>
        <v>2020-01</v>
      </c>
      <c r="C56" s="1" t="str">
        <f>IF([1]Extrato!C56&lt;&gt;"",[1]Extrato!C56,"")</f>
        <v>Nubank</v>
      </c>
      <c r="D56" s="1" t="str">
        <f>IF([1]Extrato!D56&lt;&gt;"",[1]Extrato!D56,"")</f>
        <v>Conta Corrente</v>
      </c>
      <c r="E56" s="1" t="str">
        <f>IF([1]Extrato!E56&lt;&gt;"",[1]Extrato!E56,"")</f>
        <v>Compra no débito - R&amp;V Panificadora</v>
      </c>
      <c r="F56" s="1" t="str">
        <f>IF([1]Extrato!F56&lt;&gt;"",[1]Extrato!F56,"")</f>
        <v>Despesa</v>
      </c>
      <c r="G56" s="2">
        <f>IF([1]Extrato!G56&lt;&gt;"",[1]Extrato!G56,"")</f>
        <v>25</v>
      </c>
      <c r="H56" s="1" t="str">
        <f>IF([1]Extrato!H56&lt;&gt;"",[1]Extrato!H56,"")</f>
        <v>Supermercado</v>
      </c>
    </row>
    <row r="57" spans="1:8" x14ac:dyDescent="0.25">
      <c r="A57" s="1">
        <f>IF([1]Extrato!A57&lt;&gt;"",[1]Extrato!A57,"")</f>
        <v>43860</v>
      </c>
      <c r="B57" s="1" t="str">
        <f>IF([1]Extrato!B57&lt;&gt;"",[1]Extrato!B57,"")</f>
        <v>2020-01</v>
      </c>
      <c r="C57" s="1" t="str">
        <f>IF([1]Extrato!C57&lt;&gt;"",[1]Extrato!C57,"")</f>
        <v>Nubank</v>
      </c>
      <c r="D57" s="1" t="str">
        <f>IF([1]Extrato!D57&lt;&gt;"",[1]Extrato!D57,"")</f>
        <v>Conta Corrente</v>
      </c>
      <c r="E57" s="1" t="str">
        <f>IF([1]Extrato!E57&lt;&gt;"",[1]Extrato!E57,"")</f>
        <v>Compra no débito - Sumup *Alamedadatertu</v>
      </c>
      <c r="F57" s="1" t="str">
        <f>IF([1]Extrato!F57&lt;&gt;"",[1]Extrato!F57,"")</f>
        <v>Despesa</v>
      </c>
      <c r="G57" s="2">
        <f>IF([1]Extrato!G57&lt;&gt;"",[1]Extrato!G57,"")</f>
        <v>31</v>
      </c>
      <c r="H57" s="1" t="str">
        <f>IF([1]Extrato!H57&lt;&gt;"",[1]Extrato!H57,"")</f>
        <v>Utensílios</v>
      </c>
    </row>
    <row r="58" spans="1:8" x14ac:dyDescent="0.25">
      <c r="A58" s="1">
        <f>IF([1]Extrato!A58&lt;&gt;"",[1]Extrato!A58,"")</f>
        <v>43860</v>
      </c>
      <c r="B58" s="1" t="str">
        <f>IF([1]Extrato!B58&lt;&gt;"",[1]Extrato!B58,"")</f>
        <v>2020-01</v>
      </c>
      <c r="C58" s="1" t="str">
        <f>IF([1]Extrato!C58&lt;&gt;"",[1]Extrato!C58,"")</f>
        <v>Nubank</v>
      </c>
      <c r="D58" s="1" t="str">
        <f>IF([1]Extrato!D58&lt;&gt;"",[1]Extrato!D58,"")</f>
        <v>Conta Corrente</v>
      </c>
      <c r="E58" s="1" t="str">
        <f>IF([1]Extrato!E58&lt;&gt;"",[1]Extrato!E58,"")</f>
        <v>Compra no débito - Comercial Fontenelle</v>
      </c>
      <c r="F58" s="1" t="str">
        <f>IF([1]Extrato!F58&lt;&gt;"",[1]Extrato!F58,"")</f>
        <v>Despesa</v>
      </c>
      <c r="G58" s="2">
        <f>IF([1]Extrato!G58&lt;&gt;"",[1]Extrato!G58,"")</f>
        <v>20</v>
      </c>
      <c r="H58" s="1" t="str">
        <f>IF([1]Extrato!H58&lt;&gt;"",[1]Extrato!H58,"")</f>
        <v>Supermercado</v>
      </c>
    </row>
    <row r="59" spans="1:8" x14ac:dyDescent="0.25">
      <c r="A59" s="1">
        <f>IF([1]Extrato!A59&lt;&gt;"",[1]Extrato!A59,"")</f>
        <v>43860</v>
      </c>
      <c r="B59" s="1" t="str">
        <f>IF([1]Extrato!B59&lt;&gt;"",[1]Extrato!B59,"")</f>
        <v>2020-01</v>
      </c>
      <c r="C59" s="1" t="str">
        <f>IF([1]Extrato!C59&lt;&gt;"",[1]Extrato!C59,"")</f>
        <v>Nubank</v>
      </c>
      <c r="D59" s="1" t="str">
        <f>IF([1]Extrato!D59&lt;&gt;"",[1]Extrato!D59,"")</f>
        <v>Conta Corrente</v>
      </c>
      <c r="E59" s="1" t="str">
        <f>IF([1]Extrato!E59&lt;&gt;"",[1]Extrato!E59,"")</f>
        <v>Compra no débito - Acai da Terra</v>
      </c>
      <c r="F59" s="1" t="str">
        <f>IF([1]Extrato!F59&lt;&gt;"",[1]Extrato!F59,"")</f>
        <v>Despesa</v>
      </c>
      <c r="G59" s="2">
        <f>IF([1]Extrato!G59&lt;&gt;"",[1]Extrato!G59,"")</f>
        <v>15</v>
      </c>
      <c r="H59" s="1" t="str">
        <f>IF([1]Extrato!H59&lt;&gt;"",[1]Extrato!H59,"")</f>
        <v>Lanches</v>
      </c>
    </row>
    <row r="60" spans="1:8" x14ac:dyDescent="0.25">
      <c r="A60" s="1">
        <f>IF([1]Extrato!A60&lt;&gt;"",[1]Extrato!A60,"")</f>
        <v>43861</v>
      </c>
      <c r="B60" s="1" t="str">
        <f>IF([1]Extrato!B60&lt;&gt;"",[1]Extrato!B60,"")</f>
        <v>2020-01</v>
      </c>
      <c r="C60" s="1" t="str">
        <f>IF([1]Extrato!C60&lt;&gt;"",[1]Extrato!C60,"")</f>
        <v>Nubank</v>
      </c>
      <c r="D60" s="1" t="str">
        <f>IF([1]Extrato!D60&lt;&gt;"",[1]Extrato!D60,"")</f>
        <v>Conta Corrente</v>
      </c>
      <c r="E60" s="1" t="str">
        <f>IF([1]Extrato!E60&lt;&gt;"",[1]Extrato!E60,"")</f>
        <v>Compra no débito - Chiquinho Sorvetes</v>
      </c>
      <c r="F60" s="1" t="str">
        <f>IF([1]Extrato!F60&lt;&gt;"",[1]Extrato!F60,"")</f>
        <v>Despesa</v>
      </c>
      <c r="G60" s="2">
        <f>IF([1]Extrato!G60&lt;&gt;"",[1]Extrato!G60,"")</f>
        <v>14</v>
      </c>
      <c r="H60" s="1" t="str">
        <f>IF([1]Extrato!H60&lt;&gt;"",[1]Extrato!H60,"")</f>
        <v>Lanches</v>
      </c>
    </row>
    <row r="61" spans="1:8" x14ac:dyDescent="0.25">
      <c r="A61" s="1">
        <f>IF([1]Extrato!A61&lt;&gt;"",[1]Extrato!A61,"")</f>
        <v>43861</v>
      </c>
      <c r="B61" s="1" t="str">
        <f>IF([1]Extrato!B61&lt;&gt;"",[1]Extrato!B61,"")</f>
        <v>2020-01</v>
      </c>
      <c r="C61" s="1" t="str">
        <f>IF([1]Extrato!C61&lt;&gt;"",[1]Extrato!C61,"")</f>
        <v>Nubank</v>
      </c>
      <c r="D61" s="1" t="str">
        <f>IF([1]Extrato!D61&lt;&gt;"",[1]Extrato!D61,"")</f>
        <v>Conta Corrente</v>
      </c>
      <c r="E61" s="1" t="str">
        <f>IF([1]Extrato!E61&lt;&gt;"",[1]Extrato!E61,"")</f>
        <v>Recarga de celular</v>
      </c>
      <c r="F61" s="1" t="str">
        <f>IF([1]Extrato!F61&lt;&gt;"",[1]Extrato!F61,"")</f>
        <v>Despesa</v>
      </c>
      <c r="G61" s="2">
        <f>IF([1]Extrato!G61&lt;&gt;"",[1]Extrato!G61,"")</f>
        <v>10</v>
      </c>
      <c r="H61" s="1" t="str">
        <f>IF([1]Extrato!H61&lt;&gt;"",[1]Extrato!H61,"")</f>
        <v>Lanches</v>
      </c>
    </row>
    <row r="62" spans="1:8" x14ac:dyDescent="0.25">
      <c r="A62" s="1">
        <f>IF([1]Extrato!A62&lt;&gt;"",[1]Extrato!A62,"")</f>
        <v>43861</v>
      </c>
      <c r="B62" s="1" t="str">
        <f>IF([1]Extrato!B62&lt;&gt;"",[1]Extrato!B62,"")</f>
        <v>2020-01</v>
      </c>
      <c r="C62" s="1" t="str">
        <f>IF([1]Extrato!C62&lt;&gt;"",[1]Extrato!C62,"")</f>
        <v>Nubank</v>
      </c>
      <c r="D62" s="1" t="str">
        <f>IF([1]Extrato!D62&lt;&gt;"",[1]Extrato!D62,"")</f>
        <v>Conta Corrente</v>
      </c>
      <c r="E62" s="1" t="str">
        <f>IF([1]Extrato!E62&lt;&gt;"",[1]Extrato!E62,"")</f>
        <v>Compra no débito - Montana Grill Express</v>
      </c>
      <c r="F62" s="1" t="str">
        <f>IF([1]Extrato!F62&lt;&gt;"",[1]Extrato!F62,"")</f>
        <v>Despesa</v>
      </c>
      <c r="G62" s="2">
        <f>IF([1]Extrato!G62&lt;&gt;"",[1]Extrato!G62,"")</f>
        <v>22.4</v>
      </c>
      <c r="H62" s="1" t="str">
        <f>IF([1]Extrato!H62&lt;&gt;"",[1]Extrato!H62,"")</f>
        <v>Restaurante</v>
      </c>
    </row>
    <row r="63" spans="1:8" x14ac:dyDescent="0.25">
      <c r="A63" s="1">
        <f>IF([1]Extrato!A63&lt;&gt;"",[1]Extrato!A63,"")</f>
        <v>43861</v>
      </c>
      <c r="B63" s="1" t="str">
        <f>IF([1]Extrato!B63&lt;&gt;"",[1]Extrato!B63,"")</f>
        <v>2020-01</v>
      </c>
      <c r="C63" s="1" t="str">
        <f>IF([1]Extrato!C63&lt;&gt;"",[1]Extrato!C63,"")</f>
        <v>Nubank</v>
      </c>
      <c r="D63" s="1" t="str">
        <f>IF([1]Extrato!D63&lt;&gt;"",[1]Extrato!D63,"")</f>
        <v>Conta Corrente</v>
      </c>
      <c r="E63" s="1" t="str">
        <f>IF([1]Extrato!E63&lt;&gt;"",[1]Extrato!E63,"")</f>
        <v>Compra no débito - Transporte Por Aplicat</v>
      </c>
      <c r="F63" s="1" t="str">
        <f>IF([1]Extrato!F63&lt;&gt;"",[1]Extrato!F63,"")</f>
        <v>Despesa</v>
      </c>
      <c r="G63" s="2">
        <f>IF([1]Extrato!G63&lt;&gt;"",[1]Extrato!G63,"")</f>
        <v>7</v>
      </c>
      <c r="H63" s="1" t="str">
        <f>IF([1]Extrato!H63&lt;&gt;"",[1]Extrato!H63,"")</f>
        <v>Transporte</v>
      </c>
    </row>
    <row r="64" spans="1:8" x14ac:dyDescent="0.25">
      <c r="A64" s="1">
        <f>IF([1]Extrato!A64&lt;&gt;"",[1]Extrato!A64,"")</f>
        <v>43862</v>
      </c>
      <c r="B64" s="1" t="str">
        <f>IF([1]Extrato!B64&lt;&gt;"",[1]Extrato!B64,"")</f>
        <v>2020-02</v>
      </c>
      <c r="C64" s="1" t="str">
        <f>IF([1]Extrato!C64&lt;&gt;"",[1]Extrato!C64,"")</f>
        <v>Nubank</v>
      </c>
      <c r="D64" s="1" t="str">
        <f>IF([1]Extrato!D64&lt;&gt;"",[1]Extrato!D64,"")</f>
        <v>Conta Corrente</v>
      </c>
      <c r="E64" s="1" t="str">
        <f>IF([1]Extrato!E64&lt;&gt;"",[1]Extrato!E64,"")</f>
        <v>Compra no débito - Mercadopago *Emerson</v>
      </c>
      <c r="F64" s="1" t="str">
        <f>IF([1]Extrato!F64&lt;&gt;"",[1]Extrato!F64,"")</f>
        <v>Despesa</v>
      </c>
      <c r="G64" s="2">
        <f>IF([1]Extrato!G64&lt;&gt;"",[1]Extrato!G64,"")</f>
        <v>16.11</v>
      </c>
      <c r="H64" s="1" t="str">
        <f>IF([1]Extrato!H64&lt;&gt;"",[1]Extrato!H64,"")</f>
        <v>Supermercado</v>
      </c>
    </row>
    <row r="65" spans="1:8" x14ac:dyDescent="0.25">
      <c r="A65" s="1">
        <f>IF([1]Extrato!A65&lt;&gt;"",[1]Extrato!A65,"")</f>
        <v>43862</v>
      </c>
      <c r="B65" s="1" t="str">
        <f>IF([1]Extrato!B65&lt;&gt;"",[1]Extrato!B65,"")</f>
        <v>2020-02</v>
      </c>
      <c r="C65" s="1" t="str">
        <f>IF([1]Extrato!C65&lt;&gt;"",[1]Extrato!C65,"")</f>
        <v>Nubank</v>
      </c>
      <c r="D65" s="1" t="str">
        <f>IF([1]Extrato!D65&lt;&gt;"",[1]Extrato!D65,"")</f>
        <v>Conta Corrente</v>
      </c>
      <c r="E65" s="1" t="str">
        <f>IF([1]Extrato!E65&lt;&gt;"",[1]Extrato!E65,"")</f>
        <v>Compra no débito - Grego Original</v>
      </c>
      <c r="F65" s="1" t="str">
        <f>IF([1]Extrato!F65&lt;&gt;"",[1]Extrato!F65,"")</f>
        <v>Despesa</v>
      </c>
      <c r="G65" s="2">
        <f>IF([1]Extrato!G65&lt;&gt;"",[1]Extrato!G65,"")</f>
        <v>36</v>
      </c>
      <c r="H65" s="1" t="str">
        <f>IF([1]Extrato!H65&lt;&gt;"",[1]Extrato!H65,"")</f>
        <v>Supermercado</v>
      </c>
    </row>
    <row r="66" spans="1:8" x14ac:dyDescent="0.25">
      <c r="A66" s="1">
        <f>IF([1]Extrato!A66&lt;&gt;"",[1]Extrato!A66,"")</f>
        <v>43862</v>
      </c>
      <c r="B66" s="1" t="str">
        <f>IF([1]Extrato!B66&lt;&gt;"",[1]Extrato!B66,"")</f>
        <v>2020-02</v>
      </c>
      <c r="C66" s="1" t="str">
        <f>IF([1]Extrato!C66&lt;&gt;"",[1]Extrato!C66,"")</f>
        <v>Nubank</v>
      </c>
      <c r="D66" s="1" t="str">
        <f>IF([1]Extrato!D66&lt;&gt;"",[1]Extrato!D66,"")</f>
        <v>Conta Corrente</v>
      </c>
      <c r="E66" s="1" t="str">
        <f>IF([1]Extrato!E66&lt;&gt;"",[1]Extrato!E66,"")</f>
        <v>Compra no débito - Adma Vale Leite</v>
      </c>
      <c r="F66" s="1" t="str">
        <f>IF([1]Extrato!F66&lt;&gt;"",[1]Extrato!F66,"")</f>
        <v>Despesa</v>
      </c>
      <c r="G66" s="2">
        <f>IF([1]Extrato!G66&lt;&gt;"",[1]Extrato!G66,"")</f>
        <v>16</v>
      </c>
      <c r="H66" s="1" t="str">
        <f>IF([1]Extrato!H66&lt;&gt;"",[1]Extrato!H66,"")</f>
        <v>Supermercado</v>
      </c>
    </row>
    <row r="67" spans="1:8" x14ac:dyDescent="0.25">
      <c r="A67" s="1">
        <f>IF([1]Extrato!A67&lt;&gt;"",[1]Extrato!A67,"")</f>
        <v>43862</v>
      </c>
      <c r="B67" s="1" t="str">
        <f>IF([1]Extrato!B67&lt;&gt;"",[1]Extrato!B67,"")</f>
        <v>2020-02</v>
      </c>
      <c r="C67" s="1" t="str">
        <f>IF([1]Extrato!C67&lt;&gt;"",[1]Extrato!C67,"")</f>
        <v>Nubank</v>
      </c>
      <c r="D67" s="1" t="str">
        <f>IF([1]Extrato!D67&lt;&gt;"",[1]Extrato!D67,"")</f>
        <v>Conta Corrente</v>
      </c>
      <c r="E67" s="1" t="str">
        <f>IF([1]Extrato!E67&lt;&gt;"",[1]Extrato!E67,"")</f>
        <v>Compra no débito - Acai da Terra</v>
      </c>
      <c r="F67" s="1" t="str">
        <f>IF([1]Extrato!F67&lt;&gt;"",[1]Extrato!F67,"")</f>
        <v>Despesa</v>
      </c>
      <c r="G67" s="2">
        <f>IF([1]Extrato!G67&lt;&gt;"",[1]Extrato!G67,"")</f>
        <v>27</v>
      </c>
      <c r="H67" s="1" t="str">
        <f>IF([1]Extrato!H67&lt;&gt;"",[1]Extrato!H67,"")</f>
        <v>Lanches</v>
      </c>
    </row>
    <row r="68" spans="1:8" x14ac:dyDescent="0.25">
      <c r="A68" s="1">
        <f>IF([1]Extrato!A68&lt;&gt;"",[1]Extrato!A68,"")</f>
        <v>43862</v>
      </c>
      <c r="B68" s="1" t="str">
        <f>IF([1]Extrato!B68&lt;&gt;"",[1]Extrato!B68,"")</f>
        <v>2020-02</v>
      </c>
      <c r="C68" s="1" t="str">
        <f>IF([1]Extrato!C68&lt;&gt;"",[1]Extrato!C68,"")</f>
        <v>Nubank</v>
      </c>
      <c r="D68" s="1" t="str">
        <f>IF([1]Extrato!D68&lt;&gt;"",[1]Extrato!D68,"")</f>
        <v>Conta Corrente</v>
      </c>
      <c r="E68" s="1" t="str">
        <f>IF([1]Extrato!E68&lt;&gt;"",[1]Extrato!E68,"")</f>
        <v>Compra no débito - Mercadopago *Luiscesa</v>
      </c>
      <c r="F68" s="1" t="str">
        <f>IF([1]Extrato!F68&lt;&gt;"",[1]Extrato!F68,"")</f>
        <v>Despesa</v>
      </c>
      <c r="G68" s="2">
        <f>IF([1]Extrato!G68&lt;&gt;"",[1]Extrato!G68,"")</f>
        <v>7.3</v>
      </c>
      <c r="H68" s="1" t="str">
        <f>IF([1]Extrato!H68&lt;&gt;"",[1]Extrato!H68,"")</f>
        <v>Supermercado</v>
      </c>
    </row>
    <row r="69" spans="1:8" x14ac:dyDescent="0.25">
      <c r="A69" s="1">
        <f>IF([1]Extrato!A69&lt;&gt;"",[1]Extrato!A69,"")</f>
        <v>43863</v>
      </c>
      <c r="B69" s="1" t="str">
        <f>IF([1]Extrato!B69&lt;&gt;"",[1]Extrato!B69,"")</f>
        <v>2020-02</v>
      </c>
      <c r="C69" s="1" t="str">
        <f>IF([1]Extrato!C69&lt;&gt;"",[1]Extrato!C69,"")</f>
        <v>Nubank</v>
      </c>
      <c r="D69" s="1" t="str">
        <f>IF([1]Extrato!D69&lt;&gt;"",[1]Extrato!D69,"")</f>
        <v>Conta Corrente</v>
      </c>
      <c r="E69" s="1" t="str">
        <f>IF([1]Extrato!E69&lt;&gt;"",[1]Extrato!E69,"")</f>
        <v>Compra no débito - Sumup *Josemendonca</v>
      </c>
      <c r="F69" s="1" t="str">
        <f>IF([1]Extrato!F69&lt;&gt;"",[1]Extrato!F69,"")</f>
        <v>Despesa</v>
      </c>
      <c r="G69" s="2">
        <f>IF([1]Extrato!G69&lt;&gt;"",[1]Extrato!G69,"")</f>
        <v>12.1</v>
      </c>
      <c r="H69" s="1" t="str">
        <f>IF([1]Extrato!H69&lt;&gt;"",[1]Extrato!H69,"")</f>
        <v>Despesas Financeiras</v>
      </c>
    </row>
    <row r="70" spans="1:8" x14ac:dyDescent="0.25">
      <c r="A70" s="1">
        <f>IF([1]Extrato!A70&lt;&gt;"",[1]Extrato!A70,"")</f>
        <v>43894</v>
      </c>
      <c r="B70" s="1" t="str">
        <f>IF([1]Extrato!B70&lt;&gt;"",[1]Extrato!B70,"")</f>
        <v>2020-03</v>
      </c>
      <c r="C70" s="1" t="str">
        <f>IF([1]Extrato!C70&lt;&gt;"",[1]Extrato!C70,"")</f>
        <v>Nubank</v>
      </c>
      <c r="D70" s="1" t="str">
        <f>IF([1]Extrato!D70&lt;&gt;"",[1]Extrato!D70,"")</f>
        <v>Conta Corrente</v>
      </c>
      <c r="E70" s="1" t="str">
        <f>IF([1]Extrato!E70&lt;&gt;"",[1]Extrato!E70,"")</f>
        <v>Depósito Recebido por Boleto</v>
      </c>
      <c r="F70" s="1" t="str">
        <f>IF([1]Extrato!F70&lt;&gt;"",[1]Extrato!F70,"")</f>
        <v>Receita</v>
      </c>
      <c r="G70" s="2">
        <f>IF([1]Extrato!G70&lt;&gt;"",[1]Extrato!G70,"")</f>
        <v>1000</v>
      </c>
      <c r="H70" s="1" t="str">
        <f>IF([1]Extrato!H70&lt;&gt;"",[1]Extrato!H70,"")</f>
        <v>Outras Receitas</v>
      </c>
    </row>
    <row r="71" spans="1:8" x14ac:dyDescent="0.25">
      <c r="A71" s="1">
        <f>IF([1]Extrato!A71&lt;&gt;"",[1]Extrato!A71,"")</f>
        <v>43894</v>
      </c>
      <c r="B71" s="1" t="str">
        <f>IF([1]Extrato!B71&lt;&gt;"",[1]Extrato!B71,"")</f>
        <v>2020-03</v>
      </c>
      <c r="C71" s="1" t="str">
        <f>IF([1]Extrato!C71&lt;&gt;"",[1]Extrato!C71,"")</f>
        <v>Nubank</v>
      </c>
      <c r="D71" s="1" t="str">
        <f>IF([1]Extrato!D71&lt;&gt;"",[1]Extrato!D71,"")</f>
        <v>Conta Corrente</v>
      </c>
      <c r="E71" s="1" t="str">
        <f>IF([1]Extrato!E71&lt;&gt;"",[1]Extrato!E71,"")</f>
        <v>Transferência enviada - RODRIK J S M ARAUJO SOUSA - 528.204.832-91 - COOPCENTRAL AILOS (0085) Agência: 1058 Conta: 4366-4</v>
      </c>
      <c r="F71" s="1" t="str">
        <f>IF([1]Extrato!F71&lt;&gt;"",[1]Extrato!F71,"")</f>
        <v>Despesa</v>
      </c>
      <c r="G71" s="2">
        <f>IF([1]Extrato!G71&lt;&gt;"",[1]Extrato!G71,"")</f>
        <v>1000</v>
      </c>
      <c r="H71" s="1" t="str">
        <f>IF([1]Extrato!H71&lt;&gt;"",[1]Extrato!H71,"")</f>
        <v>Transferencias</v>
      </c>
    </row>
    <row r="72" spans="1:8" x14ac:dyDescent="0.25">
      <c r="A72" s="1">
        <f>IF([1]Extrato!A72&lt;&gt;"",[1]Extrato!A72,"")</f>
        <v>43894</v>
      </c>
      <c r="B72" s="1" t="str">
        <f>IF([1]Extrato!B72&lt;&gt;"",[1]Extrato!B72,"")</f>
        <v>2020-03</v>
      </c>
      <c r="C72" s="1" t="str">
        <f>IF([1]Extrato!C72&lt;&gt;"",[1]Extrato!C72,"")</f>
        <v>Nubank</v>
      </c>
      <c r="D72" s="1" t="str">
        <f>IF([1]Extrato!D72&lt;&gt;"",[1]Extrato!D72,"")</f>
        <v>Conta Corrente</v>
      </c>
      <c r="E72" s="1" t="str">
        <f>IF([1]Extrato!E72&lt;&gt;"",[1]Extrato!E72,"")</f>
        <v>Compra no débito - Dourado do Madeira</v>
      </c>
      <c r="F72" s="1" t="str">
        <f>IF([1]Extrato!F72&lt;&gt;"",[1]Extrato!F72,"")</f>
        <v>Despesa</v>
      </c>
      <c r="G72" s="2">
        <f>IF([1]Extrato!G72&lt;&gt;"",[1]Extrato!G72,"")</f>
        <v>7</v>
      </c>
      <c r="H72" s="1" t="str">
        <f>IF([1]Extrato!H72&lt;&gt;"",[1]Extrato!H72,"")</f>
        <v>Restaurante</v>
      </c>
    </row>
    <row r="73" spans="1:8" x14ac:dyDescent="0.25">
      <c r="A73" s="1">
        <f>IF([1]Extrato!A73&lt;&gt;"",[1]Extrato!A73,"")</f>
        <v>43894</v>
      </c>
      <c r="B73" s="1" t="str">
        <f>IF([1]Extrato!B73&lt;&gt;"",[1]Extrato!B73,"")</f>
        <v>2020-03</v>
      </c>
      <c r="C73" s="1" t="str">
        <f>IF([1]Extrato!C73&lt;&gt;"",[1]Extrato!C73,"")</f>
        <v>Nubank</v>
      </c>
      <c r="D73" s="1" t="str">
        <f>IF([1]Extrato!D73&lt;&gt;"",[1]Extrato!D73,"")</f>
        <v>Conta Corrente</v>
      </c>
      <c r="E73" s="1" t="str">
        <f>IF([1]Extrato!E73&lt;&gt;"",[1]Extrato!E73,"")</f>
        <v>Transferência enviada - RODRIK J S M ARAUJO SOUSA - 528.204.832-91 - COOPCENTRAL AILOS (0085) Agência: 105 Conta: 4366-4</v>
      </c>
      <c r="F73" s="1" t="str">
        <f>IF([1]Extrato!F73&lt;&gt;"",[1]Extrato!F73,"")</f>
        <v>Despesa</v>
      </c>
      <c r="G73" s="2">
        <f>IF([1]Extrato!G73&lt;&gt;"",[1]Extrato!G73,"")</f>
        <v>1000</v>
      </c>
      <c r="H73" s="1" t="str">
        <f>IF([1]Extrato!H73&lt;&gt;"",[1]Extrato!H73,"")</f>
        <v>Transferencias</v>
      </c>
    </row>
    <row r="74" spans="1:8" x14ac:dyDescent="0.25">
      <c r="A74" s="1">
        <f>IF([1]Extrato!A74&lt;&gt;"",[1]Extrato!A74,"")</f>
        <v>43894</v>
      </c>
      <c r="B74" s="1" t="str">
        <f>IF([1]Extrato!B74&lt;&gt;"",[1]Extrato!B74,"")</f>
        <v>2020-03</v>
      </c>
      <c r="C74" s="1" t="str">
        <f>IF([1]Extrato!C74&lt;&gt;"",[1]Extrato!C74,"")</f>
        <v>Nubank</v>
      </c>
      <c r="D74" s="1" t="str">
        <f>IF([1]Extrato!D74&lt;&gt;"",[1]Extrato!D74,"")</f>
        <v>Conta Corrente</v>
      </c>
      <c r="E74" s="1" t="str">
        <f>IF([1]Extrato!E74&lt;&gt;"",[1]Extrato!E74,"")</f>
        <v>Transferência devolvida - RODRIK J S M ARAUJO SOUSA - 528.204.832-91 - COOPCENTRAL AILOS (0085) Agência: 1058 Conta: 4366-4</v>
      </c>
      <c r="F74" s="1" t="str">
        <f>IF([1]Extrato!F74&lt;&gt;"",[1]Extrato!F74,"")</f>
        <v>Receita</v>
      </c>
      <c r="G74" s="2">
        <f>IF([1]Extrato!G74&lt;&gt;"",[1]Extrato!G74,"")</f>
        <v>1000</v>
      </c>
      <c r="H74" s="1" t="str">
        <f>IF([1]Extrato!H74&lt;&gt;"",[1]Extrato!H74,"")</f>
        <v>Transferencias</v>
      </c>
    </row>
    <row r="75" spans="1:8" x14ac:dyDescent="0.25">
      <c r="A75" s="1">
        <f>IF([1]Extrato!A75&lt;&gt;"",[1]Extrato!A75,"")</f>
        <v>43900</v>
      </c>
      <c r="B75" s="1" t="str">
        <f>IF([1]Extrato!B75&lt;&gt;"",[1]Extrato!B75,"")</f>
        <v>2020-03</v>
      </c>
      <c r="C75" s="1" t="str">
        <f>IF([1]Extrato!C75&lt;&gt;"",[1]Extrato!C75,"")</f>
        <v>Nubank</v>
      </c>
      <c r="D75" s="1" t="str">
        <f>IF([1]Extrato!D75&lt;&gt;"",[1]Extrato!D75,"")</f>
        <v>Conta Corrente</v>
      </c>
      <c r="E75" s="1" t="str">
        <f>IF([1]Extrato!E75&lt;&gt;"",[1]Extrato!E75,"")</f>
        <v>Compra no débito - Pag*Aecomerciode</v>
      </c>
      <c r="F75" s="1" t="str">
        <f>IF([1]Extrato!F75&lt;&gt;"",[1]Extrato!F75,"")</f>
        <v>Despesa</v>
      </c>
      <c r="G75" s="2">
        <f>IF([1]Extrato!G75&lt;&gt;"",[1]Extrato!G75,"")</f>
        <v>62</v>
      </c>
      <c r="H75" s="1" t="str">
        <f>IF([1]Extrato!H75&lt;&gt;"",[1]Extrato!H75,"")</f>
        <v>Supermercado</v>
      </c>
    </row>
    <row r="76" spans="1:8" x14ac:dyDescent="0.25">
      <c r="A76" s="1">
        <f>IF([1]Extrato!A76&lt;&gt;"",[1]Extrato!A76,"")</f>
        <v>43900</v>
      </c>
      <c r="B76" s="1" t="str">
        <f>IF([1]Extrato!B76&lt;&gt;"",[1]Extrato!B76,"")</f>
        <v>2020-03</v>
      </c>
      <c r="C76" s="1" t="str">
        <f>IF([1]Extrato!C76&lt;&gt;"",[1]Extrato!C76,"")</f>
        <v>Nubank</v>
      </c>
      <c r="D76" s="1" t="str">
        <f>IF([1]Extrato!D76&lt;&gt;"",[1]Extrato!D76,"")</f>
        <v>Conta Corrente</v>
      </c>
      <c r="E76" s="1" t="str">
        <f>IF([1]Extrato!E76&lt;&gt;"",[1]Extrato!E76,"")</f>
        <v>Depósito Recebido por Boleto</v>
      </c>
      <c r="F76" s="1" t="str">
        <f>IF([1]Extrato!F76&lt;&gt;"",[1]Extrato!F76,"")</f>
        <v>Receita</v>
      </c>
      <c r="G76" s="2">
        <f>IF([1]Extrato!G76&lt;&gt;"",[1]Extrato!G76,"")</f>
        <v>1000</v>
      </c>
      <c r="H76" s="1" t="str">
        <f>IF([1]Extrato!H76&lt;&gt;"",[1]Extrato!H76,"")</f>
        <v>Outras Receitas</v>
      </c>
    </row>
    <row r="77" spans="1:8" x14ac:dyDescent="0.25">
      <c r="A77" s="1">
        <f>IF([1]Extrato!A77&lt;&gt;"",[1]Extrato!A77,"")</f>
        <v>43901</v>
      </c>
      <c r="B77" s="1" t="str">
        <f>IF([1]Extrato!B77&lt;&gt;"",[1]Extrato!B77,"")</f>
        <v>2020-03</v>
      </c>
      <c r="C77" s="1" t="str">
        <f>IF([1]Extrato!C77&lt;&gt;"",[1]Extrato!C77,"")</f>
        <v>Nubank</v>
      </c>
      <c r="D77" s="1" t="str">
        <f>IF([1]Extrato!D77&lt;&gt;"",[1]Extrato!D77,"")</f>
        <v>Conta Corrente</v>
      </c>
      <c r="E77" s="1" t="str">
        <f>IF([1]Extrato!E77&lt;&gt;"",[1]Extrato!E77,"")</f>
        <v>Transferência enviada - ROZANI ELIZABET SCHAU MENEZES - 407.976.190-20 - CAIXA ECONOMICA FEDERAL (0104) Agência: 4733 Conta: 6393-0</v>
      </c>
      <c r="F77" s="1" t="str">
        <f>IF([1]Extrato!F77&lt;&gt;"",[1]Extrato!F77,"")</f>
        <v>Despesa</v>
      </c>
      <c r="G77" s="2">
        <f>IF([1]Extrato!G77&lt;&gt;"",[1]Extrato!G77,"")</f>
        <v>300</v>
      </c>
      <c r="H77" s="1" t="str">
        <f>IF([1]Extrato!H77&lt;&gt;"",[1]Extrato!H77,"")</f>
        <v>Doações</v>
      </c>
    </row>
    <row r="78" spans="1:8" x14ac:dyDescent="0.25">
      <c r="A78" s="1">
        <f>IF([1]Extrato!A78&lt;&gt;"",[1]Extrato!A78,"")</f>
        <v>43901</v>
      </c>
      <c r="B78" s="1" t="str">
        <f>IF([1]Extrato!B78&lt;&gt;"",[1]Extrato!B78,"")</f>
        <v>2020-03</v>
      </c>
      <c r="C78" s="1" t="str">
        <f>IF([1]Extrato!C78&lt;&gt;"",[1]Extrato!C78,"")</f>
        <v>Nubank</v>
      </c>
      <c r="D78" s="1" t="str">
        <f>IF([1]Extrato!D78&lt;&gt;"",[1]Extrato!D78,"")</f>
        <v>Conta Corrente</v>
      </c>
      <c r="E78" s="1" t="str">
        <f>IF([1]Extrato!E78&lt;&gt;"",[1]Extrato!E78,"")</f>
        <v>Compra no débito - Acai Silva</v>
      </c>
      <c r="F78" s="1" t="str">
        <f>IF([1]Extrato!F78&lt;&gt;"",[1]Extrato!F78,"")</f>
        <v>Despesa</v>
      </c>
      <c r="G78" s="2">
        <f>IF([1]Extrato!G78&lt;&gt;"",[1]Extrato!G78,"")</f>
        <v>30</v>
      </c>
      <c r="H78" s="1" t="str">
        <f>IF([1]Extrato!H78&lt;&gt;"",[1]Extrato!H78,"")</f>
        <v>Lanches</v>
      </c>
    </row>
    <row r="79" spans="1:8" x14ac:dyDescent="0.25">
      <c r="A79" s="1">
        <f>IF([1]Extrato!A79&lt;&gt;"",[1]Extrato!A79,"")</f>
        <v>43901</v>
      </c>
      <c r="B79" s="1" t="str">
        <f>IF([1]Extrato!B79&lt;&gt;"",[1]Extrato!B79,"")</f>
        <v>2020-03</v>
      </c>
      <c r="C79" s="1" t="str">
        <f>IF([1]Extrato!C79&lt;&gt;"",[1]Extrato!C79,"")</f>
        <v>Nubank</v>
      </c>
      <c r="D79" s="1" t="str">
        <f>IF([1]Extrato!D79&lt;&gt;"",[1]Extrato!D79,"")</f>
        <v>Conta Corrente</v>
      </c>
      <c r="E79" s="1" t="str">
        <f>IF([1]Extrato!E79&lt;&gt;"",[1]Extrato!E79,"")</f>
        <v>Compra no débito - Acai Silva</v>
      </c>
      <c r="F79" s="1" t="str">
        <f>IF([1]Extrato!F79&lt;&gt;"",[1]Extrato!F79,"")</f>
        <v>Despesa</v>
      </c>
      <c r="G79" s="2">
        <f>IF([1]Extrato!G79&lt;&gt;"",[1]Extrato!G79,"")</f>
        <v>8</v>
      </c>
      <c r="H79" s="1" t="str">
        <f>IF([1]Extrato!H79&lt;&gt;"",[1]Extrato!H79,"")</f>
        <v>Lanches</v>
      </c>
    </row>
    <row r="80" spans="1:8" x14ac:dyDescent="0.25">
      <c r="A80" s="1">
        <f>IF([1]Extrato!A80&lt;&gt;"",[1]Extrato!A80,"")</f>
        <v>43901</v>
      </c>
      <c r="B80" s="1" t="str">
        <f>IF([1]Extrato!B80&lt;&gt;"",[1]Extrato!B80,"")</f>
        <v>2020-03</v>
      </c>
      <c r="C80" s="1" t="str">
        <f>IF([1]Extrato!C80&lt;&gt;"",[1]Extrato!C80,"")</f>
        <v>Nubank</v>
      </c>
      <c r="D80" s="1" t="str">
        <f>IF([1]Extrato!D80&lt;&gt;"",[1]Extrato!D80,"")</f>
        <v>Conta Corrente</v>
      </c>
      <c r="E80" s="1" t="str">
        <f>IF([1]Extrato!E80&lt;&gt;"",[1]Extrato!E80,"")</f>
        <v>Compra no débito - Strike</v>
      </c>
      <c r="F80" s="1" t="str">
        <f>IF([1]Extrato!F80&lt;&gt;"",[1]Extrato!F80,"")</f>
        <v>Despesa</v>
      </c>
      <c r="G80" s="2">
        <f>IF([1]Extrato!G80&lt;&gt;"",[1]Extrato!G80,"")</f>
        <v>32.9</v>
      </c>
      <c r="H80" s="1" t="str">
        <f>IF([1]Extrato!H80&lt;&gt;"",[1]Extrato!H80,"")</f>
        <v>Lanches</v>
      </c>
    </row>
    <row r="81" spans="1:8" x14ac:dyDescent="0.25">
      <c r="A81" s="1">
        <f>IF([1]Extrato!A81&lt;&gt;"",[1]Extrato!A81,"")</f>
        <v>43902</v>
      </c>
      <c r="B81" s="1" t="str">
        <f>IF([1]Extrato!B81&lt;&gt;"",[1]Extrato!B81,"")</f>
        <v>2020-03</v>
      </c>
      <c r="C81" s="1" t="str">
        <f>IF([1]Extrato!C81&lt;&gt;"",[1]Extrato!C81,"")</f>
        <v>Nubank</v>
      </c>
      <c r="D81" s="1" t="str">
        <f>IF([1]Extrato!D81&lt;&gt;"",[1]Extrato!D81,"")</f>
        <v>Conta Corrente</v>
      </c>
      <c r="E81" s="1" t="str">
        <f>IF([1]Extrato!E81&lt;&gt;"",[1]Extrato!E81,"")</f>
        <v>Compra no débito - Pag*Grdossantos</v>
      </c>
      <c r="F81" s="1" t="str">
        <f>IF([1]Extrato!F81&lt;&gt;"",[1]Extrato!F81,"")</f>
        <v>Despesa</v>
      </c>
      <c r="G81" s="2">
        <f>IF([1]Extrato!G81&lt;&gt;"",[1]Extrato!G81,"")</f>
        <v>36</v>
      </c>
      <c r="H81" s="1" t="str">
        <f>IF([1]Extrato!H81&lt;&gt;"",[1]Extrato!H81,"")</f>
        <v>Cartão de Crédito</v>
      </c>
    </row>
    <row r="82" spans="1:8" x14ac:dyDescent="0.25">
      <c r="A82" s="1">
        <f>IF([1]Extrato!A82&lt;&gt;"",[1]Extrato!A82,"")</f>
        <v>43903</v>
      </c>
      <c r="B82" s="1" t="str">
        <f>IF([1]Extrato!B82&lt;&gt;"",[1]Extrato!B82,"")</f>
        <v>2020-03</v>
      </c>
      <c r="C82" s="1" t="str">
        <f>IF([1]Extrato!C82&lt;&gt;"",[1]Extrato!C82,"")</f>
        <v>Nubank</v>
      </c>
      <c r="D82" s="1" t="str">
        <f>IF([1]Extrato!D82&lt;&gt;"",[1]Extrato!D82,"")</f>
        <v>Conta Corrente</v>
      </c>
      <c r="E82" s="1" t="str">
        <f>IF([1]Extrato!E82&lt;&gt;"",[1]Extrato!E82,"")</f>
        <v>Compra no débito - Praia Pvh</v>
      </c>
      <c r="F82" s="1" t="str">
        <f>IF([1]Extrato!F82&lt;&gt;"",[1]Extrato!F82,"")</f>
        <v>Despesa</v>
      </c>
      <c r="G82" s="2">
        <f>IF([1]Extrato!G82&lt;&gt;"",[1]Extrato!G82,"")</f>
        <v>19</v>
      </c>
      <c r="H82" s="1" t="str">
        <f>IF([1]Extrato!H82&lt;&gt;"",[1]Extrato!H82,"")</f>
        <v>Lazer</v>
      </c>
    </row>
    <row r="83" spans="1:8" x14ac:dyDescent="0.25">
      <c r="A83" s="1">
        <f>IF([1]Extrato!A83&lt;&gt;"",[1]Extrato!A83,"")</f>
        <v>43903</v>
      </c>
      <c r="B83" s="1" t="str">
        <f>IF([1]Extrato!B83&lt;&gt;"",[1]Extrato!B83,"")</f>
        <v>2020-03</v>
      </c>
      <c r="C83" s="1" t="str">
        <f>IF([1]Extrato!C83&lt;&gt;"",[1]Extrato!C83,"")</f>
        <v>Nubank</v>
      </c>
      <c r="D83" s="1" t="str">
        <f>IF([1]Extrato!D83&lt;&gt;"",[1]Extrato!D83,"")</f>
        <v>Conta Corrente</v>
      </c>
      <c r="E83" s="1" t="str">
        <f>IF([1]Extrato!E83&lt;&gt;"",[1]Extrato!E83,"")</f>
        <v>Compra no débito - Mercadopago *Cleverso</v>
      </c>
      <c r="F83" s="1" t="str">
        <f>IF([1]Extrato!F83&lt;&gt;"",[1]Extrato!F83,"")</f>
        <v>Despesa</v>
      </c>
      <c r="G83" s="2">
        <f>IF([1]Extrato!G83&lt;&gt;"",[1]Extrato!G83,"")</f>
        <v>25</v>
      </c>
      <c r="H83" s="1" t="str">
        <f>IF([1]Extrato!H83&lt;&gt;"",[1]Extrato!H83,"")</f>
        <v>Supermercado</v>
      </c>
    </row>
    <row r="84" spans="1:8" x14ac:dyDescent="0.25">
      <c r="A84" s="1">
        <f>IF([1]Extrato!A84&lt;&gt;"",[1]Extrato!A84,"")</f>
        <v>43903</v>
      </c>
      <c r="B84" s="1" t="str">
        <f>IF([1]Extrato!B84&lt;&gt;"",[1]Extrato!B84,"")</f>
        <v>2020-03</v>
      </c>
      <c r="C84" s="1" t="str">
        <f>IF([1]Extrato!C84&lt;&gt;"",[1]Extrato!C84,"")</f>
        <v>Nubank</v>
      </c>
      <c r="D84" s="1" t="str">
        <f>IF([1]Extrato!D84&lt;&gt;"",[1]Extrato!D84,"")</f>
        <v>Conta Corrente</v>
      </c>
      <c r="E84" s="1" t="str">
        <f>IF([1]Extrato!E84&lt;&gt;"",[1]Extrato!E84,"")</f>
        <v>Compra no débito - Marisa Ogliari</v>
      </c>
      <c r="F84" s="1" t="str">
        <f>IF([1]Extrato!F84&lt;&gt;"",[1]Extrato!F84,"")</f>
        <v>Despesa</v>
      </c>
      <c r="G84" s="2">
        <f>IF([1]Extrato!G84&lt;&gt;"",[1]Extrato!G84,"")</f>
        <v>30.68</v>
      </c>
      <c r="H84" s="1" t="str">
        <f>IF([1]Extrato!H84&lt;&gt;"",[1]Extrato!H84,"")</f>
        <v>Salário</v>
      </c>
    </row>
    <row r="85" spans="1:8" x14ac:dyDescent="0.25">
      <c r="A85" s="1">
        <f>IF([1]Extrato!A85&lt;&gt;"",[1]Extrato!A85,"")</f>
        <v>43903</v>
      </c>
      <c r="B85" s="1" t="str">
        <f>IF([1]Extrato!B85&lt;&gt;"",[1]Extrato!B85,"")</f>
        <v>2020-03</v>
      </c>
      <c r="C85" s="1" t="str">
        <f>IF([1]Extrato!C85&lt;&gt;"",[1]Extrato!C85,"")</f>
        <v>Nubank</v>
      </c>
      <c r="D85" s="1" t="str">
        <f>IF([1]Extrato!D85&lt;&gt;"",[1]Extrato!D85,"")</f>
        <v>Conta Corrente</v>
      </c>
      <c r="E85" s="1" t="str">
        <f>IF([1]Extrato!E85&lt;&gt;"",[1]Extrato!E85,"")</f>
        <v>Compra no débito - Supermercado Araujo</v>
      </c>
      <c r="F85" s="1" t="str">
        <f>IF([1]Extrato!F85&lt;&gt;"",[1]Extrato!F85,"")</f>
        <v>Despesa</v>
      </c>
      <c r="G85" s="2">
        <f>IF([1]Extrato!G85&lt;&gt;"",[1]Extrato!G85,"")</f>
        <v>163.53</v>
      </c>
      <c r="H85" s="1" t="str">
        <f>IF([1]Extrato!H85&lt;&gt;"",[1]Extrato!H85,"")</f>
        <v>Supermercado</v>
      </c>
    </row>
    <row r="86" spans="1:8" x14ac:dyDescent="0.25">
      <c r="A86" s="1">
        <f>IF([1]Extrato!A86&lt;&gt;"",[1]Extrato!A86,"")</f>
        <v>43904</v>
      </c>
      <c r="B86" s="1" t="str">
        <f>IF([1]Extrato!B86&lt;&gt;"",[1]Extrato!B86,"")</f>
        <v>2020-03</v>
      </c>
      <c r="C86" s="1" t="str">
        <f>IF([1]Extrato!C86&lt;&gt;"",[1]Extrato!C86,"")</f>
        <v>Nubank</v>
      </c>
      <c r="D86" s="1" t="str">
        <f>IF([1]Extrato!D86&lt;&gt;"",[1]Extrato!D86,"")</f>
        <v>Conta Corrente</v>
      </c>
      <c r="E86" s="1" t="str">
        <f>IF([1]Extrato!E86&lt;&gt;"",[1]Extrato!E86,"")</f>
        <v>Compra no débito - Speciality Burger</v>
      </c>
      <c r="F86" s="1" t="str">
        <f>IF([1]Extrato!F86&lt;&gt;"",[1]Extrato!F86,"")</f>
        <v>Despesa</v>
      </c>
      <c r="G86" s="2">
        <f>IF([1]Extrato!G86&lt;&gt;"",[1]Extrato!G86,"")</f>
        <v>26</v>
      </c>
      <c r="H86" s="1" t="str">
        <f>IF([1]Extrato!H86&lt;&gt;"",[1]Extrato!H86,"")</f>
        <v>Restaurante</v>
      </c>
    </row>
    <row r="87" spans="1:8" x14ac:dyDescent="0.25">
      <c r="A87" s="1">
        <f>IF([1]Extrato!A87&lt;&gt;"",[1]Extrato!A87,"")</f>
        <v>43905</v>
      </c>
      <c r="B87" s="1" t="str">
        <f>IF([1]Extrato!B87&lt;&gt;"",[1]Extrato!B87,"")</f>
        <v>2020-03</v>
      </c>
      <c r="C87" s="1" t="str">
        <f>IF([1]Extrato!C87&lt;&gt;"",[1]Extrato!C87,"")</f>
        <v>Nubank</v>
      </c>
      <c r="D87" s="1" t="str">
        <f>IF([1]Extrato!D87&lt;&gt;"",[1]Extrato!D87,"")</f>
        <v>Conta Corrente</v>
      </c>
      <c r="E87" s="1" t="str">
        <f>IF([1]Extrato!E87&lt;&gt;"",[1]Extrato!E87,"")</f>
        <v>Compra no débito - A e J Comer de Aliment</v>
      </c>
      <c r="F87" s="1" t="str">
        <f>IF([1]Extrato!F87&lt;&gt;"",[1]Extrato!F87,"")</f>
        <v>Despesa</v>
      </c>
      <c r="G87" s="2">
        <f>IF([1]Extrato!G87&lt;&gt;"",[1]Extrato!G87,"")</f>
        <v>6</v>
      </c>
      <c r="H87" s="1" t="str">
        <f>IF([1]Extrato!H87&lt;&gt;"",[1]Extrato!H87,"")</f>
        <v>Lanches</v>
      </c>
    </row>
    <row r="88" spans="1:8" x14ac:dyDescent="0.25">
      <c r="A88" s="1">
        <f>IF([1]Extrato!A88&lt;&gt;"",[1]Extrato!A88,"")</f>
        <v>43905</v>
      </c>
      <c r="B88" s="1" t="str">
        <f>IF([1]Extrato!B88&lt;&gt;"",[1]Extrato!B88,"")</f>
        <v>2020-03</v>
      </c>
      <c r="C88" s="1" t="str">
        <f>IF([1]Extrato!C88&lt;&gt;"",[1]Extrato!C88,"")</f>
        <v>Nubank</v>
      </c>
      <c r="D88" s="1" t="str">
        <f>IF([1]Extrato!D88&lt;&gt;"",[1]Extrato!D88,"")</f>
        <v>Conta Corrente</v>
      </c>
      <c r="E88" s="1" t="str">
        <f>IF([1]Extrato!E88&lt;&gt;"",[1]Extrato!E88,"")</f>
        <v>Compra no débito - Gr dos Santos</v>
      </c>
      <c r="F88" s="1" t="str">
        <f>IF([1]Extrato!F88&lt;&gt;"",[1]Extrato!F88,"")</f>
        <v>Despesa</v>
      </c>
      <c r="G88" s="2">
        <f>IF([1]Extrato!G88&lt;&gt;"",[1]Extrato!G88,"")</f>
        <v>22</v>
      </c>
      <c r="H88" s="1" t="str">
        <f>IF([1]Extrato!H88&lt;&gt;"",[1]Extrato!H88,"")</f>
        <v>Transferencias</v>
      </c>
    </row>
    <row r="89" spans="1:8" x14ac:dyDescent="0.25">
      <c r="A89" s="1">
        <f>IF([1]Extrato!A89&lt;&gt;"",[1]Extrato!A89,"")</f>
        <v>43906</v>
      </c>
      <c r="B89" s="1" t="str">
        <f>IF([1]Extrato!B89&lt;&gt;"",[1]Extrato!B89,"")</f>
        <v>2020-03</v>
      </c>
      <c r="C89" s="1" t="str">
        <f>IF([1]Extrato!C89&lt;&gt;"",[1]Extrato!C89,"")</f>
        <v>Nubank</v>
      </c>
      <c r="D89" s="1" t="str">
        <f>IF([1]Extrato!D89&lt;&gt;"",[1]Extrato!D89,"")</f>
        <v>Conta Corrente</v>
      </c>
      <c r="E89" s="1" t="str">
        <f>IF([1]Extrato!E89&lt;&gt;"",[1]Extrato!E89,"")</f>
        <v>Compra no débito - Joselia Silva de Sousa</v>
      </c>
      <c r="F89" s="1" t="str">
        <f>IF([1]Extrato!F89&lt;&gt;"",[1]Extrato!F89,"")</f>
        <v>Despesa</v>
      </c>
      <c r="G89" s="2">
        <f>IF([1]Extrato!G89&lt;&gt;"",[1]Extrato!G89,"")</f>
        <v>40</v>
      </c>
      <c r="H89" s="1" t="str">
        <f>IF([1]Extrato!H89&lt;&gt;"",[1]Extrato!H89,"")</f>
        <v>Transferencias</v>
      </c>
    </row>
    <row r="90" spans="1:8" x14ac:dyDescent="0.25">
      <c r="A90" s="1">
        <f>IF([1]Extrato!A90&lt;&gt;"",[1]Extrato!A90,"")</f>
        <v>43906</v>
      </c>
      <c r="B90" s="1" t="str">
        <f>IF([1]Extrato!B90&lt;&gt;"",[1]Extrato!B90,"")</f>
        <v>2020-03</v>
      </c>
      <c r="C90" s="1" t="str">
        <f>IF([1]Extrato!C90&lt;&gt;"",[1]Extrato!C90,"")</f>
        <v>Nubank</v>
      </c>
      <c r="D90" s="1" t="str">
        <f>IF([1]Extrato!D90&lt;&gt;"",[1]Extrato!D90,"")</f>
        <v>Conta Corrente</v>
      </c>
      <c r="E90" s="1" t="str">
        <f>IF([1]Extrato!E90&lt;&gt;"",[1]Extrato!E90,"")</f>
        <v>Compra no débito - Cacau Show</v>
      </c>
      <c r="F90" s="1" t="str">
        <f>IF([1]Extrato!F90&lt;&gt;"",[1]Extrato!F90,"")</f>
        <v>Despesa</v>
      </c>
      <c r="G90" s="2">
        <f>IF([1]Extrato!G90&lt;&gt;"",[1]Extrato!G90,"")</f>
        <v>12.9</v>
      </c>
      <c r="H90" s="1" t="str">
        <f>IF([1]Extrato!H90&lt;&gt;"",[1]Extrato!H90,"")</f>
        <v>Lanches</v>
      </c>
    </row>
    <row r="91" spans="1:8" x14ac:dyDescent="0.25">
      <c r="A91" s="1">
        <f>IF([1]Extrato!A91&lt;&gt;"",[1]Extrato!A91,"")</f>
        <v>43909</v>
      </c>
      <c r="B91" s="1" t="str">
        <f>IF([1]Extrato!B91&lt;&gt;"",[1]Extrato!B91,"")</f>
        <v>2020-03</v>
      </c>
      <c r="C91" s="1" t="str">
        <f>IF([1]Extrato!C91&lt;&gt;"",[1]Extrato!C91,"")</f>
        <v>Nubank</v>
      </c>
      <c r="D91" s="1" t="str">
        <f>IF([1]Extrato!D91&lt;&gt;"",[1]Extrato!D91,"")</f>
        <v>Conta Corrente</v>
      </c>
      <c r="E91" s="1" t="str">
        <f>IF([1]Extrato!E91&lt;&gt;"",[1]Extrato!E91,"")</f>
        <v>Compra no débito - Posto de Lavagem Visua</v>
      </c>
      <c r="F91" s="1" t="str">
        <f>IF([1]Extrato!F91&lt;&gt;"",[1]Extrato!F91,"")</f>
        <v>Despesa</v>
      </c>
      <c r="G91" s="2">
        <f>IF([1]Extrato!G91&lt;&gt;"",[1]Extrato!G91,"")</f>
        <v>6.5</v>
      </c>
      <c r="H91" s="1" t="str">
        <f>IF([1]Extrato!H91&lt;&gt;"",[1]Extrato!H91,"")</f>
        <v>Combustível</v>
      </c>
    </row>
    <row r="92" spans="1:8" x14ac:dyDescent="0.25">
      <c r="A92" s="1">
        <f>IF([1]Extrato!A92&lt;&gt;"",[1]Extrato!A92,"")</f>
        <v>43909</v>
      </c>
      <c r="B92" s="1" t="str">
        <f>IF([1]Extrato!B92&lt;&gt;"",[1]Extrato!B92,"")</f>
        <v>2020-03</v>
      </c>
      <c r="C92" s="1" t="str">
        <f>IF([1]Extrato!C92&lt;&gt;"",[1]Extrato!C92,"")</f>
        <v>Nubank</v>
      </c>
      <c r="D92" s="1" t="str">
        <f>IF([1]Extrato!D92&lt;&gt;"",[1]Extrato!D92,"")</f>
        <v>Conta Corrente</v>
      </c>
      <c r="E92" s="1" t="str">
        <f>IF([1]Extrato!E92&lt;&gt;"",[1]Extrato!E92,"")</f>
        <v>Compra no débito - Panif Nordestina</v>
      </c>
      <c r="F92" s="1" t="str">
        <f>IF([1]Extrato!F92&lt;&gt;"",[1]Extrato!F92,"")</f>
        <v>Despesa</v>
      </c>
      <c r="G92" s="2">
        <f>IF([1]Extrato!G92&lt;&gt;"",[1]Extrato!G92,"")</f>
        <v>9.74</v>
      </c>
      <c r="H92" s="1" t="str">
        <f>IF([1]Extrato!H92&lt;&gt;"",[1]Extrato!H92,"")</f>
        <v>Supermercado</v>
      </c>
    </row>
    <row r="93" spans="1:8" x14ac:dyDescent="0.25">
      <c r="A93" s="1">
        <f>IF([1]Extrato!A93&lt;&gt;"",[1]Extrato!A93,"")</f>
        <v>43909</v>
      </c>
      <c r="B93" s="1" t="str">
        <f>IF([1]Extrato!B93&lt;&gt;"",[1]Extrato!B93,"")</f>
        <v>2020-03</v>
      </c>
      <c r="C93" s="1" t="str">
        <f>IF([1]Extrato!C93&lt;&gt;"",[1]Extrato!C93,"")</f>
        <v>Nubank</v>
      </c>
      <c r="D93" s="1" t="str">
        <f>IF([1]Extrato!D93&lt;&gt;"",[1]Extrato!D93,"")</f>
        <v>Conta Corrente</v>
      </c>
      <c r="E93" s="1" t="str">
        <f>IF([1]Extrato!E93&lt;&gt;"",[1]Extrato!E93,"")</f>
        <v>Compra no débito - Supermercado Jardim</v>
      </c>
      <c r="F93" s="1" t="str">
        <f>IF([1]Extrato!F93&lt;&gt;"",[1]Extrato!F93,"")</f>
        <v>Despesa</v>
      </c>
      <c r="G93" s="2">
        <f>IF([1]Extrato!G93&lt;&gt;"",[1]Extrato!G93,"")</f>
        <v>77.28</v>
      </c>
      <c r="H93" s="1" t="str">
        <f>IF([1]Extrato!H93&lt;&gt;"",[1]Extrato!H93,"")</f>
        <v>Supermercado</v>
      </c>
    </row>
    <row r="94" spans="1:8" x14ac:dyDescent="0.25">
      <c r="A94" s="1">
        <f>IF([1]Extrato!A94&lt;&gt;"",[1]Extrato!A94,"")</f>
        <v>43909</v>
      </c>
      <c r="B94" s="1" t="str">
        <f>IF([1]Extrato!B94&lt;&gt;"",[1]Extrato!B94,"")</f>
        <v>2020-03</v>
      </c>
      <c r="C94" s="1" t="str">
        <f>IF([1]Extrato!C94&lt;&gt;"",[1]Extrato!C94,"")</f>
        <v>Nubank</v>
      </c>
      <c r="D94" s="1" t="str">
        <f>IF([1]Extrato!D94&lt;&gt;"",[1]Extrato!D94,"")</f>
        <v>Conta Corrente</v>
      </c>
      <c r="E94" s="1" t="str">
        <f>IF([1]Extrato!E94&lt;&gt;"",[1]Extrato!E94,"")</f>
        <v>Compra no débito - Lojas Americanas</v>
      </c>
      <c r="F94" s="1" t="str">
        <f>IF([1]Extrato!F94&lt;&gt;"",[1]Extrato!F94,"")</f>
        <v>Despesa</v>
      </c>
      <c r="G94" s="2">
        <f>IF([1]Extrato!G94&lt;&gt;"",[1]Extrato!G94,"")</f>
        <v>27.97</v>
      </c>
      <c r="H94" s="1" t="str">
        <f>IF([1]Extrato!H94&lt;&gt;"",[1]Extrato!H94,"")</f>
        <v>Vestuário</v>
      </c>
    </row>
    <row r="95" spans="1:8" x14ac:dyDescent="0.25">
      <c r="A95" s="1">
        <f>IF([1]Extrato!A95&lt;&gt;"",[1]Extrato!A95,"")</f>
        <v>43909</v>
      </c>
      <c r="B95" s="1" t="str">
        <f>IF([1]Extrato!B95&lt;&gt;"",[1]Extrato!B95,"")</f>
        <v>2020-03</v>
      </c>
      <c r="C95" s="1" t="str">
        <f>IF([1]Extrato!C95&lt;&gt;"",[1]Extrato!C95,"")</f>
        <v>Nubank</v>
      </c>
      <c r="D95" s="1" t="str">
        <f>IF([1]Extrato!D95&lt;&gt;"",[1]Extrato!D95,"")</f>
        <v>Conta Corrente</v>
      </c>
      <c r="E95" s="1" t="str">
        <f>IF([1]Extrato!E95&lt;&gt;"",[1]Extrato!E95,"")</f>
        <v>Compra no débito - Guarana e Acai</v>
      </c>
      <c r="F95" s="1" t="str">
        <f>IF([1]Extrato!F95&lt;&gt;"",[1]Extrato!F95,"")</f>
        <v>Despesa</v>
      </c>
      <c r="G95" s="2">
        <f>IF([1]Extrato!G95&lt;&gt;"",[1]Extrato!G95,"")</f>
        <v>7</v>
      </c>
      <c r="H95" s="1" t="str">
        <f>IF([1]Extrato!H95&lt;&gt;"",[1]Extrato!H95,"")</f>
        <v>Lanches</v>
      </c>
    </row>
    <row r="96" spans="1:8" x14ac:dyDescent="0.25">
      <c r="A96" s="1">
        <f>IF([1]Extrato!A96&lt;&gt;"",[1]Extrato!A96,"")</f>
        <v>43912</v>
      </c>
      <c r="B96" s="1" t="str">
        <f>IF([1]Extrato!B96&lt;&gt;"",[1]Extrato!B96,"")</f>
        <v>2020-03</v>
      </c>
      <c r="C96" s="1" t="str">
        <f>IF([1]Extrato!C96&lt;&gt;"",[1]Extrato!C96,"")</f>
        <v>Nubank</v>
      </c>
      <c r="D96" s="1" t="str">
        <f>IF([1]Extrato!D96&lt;&gt;"",[1]Extrato!D96,"")</f>
        <v>Conta Corrente</v>
      </c>
      <c r="E96" s="1" t="str">
        <f>IF([1]Extrato!E96&lt;&gt;"",[1]Extrato!E96,"")</f>
        <v>Compra no débito - Bomba Lanches</v>
      </c>
      <c r="F96" s="1" t="str">
        <f>IF([1]Extrato!F96&lt;&gt;"",[1]Extrato!F96,"")</f>
        <v>Despesa</v>
      </c>
      <c r="G96" s="2">
        <f>IF([1]Extrato!G96&lt;&gt;"",[1]Extrato!G96,"")</f>
        <v>26</v>
      </c>
      <c r="H96" s="1" t="str">
        <f>IF([1]Extrato!H96&lt;&gt;"",[1]Extrato!H96,"")</f>
        <v>Lanches</v>
      </c>
    </row>
    <row r="97" spans="1:8" x14ac:dyDescent="0.25">
      <c r="A97" s="1">
        <f>IF([1]Extrato!A97&lt;&gt;"",[1]Extrato!A97,"")</f>
        <v>43917</v>
      </c>
      <c r="B97" s="1" t="str">
        <f>IF([1]Extrato!B97&lt;&gt;"",[1]Extrato!B97,"")</f>
        <v>2020-03</v>
      </c>
      <c r="C97" s="1" t="str">
        <f>IF([1]Extrato!C97&lt;&gt;"",[1]Extrato!C97,"")</f>
        <v>Nubank</v>
      </c>
      <c r="D97" s="1" t="str">
        <f>IF([1]Extrato!D97&lt;&gt;"",[1]Extrato!D97,"")</f>
        <v>Conta Corrente</v>
      </c>
      <c r="E97" s="1" t="str">
        <f>IF([1]Extrato!E97&lt;&gt;"",[1]Extrato!E97,"")</f>
        <v>Compra no débito - Senhora Pizza</v>
      </c>
      <c r="F97" s="1" t="str">
        <f>IF([1]Extrato!F97&lt;&gt;"",[1]Extrato!F97,"")</f>
        <v>Despesa</v>
      </c>
      <c r="G97" s="2">
        <f>IF([1]Extrato!G97&lt;&gt;"",[1]Extrato!G97,"")</f>
        <v>20</v>
      </c>
      <c r="H97" s="1" t="str">
        <f>IF([1]Extrato!H97&lt;&gt;"",[1]Extrato!H97,"")</f>
        <v>Lanches</v>
      </c>
    </row>
    <row r="98" spans="1:8" x14ac:dyDescent="0.25">
      <c r="A98" s="1">
        <f>IF([1]Extrato!A98&lt;&gt;"",[1]Extrato!A98,"")</f>
        <v>43924</v>
      </c>
      <c r="B98" s="1" t="str">
        <f>IF([1]Extrato!B98&lt;&gt;"",[1]Extrato!B98,"")</f>
        <v>2020-04</v>
      </c>
      <c r="C98" s="1" t="str">
        <f>IF([1]Extrato!C98&lt;&gt;"",[1]Extrato!C98,"")</f>
        <v>Nubank</v>
      </c>
      <c r="D98" s="1" t="str">
        <f>IF([1]Extrato!D98&lt;&gt;"",[1]Extrato!D98,"")</f>
        <v>Conta Corrente</v>
      </c>
      <c r="E98" s="1" t="str">
        <f>IF([1]Extrato!E98&lt;&gt;"",[1]Extrato!E98,"")</f>
        <v>Depósito Recebido por Boleto</v>
      </c>
      <c r="F98" s="1" t="str">
        <f>IF([1]Extrato!F98&lt;&gt;"",[1]Extrato!F98,"")</f>
        <v>Receita</v>
      </c>
      <c r="G98" s="2">
        <f>IF([1]Extrato!G98&lt;&gt;"",[1]Extrato!G98,"")</f>
        <v>1000</v>
      </c>
      <c r="H98" s="1" t="str">
        <f>IF([1]Extrato!H98&lt;&gt;"",[1]Extrato!H98,"")</f>
        <v>Outras Receitas</v>
      </c>
    </row>
    <row r="99" spans="1:8" x14ac:dyDescent="0.25">
      <c r="A99" s="1">
        <f>IF([1]Extrato!A99&lt;&gt;"",[1]Extrato!A99,"")</f>
        <v>43927</v>
      </c>
      <c r="B99" s="1" t="str">
        <f>IF([1]Extrato!B99&lt;&gt;"",[1]Extrato!B99,"")</f>
        <v>2020-04</v>
      </c>
      <c r="C99" s="1" t="str">
        <f>IF([1]Extrato!C99&lt;&gt;"",[1]Extrato!C99,"")</f>
        <v>Nubank</v>
      </c>
      <c r="D99" s="1" t="str">
        <f>IF([1]Extrato!D99&lt;&gt;"",[1]Extrato!D99,"")</f>
        <v>Conta Corrente</v>
      </c>
      <c r="E99" s="1" t="str">
        <f>IF([1]Extrato!E99&lt;&gt;"",[1]Extrato!E99,"")</f>
        <v>Pagamento de boleto efetuado - BANCO DO BRASIL S.A</v>
      </c>
      <c r="F99" s="1" t="str">
        <f>IF([1]Extrato!F99&lt;&gt;"",[1]Extrato!F99,"")</f>
        <v>Despesa</v>
      </c>
      <c r="G99" s="2">
        <f>IF([1]Extrato!G99&lt;&gt;"",[1]Extrato!G99,"")</f>
        <v>336.88</v>
      </c>
      <c r="H99" s="1" t="str">
        <f>IF([1]Extrato!H99&lt;&gt;"",[1]Extrato!H99,"")</f>
        <v>Impostos e Taxas</v>
      </c>
    </row>
    <row r="100" spans="1:8" x14ac:dyDescent="0.25">
      <c r="A100" s="1">
        <f>IF([1]Extrato!A100&lt;&gt;"",[1]Extrato!A100,"")</f>
        <v>43927</v>
      </c>
      <c r="B100" s="1" t="str">
        <f>IF([1]Extrato!B100&lt;&gt;"",[1]Extrato!B100,"")</f>
        <v>2020-04</v>
      </c>
      <c r="C100" s="1" t="str">
        <f>IF([1]Extrato!C100&lt;&gt;"",[1]Extrato!C100,"")</f>
        <v>Nubank</v>
      </c>
      <c r="D100" s="1" t="str">
        <f>IF([1]Extrato!D100&lt;&gt;"",[1]Extrato!D100,"")</f>
        <v>Conta Corrente</v>
      </c>
      <c r="E100" s="1" t="str">
        <f>IF([1]Extrato!E100&lt;&gt;"",[1]Extrato!E100,"")</f>
        <v>Transferência enviada - ROZANI ELIZABET SCHAU MENEZES - 407.976.190-20 - CAIXA ECONOMICA FEDERAL (0104) Agência: 4733 Conta: 6393-0</v>
      </c>
      <c r="F100" s="1" t="str">
        <f>IF([1]Extrato!F100&lt;&gt;"",[1]Extrato!F100,"")</f>
        <v>Despesa</v>
      </c>
      <c r="G100" s="2">
        <f>IF([1]Extrato!G100&lt;&gt;"",[1]Extrato!G100,"")</f>
        <v>250</v>
      </c>
      <c r="H100" s="1" t="str">
        <f>IF([1]Extrato!H100&lt;&gt;"",[1]Extrato!H100,"")</f>
        <v>Doações</v>
      </c>
    </row>
    <row r="101" spans="1:8" x14ac:dyDescent="0.25">
      <c r="A101" s="1">
        <f>IF([1]Extrato!A101&lt;&gt;"",[1]Extrato!A101,"")</f>
        <v>43928</v>
      </c>
      <c r="B101" s="1" t="str">
        <f>IF([1]Extrato!B101&lt;&gt;"",[1]Extrato!B101,"")</f>
        <v>2020-04</v>
      </c>
      <c r="C101" s="1" t="str">
        <f>IF([1]Extrato!C101&lt;&gt;"",[1]Extrato!C101,"")</f>
        <v>Nubank</v>
      </c>
      <c r="D101" s="1" t="str">
        <f>IF([1]Extrato!D101&lt;&gt;"",[1]Extrato!D101,"")</f>
        <v>Conta Corrente</v>
      </c>
      <c r="E101" s="1" t="str">
        <f>IF([1]Extrato!E101&lt;&gt;"",[1]Extrato!E101,"")</f>
        <v>Depósito Recebido por Boleto</v>
      </c>
      <c r="F101" s="1" t="str">
        <f>IF([1]Extrato!F101&lt;&gt;"",[1]Extrato!F101,"")</f>
        <v>Receita</v>
      </c>
      <c r="G101" s="2">
        <f>IF([1]Extrato!G101&lt;&gt;"",[1]Extrato!G101,"")</f>
        <v>390</v>
      </c>
      <c r="H101" s="1" t="str">
        <f>IF([1]Extrato!H101&lt;&gt;"",[1]Extrato!H101,"")</f>
        <v>Outras Receitas</v>
      </c>
    </row>
    <row r="102" spans="1:8" x14ac:dyDescent="0.25">
      <c r="A102" s="1">
        <f>IF([1]Extrato!A102&lt;&gt;"",[1]Extrato!A102,"")</f>
        <v>43928</v>
      </c>
      <c r="B102" s="1" t="str">
        <f>IF([1]Extrato!B102&lt;&gt;"",[1]Extrato!B102,"")</f>
        <v>2020-04</v>
      </c>
      <c r="C102" s="1" t="str">
        <f>IF([1]Extrato!C102&lt;&gt;"",[1]Extrato!C102,"")</f>
        <v>Nubank</v>
      </c>
      <c r="D102" s="1" t="str">
        <f>IF([1]Extrato!D102&lt;&gt;"",[1]Extrato!D102,"")</f>
        <v>Conta Corrente</v>
      </c>
      <c r="E102" s="1" t="str">
        <f>IF([1]Extrato!E102&lt;&gt;"",[1]Extrato!E102,"")</f>
        <v>Recarga de celular</v>
      </c>
      <c r="F102" s="1" t="str">
        <f>IF([1]Extrato!F102&lt;&gt;"",[1]Extrato!F102,"")</f>
        <v>Despesa</v>
      </c>
      <c r="G102" s="2">
        <f>IF([1]Extrato!G102&lt;&gt;"",[1]Extrato!G102,"")</f>
        <v>10</v>
      </c>
      <c r="H102" s="1" t="str">
        <f>IF([1]Extrato!H102&lt;&gt;"",[1]Extrato!H102,"")</f>
        <v>Lanches</v>
      </c>
    </row>
    <row r="103" spans="1:8" x14ac:dyDescent="0.25">
      <c r="A103" s="1">
        <f>IF([1]Extrato!A103&lt;&gt;"",[1]Extrato!A103,"")</f>
        <v>43930</v>
      </c>
      <c r="B103" s="1" t="str">
        <f>IF([1]Extrato!B103&lt;&gt;"",[1]Extrato!B103,"")</f>
        <v>2020-04</v>
      </c>
      <c r="C103" s="1" t="str">
        <f>IF([1]Extrato!C103&lt;&gt;"",[1]Extrato!C103,"")</f>
        <v>Nubank</v>
      </c>
      <c r="D103" s="1" t="str">
        <f>IF([1]Extrato!D103&lt;&gt;"",[1]Extrato!D103,"")</f>
        <v>Conta Corrente</v>
      </c>
      <c r="E103" s="1" t="str">
        <f>IF([1]Extrato!E103&lt;&gt;"",[1]Extrato!E103,"")</f>
        <v>Transferência enviada - Rohannah Ster Souto - 528.205.052-87 - NU PAGAMENTOS - IP (0260) Agência: 1 Conta: 9128823-6</v>
      </c>
      <c r="F103" s="1" t="str">
        <f>IF([1]Extrato!F103&lt;&gt;"",[1]Extrato!F103,"")</f>
        <v>Despesa</v>
      </c>
      <c r="G103" s="2">
        <f>IF([1]Extrato!G103&lt;&gt;"",[1]Extrato!G103,"")</f>
        <v>400</v>
      </c>
      <c r="H103" s="1" t="str">
        <f>IF([1]Extrato!H103&lt;&gt;"",[1]Extrato!H103,"")</f>
        <v>Doações</v>
      </c>
    </row>
    <row r="104" spans="1:8" x14ac:dyDescent="0.25">
      <c r="A104" s="1">
        <f>IF([1]Extrato!A104&lt;&gt;"",[1]Extrato!A104,"")</f>
        <v>43936</v>
      </c>
      <c r="B104" s="1" t="str">
        <f>IF([1]Extrato!B104&lt;&gt;"",[1]Extrato!B104,"")</f>
        <v>2020-04</v>
      </c>
      <c r="C104" s="1" t="str">
        <f>IF([1]Extrato!C104&lt;&gt;"",[1]Extrato!C104,"")</f>
        <v>Nubank</v>
      </c>
      <c r="D104" s="1" t="str">
        <f>IF([1]Extrato!D104&lt;&gt;"",[1]Extrato!D104,"")</f>
        <v>Conta Corrente</v>
      </c>
      <c r="E104" s="1" t="str">
        <f>IF([1]Extrato!E104&lt;&gt;"",[1]Extrato!E104,"")</f>
        <v>Recarga de celular</v>
      </c>
      <c r="F104" s="1" t="str">
        <f>IF([1]Extrato!F104&lt;&gt;"",[1]Extrato!F104,"")</f>
        <v>Despesa</v>
      </c>
      <c r="G104" s="2">
        <f>IF([1]Extrato!G104&lt;&gt;"",[1]Extrato!G104,"")</f>
        <v>10</v>
      </c>
      <c r="H104" s="1" t="str">
        <f>IF([1]Extrato!H104&lt;&gt;"",[1]Extrato!H104,"")</f>
        <v>Lanches</v>
      </c>
    </row>
    <row r="105" spans="1:8" x14ac:dyDescent="0.25">
      <c r="A105" s="1">
        <f>IF([1]Extrato!A105&lt;&gt;"",[1]Extrato!A105,"")</f>
        <v>43941</v>
      </c>
      <c r="B105" s="1" t="str">
        <f>IF([1]Extrato!B105&lt;&gt;"",[1]Extrato!B105,"")</f>
        <v>2020-04</v>
      </c>
      <c r="C105" s="1" t="str">
        <f>IF([1]Extrato!C105&lt;&gt;"",[1]Extrato!C105,"")</f>
        <v>Nubank</v>
      </c>
      <c r="D105" s="1" t="str">
        <f>IF([1]Extrato!D105&lt;&gt;"",[1]Extrato!D105,"")</f>
        <v>Conta Corrente</v>
      </c>
      <c r="E105" s="1" t="str">
        <f>IF([1]Extrato!E105&lt;&gt;"",[1]Extrato!E105,"")</f>
        <v>Transferência enviada - Yara - 021.122.422-70 - BCO DO BRASIL S.A. (0001) Agência: 2290 Conta: 67384-6</v>
      </c>
      <c r="F105" s="1" t="str">
        <f>IF([1]Extrato!F105&lt;&gt;"",[1]Extrato!F105,"")</f>
        <v>Despesa</v>
      </c>
      <c r="G105" s="2">
        <f>IF([1]Extrato!G105&lt;&gt;"",[1]Extrato!G105,"")</f>
        <v>30</v>
      </c>
      <c r="H105" s="1" t="str">
        <f>IF([1]Extrato!H105&lt;&gt;"",[1]Extrato!H105,"")</f>
        <v>Transferencias</v>
      </c>
    </row>
    <row r="106" spans="1:8" x14ac:dyDescent="0.25">
      <c r="A106" s="1">
        <f>IF([1]Extrato!A106&lt;&gt;"",[1]Extrato!A106,"")</f>
        <v>43945</v>
      </c>
      <c r="B106" s="1" t="str">
        <f>IF([1]Extrato!B106&lt;&gt;"",[1]Extrato!B106,"")</f>
        <v>2020-04</v>
      </c>
      <c r="C106" s="1" t="str">
        <f>IF([1]Extrato!C106&lt;&gt;"",[1]Extrato!C106,"")</f>
        <v>Nubank</v>
      </c>
      <c r="D106" s="1" t="str">
        <f>IF([1]Extrato!D106&lt;&gt;"",[1]Extrato!D106,"")</f>
        <v>Conta Corrente</v>
      </c>
      <c r="E106" s="1" t="str">
        <f>IF([1]Extrato!E106&lt;&gt;"",[1]Extrato!E106,"")</f>
        <v>Compra no débito - Mercado Ideal</v>
      </c>
      <c r="F106" s="1" t="str">
        <f>IF([1]Extrato!F106&lt;&gt;"",[1]Extrato!F106,"")</f>
        <v>Despesa</v>
      </c>
      <c r="G106" s="2">
        <f>IF([1]Extrato!G106&lt;&gt;"",[1]Extrato!G106,"")</f>
        <v>6</v>
      </c>
      <c r="H106" s="1" t="str">
        <f>IF([1]Extrato!H106&lt;&gt;"",[1]Extrato!H106,"")</f>
        <v>Supermercado</v>
      </c>
    </row>
    <row r="107" spans="1:8" x14ac:dyDescent="0.25">
      <c r="A107" s="1">
        <f>IF([1]Extrato!A107&lt;&gt;"",[1]Extrato!A107,"")</f>
        <v>43947</v>
      </c>
      <c r="B107" s="1" t="str">
        <f>IF([1]Extrato!B107&lt;&gt;"",[1]Extrato!B107,"")</f>
        <v>2020-04</v>
      </c>
      <c r="C107" s="1" t="str">
        <f>IF([1]Extrato!C107&lt;&gt;"",[1]Extrato!C107,"")</f>
        <v>Nubank</v>
      </c>
      <c r="D107" s="1" t="str">
        <f>IF([1]Extrato!D107&lt;&gt;"",[1]Extrato!D107,"")</f>
        <v>Conta Corrente</v>
      </c>
      <c r="E107" s="1" t="str">
        <f>IF([1]Extrato!E107&lt;&gt;"",[1]Extrato!E107,"")</f>
        <v>Recarga de celular</v>
      </c>
      <c r="F107" s="1" t="str">
        <f>IF([1]Extrato!F107&lt;&gt;"",[1]Extrato!F107,"")</f>
        <v>Despesa</v>
      </c>
      <c r="G107" s="2">
        <f>IF([1]Extrato!G107&lt;&gt;"",[1]Extrato!G107,"")</f>
        <v>10</v>
      </c>
      <c r="H107" s="1" t="str">
        <f>IF([1]Extrato!H107&lt;&gt;"",[1]Extrato!H107,"")</f>
        <v>Lanches</v>
      </c>
    </row>
    <row r="108" spans="1:8" x14ac:dyDescent="0.25">
      <c r="A108" s="1">
        <f>IF([1]Extrato!A108&lt;&gt;"",[1]Extrato!A108,"")</f>
        <v>43948</v>
      </c>
      <c r="B108" s="1" t="str">
        <f>IF([1]Extrato!B108&lt;&gt;"",[1]Extrato!B108,"")</f>
        <v>2020-04</v>
      </c>
      <c r="C108" s="1" t="str">
        <f>IF([1]Extrato!C108&lt;&gt;"",[1]Extrato!C108,"")</f>
        <v>Nubank</v>
      </c>
      <c r="D108" s="1" t="str">
        <f>IF([1]Extrato!D108&lt;&gt;"",[1]Extrato!D108,"")</f>
        <v>Conta Corrente</v>
      </c>
      <c r="E108" s="1" t="str">
        <f>IF([1]Extrato!E108&lt;&gt;"",[1]Extrato!E108,"")</f>
        <v>Compra no débito - Cheirin Bao</v>
      </c>
      <c r="F108" s="1" t="str">
        <f>IF([1]Extrato!F108&lt;&gt;"",[1]Extrato!F108,"")</f>
        <v>Despesa</v>
      </c>
      <c r="G108" s="2">
        <f>IF([1]Extrato!G108&lt;&gt;"",[1]Extrato!G108,"")</f>
        <v>8</v>
      </c>
      <c r="H108" s="1" t="str">
        <f>IF([1]Extrato!H108&lt;&gt;"",[1]Extrato!H108,"")</f>
        <v>Lanches</v>
      </c>
    </row>
    <row r="109" spans="1:8" x14ac:dyDescent="0.25">
      <c r="A109" s="1">
        <f>IF([1]Extrato!A109&lt;&gt;"",[1]Extrato!A109,"")</f>
        <v>43948</v>
      </c>
      <c r="B109" s="1" t="str">
        <f>IF([1]Extrato!B109&lt;&gt;"",[1]Extrato!B109,"")</f>
        <v>2020-04</v>
      </c>
      <c r="C109" s="1" t="str">
        <f>IF([1]Extrato!C109&lt;&gt;"",[1]Extrato!C109,"")</f>
        <v>Nubank</v>
      </c>
      <c r="D109" s="1" t="str">
        <f>IF([1]Extrato!D109&lt;&gt;"",[1]Extrato!D109,"")</f>
        <v>Conta Corrente</v>
      </c>
      <c r="E109" s="1" t="str">
        <f>IF([1]Extrato!E109&lt;&gt;"",[1]Extrato!E109,"")</f>
        <v>Compra no débito - Pag*Mpdeoliveiralaray</v>
      </c>
      <c r="F109" s="1" t="str">
        <f>IF([1]Extrato!F109&lt;&gt;"",[1]Extrato!F109,"")</f>
        <v>Despesa</v>
      </c>
      <c r="G109" s="2">
        <f>IF([1]Extrato!G109&lt;&gt;"",[1]Extrato!G109,"")</f>
        <v>9</v>
      </c>
      <c r="H109" s="1" t="str">
        <f>IF([1]Extrato!H109&lt;&gt;"",[1]Extrato!H109,"")</f>
        <v>Lanches</v>
      </c>
    </row>
    <row r="110" spans="1:8" x14ac:dyDescent="0.25">
      <c r="A110" s="1">
        <f>IF([1]Extrato!A110&lt;&gt;"",[1]Extrato!A110,"")</f>
        <v>43949</v>
      </c>
      <c r="B110" s="1" t="str">
        <f>IF([1]Extrato!B110&lt;&gt;"",[1]Extrato!B110,"")</f>
        <v>2020-04</v>
      </c>
      <c r="C110" s="1" t="str">
        <f>IF([1]Extrato!C110&lt;&gt;"",[1]Extrato!C110,"")</f>
        <v>Nubank</v>
      </c>
      <c r="D110" s="1" t="str">
        <f>IF([1]Extrato!D110&lt;&gt;"",[1]Extrato!D110,"")</f>
        <v>Conta Corrente</v>
      </c>
      <c r="E110" s="1" t="str">
        <f>IF([1]Extrato!E110&lt;&gt;"",[1]Extrato!E110,"")</f>
        <v>Tarifa - Saque</v>
      </c>
      <c r="F110" s="1" t="str">
        <f>IF([1]Extrato!F110&lt;&gt;"",[1]Extrato!F110,"")</f>
        <v>Despesa</v>
      </c>
      <c r="G110" s="2">
        <f>IF([1]Extrato!G110&lt;&gt;"",[1]Extrato!G110,"")</f>
        <v>6.5</v>
      </c>
      <c r="H110" s="1" t="str">
        <f>IF([1]Extrato!H110&lt;&gt;"",[1]Extrato!H110,"")</f>
        <v>Despesas Financeiras</v>
      </c>
    </row>
    <row r="111" spans="1:8" x14ac:dyDescent="0.25">
      <c r="A111" s="1">
        <f>IF([1]Extrato!A111&lt;&gt;"",[1]Extrato!A111,"")</f>
        <v>43949</v>
      </c>
      <c r="B111" s="1" t="str">
        <f>IF([1]Extrato!B111&lt;&gt;"",[1]Extrato!B111,"")</f>
        <v>2020-04</v>
      </c>
      <c r="C111" s="1" t="str">
        <f>IF([1]Extrato!C111&lt;&gt;"",[1]Extrato!C111,"")</f>
        <v>Nubank</v>
      </c>
      <c r="D111" s="1" t="str">
        <f>IF([1]Extrato!D111&lt;&gt;"",[1]Extrato!D111,"")</f>
        <v>Conta Corrente</v>
      </c>
      <c r="E111" s="1" t="str">
        <f>IF([1]Extrato!E111&lt;&gt;"",[1]Extrato!E111,"")</f>
        <v>Saque - Pan Nordeste Ii</v>
      </c>
      <c r="F111" s="1" t="str">
        <f>IF([1]Extrato!F111&lt;&gt;"",[1]Extrato!F111,"")</f>
        <v>Despesa</v>
      </c>
      <c r="G111" s="2">
        <f>IF([1]Extrato!G111&lt;&gt;"",[1]Extrato!G111,"")</f>
        <v>40</v>
      </c>
      <c r="H111" s="1" t="str">
        <f>IF([1]Extrato!H111&lt;&gt;"",[1]Extrato!H111,"")</f>
        <v>Impostos e Taxas</v>
      </c>
    </row>
    <row r="112" spans="1:8" x14ac:dyDescent="0.25">
      <c r="A112" s="1">
        <f>IF([1]Extrato!A112&lt;&gt;"",[1]Extrato!A112,"")</f>
        <v>43958</v>
      </c>
      <c r="B112" s="1" t="str">
        <f>IF([1]Extrato!B112&lt;&gt;"",[1]Extrato!B112,"")</f>
        <v>2020-05</v>
      </c>
      <c r="C112" s="1" t="str">
        <f>IF([1]Extrato!C112&lt;&gt;"",[1]Extrato!C112,"")</f>
        <v>Nubank</v>
      </c>
      <c r="D112" s="1" t="str">
        <f>IF([1]Extrato!D112&lt;&gt;"",[1]Extrato!D112,"")</f>
        <v>Conta Corrente</v>
      </c>
      <c r="E112" s="1" t="str">
        <f>IF([1]Extrato!E112&lt;&gt;"",[1]Extrato!E112,"")</f>
        <v>Saque - Posto Penta</v>
      </c>
      <c r="F112" s="1" t="str">
        <f>IF([1]Extrato!F112&lt;&gt;"",[1]Extrato!F112,"")</f>
        <v>Despesa</v>
      </c>
      <c r="G112" s="2">
        <f>IF([1]Extrato!G112&lt;&gt;"",[1]Extrato!G112,"")</f>
        <v>100</v>
      </c>
      <c r="H112" s="1" t="str">
        <f>IF([1]Extrato!H112&lt;&gt;"",[1]Extrato!H112,"")</f>
        <v>Combustível</v>
      </c>
    </row>
    <row r="113" spans="1:8" x14ac:dyDescent="0.25">
      <c r="A113" s="1">
        <f>IF([1]Extrato!A113&lt;&gt;"",[1]Extrato!A113,"")</f>
        <v>43958</v>
      </c>
      <c r="B113" s="1" t="str">
        <f>IF([1]Extrato!B113&lt;&gt;"",[1]Extrato!B113,"")</f>
        <v>2020-05</v>
      </c>
      <c r="C113" s="1" t="str">
        <f>IF([1]Extrato!C113&lt;&gt;"",[1]Extrato!C113,"")</f>
        <v>Nubank</v>
      </c>
      <c r="D113" s="1" t="str">
        <f>IF([1]Extrato!D113&lt;&gt;"",[1]Extrato!D113,"")</f>
        <v>Conta Corrente</v>
      </c>
      <c r="E113" s="1" t="str">
        <f>IF([1]Extrato!E113&lt;&gt;"",[1]Extrato!E113,"")</f>
        <v>Tarifa - Saque</v>
      </c>
      <c r="F113" s="1" t="str">
        <f>IF([1]Extrato!F113&lt;&gt;"",[1]Extrato!F113,"")</f>
        <v>Despesa</v>
      </c>
      <c r="G113" s="2">
        <f>IF([1]Extrato!G113&lt;&gt;"",[1]Extrato!G113,"")</f>
        <v>6.5</v>
      </c>
      <c r="H113" s="1" t="str">
        <f>IF([1]Extrato!H113&lt;&gt;"",[1]Extrato!H113,"")</f>
        <v>Despesas Financeiras</v>
      </c>
    </row>
    <row r="114" spans="1:8" x14ac:dyDescent="0.25">
      <c r="A114" s="1">
        <f>IF([1]Extrato!A114&lt;&gt;"",[1]Extrato!A114,"")</f>
        <v>43958</v>
      </c>
      <c r="B114" s="1" t="str">
        <f>IF([1]Extrato!B114&lt;&gt;"",[1]Extrato!B114,"")</f>
        <v>2020-05</v>
      </c>
      <c r="C114" s="1" t="str">
        <f>IF([1]Extrato!C114&lt;&gt;"",[1]Extrato!C114,"")</f>
        <v>Nubank</v>
      </c>
      <c r="D114" s="1" t="str">
        <f>IF([1]Extrato!D114&lt;&gt;"",[1]Extrato!D114,"")</f>
        <v>Conta Corrente</v>
      </c>
      <c r="E114" s="1" t="str">
        <f>IF([1]Extrato!E114&lt;&gt;"",[1]Extrato!E114,"")</f>
        <v>Compra no débito - Nova Era</v>
      </c>
      <c r="F114" s="1" t="str">
        <f>IF([1]Extrato!F114&lt;&gt;"",[1]Extrato!F114,"")</f>
        <v>Despesa</v>
      </c>
      <c r="G114" s="2">
        <f>IF([1]Extrato!G114&lt;&gt;"",[1]Extrato!G114,"")</f>
        <v>94.91</v>
      </c>
      <c r="H114" s="1" t="str">
        <f>IF([1]Extrato!H114&lt;&gt;"",[1]Extrato!H114,"")</f>
        <v>Supermercado</v>
      </c>
    </row>
    <row r="115" spans="1:8" x14ac:dyDescent="0.25">
      <c r="A115" s="1">
        <f>IF([1]Extrato!A115&lt;&gt;"",[1]Extrato!A115,"")</f>
        <v>43960</v>
      </c>
      <c r="B115" s="1" t="str">
        <f>IF([1]Extrato!B115&lt;&gt;"",[1]Extrato!B115,"")</f>
        <v>2020-05</v>
      </c>
      <c r="C115" s="1" t="str">
        <f>IF([1]Extrato!C115&lt;&gt;"",[1]Extrato!C115,"")</f>
        <v>Nubank</v>
      </c>
      <c r="D115" s="1" t="str">
        <f>IF([1]Extrato!D115&lt;&gt;"",[1]Extrato!D115,"")</f>
        <v>Conta Corrente</v>
      </c>
      <c r="E115" s="1" t="str">
        <f>IF([1]Extrato!E115&lt;&gt;"",[1]Extrato!E115,"")</f>
        <v>Compra no débito - Supermercado Jardim</v>
      </c>
      <c r="F115" s="1" t="str">
        <f>IF([1]Extrato!F115&lt;&gt;"",[1]Extrato!F115,"")</f>
        <v>Despesa</v>
      </c>
      <c r="G115" s="2">
        <f>IF([1]Extrato!G115&lt;&gt;"",[1]Extrato!G115,"")</f>
        <v>31.17</v>
      </c>
      <c r="H115" s="1" t="str">
        <f>IF([1]Extrato!H115&lt;&gt;"",[1]Extrato!H115,"")</f>
        <v>Supermercado</v>
      </c>
    </row>
    <row r="116" spans="1:8" x14ac:dyDescent="0.25">
      <c r="A116" s="1">
        <f>IF([1]Extrato!A116&lt;&gt;"",[1]Extrato!A116,"")</f>
        <v>43962</v>
      </c>
      <c r="B116" s="1" t="str">
        <f>IF([1]Extrato!B116&lt;&gt;"",[1]Extrato!B116,"")</f>
        <v>2020-05</v>
      </c>
      <c r="C116" s="1" t="str">
        <f>IF([1]Extrato!C116&lt;&gt;"",[1]Extrato!C116,"")</f>
        <v>Nubank</v>
      </c>
      <c r="D116" s="1" t="str">
        <f>IF([1]Extrato!D116&lt;&gt;"",[1]Extrato!D116,"")</f>
        <v>Conta Corrente</v>
      </c>
      <c r="E116" s="1" t="str">
        <f>IF([1]Extrato!E116&lt;&gt;"",[1]Extrato!E116,"")</f>
        <v>Transferência enviada - Nova Acrópole  - 20.012.758/0001-57 - BCO DO BRASIL S.A. (0001) Agência: 2290 Conta: 68833-9</v>
      </c>
      <c r="F116" s="1" t="str">
        <f>IF([1]Extrato!F116&lt;&gt;"",[1]Extrato!F116,"")</f>
        <v>Despesa</v>
      </c>
      <c r="G116" s="2">
        <f>IF([1]Extrato!G116&lt;&gt;"",[1]Extrato!G116,"")</f>
        <v>95</v>
      </c>
      <c r="H116" s="1" t="str">
        <f>IF([1]Extrato!H116&lt;&gt;"",[1]Extrato!H116,"")</f>
        <v>Doações</v>
      </c>
    </row>
    <row r="117" spans="1:8" x14ac:dyDescent="0.25">
      <c r="A117" s="1">
        <f>IF([1]Extrato!A117&lt;&gt;"",[1]Extrato!A117,"")</f>
        <v>43962</v>
      </c>
      <c r="B117" s="1" t="str">
        <f>IF([1]Extrato!B117&lt;&gt;"",[1]Extrato!B117,"")</f>
        <v>2020-05</v>
      </c>
      <c r="C117" s="1" t="str">
        <f>IF([1]Extrato!C117&lt;&gt;"",[1]Extrato!C117,"")</f>
        <v>Nubank</v>
      </c>
      <c r="D117" s="1" t="str">
        <f>IF([1]Extrato!D117&lt;&gt;"",[1]Extrato!D117,"")</f>
        <v>Conta Corrente</v>
      </c>
      <c r="E117" s="1" t="str">
        <f>IF([1]Extrato!E117&lt;&gt;"",[1]Extrato!E117,"")</f>
        <v>Transferência enviada - Rubem De Azevedo - 787.527.958-53 - BCO DO BRASIL S.A. (0001) Agência: 1023 Conta: 50956-6</v>
      </c>
      <c r="F117" s="1" t="str">
        <f>IF([1]Extrato!F117&lt;&gt;"",[1]Extrato!F117,"")</f>
        <v>Despesa</v>
      </c>
      <c r="G117" s="2">
        <f>IF([1]Extrato!G117&lt;&gt;"",[1]Extrato!G117,"")</f>
        <v>100</v>
      </c>
      <c r="H117" s="1" t="str">
        <f>IF([1]Extrato!H117&lt;&gt;"",[1]Extrato!H117,"")</f>
        <v>Sem Categoria</v>
      </c>
    </row>
    <row r="118" spans="1:8" x14ac:dyDescent="0.25">
      <c r="A118" s="1">
        <f>IF([1]Extrato!A118&lt;&gt;"",[1]Extrato!A118,"")</f>
        <v>43962</v>
      </c>
      <c r="B118" s="1" t="str">
        <f>IF([1]Extrato!B118&lt;&gt;"",[1]Extrato!B118,"")</f>
        <v>2020-05</v>
      </c>
      <c r="C118" s="1" t="str">
        <f>IF([1]Extrato!C118&lt;&gt;"",[1]Extrato!C118,"")</f>
        <v>Nubank</v>
      </c>
      <c r="D118" s="1" t="str">
        <f>IF([1]Extrato!D118&lt;&gt;"",[1]Extrato!D118,"")</f>
        <v>Conta Corrente</v>
      </c>
      <c r="E118" s="1" t="str">
        <f>IF([1]Extrato!E118&lt;&gt;"",[1]Extrato!E118,"")</f>
        <v>Compra no débito - Bella Pizza Jatuarana</v>
      </c>
      <c r="F118" s="1" t="str">
        <f>IF([1]Extrato!F118&lt;&gt;"",[1]Extrato!F118,"")</f>
        <v>Despesa</v>
      </c>
      <c r="G118" s="2">
        <f>IF([1]Extrato!G118&lt;&gt;"",[1]Extrato!G118,"")</f>
        <v>47.92</v>
      </c>
      <c r="H118" s="1" t="str">
        <f>IF([1]Extrato!H118&lt;&gt;"",[1]Extrato!H118,"")</f>
        <v>Restaurante</v>
      </c>
    </row>
    <row r="119" spans="1:8" x14ac:dyDescent="0.25">
      <c r="A119" s="1">
        <f>IF([1]Extrato!A119&lt;&gt;"",[1]Extrato!A119,"")</f>
        <v>43962</v>
      </c>
      <c r="B119" s="1" t="str">
        <f>IF([1]Extrato!B119&lt;&gt;"",[1]Extrato!B119,"")</f>
        <v>2020-05</v>
      </c>
      <c r="C119" s="1" t="str">
        <f>IF([1]Extrato!C119&lt;&gt;"",[1]Extrato!C119,"")</f>
        <v>Nubank</v>
      </c>
      <c r="D119" s="1" t="str">
        <f>IF([1]Extrato!D119&lt;&gt;"",[1]Extrato!D119,"")</f>
        <v>Conta Corrente</v>
      </c>
      <c r="E119" s="1" t="str">
        <f>IF([1]Extrato!E119&lt;&gt;"",[1]Extrato!E119,"")</f>
        <v>Transferência devolvida - Rubem De Azevedo - 787.527.958-53 - BCO DO BRASIL S.A. (0001) Agência: 1023 Conta: 50956-6</v>
      </c>
      <c r="F119" s="1" t="str">
        <f>IF([1]Extrato!F119&lt;&gt;"",[1]Extrato!F119,"")</f>
        <v>Receita</v>
      </c>
      <c r="G119" s="2">
        <f>IF([1]Extrato!G119&lt;&gt;"",[1]Extrato!G119,"")</f>
        <v>100</v>
      </c>
      <c r="H119" s="1" t="str">
        <f>IF([1]Extrato!H119&lt;&gt;"",[1]Extrato!H119,"")</f>
        <v>Sem Categoria</v>
      </c>
    </row>
    <row r="120" spans="1:8" x14ac:dyDescent="0.25">
      <c r="A120" s="1">
        <f>IF([1]Extrato!A120&lt;&gt;"",[1]Extrato!A120,"")</f>
        <v>43962</v>
      </c>
      <c r="B120" s="1" t="str">
        <f>IF([1]Extrato!B120&lt;&gt;"",[1]Extrato!B120,"")</f>
        <v>2020-05</v>
      </c>
      <c r="C120" s="1" t="str">
        <f>IF([1]Extrato!C120&lt;&gt;"",[1]Extrato!C120,"")</f>
        <v>Nubank</v>
      </c>
      <c r="D120" s="1" t="str">
        <f>IF([1]Extrato!D120&lt;&gt;"",[1]Extrato!D120,"")</f>
        <v>Conta Corrente</v>
      </c>
      <c r="E120" s="1" t="str">
        <f>IF([1]Extrato!E120&lt;&gt;"",[1]Extrato!E120,"")</f>
        <v>Depósito Recebido por Boleto</v>
      </c>
      <c r="F120" s="1" t="str">
        <f>IF([1]Extrato!F120&lt;&gt;"",[1]Extrato!F120,"")</f>
        <v>Receita</v>
      </c>
      <c r="G120" s="2">
        <f>IF([1]Extrato!G120&lt;&gt;"",[1]Extrato!G120,"")</f>
        <v>1000</v>
      </c>
      <c r="H120" s="1" t="str">
        <f>IF([1]Extrato!H120&lt;&gt;"",[1]Extrato!H120,"")</f>
        <v>Outras Receitas</v>
      </c>
    </row>
    <row r="121" spans="1:8" x14ac:dyDescent="0.25">
      <c r="A121" s="1">
        <f>IF([1]Extrato!A121&lt;&gt;"",[1]Extrato!A121,"")</f>
        <v>43963</v>
      </c>
      <c r="B121" s="1" t="str">
        <f>IF([1]Extrato!B121&lt;&gt;"",[1]Extrato!B121,"")</f>
        <v>2020-05</v>
      </c>
      <c r="C121" s="1" t="str">
        <f>IF([1]Extrato!C121&lt;&gt;"",[1]Extrato!C121,"")</f>
        <v>Nubank</v>
      </c>
      <c r="D121" s="1" t="str">
        <f>IF([1]Extrato!D121&lt;&gt;"",[1]Extrato!D121,"")</f>
        <v>Conta Corrente</v>
      </c>
      <c r="E121" s="1" t="str">
        <f>IF([1]Extrato!E121&lt;&gt;"",[1]Extrato!E121,"")</f>
        <v>Compra no débito - Supermercado Jardim</v>
      </c>
      <c r="F121" s="1" t="str">
        <f>IF([1]Extrato!F121&lt;&gt;"",[1]Extrato!F121,"")</f>
        <v>Despesa</v>
      </c>
      <c r="G121" s="2">
        <f>IF([1]Extrato!G121&lt;&gt;"",[1]Extrato!G121,"")</f>
        <v>31.99</v>
      </c>
      <c r="H121" s="1" t="str">
        <f>IF([1]Extrato!H121&lt;&gt;"",[1]Extrato!H121,"")</f>
        <v>Supermercado</v>
      </c>
    </row>
    <row r="122" spans="1:8" x14ac:dyDescent="0.25">
      <c r="A122" s="1">
        <f>IF([1]Extrato!A122&lt;&gt;"",[1]Extrato!A122,"")</f>
        <v>43964</v>
      </c>
      <c r="B122" s="1" t="str">
        <f>IF([1]Extrato!B122&lt;&gt;"",[1]Extrato!B122,"")</f>
        <v>2020-05</v>
      </c>
      <c r="C122" s="1" t="str">
        <f>IF([1]Extrato!C122&lt;&gt;"",[1]Extrato!C122,"")</f>
        <v>Nubank</v>
      </c>
      <c r="D122" s="1" t="str">
        <f>IF([1]Extrato!D122&lt;&gt;"",[1]Extrato!D122,"")</f>
        <v>Conta Corrente</v>
      </c>
      <c r="E122" s="1" t="str">
        <f>IF([1]Extrato!E122&lt;&gt;"",[1]Extrato!E122,"")</f>
        <v>Compra no débito - Hiper Db Porto Velho</v>
      </c>
      <c r="F122" s="1" t="str">
        <f>IF([1]Extrato!F122&lt;&gt;"",[1]Extrato!F122,"")</f>
        <v>Despesa</v>
      </c>
      <c r="G122" s="2">
        <f>IF([1]Extrato!G122&lt;&gt;"",[1]Extrato!G122,"")</f>
        <v>111.7</v>
      </c>
      <c r="H122" s="1" t="str">
        <f>IF([1]Extrato!H122&lt;&gt;"",[1]Extrato!H122,"")</f>
        <v>Combustível</v>
      </c>
    </row>
    <row r="123" spans="1:8" x14ac:dyDescent="0.25">
      <c r="A123" s="1">
        <f>IF([1]Extrato!A123&lt;&gt;"",[1]Extrato!A123,"")</f>
        <v>43966</v>
      </c>
      <c r="B123" s="1" t="str">
        <f>IF([1]Extrato!B123&lt;&gt;"",[1]Extrato!B123,"")</f>
        <v>2020-05</v>
      </c>
      <c r="C123" s="1" t="str">
        <f>IF([1]Extrato!C123&lt;&gt;"",[1]Extrato!C123,"")</f>
        <v>Nubank</v>
      </c>
      <c r="D123" s="1" t="str">
        <f>IF([1]Extrato!D123&lt;&gt;"",[1]Extrato!D123,"")</f>
        <v>Conta Corrente</v>
      </c>
      <c r="E123" s="1" t="str">
        <f>IF([1]Extrato!E123&lt;&gt;"",[1]Extrato!E123,"")</f>
        <v>Compra no débito - Cheirin Bao</v>
      </c>
      <c r="F123" s="1" t="str">
        <f>IF([1]Extrato!F123&lt;&gt;"",[1]Extrato!F123,"")</f>
        <v>Despesa</v>
      </c>
      <c r="G123" s="2">
        <f>IF([1]Extrato!G123&lt;&gt;"",[1]Extrato!G123,"")</f>
        <v>12.99</v>
      </c>
      <c r="H123" s="1" t="str">
        <f>IF([1]Extrato!H123&lt;&gt;"",[1]Extrato!H123,"")</f>
        <v>Lanches</v>
      </c>
    </row>
    <row r="124" spans="1:8" x14ac:dyDescent="0.25">
      <c r="A124" s="1">
        <f>IF([1]Extrato!A124&lt;&gt;"",[1]Extrato!A124,"")</f>
        <v>43967</v>
      </c>
      <c r="B124" s="1" t="str">
        <f>IF([1]Extrato!B124&lt;&gt;"",[1]Extrato!B124,"")</f>
        <v>2020-05</v>
      </c>
      <c r="C124" s="1" t="str">
        <f>IF([1]Extrato!C124&lt;&gt;"",[1]Extrato!C124,"")</f>
        <v>Nubank</v>
      </c>
      <c r="D124" s="1" t="str">
        <f>IF([1]Extrato!D124&lt;&gt;"",[1]Extrato!D124,"")</f>
        <v>Conta Corrente</v>
      </c>
      <c r="E124" s="1" t="str">
        <f>IF([1]Extrato!E124&lt;&gt;"",[1]Extrato!E124,"")</f>
        <v>Compra no débito - Hiper Db Porto Velho</v>
      </c>
      <c r="F124" s="1" t="str">
        <f>IF([1]Extrato!F124&lt;&gt;"",[1]Extrato!F124,"")</f>
        <v>Despesa</v>
      </c>
      <c r="G124" s="2">
        <f>IF([1]Extrato!G124&lt;&gt;"",[1]Extrato!G124,"")</f>
        <v>76.349999999999994</v>
      </c>
      <c r="H124" s="1" t="str">
        <f>IF([1]Extrato!H124&lt;&gt;"",[1]Extrato!H124,"")</f>
        <v>Combustível</v>
      </c>
    </row>
    <row r="125" spans="1:8" x14ac:dyDescent="0.25">
      <c r="A125" s="1">
        <f>IF([1]Extrato!A125&lt;&gt;"",[1]Extrato!A125,"")</f>
        <v>43969</v>
      </c>
      <c r="B125" s="1" t="str">
        <f>IF([1]Extrato!B125&lt;&gt;"",[1]Extrato!B125,"")</f>
        <v>2020-05</v>
      </c>
      <c r="C125" s="1" t="str">
        <f>IF([1]Extrato!C125&lt;&gt;"",[1]Extrato!C125,"")</f>
        <v>Nubank</v>
      </c>
      <c r="D125" s="1" t="str">
        <f>IF([1]Extrato!D125&lt;&gt;"",[1]Extrato!D125,"")</f>
        <v>Conta Corrente</v>
      </c>
      <c r="E125" s="1" t="str">
        <f>IF([1]Extrato!E125&lt;&gt;"",[1]Extrato!E125,"")</f>
        <v>Compra no débito - Mercado Ideal</v>
      </c>
      <c r="F125" s="1" t="str">
        <f>IF([1]Extrato!F125&lt;&gt;"",[1]Extrato!F125,"")</f>
        <v>Despesa</v>
      </c>
      <c r="G125" s="2">
        <f>IF([1]Extrato!G125&lt;&gt;"",[1]Extrato!G125,"")</f>
        <v>84</v>
      </c>
      <c r="H125" s="1" t="str">
        <f>IF([1]Extrato!H125&lt;&gt;"",[1]Extrato!H125,"")</f>
        <v>Supermercado</v>
      </c>
    </row>
    <row r="126" spans="1:8" x14ac:dyDescent="0.25">
      <c r="A126" s="1">
        <f>IF([1]Extrato!A126&lt;&gt;"",[1]Extrato!A126,"")</f>
        <v>43969</v>
      </c>
      <c r="B126" s="1" t="str">
        <f>IF([1]Extrato!B126&lt;&gt;"",[1]Extrato!B126,"")</f>
        <v>2020-05</v>
      </c>
      <c r="C126" s="1" t="str">
        <f>IF([1]Extrato!C126&lt;&gt;"",[1]Extrato!C126,"")</f>
        <v>Nubank</v>
      </c>
      <c r="D126" s="1" t="str">
        <f>IF([1]Extrato!D126&lt;&gt;"",[1]Extrato!D126,"")</f>
        <v>Conta Corrente</v>
      </c>
      <c r="E126" s="1" t="str">
        <f>IF([1]Extrato!E126&lt;&gt;"",[1]Extrato!E126,"")</f>
        <v>Transferência enviada - Rohannah Ster Souto - 528.205.052-87 - NU PAGAMENTOS - IP (0260) Agência: 1 Conta: 9128823-6</v>
      </c>
      <c r="F126" s="1" t="str">
        <f>IF([1]Extrato!F126&lt;&gt;"",[1]Extrato!F126,"")</f>
        <v>Despesa</v>
      </c>
      <c r="G126" s="2">
        <f>IF([1]Extrato!G126&lt;&gt;"",[1]Extrato!G126,"")</f>
        <v>103.5</v>
      </c>
      <c r="H126" s="1" t="str">
        <f>IF([1]Extrato!H126&lt;&gt;"",[1]Extrato!H126,"")</f>
        <v>Doações</v>
      </c>
    </row>
    <row r="127" spans="1:8" x14ac:dyDescent="0.25">
      <c r="A127" s="1">
        <f>IF([1]Extrato!A127&lt;&gt;"",[1]Extrato!A127,"")</f>
        <v>43970</v>
      </c>
      <c r="B127" s="1" t="str">
        <f>IF([1]Extrato!B127&lt;&gt;"",[1]Extrato!B127,"")</f>
        <v>2020-05</v>
      </c>
      <c r="C127" s="1" t="str">
        <f>IF([1]Extrato!C127&lt;&gt;"",[1]Extrato!C127,"")</f>
        <v>Nubank</v>
      </c>
      <c r="D127" s="1" t="str">
        <f>IF([1]Extrato!D127&lt;&gt;"",[1]Extrato!D127,"")</f>
        <v>Conta Corrente</v>
      </c>
      <c r="E127" s="1" t="str">
        <f>IF([1]Extrato!E127&lt;&gt;"",[1]Extrato!E127,"")</f>
        <v>Compra no débito - Irmaos Goncalves - F27</v>
      </c>
      <c r="F127" s="1" t="str">
        <f>IF([1]Extrato!F127&lt;&gt;"",[1]Extrato!F127,"")</f>
        <v>Despesa</v>
      </c>
      <c r="G127" s="2">
        <f>IF([1]Extrato!G127&lt;&gt;"",[1]Extrato!G127,"")</f>
        <v>215.59</v>
      </c>
      <c r="H127" s="1" t="str">
        <f>IF([1]Extrato!H127&lt;&gt;"",[1]Extrato!H127,"")</f>
        <v>Sem Categoria</v>
      </c>
    </row>
    <row r="128" spans="1:8" x14ac:dyDescent="0.25">
      <c r="A128" s="1">
        <f>IF([1]Extrato!A128&lt;&gt;"",[1]Extrato!A128,"")</f>
        <v>43971</v>
      </c>
      <c r="B128" s="1" t="str">
        <f>IF([1]Extrato!B128&lt;&gt;"",[1]Extrato!B128,"")</f>
        <v>2020-05</v>
      </c>
      <c r="C128" s="1" t="str">
        <f>IF([1]Extrato!C128&lt;&gt;"",[1]Extrato!C128,"")</f>
        <v>Nubank</v>
      </c>
      <c r="D128" s="1" t="str">
        <f>IF([1]Extrato!D128&lt;&gt;"",[1]Extrato!D128,"")</f>
        <v>Conta Corrente</v>
      </c>
      <c r="E128" s="1" t="str">
        <f>IF([1]Extrato!E128&lt;&gt;"",[1]Extrato!E128,"")</f>
        <v>Compra no débito - Lojas Americanas</v>
      </c>
      <c r="F128" s="1" t="str">
        <f>IF([1]Extrato!F128&lt;&gt;"",[1]Extrato!F128,"")</f>
        <v>Despesa</v>
      </c>
      <c r="G128" s="2">
        <f>IF([1]Extrato!G128&lt;&gt;"",[1]Extrato!G128,"")</f>
        <v>22.47</v>
      </c>
      <c r="H128" s="1" t="str">
        <f>IF([1]Extrato!H128&lt;&gt;"",[1]Extrato!H128,"")</f>
        <v>Vestuário</v>
      </c>
    </row>
    <row r="129" spans="1:8" x14ac:dyDescent="0.25">
      <c r="A129" s="1">
        <f>IF([1]Extrato!A129&lt;&gt;"",[1]Extrato!A129,"")</f>
        <v>43972</v>
      </c>
      <c r="B129" s="1" t="str">
        <f>IF([1]Extrato!B129&lt;&gt;"",[1]Extrato!B129,"")</f>
        <v>2020-05</v>
      </c>
      <c r="C129" s="1" t="str">
        <f>IF([1]Extrato!C129&lt;&gt;"",[1]Extrato!C129,"")</f>
        <v>Nubank</v>
      </c>
      <c r="D129" s="1" t="str">
        <f>IF([1]Extrato!D129&lt;&gt;"",[1]Extrato!D129,"")</f>
        <v>Conta Corrente</v>
      </c>
      <c r="E129" s="1" t="str">
        <f>IF([1]Extrato!E129&lt;&gt;"",[1]Extrato!E129,"")</f>
        <v>Compra no débito - Cheirin Bao</v>
      </c>
      <c r="F129" s="1" t="str">
        <f>IF([1]Extrato!F129&lt;&gt;"",[1]Extrato!F129,"")</f>
        <v>Despesa</v>
      </c>
      <c r="G129" s="2">
        <f>IF([1]Extrato!G129&lt;&gt;"",[1]Extrato!G129,"")</f>
        <v>11</v>
      </c>
      <c r="H129" s="1" t="str">
        <f>IF([1]Extrato!H129&lt;&gt;"",[1]Extrato!H129,"")</f>
        <v>Lanches</v>
      </c>
    </row>
    <row r="130" spans="1:8" x14ac:dyDescent="0.25">
      <c r="A130" s="1">
        <f>IF([1]Extrato!A130&lt;&gt;"",[1]Extrato!A130,"")</f>
        <v>43975</v>
      </c>
      <c r="B130" s="1" t="str">
        <f>IF([1]Extrato!B130&lt;&gt;"",[1]Extrato!B130,"")</f>
        <v>2020-05</v>
      </c>
      <c r="C130" s="1" t="str">
        <f>IF([1]Extrato!C130&lt;&gt;"",[1]Extrato!C130,"")</f>
        <v>Nubank</v>
      </c>
      <c r="D130" s="1" t="str">
        <f>IF([1]Extrato!D130&lt;&gt;"",[1]Extrato!D130,"")</f>
        <v>Conta Corrente</v>
      </c>
      <c r="E130" s="1" t="str">
        <f>IF([1]Extrato!E130&lt;&gt;"",[1]Extrato!E130,"")</f>
        <v>Compra no débito - Irmaos Goncalves - F27</v>
      </c>
      <c r="F130" s="1" t="str">
        <f>IF([1]Extrato!F130&lt;&gt;"",[1]Extrato!F130,"")</f>
        <v>Despesa</v>
      </c>
      <c r="G130" s="2">
        <f>IF([1]Extrato!G130&lt;&gt;"",[1]Extrato!G130,"")</f>
        <v>84.7</v>
      </c>
      <c r="H130" s="1" t="str">
        <f>IF([1]Extrato!H130&lt;&gt;"",[1]Extrato!H130,"")</f>
        <v>Sem Categoria</v>
      </c>
    </row>
    <row r="131" spans="1:8" x14ac:dyDescent="0.25">
      <c r="A131" s="1">
        <f>IF([1]Extrato!A131&lt;&gt;"",[1]Extrato!A131,"")</f>
        <v>43977</v>
      </c>
      <c r="B131" s="1" t="str">
        <f>IF([1]Extrato!B131&lt;&gt;"",[1]Extrato!B131,"")</f>
        <v>2020-05</v>
      </c>
      <c r="C131" s="1" t="str">
        <f>IF([1]Extrato!C131&lt;&gt;"",[1]Extrato!C131,"")</f>
        <v>Nubank</v>
      </c>
      <c r="D131" s="1" t="str">
        <f>IF([1]Extrato!D131&lt;&gt;"",[1]Extrato!D131,"")</f>
        <v>Conta Corrente</v>
      </c>
      <c r="E131" s="1" t="str">
        <f>IF([1]Extrato!E131&lt;&gt;"",[1]Extrato!E131,"")</f>
        <v>Transferência enviada - Luiz Cleyton - 659.530.882-72 - BCO DO BRASIL S.A. (0001) Agência: 102 Conta: 5691-0</v>
      </c>
      <c r="F131" s="1" t="str">
        <f>IF([1]Extrato!F131&lt;&gt;"",[1]Extrato!F131,"")</f>
        <v>Despesa</v>
      </c>
      <c r="G131" s="2">
        <f>IF([1]Extrato!G131&lt;&gt;"",[1]Extrato!G131,"")</f>
        <v>20</v>
      </c>
      <c r="H131" s="1" t="str">
        <f>IF([1]Extrato!H131&lt;&gt;"",[1]Extrato!H131,"")</f>
        <v>Transferencias</v>
      </c>
    </row>
    <row r="132" spans="1:8" x14ac:dyDescent="0.25">
      <c r="A132" s="1">
        <f>IF([1]Extrato!A132&lt;&gt;"",[1]Extrato!A132,"")</f>
        <v>43977</v>
      </c>
      <c r="B132" s="1" t="str">
        <f>IF([1]Extrato!B132&lt;&gt;"",[1]Extrato!B132,"")</f>
        <v>2020-05</v>
      </c>
      <c r="C132" s="1" t="str">
        <f>IF([1]Extrato!C132&lt;&gt;"",[1]Extrato!C132,"")</f>
        <v>Nubank</v>
      </c>
      <c r="D132" s="1" t="str">
        <f>IF([1]Extrato!D132&lt;&gt;"",[1]Extrato!D132,"")</f>
        <v>Conta Corrente</v>
      </c>
      <c r="E132" s="1" t="str">
        <f>IF([1]Extrato!E132&lt;&gt;"",[1]Extrato!E132,"")</f>
        <v>Compra no débito - Pag*Mpdeoliveiralaray</v>
      </c>
      <c r="F132" s="1" t="str">
        <f>IF([1]Extrato!F132&lt;&gt;"",[1]Extrato!F132,"")</f>
        <v>Despesa</v>
      </c>
      <c r="G132" s="2">
        <f>IF([1]Extrato!G132&lt;&gt;"",[1]Extrato!G132,"")</f>
        <v>2.75</v>
      </c>
      <c r="H132" s="1" t="str">
        <f>IF([1]Extrato!H132&lt;&gt;"",[1]Extrato!H132,"")</f>
        <v>Lanches</v>
      </c>
    </row>
    <row r="133" spans="1:8" x14ac:dyDescent="0.25">
      <c r="A133" s="1">
        <f>IF([1]Extrato!A133&lt;&gt;"",[1]Extrato!A133,"")</f>
        <v>43978</v>
      </c>
      <c r="B133" s="1" t="str">
        <f>IF([1]Extrato!B133&lt;&gt;"",[1]Extrato!B133,"")</f>
        <v>2020-05</v>
      </c>
      <c r="C133" s="1" t="str">
        <f>IF([1]Extrato!C133&lt;&gt;"",[1]Extrato!C133,"")</f>
        <v>Nubank</v>
      </c>
      <c r="D133" s="1" t="str">
        <f>IF([1]Extrato!D133&lt;&gt;"",[1]Extrato!D133,"")</f>
        <v>Conta Corrente</v>
      </c>
      <c r="E133" s="1" t="str">
        <f>IF([1]Extrato!E133&lt;&gt;"",[1]Extrato!E133,"")</f>
        <v>Compra no débito - Estrela Azul Distribui</v>
      </c>
      <c r="F133" s="1" t="str">
        <f>IF([1]Extrato!F133&lt;&gt;"",[1]Extrato!F133,"")</f>
        <v>Despesa</v>
      </c>
      <c r="G133" s="2">
        <f>IF([1]Extrato!G133&lt;&gt;"",[1]Extrato!G133,"")</f>
        <v>21.85</v>
      </c>
      <c r="H133" s="1" t="str">
        <f>IF([1]Extrato!H133&lt;&gt;"",[1]Extrato!H133,"")</f>
        <v>Supermercado</v>
      </c>
    </row>
    <row r="134" spans="1:8" x14ac:dyDescent="0.25">
      <c r="A134" s="1">
        <f>IF([1]Extrato!A134&lt;&gt;"",[1]Extrato!A134,"")</f>
        <v>43980</v>
      </c>
      <c r="B134" s="1" t="str">
        <f>IF([1]Extrato!B134&lt;&gt;"",[1]Extrato!B134,"")</f>
        <v>2020-05</v>
      </c>
      <c r="C134" s="1" t="str">
        <f>IF([1]Extrato!C134&lt;&gt;"",[1]Extrato!C134,"")</f>
        <v>Nubank</v>
      </c>
      <c r="D134" s="1" t="str">
        <f>IF([1]Extrato!D134&lt;&gt;"",[1]Extrato!D134,"")</f>
        <v>Conta Corrente</v>
      </c>
      <c r="E134" s="1" t="str">
        <f>IF([1]Extrato!E134&lt;&gt;"",[1]Extrato!E134,"")</f>
        <v>Recarga de celular</v>
      </c>
      <c r="F134" s="1" t="str">
        <f>IF([1]Extrato!F134&lt;&gt;"",[1]Extrato!F134,"")</f>
        <v>Despesa</v>
      </c>
      <c r="G134" s="2">
        <f>IF([1]Extrato!G134&lt;&gt;"",[1]Extrato!G134,"")</f>
        <v>10</v>
      </c>
      <c r="H134" s="1" t="str">
        <f>IF([1]Extrato!H134&lt;&gt;"",[1]Extrato!H134,"")</f>
        <v>Lanches</v>
      </c>
    </row>
    <row r="135" spans="1:8" x14ac:dyDescent="0.25">
      <c r="A135" s="1">
        <f>IF([1]Extrato!A135&lt;&gt;"",[1]Extrato!A135,"")</f>
        <v>43983</v>
      </c>
      <c r="B135" s="1" t="str">
        <f>IF([1]Extrato!B135&lt;&gt;"",[1]Extrato!B135,"")</f>
        <v>2020-06</v>
      </c>
      <c r="C135" s="1" t="str">
        <f>IF([1]Extrato!C135&lt;&gt;"",[1]Extrato!C135,"")</f>
        <v>Nubank</v>
      </c>
      <c r="D135" s="1" t="str">
        <f>IF([1]Extrato!D135&lt;&gt;"",[1]Extrato!D135,"")</f>
        <v>Conta Corrente</v>
      </c>
      <c r="E135" s="1" t="str">
        <f>IF([1]Extrato!E135&lt;&gt;"",[1]Extrato!E135,"")</f>
        <v>Compra no débito - Bella Pizza Eldorado e</v>
      </c>
      <c r="F135" s="1" t="str">
        <f>IF([1]Extrato!F135&lt;&gt;"",[1]Extrato!F135,"")</f>
        <v>Despesa</v>
      </c>
      <c r="G135" s="2">
        <f>IF([1]Extrato!G135&lt;&gt;"",[1]Extrato!G135,"")</f>
        <v>24</v>
      </c>
      <c r="H135" s="1" t="str">
        <f>IF([1]Extrato!H135&lt;&gt;"",[1]Extrato!H135,"")</f>
        <v>Restaurante</v>
      </c>
    </row>
    <row r="136" spans="1:8" x14ac:dyDescent="0.25">
      <c r="A136" s="1">
        <f>IF([1]Extrato!A136&lt;&gt;"",[1]Extrato!A136,"")</f>
        <v>43984</v>
      </c>
      <c r="B136" s="1" t="str">
        <f>IF([1]Extrato!B136&lt;&gt;"",[1]Extrato!B136,"")</f>
        <v>2020-06</v>
      </c>
      <c r="C136" s="1" t="str">
        <f>IF([1]Extrato!C136&lt;&gt;"",[1]Extrato!C136,"")</f>
        <v>Nubank</v>
      </c>
      <c r="D136" s="1" t="str">
        <f>IF([1]Extrato!D136&lt;&gt;"",[1]Extrato!D136,"")</f>
        <v>Conta Corrente</v>
      </c>
      <c r="E136" s="1" t="str">
        <f>IF([1]Extrato!E136&lt;&gt;"",[1]Extrato!E136,"")</f>
        <v>Compra no débito - Kverna do Urso Espetin</v>
      </c>
      <c r="F136" s="1" t="str">
        <f>IF([1]Extrato!F136&lt;&gt;"",[1]Extrato!F136,"")</f>
        <v>Despesa</v>
      </c>
      <c r="G136" s="2">
        <f>IF([1]Extrato!G136&lt;&gt;"",[1]Extrato!G136,"")</f>
        <v>21.9</v>
      </c>
      <c r="H136" s="1" t="str">
        <f>IF([1]Extrato!H136&lt;&gt;"",[1]Extrato!H136,"")</f>
        <v>Lanches</v>
      </c>
    </row>
    <row r="137" spans="1:8" x14ac:dyDescent="0.25">
      <c r="A137" s="1">
        <f>IF([1]Extrato!A137&lt;&gt;"",[1]Extrato!A137,"")</f>
        <v>43986</v>
      </c>
      <c r="B137" s="1" t="str">
        <f>IF([1]Extrato!B137&lt;&gt;"",[1]Extrato!B137,"")</f>
        <v>2020-06</v>
      </c>
      <c r="C137" s="1" t="str">
        <f>IF([1]Extrato!C137&lt;&gt;"",[1]Extrato!C137,"")</f>
        <v>Nubank</v>
      </c>
      <c r="D137" s="1" t="str">
        <f>IF([1]Extrato!D137&lt;&gt;"",[1]Extrato!D137,"")</f>
        <v>Conta Corrente</v>
      </c>
      <c r="E137" s="1" t="str">
        <f>IF([1]Extrato!E137&lt;&gt;"",[1]Extrato!E137,"")</f>
        <v>Compra no débito - Comercial Fontenelle</v>
      </c>
      <c r="F137" s="1" t="str">
        <f>IF([1]Extrato!F137&lt;&gt;"",[1]Extrato!F137,"")</f>
        <v>Despesa</v>
      </c>
      <c r="G137" s="2">
        <f>IF([1]Extrato!G137&lt;&gt;"",[1]Extrato!G137,"")</f>
        <v>6</v>
      </c>
      <c r="H137" s="1" t="str">
        <f>IF([1]Extrato!H137&lt;&gt;"",[1]Extrato!H137,"")</f>
        <v>Supermercado</v>
      </c>
    </row>
    <row r="138" spans="1:8" x14ac:dyDescent="0.25">
      <c r="A138" s="1">
        <f>IF([1]Extrato!A138&lt;&gt;"",[1]Extrato!A138,"")</f>
        <v>43986</v>
      </c>
      <c r="B138" s="1" t="str">
        <f>IF([1]Extrato!B138&lt;&gt;"",[1]Extrato!B138,"")</f>
        <v>2020-06</v>
      </c>
      <c r="C138" s="1" t="str">
        <f>IF([1]Extrato!C138&lt;&gt;"",[1]Extrato!C138,"")</f>
        <v>Nubank</v>
      </c>
      <c r="D138" s="1" t="str">
        <f>IF([1]Extrato!D138&lt;&gt;"",[1]Extrato!D138,"")</f>
        <v>Conta Corrente</v>
      </c>
      <c r="E138" s="1" t="str">
        <f>IF([1]Extrato!E138&lt;&gt;"",[1]Extrato!E138,"")</f>
        <v>Transferência enviada - Luiz Cleyton - 659.530.882-72 - BCO DO BRASIL S.A. (0001) Agência: 102 Conta: 5691-0</v>
      </c>
      <c r="F138" s="1" t="str">
        <f>IF([1]Extrato!F138&lt;&gt;"",[1]Extrato!F138,"")</f>
        <v>Despesa</v>
      </c>
      <c r="G138" s="2">
        <f>IF([1]Extrato!G138&lt;&gt;"",[1]Extrato!G138,"")</f>
        <v>29</v>
      </c>
      <c r="H138" s="1" t="str">
        <f>IF([1]Extrato!H138&lt;&gt;"",[1]Extrato!H138,"")</f>
        <v>Transferencias</v>
      </c>
    </row>
    <row r="139" spans="1:8" x14ac:dyDescent="0.25">
      <c r="A139" s="1">
        <f>IF([1]Extrato!A139&lt;&gt;"",[1]Extrato!A139,"")</f>
        <v>43991</v>
      </c>
      <c r="B139" s="1" t="str">
        <f>IF([1]Extrato!B139&lt;&gt;"",[1]Extrato!B139,"")</f>
        <v>2020-06</v>
      </c>
      <c r="C139" s="1" t="str">
        <f>IF([1]Extrato!C139&lt;&gt;"",[1]Extrato!C139,"")</f>
        <v>Nubank</v>
      </c>
      <c r="D139" s="1" t="str">
        <f>IF([1]Extrato!D139&lt;&gt;"",[1]Extrato!D139,"")</f>
        <v>Conta Corrente</v>
      </c>
      <c r="E139" s="1" t="str">
        <f>IF([1]Extrato!E139&lt;&gt;"",[1]Extrato!E139,"")</f>
        <v>Depósito Recebido por Boleto</v>
      </c>
      <c r="F139" s="1" t="str">
        <f>IF([1]Extrato!F139&lt;&gt;"",[1]Extrato!F139,"")</f>
        <v>Receita</v>
      </c>
      <c r="G139" s="2">
        <f>IF([1]Extrato!G139&lt;&gt;"",[1]Extrato!G139,"")</f>
        <v>1000</v>
      </c>
      <c r="H139" s="1" t="str">
        <f>IF([1]Extrato!H139&lt;&gt;"",[1]Extrato!H139,"")</f>
        <v>Outras Receitas</v>
      </c>
    </row>
    <row r="140" spans="1:8" x14ac:dyDescent="0.25">
      <c r="A140" s="1">
        <f>IF([1]Extrato!A140&lt;&gt;"",[1]Extrato!A140,"")</f>
        <v>43995</v>
      </c>
      <c r="B140" s="1" t="str">
        <f>IF([1]Extrato!B140&lt;&gt;"",[1]Extrato!B140,"")</f>
        <v>2020-06</v>
      </c>
      <c r="C140" s="1" t="str">
        <f>IF([1]Extrato!C140&lt;&gt;"",[1]Extrato!C140,"")</f>
        <v>Nubank</v>
      </c>
      <c r="D140" s="1" t="str">
        <f>IF([1]Extrato!D140&lt;&gt;"",[1]Extrato!D140,"")</f>
        <v>Conta Corrente</v>
      </c>
      <c r="E140" s="1" t="str">
        <f>IF([1]Extrato!E140&lt;&gt;"",[1]Extrato!E140,"")</f>
        <v>Compra no débito - Granito*Mestre Hamburg</v>
      </c>
      <c r="F140" s="1" t="str">
        <f>IF([1]Extrato!F140&lt;&gt;"",[1]Extrato!F140,"")</f>
        <v>Despesa</v>
      </c>
      <c r="G140" s="2">
        <f>IF([1]Extrato!G140&lt;&gt;"",[1]Extrato!G140,"")</f>
        <v>44</v>
      </c>
      <c r="H140" s="1" t="str">
        <f>IF([1]Extrato!H140&lt;&gt;"",[1]Extrato!H140,"")</f>
        <v>Restaurante</v>
      </c>
    </row>
    <row r="141" spans="1:8" x14ac:dyDescent="0.25">
      <c r="A141" s="1">
        <f>IF([1]Extrato!A141&lt;&gt;"",[1]Extrato!A141,"")</f>
        <v>43997</v>
      </c>
      <c r="B141" s="1" t="str">
        <f>IF([1]Extrato!B141&lt;&gt;"",[1]Extrato!B141,"")</f>
        <v>2020-06</v>
      </c>
      <c r="C141" s="1" t="str">
        <f>IF([1]Extrato!C141&lt;&gt;"",[1]Extrato!C141,"")</f>
        <v>Nubank</v>
      </c>
      <c r="D141" s="1" t="str">
        <f>IF([1]Extrato!D141&lt;&gt;"",[1]Extrato!D141,"")</f>
        <v>Conta Corrente</v>
      </c>
      <c r="E141" s="1" t="str">
        <f>IF([1]Extrato!E141&lt;&gt;"",[1]Extrato!E141,"")</f>
        <v>Transferência enviada - Rohannah Ster Souto - 528.205.052-87 - NU PAGAMENTOS - IP (0260) Agência: 1 Conta: 9128823-6</v>
      </c>
      <c r="F141" s="1" t="str">
        <f>IF([1]Extrato!F141&lt;&gt;"",[1]Extrato!F141,"")</f>
        <v>Despesa</v>
      </c>
      <c r="G141" s="2">
        <f>IF([1]Extrato!G141&lt;&gt;"",[1]Extrato!G141,"")</f>
        <v>166</v>
      </c>
      <c r="H141" s="1" t="str">
        <f>IF([1]Extrato!H141&lt;&gt;"",[1]Extrato!H141,"")</f>
        <v>Doações</v>
      </c>
    </row>
    <row r="142" spans="1:8" x14ac:dyDescent="0.25">
      <c r="A142" s="1">
        <f>IF([1]Extrato!A142&lt;&gt;"",[1]Extrato!A142,"")</f>
        <v>43998</v>
      </c>
      <c r="B142" s="1" t="str">
        <f>IF([1]Extrato!B142&lt;&gt;"",[1]Extrato!B142,"")</f>
        <v>2020-06</v>
      </c>
      <c r="C142" s="1" t="str">
        <f>IF([1]Extrato!C142&lt;&gt;"",[1]Extrato!C142,"")</f>
        <v>Nubank</v>
      </c>
      <c r="D142" s="1" t="str">
        <f>IF([1]Extrato!D142&lt;&gt;"",[1]Extrato!D142,"")</f>
        <v>Conta Corrente</v>
      </c>
      <c r="E142" s="1" t="str">
        <f>IF([1]Extrato!E142&lt;&gt;"",[1]Extrato!E142,"")</f>
        <v>Compra no débito - Pag*Mirianlopesda</v>
      </c>
      <c r="F142" s="1" t="str">
        <f>IF([1]Extrato!F142&lt;&gt;"",[1]Extrato!F142,"")</f>
        <v>Despesa</v>
      </c>
      <c r="G142" s="2">
        <f>IF([1]Extrato!G142&lt;&gt;"",[1]Extrato!G142,"")</f>
        <v>10</v>
      </c>
      <c r="H142" s="1" t="str">
        <f>IF([1]Extrato!H142&lt;&gt;"",[1]Extrato!H142,"")</f>
        <v>Supermercado</v>
      </c>
    </row>
    <row r="143" spans="1:8" x14ac:dyDescent="0.25">
      <c r="A143" s="1">
        <f>IF([1]Extrato!A143&lt;&gt;"",[1]Extrato!A143,"")</f>
        <v>44000</v>
      </c>
      <c r="B143" s="1" t="str">
        <f>IF([1]Extrato!B143&lt;&gt;"",[1]Extrato!B143,"")</f>
        <v>2020-06</v>
      </c>
      <c r="C143" s="1" t="str">
        <f>IF([1]Extrato!C143&lt;&gt;"",[1]Extrato!C143,"")</f>
        <v>Nubank</v>
      </c>
      <c r="D143" s="1" t="str">
        <f>IF([1]Extrato!D143&lt;&gt;"",[1]Extrato!D143,"")</f>
        <v>Conta Corrente</v>
      </c>
      <c r="E143" s="1" t="str">
        <f>IF([1]Extrato!E143&lt;&gt;"",[1]Extrato!E143,"")</f>
        <v>Pagamento de boleto efetuado - CERON RONDONIA</v>
      </c>
      <c r="F143" s="1" t="str">
        <f>IF([1]Extrato!F143&lt;&gt;"",[1]Extrato!F143,"")</f>
        <v>Despesa</v>
      </c>
      <c r="G143" s="2">
        <f>IF([1]Extrato!G143&lt;&gt;"",[1]Extrato!G143,"")</f>
        <v>38.65</v>
      </c>
      <c r="H143" s="1" t="str">
        <f>IF([1]Extrato!H143&lt;&gt;"",[1]Extrato!H143,"")</f>
        <v>Impostos e Taxas</v>
      </c>
    </row>
    <row r="144" spans="1:8" x14ac:dyDescent="0.25">
      <c r="A144" s="1">
        <f>IF([1]Extrato!A144&lt;&gt;"",[1]Extrato!A144,"")</f>
        <v>44000</v>
      </c>
      <c r="B144" s="1" t="str">
        <f>IF([1]Extrato!B144&lt;&gt;"",[1]Extrato!B144,"")</f>
        <v>2020-06</v>
      </c>
      <c r="C144" s="1" t="str">
        <f>IF([1]Extrato!C144&lt;&gt;"",[1]Extrato!C144,"")</f>
        <v>Nubank</v>
      </c>
      <c r="D144" s="1" t="str">
        <f>IF([1]Extrato!D144&lt;&gt;"",[1]Extrato!D144,"")</f>
        <v>Conta Corrente</v>
      </c>
      <c r="E144" s="1" t="str">
        <f>IF([1]Extrato!E144&lt;&gt;"",[1]Extrato!E144,"")</f>
        <v>Compra no débito - Carmem Veronica da Sil</v>
      </c>
      <c r="F144" s="1" t="str">
        <f>IF([1]Extrato!F144&lt;&gt;"",[1]Extrato!F144,"")</f>
        <v>Despesa</v>
      </c>
      <c r="G144" s="2">
        <f>IF([1]Extrato!G144&lt;&gt;"",[1]Extrato!G144,"")</f>
        <v>20</v>
      </c>
      <c r="H144" s="1" t="str">
        <f>IF([1]Extrato!H144&lt;&gt;"",[1]Extrato!H144,"")</f>
        <v>Sem Categoria</v>
      </c>
    </row>
    <row r="145" spans="1:8" x14ac:dyDescent="0.25">
      <c r="A145" s="1">
        <f>IF([1]Extrato!A145&lt;&gt;"",[1]Extrato!A145,"")</f>
        <v>44000</v>
      </c>
      <c r="B145" s="1" t="str">
        <f>IF([1]Extrato!B145&lt;&gt;"",[1]Extrato!B145,"")</f>
        <v>2020-06</v>
      </c>
      <c r="C145" s="1" t="str">
        <f>IF([1]Extrato!C145&lt;&gt;"",[1]Extrato!C145,"")</f>
        <v>Nubank</v>
      </c>
      <c r="D145" s="1" t="str">
        <f>IF([1]Extrato!D145&lt;&gt;"",[1]Extrato!D145,"")</f>
        <v>Conta Corrente</v>
      </c>
      <c r="E145" s="1" t="str">
        <f>IF([1]Extrato!E145&lt;&gt;"",[1]Extrato!E145,"")</f>
        <v>Compra no débito - Lojas Americanas</v>
      </c>
      <c r="F145" s="1" t="str">
        <f>IF([1]Extrato!F145&lt;&gt;"",[1]Extrato!F145,"")</f>
        <v>Despesa</v>
      </c>
      <c r="G145" s="2">
        <f>IF([1]Extrato!G145&lt;&gt;"",[1]Extrato!G145,"")</f>
        <v>66.95</v>
      </c>
      <c r="H145" s="1" t="str">
        <f>IF([1]Extrato!H145&lt;&gt;"",[1]Extrato!H145,"")</f>
        <v>Vestuário</v>
      </c>
    </row>
    <row r="146" spans="1:8" x14ac:dyDescent="0.25">
      <c r="A146" s="1">
        <f>IF([1]Extrato!A146&lt;&gt;"",[1]Extrato!A146,"")</f>
        <v>44000</v>
      </c>
      <c r="B146" s="1" t="str">
        <f>IF([1]Extrato!B146&lt;&gt;"",[1]Extrato!B146,"")</f>
        <v>2020-06</v>
      </c>
      <c r="C146" s="1" t="str">
        <f>IF([1]Extrato!C146&lt;&gt;"",[1]Extrato!C146,"")</f>
        <v>Nubank</v>
      </c>
      <c r="D146" s="1" t="str">
        <f>IF([1]Extrato!D146&lt;&gt;"",[1]Extrato!D146,"")</f>
        <v>Conta Corrente</v>
      </c>
      <c r="E146" s="1" t="str">
        <f>IF([1]Extrato!E146&lt;&gt;"",[1]Extrato!E146,"")</f>
        <v>Transferência enviada - RODRIK J S M ARAUJO SOUSA - 528.204.832-91 - BANCO BTG PACTUAL S.A. (0208) Agência: 1 Conta: 257923-3</v>
      </c>
      <c r="F146" s="1" t="str">
        <f>IF([1]Extrato!F146&lt;&gt;"",[1]Extrato!F146,"")</f>
        <v>Despesa</v>
      </c>
      <c r="G146" s="2">
        <f>IF([1]Extrato!G146&lt;&gt;"",[1]Extrato!G146,"")</f>
        <v>100</v>
      </c>
      <c r="H146" s="1" t="str">
        <f>IF([1]Extrato!H146&lt;&gt;"",[1]Extrato!H146,"")</f>
        <v>Transferencias</v>
      </c>
    </row>
    <row r="147" spans="1:8" x14ac:dyDescent="0.25">
      <c r="A147" s="1">
        <f>IF([1]Extrato!A147&lt;&gt;"",[1]Extrato!A147,"")</f>
        <v>44000</v>
      </c>
      <c r="B147" s="1" t="str">
        <f>IF([1]Extrato!B147&lt;&gt;"",[1]Extrato!B147,"")</f>
        <v>2020-06</v>
      </c>
      <c r="C147" s="1" t="str">
        <f>IF([1]Extrato!C147&lt;&gt;"",[1]Extrato!C147,"")</f>
        <v>Nubank</v>
      </c>
      <c r="D147" s="1" t="str">
        <f>IF([1]Extrato!D147&lt;&gt;"",[1]Extrato!D147,"")</f>
        <v>Conta Corrente</v>
      </c>
      <c r="E147" s="1" t="str">
        <f>IF([1]Extrato!E147&lt;&gt;"",[1]Extrato!E147,"")</f>
        <v>Compra no débito - Posto Penta</v>
      </c>
      <c r="F147" s="1" t="str">
        <f>IF([1]Extrato!F147&lt;&gt;"",[1]Extrato!F147,"")</f>
        <v>Despesa</v>
      </c>
      <c r="G147" s="2">
        <f>IF([1]Extrato!G147&lt;&gt;"",[1]Extrato!G147,"")</f>
        <v>10</v>
      </c>
      <c r="H147" s="1" t="str">
        <f>IF([1]Extrato!H147&lt;&gt;"",[1]Extrato!H147,"")</f>
        <v>Combustível</v>
      </c>
    </row>
    <row r="148" spans="1:8" x14ac:dyDescent="0.25">
      <c r="A148" s="1">
        <f>IF([1]Extrato!A148&lt;&gt;"",[1]Extrato!A148,"")</f>
        <v>44003</v>
      </c>
      <c r="B148" s="1" t="str">
        <f>IF([1]Extrato!B148&lt;&gt;"",[1]Extrato!B148,"")</f>
        <v>2020-06</v>
      </c>
      <c r="C148" s="1" t="str">
        <f>IF([1]Extrato!C148&lt;&gt;"",[1]Extrato!C148,"")</f>
        <v>Nubank</v>
      </c>
      <c r="D148" s="1" t="str">
        <f>IF([1]Extrato!D148&lt;&gt;"",[1]Extrato!D148,"")</f>
        <v>Conta Corrente</v>
      </c>
      <c r="E148" s="1" t="str">
        <f>IF([1]Extrato!E148&lt;&gt;"",[1]Extrato!E148,"")</f>
        <v>Compra no débito - Irmaos Goncalves - F27</v>
      </c>
      <c r="F148" s="1" t="str">
        <f>IF([1]Extrato!F148&lt;&gt;"",[1]Extrato!F148,"")</f>
        <v>Despesa</v>
      </c>
      <c r="G148" s="2">
        <f>IF([1]Extrato!G148&lt;&gt;"",[1]Extrato!G148,"")</f>
        <v>71.41</v>
      </c>
      <c r="H148" s="1" t="str">
        <f>IF([1]Extrato!H148&lt;&gt;"",[1]Extrato!H148,"")</f>
        <v>Sem Categoria</v>
      </c>
    </row>
    <row r="149" spans="1:8" x14ac:dyDescent="0.25">
      <c r="A149" s="1">
        <f>IF([1]Extrato!A149&lt;&gt;"",[1]Extrato!A149,"")</f>
        <v>44005</v>
      </c>
      <c r="B149" s="1" t="str">
        <f>IF([1]Extrato!B149&lt;&gt;"",[1]Extrato!B149,"")</f>
        <v>2020-06</v>
      </c>
      <c r="C149" s="1" t="str">
        <f>IF([1]Extrato!C149&lt;&gt;"",[1]Extrato!C149,"")</f>
        <v>Nubank</v>
      </c>
      <c r="D149" s="1" t="str">
        <f>IF([1]Extrato!D149&lt;&gt;"",[1]Extrato!D149,"")</f>
        <v>Conta Corrente</v>
      </c>
      <c r="E149" s="1" t="str">
        <f>IF([1]Extrato!E149&lt;&gt;"",[1]Extrato!E149,"")</f>
        <v>Compra no débito - Pag*Frutaria</v>
      </c>
      <c r="F149" s="1" t="str">
        <f>IF([1]Extrato!F149&lt;&gt;"",[1]Extrato!F149,"")</f>
        <v>Despesa</v>
      </c>
      <c r="G149" s="2">
        <f>IF([1]Extrato!G149&lt;&gt;"",[1]Extrato!G149,"")</f>
        <v>14</v>
      </c>
      <c r="H149" s="1" t="str">
        <f>IF([1]Extrato!H149&lt;&gt;"",[1]Extrato!H149,"")</f>
        <v>Lanches</v>
      </c>
    </row>
    <row r="150" spans="1:8" x14ac:dyDescent="0.25">
      <c r="A150" s="1">
        <f>IF([1]Extrato!A150&lt;&gt;"",[1]Extrato!A150,"")</f>
        <v>44005</v>
      </c>
      <c r="B150" s="1" t="str">
        <f>IF([1]Extrato!B150&lt;&gt;"",[1]Extrato!B150,"")</f>
        <v>2020-06</v>
      </c>
      <c r="C150" s="1" t="str">
        <f>IF([1]Extrato!C150&lt;&gt;"",[1]Extrato!C150,"")</f>
        <v>Nubank</v>
      </c>
      <c r="D150" s="1" t="str">
        <f>IF([1]Extrato!D150&lt;&gt;"",[1]Extrato!D150,"")</f>
        <v>Conta Corrente</v>
      </c>
      <c r="E150" s="1" t="str">
        <f>IF([1]Extrato!E150&lt;&gt;"",[1]Extrato!E150,"")</f>
        <v>Compra no débito - Cheirin Bao</v>
      </c>
      <c r="F150" s="1" t="str">
        <f>IF([1]Extrato!F150&lt;&gt;"",[1]Extrato!F150,"")</f>
        <v>Despesa</v>
      </c>
      <c r="G150" s="2">
        <f>IF([1]Extrato!G150&lt;&gt;"",[1]Extrato!G150,"")</f>
        <v>12</v>
      </c>
      <c r="H150" s="1" t="str">
        <f>IF([1]Extrato!H150&lt;&gt;"",[1]Extrato!H150,"")</f>
        <v>Lanches</v>
      </c>
    </row>
    <row r="151" spans="1:8" x14ac:dyDescent="0.25">
      <c r="A151" s="1">
        <f>IF([1]Extrato!A151&lt;&gt;"",[1]Extrato!A151,"")</f>
        <v>44005</v>
      </c>
      <c r="B151" s="1" t="str">
        <f>IF([1]Extrato!B151&lt;&gt;"",[1]Extrato!B151,"")</f>
        <v>2020-06</v>
      </c>
      <c r="C151" s="1" t="str">
        <f>IF([1]Extrato!C151&lt;&gt;"",[1]Extrato!C151,"")</f>
        <v>Nubank</v>
      </c>
      <c r="D151" s="1" t="str">
        <f>IF([1]Extrato!D151&lt;&gt;"",[1]Extrato!D151,"")</f>
        <v>Conta Corrente</v>
      </c>
      <c r="E151" s="1" t="str">
        <f>IF([1]Extrato!E151&lt;&gt;"",[1]Extrato!E151,"")</f>
        <v>Compra no débito - Brownie Bros</v>
      </c>
      <c r="F151" s="1" t="str">
        <f>IF([1]Extrato!F151&lt;&gt;"",[1]Extrato!F151,"")</f>
        <v>Despesa</v>
      </c>
      <c r="G151" s="2">
        <f>IF([1]Extrato!G151&lt;&gt;"",[1]Extrato!G151,"")</f>
        <v>33.799999999999997</v>
      </c>
      <c r="H151" s="1" t="str">
        <f>IF([1]Extrato!H151&lt;&gt;"",[1]Extrato!H151,"")</f>
        <v>Lanches</v>
      </c>
    </row>
    <row r="152" spans="1:8" x14ac:dyDescent="0.25">
      <c r="A152" s="1">
        <f>IF([1]Extrato!A152&lt;&gt;"",[1]Extrato!A152,"")</f>
        <v>44005</v>
      </c>
      <c r="B152" s="1" t="str">
        <f>IF([1]Extrato!B152&lt;&gt;"",[1]Extrato!B152,"")</f>
        <v>2020-06</v>
      </c>
      <c r="C152" s="1" t="str">
        <f>IF([1]Extrato!C152&lt;&gt;"",[1]Extrato!C152,"")</f>
        <v>Nubank</v>
      </c>
      <c r="D152" s="1" t="str">
        <f>IF([1]Extrato!D152&lt;&gt;"",[1]Extrato!D152,"")</f>
        <v>Conta Corrente</v>
      </c>
      <c r="E152" s="1" t="str">
        <f>IF([1]Extrato!E152&lt;&gt;"",[1]Extrato!E152,"")</f>
        <v>Compra no débito - Pag*Brasileirinho</v>
      </c>
      <c r="F152" s="1" t="str">
        <f>IF([1]Extrato!F152&lt;&gt;"",[1]Extrato!F152,"")</f>
        <v>Despesa</v>
      </c>
      <c r="G152" s="2">
        <f>IF([1]Extrato!G152&lt;&gt;"",[1]Extrato!G152,"")</f>
        <v>29.98</v>
      </c>
      <c r="H152" s="1" t="str">
        <f>IF([1]Extrato!H152&lt;&gt;"",[1]Extrato!H152,"")</f>
        <v>Cartão de Crédito</v>
      </c>
    </row>
    <row r="153" spans="1:8" x14ac:dyDescent="0.25">
      <c r="A153" s="1">
        <f>IF([1]Extrato!A153&lt;&gt;"",[1]Extrato!A153,"")</f>
        <v>44006</v>
      </c>
      <c r="B153" s="1" t="str">
        <f>IF([1]Extrato!B153&lt;&gt;"",[1]Extrato!B153,"")</f>
        <v>2020-06</v>
      </c>
      <c r="C153" s="1" t="str">
        <f>IF([1]Extrato!C153&lt;&gt;"",[1]Extrato!C153,"")</f>
        <v>Nubank</v>
      </c>
      <c r="D153" s="1" t="str">
        <f>IF([1]Extrato!D153&lt;&gt;"",[1]Extrato!D153,"")</f>
        <v>Conta Corrente</v>
      </c>
      <c r="E153" s="1" t="str">
        <f>IF([1]Extrato!E153&lt;&gt;"",[1]Extrato!E153,"")</f>
        <v>Compra no débito - Mercadopago *Restaura</v>
      </c>
      <c r="F153" s="1" t="str">
        <f>IF([1]Extrato!F153&lt;&gt;"",[1]Extrato!F153,"")</f>
        <v>Despesa</v>
      </c>
      <c r="G153" s="2">
        <f>IF([1]Extrato!G153&lt;&gt;"",[1]Extrato!G153,"")</f>
        <v>19.989999999999998</v>
      </c>
      <c r="H153" s="1" t="str">
        <f>IF([1]Extrato!H153&lt;&gt;"",[1]Extrato!H153,"")</f>
        <v>Restaurante</v>
      </c>
    </row>
    <row r="154" spans="1:8" x14ac:dyDescent="0.25">
      <c r="A154" s="1">
        <f>IF([1]Extrato!A154&lt;&gt;"",[1]Extrato!A154,"")</f>
        <v>44006</v>
      </c>
      <c r="B154" s="1" t="str">
        <f>IF([1]Extrato!B154&lt;&gt;"",[1]Extrato!B154,"")</f>
        <v>2020-06</v>
      </c>
      <c r="C154" s="1" t="str">
        <f>IF([1]Extrato!C154&lt;&gt;"",[1]Extrato!C154,"")</f>
        <v>Nubank</v>
      </c>
      <c r="D154" s="1" t="str">
        <f>IF([1]Extrato!D154&lt;&gt;"",[1]Extrato!D154,"")</f>
        <v>Conta Corrente</v>
      </c>
      <c r="E154" s="1" t="str">
        <f>IF([1]Extrato!E154&lt;&gt;"",[1]Extrato!E154,"")</f>
        <v>Compra no débito - Kverna do Urso Espetin</v>
      </c>
      <c r="F154" s="1" t="str">
        <f>IF([1]Extrato!F154&lt;&gt;"",[1]Extrato!F154,"")</f>
        <v>Despesa</v>
      </c>
      <c r="G154" s="2">
        <f>IF([1]Extrato!G154&lt;&gt;"",[1]Extrato!G154,"")</f>
        <v>15.5</v>
      </c>
      <c r="H154" s="1" t="str">
        <f>IF([1]Extrato!H154&lt;&gt;"",[1]Extrato!H154,"")</f>
        <v>Lanches</v>
      </c>
    </row>
    <row r="155" spans="1:8" x14ac:dyDescent="0.25">
      <c r="A155" s="1">
        <f>IF([1]Extrato!A155&lt;&gt;"",[1]Extrato!A155,"")</f>
        <v>44007</v>
      </c>
      <c r="B155" s="1" t="str">
        <f>IF([1]Extrato!B155&lt;&gt;"",[1]Extrato!B155,"")</f>
        <v>2020-06</v>
      </c>
      <c r="C155" s="1" t="str">
        <f>IF([1]Extrato!C155&lt;&gt;"",[1]Extrato!C155,"")</f>
        <v>Nubank</v>
      </c>
      <c r="D155" s="1" t="str">
        <f>IF([1]Extrato!D155&lt;&gt;"",[1]Extrato!D155,"")</f>
        <v>Conta Corrente</v>
      </c>
      <c r="E155" s="1" t="str">
        <f>IF([1]Extrato!E155&lt;&gt;"",[1]Extrato!E155,"")</f>
        <v>Compra no débito - Pag*Brasileirinho</v>
      </c>
      <c r="F155" s="1" t="str">
        <f>IF([1]Extrato!F155&lt;&gt;"",[1]Extrato!F155,"")</f>
        <v>Despesa</v>
      </c>
      <c r="G155" s="2">
        <f>IF([1]Extrato!G155&lt;&gt;"",[1]Extrato!G155,"")</f>
        <v>27.97</v>
      </c>
      <c r="H155" s="1" t="str">
        <f>IF([1]Extrato!H155&lt;&gt;"",[1]Extrato!H155,"")</f>
        <v>Cartão de Crédito</v>
      </c>
    </row>
    <row r="156" spans="1:8" x14ac:dyDescent="0.25">
      <c r="A156" s="1">
        <f>IF([1]Extrato!A156&lt;&gt;"",[1]Extrato!A156,"")</f>
        <v>44007</v>
      </c>
      <c r="B156" s="1" t="str">
        <f>IF([1]Extrato!B156&lt;&gt;"",[1]Extrato!B156,"")</f>
        <v>2020-06</v>
      </c>
      <c r="C156" s="1" t="str">
        <f>IF([1]Extrato!C156&lt;&gt;"",[1]Extrato!C156,"")</f>
        <v>Nubank</v>
      </c>
      <c r="D156" s="1" t="str">
        <f>IF([1]Extrato!D156&lt;&gt;"",[1]Extrato!D156,"")</f>
        <v>Conta Corrente</v>
      </c>
      <c r="E156" s="1" t="str">
        <f>IF([1]Extrato!E156&lt;&gt;"",[1]Extrato!E156,"")</f>
        <v>Compra no débito - Junior Sun Shopping</v>
      </c>
      <c r="F156" s="1" t="str">
        <f>IF([1]Extrato!F156&lt;&gt;"",[1]Extrato!F156,"")</f>
        <v>Despesa</v>
      </c>
      <c r="G156" s="2">
        <f>IF([1]Extrato!G156&lt;&gt;"",[1]Extrato!G156,"")</f>
        <v>20</v>
      </c>
      <c r="H156" s="1" t="str">
        <f>IF([1]Extrato!H156&lt;&gt;"",[1]Extrato!H156,"")</f>
        <v>Supermercado</v>
      </c>
    </row>
    <row r="157" spans="1:8" x14ac:dyDescent="0.25">
      <c r="A157" s="1">
        <f>IF([1]Extrato!A157&lt;&gt;"",[1]Extrato!A157,"")</f>
        <v>44007</v>
      </c>
      <c r="B157" s="1" t="str">
        <f>IF([1]Extrato!B157&lt;&gt;"",[1]Extrato!B157,"")</f>
        <v>2020-06</v>
      </c>
      <c r="C157" s="1" t="str">
        <f>IF([1]Extrato!C157&lt;&gt;"",[1]Extrato!C157,"")</f>
        <v>Nubank</v>
      </c>
      <c r="D157" s="1" t="str">
        <f>IF([1]Extrato!D157&lt;&gt;"",[1]Extrato!D157,"")</f>
        <v>Conta Corrente</v>
      </c>
      <c r="E157" s="1" t="str">
        <f>IF([1]Extrato!E157&lt;&gt;"",[1]Extrato!E157,"")</f>
        <v>Compra no débito - Supermercado Jardim</v>
      </c>
      <c r="F157" s="1" t="str">
        <f>IF([1]Extrato!F157&lt;&gt;"",[1]Extrato!F157,"")</f>
        <v>Despesa</v>
      </c>
      <c r="G157" s="2">
        <f>IF([1]Extrato!G157&lt;&gt;"",[1]Extrato!G157,"")</f>
        <v>80.459999999999994</v>
      </c>
      <c r="H157" s="1" t="str">
        <f>IF([1]Extrato!H157&lt;&gt;"",[1]Extrato!H157,"")</f>
        <v>Supermercado</v>
      </c>
    </row>
    <row r="158" spans="1:8" x14ac:dyDescent="0.25">
      <c r="A158" s="1">
        <f>IF([1]Extrato!A158&lt;&gt;"",[1]Extrato!A158,"")</f>
        <v>44007</v>
      </c>
      <c r="B158" s="1" t="str">
        <f>IF([1]Extrato!B158&lt;&gt;"",[1]Extrato!B158,"")</f>
        <v>2020-06</v>
      </c>
      <c r="C158" s="1" t="str">
        <f>IF([1]Extrato!C158&lt;&gt;"",[1]Extrato!C158,"")</f>
        <v>Nubank</v>
      </c>
      <c r="D158" s="1" t="str">
        <f>IF([1]Extrato!D158&lt;&gt;"",[1]Extrato!D158,"")</f>
        <v>Conta Corrente</v>
      </c>
      <c r="E158" s="1" t="str">
        <f>IF([1]Extrato!E158&lt;&gt;"",[1]Extrato!E158,"")</f>
        <v>Compra no débito - Drogaria Talisma</v>
      </c>
      <c r="F158" s="1" t="str">
        <f>IF([1]Extrato!F158&lt;&gt;"",[1]Extrato!F158,"")</f>
        <v>Despesa</v>
      </c>
      <c r="G158" s="2">
        <f>IF([1]Extrato!G158&lt;&gt;"",[1]Extrato!G158,"")</f>
        <v>19</v>
      </c>
      <c r="H158" s="1" t="str">
        <f>IF([1]Extrato!H158&lt;&gt;"",[1]Extrato!H158,"")</f>
        <v>Farmácia</v>
      </c>
    </row>
    <row r="159" spans="1:8" x14ac:dyDescent="0.25">
      <c r="A159" s="1">
        <f>IF([1]Extrato!A159&lt;&gt;"",[1]Extrato!A159,"")</f>
        <v>44008</v>
      </c>
      <c r="B159" s="1" t="str">
        <f>IF([1]Extrato!B159&lt;&gt;"",[1]Extrato!B159,"")</f>
        <v>2020-06</v>
      </c>
      <c r="C159" s="1" t="str">
        <f>IF([1]Extrato!C159&lt;&gt;"",[1]Extrato!C159,"")</f>
        <v>Nubank</v>
      </c>
      <c r="D159" s="1" t="str">
        <f>IF([1]Extrato!D159&lt;&gt;"",[1]Extrato!D159,"")</f>
        <v>Conta Corrente</v>
      </c>
      <c r="E159" s="1" t="str">
        <f>IF([1]Extrato!E159&lt;&gt;"",[1]Extrato!E159,"")</f>
        <v>Compra no débito - Kverna do Urso Espetin</v>
      </c>
      <c r="F159" s="1" t="str">
        <f>IF([1]Extrato!F159&lt;&gt;"",[1]Extrato!F159,"")</f>
        <v>Despesa</v>
      </c>
      <c r="G159" s="2">
        <f>IF([1]Extrato!G159&lt;&gt;"",[1]Extrato!G159,"")</f>
        <v>51.8</v>
      </c>
      <c r="H159" s="1" t="str">
        <f>IF([1]Extrato!H159&lt;&gt;"",[1]Extrato!H159,"")</f>
        <v>Lanches</v>
      </c>
    </row>
    <row r="160" spans="1:8" x14ac:dyDescent="0.25">
      <c r="A160" s="1">
        <f>IF([1]Extrato!A160&lt;&gt;"",[1]Extrato!A160,"")</f>
        <v>44008</v>
      </c>
      <c r="B160" s="1" t="str">
        <f>IF([1]Extrato!B160&lt;&gt;"",[1]Extrato!B160,"")</f>
        <v>2020-06</v>
      </c>
      <c r="C160" s="1" t="str">
        <f>IF([1]Extrato!C160&lt;&gt;"",[1]Extrato!C160,"")</f>
        <v>Nubank</v>
      </c>
      <c r="D160" s="1" t="str">
        <f>IF([1]Extrato!D160&lt;&gt;"",[1]Extrato!D160,"")</f>
        <v>Conta Corrente</v>
      </c>
      <c r="E160" s="1" t="str">
        <f>IF([1]Extrato!E160&lt;&gt;"",[1]Extrato!E160,"")</f>
        <v>Compra no débito - Deleite Brownie Gourme</v>
      </c>
      <c r="F160" s="1" t="str">
        <f>IF([1]Extrato!F160&lt;&gt;"",[1]Extrato!F160,"")</f>
        <v>Despesa</v>
      </c>
      <c r="G160" s="2">
        <f>IF([1]Extrato!G160&lt;&gt;"",[1]Extrato!G160,"")</f>
        <v>45</v>
      </c>
      <c r="H160" s="1" t="str">
        <f>IF([1]Extrato!H160&lt;&gt;"",[1]Extrato!H160,"")</f>
        <v>Lanches</v>
      </c>
    </row>
    <row r="161" spans="1:8" x14ac:dyDescent="0.25">
      <c r="A161" s="1">
        <f>IF([1]Extrato!A161&lt;&gt;"",[1]Extrato!A161,"")</f>
        <v>44012</v>
      </c>
      <c r="B161" s="1" t="str">
        <f>IF([1]Extrato!B161&lt;&gt;"",[1]Extrato!B161,"")</f>
        <v>2020-06</v>
      </c>
      <c r="C161" s="1" t="str">
        <f>IF([1]Extrato!C161&lt;&gt;"",[1]Extrato!C161,"")</f>
        <v>Nubank</v>
      </c>
      <c r="D161" s="1" t="str">
        <f>IF([1]Extrato!D161&lt;&gt;"",[1]Extrato!D161,"")</f>
        <v>Conta Corrente</v>
      </c>
      <c r="E161" s="1" t="str">
        <f>IF([1]Extrato!E161&lt;&gt;"",[1]Extrato!E161,"")</f>
        <v>Compra no débito - Kverna do Urso Espetin</v>
      </c>
      <c r="F161" s="1" t="str">
        <f>IF([1]Extrato!F161&lt;&gt;"",[1]Extrato!F161,"")</f>
        <v>Despesa</v>
      </c>
      <c r="G161" s="2">
        <f>IF([1]Extrato!G161&lt;&gt;"",[1]Extrato!G161,"")</f>
        <v>21.9</v>
      </c>
      <c r="H161" s="1" t="str">
        <f>IF([1]Extrato!H161&lt;&gt;"",[1]Extrato!H161,"")</f>
        <v>Lanches</v>
      </c>
    </row>
    <row r="162" spans="1:8" x14ac:dyDescent="0.25">
      <c r="A162" s="1">
        <f>IF([1]Extrato!A162&lt;&gt;"",[1]Extrato!A162,"")</f>
        <v>44013</v>
      </c>
      <c r="B162" s="1" t="str">
        <f>IF([1]Extrato!B162&lt;&gt;"",[1]Extrato!B162,"")</f>
        <v>2020-07</v>
      </c>
      <c r="C162" s="1" t="str">
        <f>IF([1]Extrato!C162&lt;&gt;"",[1]Extrato!C162,"")</f>
        <v>Nubank</v>
      </c>
      <c r="D162" s="1" t="str">
        <f>IF([1]Extrato!D162&lt;&gt;"",[1]Extrato!D162,"")</f>
        <v>Conta Corrente</v>
      </c>
      <c r="E162" s="1" t="str">
        <f>IF([1]Extrato!E162&lt;&gt;"",[1]Extrato!E162,"")</f>
        <v>Compra no débito - Rafael Reinheimer</v>
      </c>
      <c r="F162" s="1" t="str">
        <f>IF([1]Extrato!F162&lt;&gt;"",[1]Extrato!F162,"")</f>
        <v>Despesa</v>
      </c>
      <c r="G162" s="2">
        <f>IF([1]Extrato!G162&lt;&gt;"",[1]Extrato!G162,"")</f>
        <v>47</v>
      </c>
      <c r="H162" s="1" t="str">
        <f>IF([1]Extrato!H162&lt;&gt;"",[1]Extrato!H162,"")</f>
        <v>Salário</v>
      </c>
    </row>
    <row r="163" spans="1:8" x14ac:dyDescent="0.25">
      <c r="A163" s="1">
        <f>IF([1]Extrato!A163&lt;&gt;"",[1]Extrato!A163,"")</f>
        <v>44014</v>
      </c>
      <c r="B163" s="1" t="str">
        <f>IF([1]Extrato!B163&lt;&gt;"",[1]Extrato!B163,"")</f>
        <v>2020-07</v>
      </c>
      <c r="C163" s="1" t="str">
        <f>IF([1]Extrato!C163&lt;&gt;"",[1]Extrato!C163,"")</f>
        <v>Nubank</v>
      </c>
      <c r="D163" s="1" t="str">
        <f>IF([1]Extrato!D163&lt;&gt;"",[1]Extrato!D163,"")</f>
        <v>Conta Corrente</v>
      </c>
      <c r="E163" s="1" t="str">
        <f>IF([1]Extrato!E163&lt;&gt;"",[1]Extrato!E163,"")</f>
        <v>Compra no débito - Drogarias Ultrapopular</v>
      </c>
      <c r="F163" s="1" t="str">
        <f>IF([1]Extrato!F163&lt;&gt;"",[1]Extrato!F163,"")</f>
        <v>Despesa</v>
      </c>
      <c r="G163" s="2">
        <f>IF([1]Extrato!G163&lt;&gt;"",[1]Extrato!G163,"")</f>
        <v>56.83</v>
      </c>
      <c r="H163" s="1" t="str">
        <f>IF([1]Extrato!H163&lt;&gt;"",[1]Extrato!H163,"")</f>
        <v>Farmácia</v>
      </c>
    </row>
    <row r="164" spans="1:8" x14ac:dyDescent="0.25">
      <c r="A164" s="1">
        <f>IF([1]Extrato!A164&lt;&gt;"",[1]Extrato!A164,"")</f>
        <v>44015</v>
      </c>
      <c r="B164" s="1" t="str">
        <f>IF([1]Extrato!B164&lt;&gt;"",[1]Extrato!B164,"")</f>
        <v>2020-07</v>
      </c>
      <c r="C164" s="1" t="str">
        <f>IF([1]Extrato!C164&lt;&gt;"",[1]Extrato!C164,"")</f>
        <v>Nubank</v>
      </c>
      <c r="D164" s="1" t="str">
        <f>IF([1]Extrato!D164&lt;&gt;"",[1]Extrato!D164,"")</f>
        <v>Conta Corrente</v>
      </c>
      <c r="E164" s="1" t="str">
        <f>IF([1]Extrato!E164&lt;&gt;"",[1]Extrato!E164,"")</f>
        <v>Depósito Recebido por Boleto</v>
      </c>
      <c r="F164" s="1" t="str">
        <f>IF([1]Extrato!F164&lt;&gt;"",[1]Extrato!F164,"")</f>
        <v>Receita</v>
      </c>
      <c r="G164" s="2">
        <f>IF([1]Extrato!G164&lt;&gt;"",[1]Extrato!G164,"")</f>
        <v>1000</v>
      </c>
      <c r="H164" s="1" t="str">
        <f>IF([1]Extrato!H164&lt;&gt;"",[1]Extrato!H164,"")</f>
        <v>Outras Receitas</v>
      </c>
    </row>
    <row r="165" spans="1:8" x14ac:dyDescent="0.25">
      <c r="A165" s="1">
        <f>IF([1]Extrato!A165&lt;&gt;"",[1]Extrato!A165,"")</f>
        <v>44018</v>
      </c>
      <c r="B165" s="1" t="str">
        <f>IF([1]Extrato!B165&lt;&gt;"",[1]Extrato!B165,"")</f>
        <v>2020-07</v>
      </c>
      <c r="C165" s="1" t="str">
        <f>IF([1]Extrato!C165&lt;&gt;"",[1]Extrato!C165,"")</f>
        <v>Nubank</v>
      </c>
      <c r="D165" s="1" t="str">
        <f>IF([1]Extrato!D165&lt;&gt;"",[1]Extrato!D165,"")</f>
        <v>Conta Corrente</v>
      </c>
      <c r="E165" s="1" t="str">
        <f>IF([1]Extrato!E165&lt;&gt;"",[1]Extrato!E165,"")</f>
        <v>Transferência enviada - Rohannah Ster Souto - 528.205.052-87 - NU PAGAMENTOS - IP (0260) Agência: 1 Conta: 9128823-6</v>
      </c>
      <c r="F165" s="1" t="str">
        <f>IF([1]Extrato!F165&lt;&gt;"",[1]Extrato!F165,"")</f>
        <v>Despesa</v>
      </c>
      <c r="G165" s="2">
        <f>IF([1]Extrato!G165&lt;&gt;"",[1]Extrato!G165,"")</f>
        <v>225</v>
      </c>
      <c r="H165" s="1" t="str">
        <f>IF([1]Extrato!H165&lt;&gt;"",[1]Extrato!H165,"")</f>
        <v>Doações</v>
      </c>
    </row>
    <row r="166" spans="1:8" x14ac:dyDescent="0.25">
      <c r="A166" s="1">
        <f>IF([1]Extrato!A166&lt;&gt;"",[1]Extrato!A166,"")</f>
        <v>44019</v>
      </c>
      <c r="B166" s="1" t="str">
        <f>IF([1]Extrato!B166&lt;&gt;"",[1]Extrato!B166,"")</f>
        <v>2020-07</v>
      </c>
      <c r="C166" s="1" t="str">
        <f>IF([1]Extrato!C166&lt;&gt;"",[1]Extrato!C166,"")</f>
        <v>Nubank</v>
      </c>
      <c r="D166" s="1" t="str">
        <f>IF([1]Extrato!D166&lt;&gt;"",[1]Extrato!D166,"")</f>
        <v>Conta Corrente</v>
      </c>
      <c r="E166" s="1" t="str">
        <f>IF([1]Extrato!E166&lt;&gt;"",[1]Extrato!E166,"")</f>
        <v>Depósito Recebido por Boleto</v>
      </c>
      <c r="F166" s="1" t="str">
        <f>IF([1]Extrato!F166&lt;&gt;"",[1]Extrato!F166,"")</f>
        <v>Receita</v>
      </c>
      <c r="G166" s="2">
        <f>IF([1]Extrato!G166&lt;&gt;"",[1]Extrato!G166,"")</f>
        <v>1000</v>
      </c>
      <c r="H166" s="1" t="str">
        <f>IF([1]Extrato!H166&lt;&gt;"",[1]Extrato!H166,"")</f>
        <v>Outras Receitas</v>
      </c>
    </row>
    <row r="167" spans="1:8" x14ac:dyDescent="0.25">
      <c r="A167" s="1">
        <f>IF([1]Extrato!A167&lt;&gt;"",[1]Extrato!A167,"")</f>
        <v>44025</v>
      </c>
      <c r="B167" s="1" t="str">
        <f>IF([1]Extrato!B167&lt;&gt;"",[1]Extrato!B167,"")</f>
        <v>2020-07</v>
      </c>
      <c r="C167" s="1" t="str">
        <f>IF([1]Extrato!C167&lt;&gt;"",[1]Extrato!C167,"")</f>
        <v>Nubank</v>
      </c>
      <c r="D167" s="1" t="str">
        <f>IF([1]Extrato!D167&lt;&gt;"",[1]Extrato!D167,"")</f>
        <v>Conta Corrente</v>
      </c>
      <c r="E167" s="1" t="str">
        <f>IF([1]Extrato!E167&lt;&gt;"",[1]Extrato!E167,"")</f>
        <v>Depósito Recebido por Boleto</v>
      </c>
      <c r="F167" s="1" t="str">
        <f>IF([1]Extrato!F167&lt;&gt;"",[1]Extrato!F167,"")</f>
        <v>Receita</v>
      </c>
      <c r="G167" s="2">
        <f>IF([1]Extrato!G167&lt;&gt;"",[1]Extrato!G167,"")</f>
        <v>1000</v>
      </c>
      <c r="H167" s="1" t="str">
        <f>IF([1]Extrato!H167&lt;&gt;"",[1]Extrato!H167,"")</f>
        <v>Outras Receitas</v>
      </c>
    </row>
    <row r="168" spans="1:8" x14ac:dyDescent="0.25">
      <c r="A168" s="1">
        <f>IF([1]Extrato!A168&lt;&gt;"",[1]Extrato!A168,"")</f>
        <v>44032</v>
      </c>
      <c r="B168" s="1" t="str">
        <f>IF([1]Extrato!B168&lt;&gt;"",[1]Extrato!B168,"")</f>
        <v>2020-07</v>
      </c>
      <c r="C168" s="1" t="str">
        <f>IF([1]Extrato!C168&lt;&gt;"",[1]Extrato!C168,"")</f>
        <v>Nubank</v>
      </c>
      <c r="D168" s="1" t="str">
        <f>IF([1]Extrato!D168&lt;&gt;"",[1]Extrato!D168,"")</f>
        <v>Conta Corrente</v>
      </c>
      <c r="E168" s="1" t="str">
        <f>IF([1]Extrato!E168&lt;&gt;"",[1]Extrato!E168,"")</f>
        <v>Depósito Recebido por Boleto</v>
      </c>
      <c r="F168" s="1" t="str">
        <f>IF([1]Extrato!F168&lt;&gt;"",[1]Extrato!F168,"")</f>
        <v>Receita</v>
      </c>
      <c r="G168" s="2">
        <f>IF([1]Extrato!G168&lt;&gt;"",[1]Extrato!G168,"")</f>
        <v>565.70000000000005</v>
      </c>
      <c r="H168" s="1" t="str">
        <f>IF([1]Extrato!H168&lt;&gt;"",[1]Extrato!H168,"")</f>
        <v>Outras Receitas</v>
      </c>
    </row>
    <row r="169" spans="1:8" x14ac:dyDescent="0.25">
      <c r="A169" s="1">
        <f>IF([1]Extrato!A169&lt;&gt;"",[1]Extrato!A169,"")</f>
        <v>44033</v>
      </c>
      <c r="B169" s="1" t="str">
        <f>IF([1]Extrato!B169&lt;&gt;"",[1]Extrato!B169,"")</f>
        <v>2020-07</v>
      </c>
      <c r="C169" s="1" t="str">
        <f>IF([1]Extrato!C169&lt;&gt;"",[1]Extrato!C169,"")</f>
        <v>Nubank</v>
      </c>
      <c r="D169" s="1" t="str">
        <f>IF([1]Extrato!D169&lt;&gt;"",[1]Extrato!D169,"")</f>
        <v>Conta Corrente</v>
      </c>
      <c r="E169" s="1" t="str">
        <f>IF([1]Extrato!E169&lt;&gt;"",[1]Extrato!E169,"")</f>
        <v>Compra no débito - Casa de Carne Vitoria</v>
      </c>
      <c r="F169" s="1" t="str">
        <f>IF([1]Extrato!F169&lt;&gt;"",[1]Extrato!F169,"")</f>
        <v>Despesa</v>
      </c>
      <c r="G169" s="2">
        <f>IF([1]Extrato!G169&lt;&gt;"",[1]Extrato!G169,"")</f>
        <v>31</v>
      </c>
      <c r="H169" s="1" t="str">
        <f>IF([1]Extrato!H169&lt;&gt;"",[1]Extrato!H169,"")</f>
        <v>Supermercado</v>
      </c>
    </row>
    <row r="170" spans="1:8" x14ac:dyDescent="0.25">
      <c r="A170" s="1">
        <f>IF([1]Extrato!A170&lt;&gt;"",[1]Extrato!A170,"")</f>
        <v>44033</v>
      </c>
      <c r="B170" s="1" t="str">
        <f>IF([1]Extrato!B170&lt;&gt;"",[1]Extrato!B170,"")</f>
        <v>2020-07</v>
      </c>
      <c r="C170" s="1" t="str">
        <f>IF([1]Extrato!C170&lt;&gt;"",[1]Extrato!C170,"")</f>
        <v>Nubank</v>
      </c>
      <c r="D170" s="1" t="str">
        <f>IF([1]Extrato!D170&lt;&gt;"",[1]Extrato!D170,"")</f>
        <v>Conta Corrente</v>
      </c>
      <c r="E170" s="1" t="str">
        <f>IF([1]Extrato!E170&lt;&gt;"",[1]Extrato!E170,"")</f>
        <v>Transferência enviada - Jorge Elarrat Canto - 168.099.632-00 - ITAÚ UNIBANCO S.A. (0341) Agência: 663 Conta: 17411-8</v>
      </c>
      <c r="F170" s="1" t="str">
        <f>IF([1]Extrato!F170&lt;&gt;"",[1]Extrato!F170,"")</f>
        <v>Despesa</v>
      </c>
      <c r="G170" s="2">
        <f>IF([1]Extrato!G170&lt;&gt;"",[1]Extrato!G170,"")</f>
        <v>50</v>
      </c>
      <c r="H170" s="1" t="str">
        <f>IF([1]Extrato!H170&lt;&gt;"",[1]Extrato!H170,"")</f>
        <v>Transferencias</v>
      </c>
    </row>
    <row r="171" spans="1:8" x14ac:dyDescent="0.25">
      <c r="A171" s="1">
        <f>IF([1]Extrato!A171&lt;&gt;"",[1]Extrato!A171,"")</f>
        <v>44033</v>
      </c>
      <c r="B171" s="1" t="str">
        <f>IF([1]Extrato!B171&lt;&gt;"",[1]Extrato!B171,"")</f>
        <v>2020-07</v>
      </c>
      <c r="C171" s="1" t="str">
        <f>IF([1]Extrato!C171&lt;&gt;"",[1]Extrato!C171,"")</f>
        <v>Nubank</v>
      </c>
      <c r="D171" s="1" t="str">
        <f>IF([1]Extrato!D171&lt;&gt;"",[1]Extrato!D171,"")</f>
        <v>Conta Corrente</v>
      </c>
      <c r="E171" s="1" t="str">
        <f>IF([1]Extrato!E171&lt;&gt;"",[1]Extrato!E171,"")</f>
        <v>Compra no débito - Massa Pura</v>
      </c>
      <c r="F171" s="1" t="str">
        <f>IF([1]Extrato!F171&lt;&gt;"",[1]Extrato!F171,"")</f>
        <v>Despesa</v>
      </c>
      <c r="G171" s="2">
        <f>IF([1]Extrato!G171&lt;&gt;"",[1]Extrato!G171,"")</f>
        <v>18</v>
      </c>
      <c r="H171" s="1" t="str">
        <f>IF([1]Extrato!H171&lt;&gt;"",[1]Extrato!H171,"")</f>
        <v>Supermercado</v>
      </c>
    </row>
    <row r="172" spans="1:8" x14ac:dyDescent="0.25">
      <c r="A172" s="1">
        <f>IF([1]Extrato!A172&lt;&gt;"",[1]Extrato!A172,"")</f>
        <v>44034</v>
      </c>
      <c r="B172" s="1" t="str">
        <f>IF([1]Extrato!B172&lt;&gt;"",[1]Extrato!B172,"")</f>
        <v>2020-07</v>
      </c>
      <c r="C172" s="1" t="str">
        <f>IF([1]Extrato!C172&lt;&gt;"",[1]Extrato!C172,"")</f>
        <v>Nubank</v>
      </c>
      <c r="D172" s="1" t="str">
        <f>IF([1]Extrato!D172&lt;&gt;"",[1]Extrato!D172,"")</f>
        <v>Conta Corrente</v>
      </c>
      <c r="E172" s="1" t="str">
        <f>IF([1]Extrato!E172&lt;&gt;"",[1]Extrato!E172,"")</f>
        <v>Compra no débito - Kverna do Urso Espetin</v>
      </c>
      <c r="F172" s="1" t="str">
        <f>IF([1]Extrato!F172&lt;&gt;"",[1]Extrato!F172,"")</f>
        <v>Despesa</v>
      </c>
      <c r="G172" s="2">
        <f>IF([1]Extrato!G172&lt;&gt;"",[1]Extrato!G172,"")</f>
        <v>37.4</v>
      </c>
      <c r="H172" s="1" t="str">
        <f>IF([1]Extrato!H172&lt;&gt;"",[1]Extrato!H172,"")</f>
        <v>Lanches</v>
      </c>
    </row>
    <row r="173" spans="1:8" x14ac:dyDescent="0.25">
      <c r="A173" s="1">
        <f>IF([1]Extrato!A173&lt;&gt;"",[1]Extrato!A173,"")</f>
        <v>44034</v>
      </c>
      <c r="B173" s="1" t="str">
        <f>IF([1]Extrato!B173&lt;&gt;"",[1]Extrato!B173,"")</f>
        <v>2020-07</v>
      </c>
      <c r="C173" s="1" t="str">
        <f>IF([1]Extrato!C173&lt;&gt;"",[1]Extrato!C173,"")</f>
        <v>Nubank</v>
      </c>
      <c r="D173" s="1" t="str">
        <f>IF([1]Extrato!D173&lt;&gt;"",[1]Extrato!D173,"")</f>
        <v>Conta Corrente</v>
      </c>
      <c r="E173" s="1" t="str">
        <f>IF([1]Extrato!E173&lt;&gt;"",[1]Extrato!E173,"")</f>
        <v>Compra no débito - Acai Silva</v>
      </c>
      <c r="F173" s="1" t="str">
        <f>IF([1]Extrato!F173&lt;&gt;"",[1]Extrato!F173,"")</f>
        <v>Despesa</v>
      </c>
      <c r="G173" s="2">
        <f>IF([1]Extrato!G173&lt;&gt;"",[1]Extrato!G173,"")</f>
        <v>10</v>
      </c>
      <c r="H173" s="1" t="str">
        <f>IF([1]Extrato!H173&lt;&gt;"",[1]Extrato!H173,"")</f>
        <v>Lanches</v>
      </c>
    </row>
    <row r="174" spans="1:8" x14ac:dyDescent="0.25">
      <c r="A174" s="1">
        <f>IF([1]Extrato!A174&lt;&gt;"",[1]Extrato!A174,"")</f>
        <v>44036</v>
      </c>
      <c r="B174" s="1" t="str">
        <f>IF([1]Extrato!B174&lt;&gt;"",[1]Extrato!B174,"")</f>
        <v>2020-07</v>
      </c>
      <c r="C174" s="1" t="str">
        <f>IF([1]Extrato!C174&lt;&gt;"",[1]Extrato!C174,"")</f>
        <v>Nubank</v>
      </c>
      <c r="D174" s="1" t="str">
        <f>IF([1]Extrato!D174&lt;&gt;"",[1]Extrato!D174,"")</f>
        <v>Conta Corrente</v>
      </c>
      <c r="E174" s="1" t="str">
        <f>IF([1]Extrato!E174&lt;&gt;"",[1]Extrato!E174,"")</f>
        <v>Transferência enviada - RODRIK J S M ARAUJO SOUSA - 528.204.832-91 - BANCO BTG PACTUAL S.A. (0208) Agência: 1 Conta: 257923-3</v>
      </c>
      <c r="F174" s="1" t="str">
        <f>IF([1]Extrato!F174&lt;&gt;"",[1]Extrato!F174,"")</f>
        <v>Despesa</v>
      </c>
      <c r="G174" s="2">
        <f>IF([1]Extrato!G174&lt;&gt;"",[1]Extrato!G174,"")</f>
        <v>2800</v>
      </c>
      <c r="H174" s="1" t="str">
        <f>IF([1]Extrato!H174&lt;&gt;"",[1]Extrato!H174,"")</f>
        <v>Transferencias</v>
      </c>
    </row>
    <row r="175" spans="1:8" x14ac:dyDescent="0.25">
      <c r="A175" s="1">
        <f>IF([1]Extrato!A175&lt;&gt;"",[1]Extrato!A175,"")</f>
        <v>44036</v>
      </c>
      <c r="B175" s="1" t="str">
        <f>IF([1]Extrato!B175&lt;&gt;"",[1]Extrato!B175,"")</f>
        <v>2020-07</v>
      </c>
      <c r="C175" s="1" t="str">
        <f>IF([1]Extrato!C175&lt;&gt;"",[1]Extrato!C175,"")</f>
        <v>Nubank</v>
      </c>
      <c r="D175" s="1" t="str">
        <f>IF([1]Extrato!D175&lt;&gt;"",[1]Extrato!D175,"")</f>
        <v>Conta Corrente</v>
      </c>
      <c r="E175" s="1" t="str">
        <f>IF([1]Extrato!E175&lt;&gt;"",[1]Extrato!E175,"")</f>
        <v>Compra no débito - Irmaos Goncalves - F19</v>
      </c>
      <c r="F175" s="1" t="str">
        <f>IF([1]Extrato!F175&lt;&gt;"",[1]Extrato!F175,"")</f>
        <v>Despesa</v>
      </c>
      <c r="G175" s="2">
        <f>IF([1]Extrato!G175&lt;&gt;"",[1]Extrato!G175,"")</f>
        <v>100</v>
      </c>
      <c r="H175" s="1" t="str">
        <f>IF([1]Extrato!H175&lt;&gt;"",[1]Extrato!H175,"")</f>
        <v>Salário</v>
      </c>
    </row>
    <row r="176" spans="1:8" x14ac:dyDescent="0.25">
      <c r="A176" s="1">
        <f>IF([1]Extrato!A176&lt;&gt;"",[1]Extrato!A176,"")</f>
        <v>44037</v>
      </c>
      <c r="B176" s="1" t="str">
        <f>IF([1]Extrato!B176&lt;&gt;"",[1]Extrato!B176,"")</f>
        <v>2020-07</v>
      </c>
      <c r="C176" s="1" t="str">
        <f>IF([1]Extrato!C176&lt;&gt;"",[1]Extrato!C176,"")</f>
        <v>Nubank</v>
      </c>
      <c r="D176" s="1" t="str">
        <f>IF([1]Extrato!D176&lt;&gt;"",[1]Extrato!D176,"")</f>
        <v>Conta Corrente</v>
      </c>
      <c r="E176" s="1" t="str">
        <f>IF([1]Extrato!E176&lt;&gt;"",[1]Extrato!E176,"")</f>
        <v>Compra no débito - Pag*Noemiaaraujode</v>
      </c>
      <c r="F176" s="1" t="str">
        <f>IF([1]Extrato!F176&lt;&gt;"",[1]Extrato!F176,"")</f>
        <v>Despesa</v>
      </c>
      <c r="G176" s="2">
        <f>IF([1]Extrato!G176&lt;&gt;"",[1]Extrato!G176,"")</f>
        <v>35</v>
      </c>
      <c r="H176" s="1" t="str">
        <f>IF([1]Extrato!H176&lt;&gt;"",[1]Extrato!H176,"")</f>
        <v>Pagamentos</v>
      </c>
    </row>
    <row r="177" spans="1:8" x14ac:dyDescent="0.25">
      <c r="A177" s="1">
        <f>IF([1]Extrato!A177&lt;&gt;"",[1]Extrato!A177,"")</f>
        <v>44038</v>
      </c>
      <c r="B177" s="1" t="str">
        <f>IF([1]Extrato!B177&lt;&gt;"",[1]Extrato!B177,"")</f>
        <v>2020-07</v>
      </c>
      <c r="C177" s="1" t="str">
        <f>IF([1]Extrato!C177&lt;&gt;"",[1]Extrato!C177,"")</f>
        <v>Nubank</v>
      </c>
      <c r="D177" s="1" t="str">
        <f>IF([1]Extrato!D177&lt;&gt;"",[1]Extrato!D177,"")</f>
        <v>Conta Corrente</v>
      </c>
      <c r="E177" s="1" t="str">
        <f>IF([1]Extrato!E177&lt;&gt;"",[1]Extrato!E177,"")</f>
        <v>Compra no débito - Hiper Db Porto Velho</v>
      </c>
      <c r="F177" s="1" t="str">
        <f>IF([1]Extrato!F177&lt;&gt;"",[1]Extrato!F177,"")</f>
        <v>Despesa</v>
      </c>
      <c r="G177" s="2">
        <f>IF([1]Extrato!G177&lt;&gt;"",[1]Extrato!G177,"")</f>
        <v>35.33</v>
      </c>
      <c r="H177" s="1" t="str">
        <f>IF([1]Extrato!H177&lt;&gt;"",[1]Extrato!H177,"")</f>
        <v>Combustível</v>
      </c>
    </row>
    <row r="178" spans="1:8" x14ac:dyDescent="0.25">
      <c r="A178" s="1">
        <f>IF([1]Extrato!A178&lt;&gt;"",[1]Extrato!A178,"")</f>
        <v>44039</v>
      </c>
      <c r="B178" s="1" t="str">
        <f>IF([1]Extrato!B178&lt;&gt;"",[1]Extrato!B178,"")</f>
        <v>2020-07</v>
      </c>
      <c r="C178" s="1" t="str">
        <f>IF([1]Extrato!C178&lt;&gt;"",[1]Extrato!C178,"")</f>
        <v>Nubank</v>
      </c>
      <c r="D178" s="1" t="str">
        <f>IF([1]Extrato!D178&lt;&gt;"",[1]Extrato!D178,"")</f>
        <v>Conta Corrente</v>
      </c>
      <c r="E178" s="1" t="str">
        <f>IF([1]Extrato!E178&lt;&gt;"",[1]Extrato!E178,"")</f>
        <v>Transferência enviada - Amabile Casarin - 528.098.112-53 - BCO DO BRASIL S.A. (0001) Agência: 3181 Conta: 28610-9</v>
      </c>
      <c r="F178" s="1" t="str">
        <f>IF([1]Extrato!F178&lt;&gt;"",[1]Extrato!F178,"")</f>
        <v>Despesa</v>
      </c>
      <c r="G178" s="2">
        <f>IF([1]Extrato!G178&lt;&gt;"",[1]Extrato!G178,"")</f>
        <v>21</v>
      </c>
      <c r="H178" s="1" t="str">
        <f>IF([1]Extrato!H178&lt;&gt;"",[1]Extrato!H178,"")</f>
        <v>Transferencias</v>
      </c>
    </row>
    <row r="179" spans="1:8" x14ac:dyDescent="0.25">
      <c r="A179" s="1">
        <f>IF([1]Extrato!A179&lt;&gt;"",[1]Extrato!A179,"")</f>
        <v>44039</v>
      </c>
      <c r="B179" s="1" t="str">
        <f>IF([1]Extrato!B179&lt;&gt;"",[1]Extrato!B179,"")</f>
        <v>2020-07</v>
      </c>
      <c r="C179" s="1" t="str">
        <f>IF([1]Extrato!C179&lt;&gt;"",[1]Extrato!C179,"")</f>
        <v>Nubank</v>
      </c>
      <c r="D179" s="1" t="str">
        <f>IF([1]Extrato!D179&lt;&gt;"",[1]Extrato!D179,"")</f>
        <v>Conta Corrente</v>
      </c>
      <c r="E179" s="1" t="str">
        <f>IF([1]Extrato!E179&lt;&gt;"",[1]Extrato!E179,"")</f>
        <v>Transferência enviada - Bárbara Moreira Ghisi - 985.191.902-00 - NU PAGAMENTOS - IP (0260) Agência: 1 Conta: 1079891-1</v>
      </c>
      <c r="F179" s="1" t="str">
        <f>IF([1]Extrato!F179&lt;&gt;"",[1]Extrato!F179,"")</f>
        <v>Despesa</v>
      </c>
      <c r="G179" s="2">
        <f>IF([1]Extrato!G179&lt;&gt;"",[1]Extrato!G179,"")</f>
        <v>21</v>
      </c>
      <c r="H179" s="1" t="str">
        <f>IF([1]Extrato!H179&lt;&gt;"",[1]Extrato!H179,"")</f>
        <v>Transferencias</v>
      </c>
    </row>
    <row r="180" spans="1:8" x14ac:dyDescent="0.25">
      <c r="A180" s="1">
        <f>IF([1]Extrato!A180&lt;&gt;"",[1]Extrato!A180,"")</f>
        <v>44039</v>
      </c>
      <c r="B180" s="1" t="str">
        <f>IF([1]Extrato!B180&lt;&gt;"",[1]Extrato!B180,"")</f>
        <v>2020-07</v>
      </c>
      <c r="C180" s="1" t="str">
        <f>IF([1]Extrato!C180&lt;&gt;"",[1]Extrato!C180,"")</f>
        <v>Nubank</v>
      </c>
      <c r="D180" s="1" t="str">
        <f>IF([1]Extrato!D180&lt;&gt;"",[1]Extrato!D180,"")</f>
        <v>Conta Corrente</v>
      </c>
      <c r="E180" s="1" t="str">
        <f>IF([1]Extrato!E180&lt;&gt;"",[1]Extrato!E180,"")</f>
        <v>Compra no débito - Deleite Brownie Gourme</v>
      </c>
      <c r="F180" s="1" t="str">
        <f>IF([1]Extrato!F180&lt;&gt;"",[1]Extrato!F180,"")</f>
        <v>Despesa</v>
      </c>
      <c r="G180" s="2">
        <f>IF([1]Extrato!G180&lt;&gt;"",[1]Extrato!G180,"")</f>
        <v>32</v>
      </c>
      <c r="H180" s="1" t="str">
        <f>IF([1]Extrato!H180&lt;&gt;"",[1]Extrato!H180,"")</f>
        <v>Lanches</v>
      </c>
    </row>
    <row r="181" spans="1:8" x14ac:dyDescent="0.25">
      <c r="A181" s="1">
        <f>IF([1]Extrato!A181&lt;&gt;"",[1]Extrato!A181,"")</f>
        <v>44041</v>
      </c>
      <c r="B181" s="1" t="str">
        <f>IF([1]Extrato!B181&lt;&gt;"",[1]Extrato!B181,"")</f>
        <v>2020-07</v>
      </c>
      <c r="C181" s="1" t="str">
        <f>IF([1]Extrato!C181&lt;&gt;"",[1]Extrato!C181,"")</f>
        <v>Nubank</v>
      </c>
      <c r="D181" s="1" t="str">
        <f>IF([1]Extrato!D181&lt;&gt;"",[1]Extrato!D181,"")</f>
        <v>Conta Corrente</v>
      </c>
      <c r="E181" s="1" t="str">
        <f>IF([1]Extrato!E181&lt;&gt;"",[1]Extrato!E181,"")</f>
        <v>Compra no débito - Pag*Browniebros</v>
      </c>
      <c r="F181" s="1" t="str">
        <f>IF([1]Extrato!F181&lt;&gt;"",[1]Extrato!F181,"")</f>
        <v>Despesa</v>
      </c>
      <c r="G181" s="2">
        <f>IF([1]Extrato!G181&lt;&gt;"",[1]Extrato!G181,"")</f>
        <v>65.8</v>
      </c>
      <c r="H181" s="1" t="str">
        <f>IF([1]Extrato!H181&lt;&gt;"",[1]Extrato!H181,"")</f>
        <v>Lanches</v>
      </c>
    </row>
    <row r="182" spans="1:8" x14ac:dyDescent="0.25">
      <c r="A182" s="1">
        <f>IF([1]Extrato!A182&lt;&gt;"",[1]Extrato!A182,"")</f>
        <v>44044</v>
      </c>
      <c r="B182" s="1" t="str">
        <f>IF([1]Extrato!B182&lt;&gt;"",[1]Extrato!B182,"")</f>
        <v>2020-08</v>
      </c>
      <c r="C182" s="1" t="str">
        <f>IF([1]Extrato!C182&lt;&gt;"",[1]Extrato!C182,"")</f>
        <v>Nubank</v>
      </c>
      <c r="D182" s="1" t="str">
        <f>IF([1]Extrato!D182&lt;&gt;"",[1]Extrato!D182,"")</f>
        <v>Conta Corrente</v>
      </c>
      <c r="E182" s="1" t="str">
        <f>IF([1]Extrato!E182&lt;&gt;"",[1]Extrato!E182,"")</f>
        <v>Compra no débito - Pag*Noemiaaraujode</v>
      </c>
      <c r="F182" s="1" t="str">
        <f>IF([1]Extrato!F182&lt;&gt;"",[1]Extrato!F182,"")</f>
        <v>Despesa</v>
      </c>
      <c r="G182" s="2">
        <f>IF([1]Extrato!G182&lt;&gt;"",[1]Extrato!G182,"")</f>
        <v>20</v>
      </c>
      <c r="H182" s="1" t="str">
        <f>IF([1]Extrato!H182&lt;&gt;"",[1]Extrato!H182,"")</f>
        <v>Pagamentos</v>
      </c>
    </row>
    <row r="183" spans="1:8" x14ac:dyDescent="0.25">
      <c r="A183" s="1">
        <f>IF([1]Extrato!A183&lt;&gt;"",[1]Extrato!A183,"")</f>
        <v>44044</v>
      </c>
      <c r="B183" s="1" t="str">
        <f>IF([1]Extrato!B183&lt;&gt;"",[1]Extrato!B183,"")</f>
        <v>2020-08</v>
      </c>
      <c r="C183" s="1" t="str">
        <f>IF([1]Extrato!C183&lt;&gt;"",[1]Extrato!C183,"")</f>
        <v>Nubank</v>
      </c>
      <c r="D183" s="1" t="str">
        <f>IF([1]Extrato!D183&lt;&gt;"",[1]Extrato!D183,"")</f>
        <v>Conta Corrente</v>
      </c>
      <c r="E183" s="1" t="str">
        <f>IF([1]Extrato!E183&lt;&gt;"",[1]Extrato!E183,"")</f>
        <v>Compra no débito - Auto Posto Jamily</v>
      </c>
      <c r="F183" s="1" t="str">
        <f>IF([1]Extrato!F183&lt;&gt;"",[1]Extrato!F183,"")</f>
        <v>Despesa</v>
      </c>
      <c r="G183" s="2">
        <f>IF([1]Extrato!G183&lt;&gt;"",[1]Extrato!G183,"")</f>
        <v>40</v>
      </c>
      <c r="H183" s="1" t="str">
        <f>IF([1]Extrato!H183&lt;&gt;"",[1]Extrato!H183,"")</f>
        <v>Combustível</v>
      </c>
    </row>
    <row r="184" spans="1:8" x14ac:dyDescent="0.25">
      <c r="A184" s="1">
        <f>IF([1]Extrato!A184&lt;&gt;"",[1]Extrato!A184,"")</f>
        <v>44046</v>
      </c>
      <c r="B184" s="1" t="str">
        <f>IF([1]Extrato!B184&lt;&gt;"",[1]Extrato!B184,"")</f>
        <v>2020-08</v>
      </c>
      <c r="C184" s="1" t="str">
        <f>IF([1]Extrato!C184&lt;&gt;"",[1]Extrato!C184,"")</f>
        <v>Nubank</v>
      </c>
      <c r="D184" s="1" t="str">
        <f>IF([1]Extrato!D184&lt;&gt;"",[1]Extrato!D184,"")</f>
        <v>Conta Corrente</v>
      </c>
      <c r="E184" s="1" t="str">
        <f>IF([1]Extrato!E184&lt;&gt;"",[1]Extrato!E184,"")</f>
        <v>Compra no débito - Acai Silva</v>
      </c>
      <c r="F184" s="1" t="str">
        <f>IF([1]Extrato!F184&lt;&gt;"",[1]Extrato!F184,"")</f>
        <v>Despesa</v>
      </c>
      <c r="G184" s="2">
        <f>IF([1]Extrato!G184&lt;&gt;"",[1]Extrato!G184,"")</f>
        <v>18</v>
      </c>
      <c r="H184" s="1" t="str">
        <f>IF([1]Extrato!H184&lt;&gt;"",[1]Extrato!H184,"")</f>
        <v>Lanches</v>
      </c>
    </row>
    <row r="185" spans="1:8" x14ac:dyDescent="0.25">
      <c r="A185" s="1">
        <f>IF([1]Extrato!A185&lt;&gt;"",[1]Extrato!A185,"")</f>
        <v>44048</v>
      </c>
      <c r="B185" s="1" t="str">
        <f>IF([1]Extrato!B185&lt;&gt;"",[1]Extrato!B185,"")</f>
        <v>2020-08</v>
      </c>
      <c r="C185" s="1" t="str">
        <f>IF([1]Extrato!C185&lt;&gt;"",[1]Extrato!C185,"")</f>
        <v>Nubank</v>
      </c>
      <c r="D185" s="1" t="str">
        <f>IF([1]Extrato!D185&lt;&gt;"",[1]Extrato!D185,"")</f>
        <v>Conta Corrente</v>
      </c>
      <c r="E185" s="1" t="str">
        <f>IF([1]Extrato!E185&lt;&gt;"",[1]Extrato!E185,"")</f>
        <v>Depósito Recebido por Boleto</v>
      </c>
      <c r="F185" s="1" t="str">
        <f>IF([1]Extrato!F185&lt;&gt;"",[1]Extrato!F185,"")</f>
        <v>Receita</v>
      </c>
      <c r="G185" s="2">
        <f>IF([1]Extrato!G185&lt;&gt;"",[1]Extrato!G185,"")</f>
        <v>1000</v>
      </c>
      <c r="H185" s="1" t="str">
        <f>IF([1]Extrato!H185&lt;&gt;"",[1]Extrato!H185,"")</f>
        <v>Outras Receitas</v>
      </c>
    </row>
    <row r="186" spans="1:8" x14ac:dyDescent="0.25">
      <c r="A186" s="1">
        <f>IF([1]Extrato!A186&lt;&gt;"",[1]Extrato!A186,"")</f>
        <v>44048</v>
      </c>
      <c r="B186" s="1" t="str">
        <f>IF([1]Extrato!B186&lt;&gt;"",[1]Extrato!B186,"")</f>
        <v>2020-08</v>
      </c>
      <c r="C186" s="1" t="str">
        <f>IF([1]Extrato!C186&lt;&gt;"",[1]Extrato!C186,"")</f>
        <v>Nubank</v>
      </c>
      <c r="D186" s="1" t="str">
        <f>IF([1]Extrato!D186&lt;&gt;"",[1]Extrato!D186,"")</f>
        <v>Conta Corrente</v>
      </c>
      <c r="E186" s="1" t="str">
        <f>IF([1]Extrato!E186&lt;&gt;"",[1]Extrato!E186,"")</f>
        <v>Compra no débito - China Norte</v>
      </c>
      <c r="F186" s="1" t="str">
        <f>IF([1]Extrato!F186&lt;&gt;"",[1]Extrato!F186,"")</f>
        <v>Despesa</v>
      </c>
      <c r="G186" s="2">
        <f>IF([1]Extrato!G186&lt;&gt;"",[1]Extrato!G186,"")</f>
        <v>53.4</v>
      </c>
      <c r="H186" s="1" t="str">
        <f>IF([1]Extrato!H186&lt;&gt;"",[1]Extrato!H186,"")</f>
        <v>Restaurante</v>
      </c>
    </row>
    <row r="187" spans="1:8" x14ac:dyDescent="0.25">
      <c r="A187" s="1">
        <f>IF([1]Extrato!A187&lt;&gt;"",[1]Extrato!A187,"")</f>
        <v>44048</v>
      </c>
      <c r="B187" s="1" t="str">
        <f>IF([1]Extrato!B187&lt;&gt;"",[1]Extrato!B187,"")</f>
        <v>2020-08</v>
      </c>
      <c r="C187" s="1" t="str">
        <f>IF([1]Extrato!C187&lt;&gt;"",[1]Extrato!C187,"")</f>
        <v>Nubank</v>
      </c>
      <c r="D187" s="1" t="str">
        <f>IF([1]Extrato!D187&lt;&gt;"",[1]Extrato!D187,"")</f>
        <v>Conta Corrente</v>
      </c>
      <c r="E187" s="1" t="str">
        <f>IF([1]Extrato!E187&lt;&gt;"",[1]Extrato!E187,"")</f>
        <v>Transferência Recebida - Ricardo Coelho Netto da Silveira - 146.950.937-74 - NU PAGAMENTOS - IP (0260) Agência: 1 Conta: 2930848-8</v>
      </c>
      <c r="F187" s="1" t="str">
        <f>IF([1]Extrato!F187&lt;&gt;"",[1]Extrato!F187,"")</f>
        <v>Receita</v>
      </c>
      <c r="G187" s="2">
        <f>IF([1]Extrato!G187&lt;&gt;"",[1]Extrato!G187,"")</f>
        <v>12</v>
      </c>
      <c r="H187" s="1" t="str">
        <f>IF([1]Extrato!H187&lt;&gt;"",[1]Extrato!H187,"")</f>
        <v>Outras Receitas</v>
      </c>
    </row>
    <row r="188" spans="1:8" x14ac:dyDescent="0.25">
      <c r="A188" s="1">
        <f>IF([1]Extrato!A188&lt;&gt;"",[1]Extrato!A188,"")</f>
        <v>44048</v>
      </c>
      <c r="B188" s="1" t="str">
        <f>IF([1]Extrato!B188&lt;&gt;"",[1]Extrato!B188,"")</f>
        <v>2020-08</v>
      </c>
      <c r="C188" s="1" t="str">
        <f>IF([1]Extrato!C188&lt;&gt;"",[1]Extrato!C188,"")</f>
        <v>Nubank</v>
      </c>
      <c r="D188" s="1" t="str">
        <f>IF([1]Extrato!D188&lt;&gt;"",[1]Extrato!D188,"")</f>
        <v>Conta Corrente</v>
      </c>
      <c r="E188" s="1" t="str">
        <f>IF([1]Extrato!E188&lt;&gt;"",[1]Extrato!E188,"")</f>
        <v>Recarga de celular</v>
      </c>
      <c r="F188" s="1" t="str">
        <f>IF([1]Extrato!F188&lt;&gt;"",[1]Extrato!F188,"")</f>
        <v>Despesa</v>
      </c>
      <c r="G188" s="2">
        <f>IF([1]Extrato!G188&lt;&gt;"",[1]Extrato!G188,"")</f>
        <v>10</v>
      </c>
      <c r="H188" s="1" t="str">
        <f>IF([1]Extrato!H188&lt;&gt;"",[1]Extrato!H188,"")</f>
        <v>Lanches</v>
      </c>
    </row>
    <row r="189" spans="1:8" x14ac:dyDescent="0.25">
      <c r="A189" s="1">
        <f>IF([1]Extrato!A189&lt;&gt;"",[1]Extrato!A189,"")</f>
        <v>44048</v>
      </c>
      <c r="B189" s="1" t="str">
        <f>IF([1]Extrato!B189&lt;&gt;"",[1]Extrato!B189,"")</f>
        <v>2020-08</v>
      </c>
      <c r="C189" s="1" t="str">
        <f>IF([1]Extrato!C189&lt;&gt;"",[1]Extrato!C189,"")</f>
        <v>Nubank</v>
      </c>
      <c r="D189" s="1" t="str">
        <f>IF([1]Extrato!D189&lt;&gt;"",[1]Extrato!D189,"")</f>
        <v>Conta Corrente</v>
      </c>
      <c r="E189" s="1" t="str">
        <f>IF([1]Extrato!E189&lt;&gt;"",[1]Extrato!E189,"")</f>
        <v>Compra no débito - Mercadopago *Nomeat</v>
      </c>
      <c r="F189" s="1" t="str">
        <f>IF([1]Extrato!F189&lt;&gt;"",[1]Extrato!F189,"")</f>
        <v>Despesa</v>
      </c>
      <c r="G189" s="2">
        <f>IF([1]Extrato!G189&lt;&gt;"",[1]Extrato!G189,"")</f>
        <v>32</v>
      </c>
      <c r="H189" s="1" t="str">
        <f>IF([1]Extrato!H189&lt;&gt;"",[1]Extrato!H189,"")</f>
        <v>Supermercado</v>
      </c>
    </row>
    <row r="190" spans="1:8" x14ac:dyDescent="0.25">
      <c r="A190" s="1">
        <f>IF([1]Extrato!A190&lt;&gt;"",[1]Extrato!A190,"")</f>
        <v>44049</v>
      </c>
      <c r="B190" s="1" t="str">
        <f>IF([1]Extrato!B190&lt;&gt;"",[1]Extrato!B190,"")</f>
        <v>2020-08</v>
      </c>
      <c r="C190" s="1" t="str">
        <f>IF([1]Extrato!C190&lt;&gt;"",[1]Extrato!C190,"")</f>
        <v>Nubank</v>
      </c>
      <c r="D190" s="1" t="str">
        <f>IF([1]Extrato!D190&lt;&gt;"",[1]Extrato!D190,"")</f>
        <v>Conta Corrente</v>
      </c>
      <c r="E190" s="1" t="str">
        <f>IF([1]Extrato!E190&lt;&gt;"",[1]Extrato!E190,"")</f>
        <v>Compra no débito - Flakes Chocolateria</v>
      </c>
      <c r="F190" s="1" t="str">
        <f>IF([1]Extrato!F190&lt;&gt;"",[1]Extrato!F190,"")</f>
        <v>Despesa</v>
      </c>
      <c r="G190" s="2">
        <f>IF([1]Extrato!G190&lt;&gt;"",[1]Extrato!G190,"")</f>
        <v>25.5</v>
      </c>
      <c r="H190" s="1" t="str">
        <f>IF([1]Extrato!H190&lt;&gt;"",[1]Extrato!H190,"")</f>
        <v>Lanches</v>
      </c>
    </row>
    <row r="191" spans="1:8" x14ac:dyDescent="0.25">
      <c r="A191" s="1">
        <f>IF([1]Extrato!A191&lt;&gt;"",[1]Extrato!A191,"")</f>
        <v>44049</v>
      </c>
      <c r="B191" s="1" t="str">
        <f>IF([1]Extrato!B191&lt;&gt;"",[1]Extrato!B191,"")</f>
        <v>2020-08</v>
      </c>
      <c r="C191" s="1" t="str">
        <f>IF([1]Extrato!C191&lt;&gt;"",[1]Extrato!C191,"")</f>
        <v>Nubank</v>
      </c>
      <c r="D191" s="1" t="str">
        <f>IF([1]Extrato!D191&lt;&gt;"",[1]Extrato!D191,"")</f>
        <v>Conta Corrente</v>
      </c>
      <c r="E191" s="1" t="str">
        <f>IF([1]Extrato!E191&lt;&gt;"",[1]Extrato!E191,"")</f>
        <v>Compra no débito - Acai Silva</v>
      </c>
      <c r="F191" s="1" t="str">
        <f>IF([1]Extrato!F191&lt;&gt;"",[1]Extrato!F191,"")</f>
        <v>Despesa</v>
      </c>
      <c r="G191" s="2">
        <f>IF([1]Extrato!G191&lt;&gt;"",[1]Extrato!G191,"")</f>
        <v>13</v>
      </c>
      <c r="H191" s="1" t="str">
        <f>IF([1]Extrato!H191&lt;&gt;"",[1]Extrato!H191,"")</f>
        <v>Lanches</v>
      </c>
    </row>
    <row r="192" spans="1:8" x14ac:dyDescent="0.25">
      <c r="A192" s="1">
        <f>IF([1]Extrato!A192&lt;&gt;"",[1]Extrato!A192,"")</f>
        <v>44049</v>
      </c>
      <c r="B192" s="1" t="str">
        <f>IF([1]Extrato!B192&lt;&gt;"",[1]Extrato!B192,"")</f>
        <v>2020-08</v>
      </c>
      <c r="C192" s="1" t="str">
        <f>IF([1]Extrato!C192&lt;&gt;"",[1]Extrato!C192,"")</f>
        <v>Nubank</v>
      </c>
      <c r="D192" s="1" t="str">
        <f>IF([1]Extrato!D192&lt;&gt;"",[1]Extrato!D192,"")</f>
        <v>Conta Corrente</v>
      </c>
      <c r="E192" s="1" t="str">
        <f>IF([1]Extrato!E192&lt;&gt;"",[1]Extrato!E192,"")</f>
        <v>Compra no débito - Pag*Browniebros</v>
      </c>
      <c r="F192" s="1" t="str">
        <f>IF([1]Extrato!F192&lt;&gt;"",[1]Extrato!F192,"")</f>
        <v>Despesa</v>
      </c>
      <c r="G192" s="2">
        <f>IF([1]Extrato!G192&lt;&gt;"",[1]Extrato!G192,"")</f>
        <v>51.7</v>
      </c>
      <c r="H192" s="1" t="str">
        <f>IF([1]Extrato!H192&lt;&gt;"",[1]Extrato!H192,"")</f>
        <v>Lanches</v>
      </c>
    </row>
    <row r="193" spans="1:8" x14ac:dyDescent="0.25">
      <c r="A193" s="1">
        <f>IF([1]Extrato!A193&lt;&gt;"",[1]Extrato!A193,"")</f>
        <v>44050</v>
      </c>
      <c r="B193" s="1" t="str">
        <f>IF([1]Extrato!B193&lt;&gt;"",[1]Extrato!B193,"")</f>
        <v>2020-08</v>
      </c>
      <c r="C193" s="1" t="str">
        <f>IF([1]Extrato!C193&lt;&gt;"",[1]Extrato!C193,"")</f>
        <v>Nubank</v>
      </c>
      <c r="D193" s="1" t="str">
        <f>IF([1]Extrato!D193&lt;&gt;"",[1]Extrato!D193,"")</f>
        <v>Conta Corrente</v>
      </c>
      <c r="E193" s="1" t="str">
        <f>IF([1]Extrato!E193&lt;&gt;"",[1]Extrato!E193,"")</f>
        <v>Depósito Recebido por Boleto</v>
      </c>
      <c r="F193" s="1" t="str">
        <f>IF([1]Extrato!F193&lt;&gt;"",[1]Extrato!F193,"")</f>
        <v>Receita</v>
      </c>
      <c r="G193" s="2">
        <f>IF([1]Extrato!G193&lt;&gt;"",[1]Extrato!G193,"")</f>
        <v>1000</v>
      </c>
      <c r="H193" s="1" t="str">
        <f>IF([1]Extrato!H193&lt;&gt;"",[1]Extrato!H193,"")</f>
        <v>Outras Receitas</v>
      </c>
    </row>
    <row r="194" spans="1:8" x14ac:dyDescent="0.25">
      <c r="A194" s="1">
        <f>IF([1]Extrato!A194&lt;&gt;"",[1]Extrato!A194,"")</f>
        <v>44050</v>
      </c>
      <c r="B194" s="1" t="str">
        <f>IF([1]Extrato!B194&lt;&gt;"",[1]Extrato!B194,"")</f>
        <v>2020-08</v>
      </c>
      <c r="C194" s="1" t="str">
        <f>IF([1]Extrato!C194&lt;&gt;"",[1]Extrato!C194,"")</f>
        <v>Nubank</v>
      </c>
      <c r="D194" s="1" t="str">
        <f>IF([1]Extrato!D194&lt;&gt;"",[1]Extrato!D194,"")</f>
        <v>Conta Corrente</v>
      </c>
      <c r="E194" s="1" t="str">
        <f>IF([1]Extrato!E194&lt;&gt;"",[1]Extrato!E194,"")</f>
        <v>Transferência enviada - Rohannah Ster Souto - 528.205.052-87 - NU PAGAMENTOS - IP (0260) Agência: 1 Conta: 9128823-6</v>
      </c>
      <c r="F194" s="1" t="str">
        <f>IF([1]Extrato!F194&lt;&gt;"",[1]Extrato!F194,"")</f>
        <v>Despesa</v>
      </c>
      <c r="G194" s="2">
        <f>IF([1]Extrato!G194&lt;&gt;"",[1]Extrato!G194,"")</f>
        <v>50</v>
      </c>
      <c r="H194" s="1" t="str">
        <f>IF([1]Extrato!H194&lt;&gt;"",[1]Extrato!H194,"")</f>
        <v>Doações</v>
      </c>
    </row>
    <row r="195" spans="1:8" x14ac:dyDescent="0.25">
      <c r="A195" s="1">
        <f>IF([1]Extrato!A195&lt;&gt;"",[1]Extrato!A195,"")</f>
        <v>44052</v>
      </c>
      <c r="B195" s="1" t="str">
        <f>IF([1]Extrato!B195&lt;&gt;"",[1]Extrato!B195,"")</f>
        <v>2020-08</v>
      </c>
      <c r="C195" s="1" t="str">
        <f>IF([1]Extrato!C195&lt;&gt;"",[1]Extrato!C195,"")</f>
        <v>Nubank</v>
      </c>
      <c r="D195" s="1" t="str">
        <f>IF([1]Extrato!D195&lt;&gt;"",[1]Extrato!D195,"")</f>
        <v>Conta Corrente</v>
      </c>
      <c r="E195" s="1" t="str">
        <f>IF([1]Extrato!E195&lt;&gt;"",[1]Extrato!E195,"")</f>
        <v>Compra no débito - Farmabem</v>
      </c>
      <c r="F195" s="1" t="str">
        <f>IF([1]Extrato!F195&lt;&gt;"",[1]Extrato!F195,"")</f>
        <v>Despesa</v>
      </c>
      <c r="G195" s="2">
        <f>IF([1]Extrato!G195&lt;&gt;"",[1]Extrato!G195,"")</f>
        <v>24.89</v>
      </c>
      <c r="H195" s="1" t="str">
        <f>IF([1]Extrato!H195&lt;&gt;"",[1]Extrato!H195,"")</f>
        <v>Farmácia</v>
      </c>
    </row>
    <row r="196" spans="1:8" x14ac:dyDescent="0.25">
      <c r="A196" s="1">
        <f>IF([1]Extrato!A196&lt;&gt;"",[1]Extrato!A196,"")</f>
        <v>44053</v>
      </c>
      <c r="B196" s="1" t="str">
        <f>IF([1]Extrato!B196&lt;&gt;"",[1]Extrato!B196,"")</f>
        <v>2020-08</v>
      </c>
      <c r="C196" s="1" t="str">
        <f>IF([1]Extrato!C196&lt;&gt;"",[1]Extrato!C196,"")</f>
        <v>Nubank</v>
      </c>
      <c r="D196" s="1" t="str">
        <f>IF([1]Extrato!D196&lt;&gt;"",[1]Extrato!D196,"")</f>
        <v>Conta Corrente</v>
      </c>
      <c r="E196" s="1" t="str">
        <f>IF([1]Extrato!E196&lt;&gt;"",[1]Extrato!E196,"")</f>
        <v>Depósito Recebido por Boleto</v>
      </c>
      <c r="F196" s="1" t="str">
        <f>IF([1]Extrato!F196&lt;&gt;"",[1]Extrato!F196,"")</f>
        <v>Receita</v>
      </c>
      <c r="G196" s="2">
        <f>IF([1]Extrato!G196&lt;&gt;"",[1]Extrato!G196,"")</f>
        <v>986</v>
      </c>
      <c r="H196" s="1" t="str">
        <f>IF([1]Extrato!H196&lt;&gt;"",[1]Extrato!H196,"")</f>
        <v>Outras Receitas</v>
      </c>
    </row>
    <row r="197" spans="1:8" x14ac:dyDescent="0.25">
      <c r="A197" s="1">
        <f>IF([1]Extrato!A197&lt;&gt;"",[1]Extrato!A197,"")</f>
        <v>44054</v>
      </c>
      <c r="B197" s="1" t="str">
        <f>IF([1]Extrato!B197&lt;&gt;"",[1]Extrato!B197,"")</f>
        <v>2020-08</v>
      </c>
      <c r="C197" s="1" t="str">
        <f>IF([1]Extrato!C197&lt;&gt;"",[1]Extrato!C197,"")</f>
        <v>Nubank</v>
      </c>
      <c r="D197" s="1" t="str">
        <f>IF([1]Extrato!D197&lt;&gt;"",[1]Extrato!D197,"")</f>
        <v>Conta Corrente</v>
      </c>
      <c r="E197" s="1" t="str">
        <f>IF([1]Extrato!E197&lt;&gt;"",[1]Extrato!E197,"")</f>
        <v>Compra no débito - Cheirin Bao</v>
      </c>
      <c r="F197" s="1" t="str">
        <f>IF([1]Extrato!F197&lt;&gt;"",[1]Extrato!F197,"")</f>
        <v>Despesa</v>
      </c>
      <c r="G197" s="2">
        <f>IF([1]Extrato!G197&lt;&gt;"",[1]Extrato!G197,"")</f>
        <v>12</v>
      </c>
      <c r="H197" s="1" t="str">
        <f>IF([1]Extrato!H197&lt;&gt;"",[1]Extrato!H197,"")</f>
        <v>Lanches</v>
      </c>
    </row>
    <row r="198" spans="1:8" x14ac:dyDescent="0.25">
      <c r="A198" s="1">
        <f>IF([1]Extrato!A198&lt;&gt;"",[1]Extrato!A198,"")</f>
        <v>44054</v>
      </c>
      <c r="B198" s="1" t="str">
        <f>IF([1]Extrato!B198&lt;&gt;"",[1]Extrato!B198,"")</f>
        <v>2020-08</v>
      </c>
      <c r="C198" s="1" t="str">
        <f>IF([1]Extrato!C198&lt;&gt;"",[1]Extrato!C198,"")</f>
        <v>Nubank</v>
      </c>
      <c r="D198" s="1" t="str">
        <f>IF([1]Extrato!D198&lt;&gt;"",[1]Extrato!D198,"")</f>
        <v>Conta Corrente</v>
      </c>
      <c r="E198" s="1" t="str">
        <f>IF([1]Extrato!E198&lt;&gt;"",[1]Extrato!E198,"")</f>
        <v>Transferência enviada - RODRIK J S M ARAUJO SOUSA - 528.204.832-91 - BANCO BTG PACTUAL S.A. (0208) Agência: 1 Conta: 257923-3</v>
      </c>
      <c r="F198" s="1" t="str">
        <f>IF([1]Extrato!F198&lt;&gt;"",[1]Extrato!F198,"")</f>
        <v>Despesa</v>
      </c>
      <c r="G198" s="2">
        <f>IF([1]Extrato!G198&lt;&gt;"",[1]Extrato!G198,"")</f>
        <v>2000</v>
      </c>
      <c r="H198" s="1" t="str">
        <f>IF([1]Extrato!H198&lt;&gt;"",[1]Extrato!H198,"")</f>
        <v>Transferencias</v>
      </c>
    </row>
    <row r="199" spans="1:8" x14ac:dyDescent="0.25">
      <c r="A199" s="1">
        <f>IF([1]Extrato!A199&lt;&gt;"",[1]Extrato!A199,"")</f>
        <v>44055</v>
      </c>
      <c r="B199" s="1" t="str">
        <f>IF([1]Extrato!B199&lt;&gt;"",[1]Extrato!B199,"")</f>
        <v>2020-08</v>
      </c>
      <c r="C199" s="1" t="str">
        <f>IF([1]Extrato!C199&lt;&gt;"",[1]Extrato!C199,"")</f>
        <v>Nubank</v>
      </c>
      <c r="D199" s="1" t="str">
        <f>IF([1]Extrato!D199&lt;&gt;"",[1]Extrato!D199,"")</f>
        <v>Conta Corrente</v>
      </c>
      <c r="E199" s="1" t="str">
        <f>IF([1]Extrato!E199&lt;&gt;"",[1]Extrato!E199,"")</f>
        <v>Compra no débito - Fortal Superatacadao</v>
      </c>
      <c r="F199" s="1" t="str">
        <f>IF([1]Extrato!F199&lt;&gt;"",[1]Extrato!F199,"")</f>
        <v>Despesa</v>
      </c>
      <c r="G199" s="2">
        <f>IF([1]Extrato!G199&lt;&gt;"",[1]Extrato!G199,"")</f>
        <v>19.48</v>
      </c>
      <c r="H199" s="1" t="str">
        <f>IF([1]Extrato!H199&lt;&gt;"",[1]Extrato!H199,"")</f>
        <v>Supermercado</v>
      </c>
    </row>
    <row r="200" spans="1:8" x14ac:dyDescent="0.25">
      <c r="A200" s="1">
        <f>IF([1]Extrato!A200&lt;&gt;"",[1]Extrato!A200,"")</f>
        <v>44056</v>
      </c>
      <c r="B200" s="1" t="str">
        <f>IF([1]Extrato!B200&lt;&gt;"",[1]Extrato!B200,"")</f>
        <v>2020-08</v>
      </c>
      <c r="C200" s="1" t="str">
        <f>IF([1]Extrato!C200&lt;&gt;"",[1]Extrato!C200,"")</f>
        <v>Nubank</v>
      </c>
      <c r="D200" s="1" t="str">
        <f>IF([1]Extrato!D200&lt;&gt;"",[1]Extrato!D200,"")</f>
        <v>Conta Corrente</v>
      </c>
      <c r="E200" s="1" t="str">
        <f>IF([1]Extrato!E200&lt;&gt;"",[1]Extrato!E200,"")</f>
        <v>Compra no débito - Ki Fome Grelhados</v>
      </c>
      <c r="F200" s="1" t="str">
        <f>IF([1]Extrato!F200&lt;&gt;"",[1]Extrato!F200,"")</f>
        <v>Despesa</v>
      </c>
      <c r="G200" s="2">
        <f>IF([1]Extrato!G200&lt;&gt;"",[1]Extrato!G200,"")</f>
        <v>39.979999999999997</v>
      </c>
      <c r="H200" s="1" t="str">
        <f>IF([1]Extrato!H200&lt;&gt;"",[1]Extrato!H200,"")</f>
        <v>Lanches</v>
      </c>
    </row>
    <row r="201" spans="1:8" x14ac:dyDescent="0.25">
      <c r="A201" s="1">
        <f>IF([1]Extrato!A201&lt;&gt;"",[1]Extrato!A201,"")</f>
        <v>44056</v>
      </c>
      <c r="B201" s="1" t="str">
        <f>IF([1]Extrato!B201&lt;&gt;"",[1]Extrato!B201,"")</f>
        <v>2020-08</v>
      </c>
      <c r="C201" s="1" t="str">
        <f>IF([1]Extrato!C201&lt;&gt;"",[1]Extrato!C201,"")</f>
        <v>Nubank</v>
      </c>
      <c r="D201" s="1" t="str">
        <f>IF([1]Extrato!D201&lt;&gt;"",[1]Extrato!D201,"")</f>
        <v>Conta Corrente</v>
      </c>
      <c r="E201" s="1" t="str">
        <f>IF([1]Extrato!E201&lt;&gt;"",[1]Extrato!E201,"")</f>
        <v>Compra no débito - Pag*Noemiaaraujode</v>
      </c>
      <c r="F201" s="1" t="str">
        <f>IF([1]Extrato!F201&lt;&gt;"",[1]Extrato!F201,"")</f>
        <v>Despesa</v>
      </c>
      <c r="G201" s="2">
        <f>IF([1]Extrato!G201&lt;&gt;"",[1]Extrato!G201,"")</f>
        <v>25</v>
      </c>
      <c r="H201" s="1" t="str">
        <f>IF([1]Extrato!H201&lt;&gt;"",[1]Extrato!H201,"")</f>
        <v>Pagamentos</v>
      </c>
    </row>
    <row r="202" spans="1:8" x14ac:dyDescent="0.25">
      <c r="A202" s="1">
        <f>IF([1]Extrato!A202&lt;&gt;"",[1]Extrato!A202,"")</f>
        <v>44056</v>
      </c>
      <c r="B202" s="1" t="str">
        <f>IF([1]Extrato!B202&lt;&gt;"",[1]Extrato!B202,"")</f>
        <v>2020-08</v>
      </c>
      <c r="C202" s="1" t="str">
        <f>IF([1]Extrato!C202&lt;&gt;"",[1]Extrato!C202,"")</f>
        <v>Nubank</v>
      </c>
      <c r="D202" s="1" t="str">
        <f>IF([1]Extrato!D202&lt;&gt;"",[1]Extrato!D202,"")</f>
        <v>Conta Corrente</v>
      </c>
      <c r="E202" s="1" t="str">
        <f>IF([1]Extrato!E202&lt;&gt;"",[1]Extrato!E202,"")</f>
        <v>Compra no débito - Veronica Fernandes Ram</v>
      </c>
      <c r="F202" s="1" t="str">
        <f>IF([1]Extrato!F202&lt;&gt;"",[1]Extrato!F202,"")</f>
        <v>Despesa</v>
      </c>
      <c r="G202" s="2">
        <f>IF([1]Extrato!G202&lt;&gt;"",[1]Extrato!G202,"")</f>
        <v>21</v>
      </c>
      <c r="H202" s="1" t="str">
        <f>IF([1]Extrato!H202&lt;&gt;"",[1]Extrato!H202,"")</f>
        <v>Salário</v>
      </c>
    </row>
    <row r="203" spans="1:8" x14ac:dyDescent="0.25">
      <c r="A203" s="1">
        <f>IF([1]Extrato!A203&lt;&gt;"",[1]Extrato!A203,"")</f>
        <v>44056</v>
      </c>
      <c r="B203" s="1" t="str">
        <f>IF([1]Extrato!B203&lt;&gt;"",[1]Extrato!B203,"")</f>
        <v>2020-08</v>
      </c>
      <c r="C203" s="1" t="str">
        <f>IF([1]Extrato!C203&lt;&gt;"",[1]Extrato!C203,"")</f>
        <v>Nubank</v>
      </c>
      <c r="D203" s="1" t="str">
        <f>IF([1]Extrato!D203&lt;&gt;"",[1]Extrato!D203,"")</f>
        <v>Conta Corrente</v>
      </c>
      <c r="E203" s="1" t="str">
        <f>IF([1]Extrato!E203&lt;&gt;"",[1]Extrato!E203,"")</f>
        <v>Pagamento de boleto efetuado - BRASIL TELECOM (SC)</v>
      </c>
      <c r="F203" s="1" t="str">
        <f>IF([1]Extrato!F203&lt;&gt;"",[1]Extrato!F203,"")</f>
        <v>Despesa</v>
      </c>
      <c r="G203" s="2">
        <f>IF([1]Extrato!G203&lt;&gt;"",[1]Extrato!G203,"")</f>
        <v>124.3</v>
      </c>
      <c r="H203" s="1" t="str">
        <f>IF([1]Extrato!H203&lt;&gt;"",[1]Extrato!H203,"")</f>
        <v>Despesas Financeiras</v>
      </c>
    </row>
    <row r="204" spans="1:8" x14ac:dyDescent="0.25">
      <c r="A204" s="1">
        <f>IF([1]Extrato!A204&lt;&gt;"",[1]Extrato!A204,"")</f>
        <v>44057</v>
      </c>
      <c r="B204" s="1" t="str">
        <f>IF([1]Extrato!B204&lt;&gt;"",[1]Extrato!B204,"")</f>
        <v>2020-08</v>
      </c>
      <c r="C204" s="1" t="str">
        <f>IF([1]Extrato!C204&lt;&gt;"",[1]Extrato!C204,"")</f>
        <v>Nubank</v>
      </c>
      <c r="D204" s="1" t="str">
        <f>IF([1]Extrato!D204&lt;&gt;"",[1]Extrato!D204,"")</f>
        <v>Conta Corrente</v>
      </c>
      <c r="E204" s="1" t="str">
        <f>IF([1]Extrato!E204&lt;&gt;"",[1]Extrato!E204,"")</f>
        <v>Compra no débito - Damasco Comida Arabe</v>
      </c>
      <c r="F204" s="1" t="str">
        <f>IF([1]Extrato!F204&lt;&gt;"",[1]Extrato!F204,"")</f>
        <v>Despesa</v>
      </c>
      <c r="G204" s="2">
        <f>IF([1]Extrato!G204&lt;&gt;"",[1]Extrato!G204,"")</f>
        <v>200.97</v>
      </c>
      <c r="H204" s="1" t="str">
        <f>IF([1]Extrato!H204&lt;&gt;"",[1]Extrato!H204,"")</f>
        <v>Restaurante</v>
      </c>
    </row>
    <row r="205" spans="1:8" x14ac:dyDescent="0.25">
      <c r="A205" s="1">
        <f>IF([1]Extrato!A205&lt;&gt;"",[1]Extrato!A205,"")</f>
        <v>44058</v>
      </c>
      <c r="B205" s="1" t="str">
        <f>IF([1]Extrato!B205&lt;&gt;"",[1]Extrato!B205,"")</f>
        <v>2020-08</v>
      </c>
      <c r="C205" s="1" t="str">
        <f>IF([1]Extrato!C205&lt;&gt;"",[1]Extrato!C205,"")</f>
        <v>Nubank</v>
      </c>
      <c r="D205" s="1" t="str">
        <f>IF([1]Extrato!D205&lt;&gt;"",[1]Extrato!D205,"")</f>
        <v>Conta Corrente</v>
      </c>
      <c r="E205" s="1" t="str">
        <f>IF([1]Extrato!E205&lt;&gt;"",[1]Extrato!E205,"")</f>
        <v>Compra no débito - Irmaos Goncalves - F19</v>
      </c>
      <c r="F205" s="1" t="str">
        <f>IF([1]Extrato!F205&lt;&gt;"",[1]Extrato!F205,"")</f>
        <v>Despesa</v>
      </c>
      <c r="G205" s="2">
        <f>IF([1]Extrato!G205&lt;&gt;"",[1]Extrato!G205,"")</f>
        <v>121.32</v>
      </c>
      <c r="H205" s="1" t="str">
        <f>IF([1]Extrato!H205&lt;&gt;"",[1]Extrato!H205,"")</f>
        <v>Salário</v>
      </c>
    </row>
    <row r="206" spans="1:8" x14ac:dyDescent="0.25">
      <c r="A206" s="1">
        <f>IF([1]Extrato!A206&lt;&gt;"",[1]Extrato!A206,"")</f>
        <v>44059</v>
      </c>
      <c r="B206" s="1" t="str">
        <f>IF([1]Extrato!B206&lt;&gt;"",[1]Extrato!B206,"")</f>
        <v>2020-08</v>
      </c>
      <c r="C206" s="1" t="str">
        <f>IF([1]Extrato!C206&lt;&gt;"",[1]Extrato!C206,"")</f>
        <v>Nubank</v>
      </c>
      <c r="D206" s="1" t="str">
        <f>IF([1]Extrato!D206&lt;&gt;"",[1]Extrato!D206,"")</f>
        <v>Conta Corrente</v>
      </c>
      <c r="E206" s="1" t="str">
        <f>IF([1]Extrato!E206&lt;&gt;"",[1]Extrato!E206,"")</f>
        <v>Compra no débito - Bomba Lanches</v>
      </c>
      <c r="F206" s="1" t="str">
        <f>IF([1]Extrato!F206&lt;&gt;"",[1]Extrato!F206,"")</f>
        <v>Despesa</v>
      </c>
      <c r="G206" s="2">
        <f>IF([1]Extrato!G206&lt;&gt;"",[1]Extrato!G206,"")</f>
        <v>37</v>
      </c>
      <c r="H206" s="1" t="str">
        <f>IF([1]Extrato!H206&lt;&gt;"",[1]Extrato!H206,"")</f>
        <v>Lanches</v>
      </c>
    </row>
    <row r="207" spans="1:8" x14ac:dyDescent="0.25">
      <c r="A207" s="1">
        <f>IF([1]Extrato!A207&lt;&gt;"",[1]Extrato!A207,"")</f>
        <v>44062</v>
      </c>
      <c r="B207" s="1" t="str">
        <f>IF([1]Extrato!B207&lt;&gt;"",[1]Extrato!B207,"")</f>
        <v>2020-08</v>
      </c>
      <c r="C207" s="1" t="str">
        <f>IF([1]Extrato!C207&lt;&gt;"",[1]Extrato!C207,"")</f>
        <v>Nubank</v>
      </c>
      <c r="D207" s="1" t="str">
        <f>IF([1]Extrato!D207&lt;&gt;"",[1]Extrato!D207,"")</f>
        <v>Conta Corrente</v>
      </c>
      <c r="E207" s="1" t="str">
        <f>IF([1]Extrato!E207&lt;&gt;"",[1]Extrato!E207,"")</f>
        <v>Compra no débito - Cheirin Bao</v>
      </c>
      <c r="F207" s="1" t="str">
        <f>IF([1]Extrato!F207&lt;&gt;"",[1]Extrato!F207,"")</f>
        <v>Despesa</v>
      </c>
      <c r="G207" s="2">
        <f>IF([1]Extrato!G207&lt;&gt;"",[1]Extrato!G207,"")</f>
        <v>8</v>
      </c>
      <c r="H207" s="1" t="str">
        <f>IF([1]Extrato!H207&lt;&gt;"",[1]Extrato!H207,"")</f>
        <v>Lanches</v>
      </c>
    </row>
    <row r="208" spans="1:8" x14ac:dyDescent="0.25">
      <c r="A208" s="1">
        <f>IF([1]Extrato!A208&lt;&gt;"",[1]Extrato!A208,"")</f>
        <v>44062</v>
      </c>
      <c r="B208" s="1" t="str">
        <f>IF([1]Extrato!B208&lt;&gt;"",[1]Extrato!B208,"")</f>
        <v>2020-08</v>
      </c>
      <c r="C208" s="1" t="str">
        <f>IF([1]Extrato!C208&lt;&gt;"",[1]Extrato!C208,"")</f>
        <v>Nubank</v>
      </c>
      <c r="D208" s="1" t="str">
        <f>IF([1]Extrato!D208&lt;&gt;"",[1]Extrato!D208,"")</f>
        <v>Conta Corrente</v>
      </c>
      <c r="E208" s="1" t="str">
        <f>IF([1]Extrato!E208&lt;&gt;"",[1]Extrato!E208,"")</f>
        <v>Compra no débito - Pag*Brasileirinho</v>
      </c>
      <c r="F208" s="1" t="str">
        <f>IF([1]Extrato!F208&lt;&gt;"",[1]Extrato!F208,"")</f>
        <v>Despesa</v>
      </c>
      <c r="G208" s="2">
        <f>IF([1]Extrato!G208&lt;&gt;"",[1]Extrato!G208,"")</f>
        <v>26</v>
      </c>
      <c r="H208" s="1" t="str">
        <f>IF([1]Extrato!H208&lt;&gt;"",[1]Extrato!H208,"")</f>
        <v>Cartão de Crédito</v>
      </c>
    </row>
    <row r="209" spans="1:8" x14ac:dyDescent="0.25">
      <c r="A209" s="1">
        <f>IF([1]Extrato!A209&lt;&gt;"",[1]Extrato!A209,"")</f>
        <v>44063</v>
      </c>
      <c r="B209" s="1" t="str">
        <f>IF([1]Extrato!B209&lt;&gt;"",[1]Extrato!B209,"")</f>
        <v>2020-08</v>
      </c>
      <c r="C209" s="1" t="str">
        <f>IF([1]Extrato!C209&lt;&gt;"",[1]Extrato!C209,"")</f>
        <v>Nubank</v>
      </c>
      <c r="D209" s="1" t="str">
        <f>IF([1]Extrato!D209&lt;&gt;"",[1]Extrato!D209,"")</f>
        <v>Conta Corrente</v>
      </c>
      <c r="E209" s="1" t="str">
        <f>IF([1]Extrato!E209&lt;&gt;"",[1]Extrato!E209,"")</f>
        <v>Compra no débito - Fortal Superatacadao</v>
      </c>
      <c r="F209" s="1" t="str">
        <f>IF([1]Extrato!F209&lt;&gt;"",[1]Extrato!F209,"")</f>
        <v>Despesa</v>
      </c>
      <c r="G209" s="2">
        <f>IF([1]Extrato!G209&lt;&gt;"",[1]Extrato!G209,"")</f>
        <v>9.0500000000000007</v>
      </c>
      <c r="H209" s="1" t="str">
        <f>IF([1]Extrato!H209&lt;&gt;"",[1]Extrato!H209,"")</f>
        <v>Supermercado</v>
      </c>
    </row>
    <row r="210" spans="1:8" x14ac:dyDescent="0.25">
      <c r="A210" s="1">
        <f>IF([1]Extrato!A210&lt;&gt;"",[1]Extrato!A210,"")</f>
        <v>44063</v>
      </c>
      <c r="B210" s="1" t="str">
        <f>IF([1]Extrato!B210&lt;&gt;"",[1]Extrato!B210,"")</f>
        <v>2020-08</v>
      </c>
      <c r="C210" s="1" t="str">
        <f>IF([1]Extrato!C210&lt;&gt;"",[1]Extrato!C210,"")</f>
        <v>Nubank</v>
      </c>
      <c r="D210" s="1" t="str">
        <f>IF([1]Extrato!D210&lt;&gt;"",[1]Extrato!D210,"")</f>
        <v>Conta Corrente</v>
      </c>
      <c r="E210" s="1" t="str">
        <f>IF([1]Extrato!E210&lt;&gt;"",[1]Extrato!E210,"")</f>
        <v>Compra no débito - R C P Dantas Eireli</v>
      </c>
      <c r="F210" s="1" t="str">
        <f>IF([1]Extrato!F210&lt;&gt;"",[1]Extrato!F210,"")</f>
        <v>Despesa</v>
      </c>
      <c r="G210" s="2">
        <f>IF([1]Extrato!G210&lt;&gt;"",[1]Extrato!G210,"")</f>
        <v>12.4</v>
      </c>
      <c r="H210" s="1" t="str">
        <f>IF([1]Extrato!H210&lt;&gt;"",[1]Extrato!H210,"")</f>
        <v>Outras Despesas</v>
      </c>
    </row>
    <row r="211" spans="1:8" x14ac:dyDescent="0.25">
      <c r="A211" s="1">
        <f>IF([1]Extrato!A211&lt;&gt;"",[1]Extrato!A211,"")</f>
        <v>44066</v>
      </c>
      <c r="B211" s="1" t="str">
        <f>IF([1]Extrato!B211&lt;&gt;"",[1]Extrato!B211,"")</f>
        <v>2020-08</v>
      </c>
      <c r="C211" s="1" t="str">
        <f>IF([1]Extrato!C211&lt;&gt;"",[1]Extrato!C211,"")</f>
        <v>Nubank</v>
      </c>
      <c r="D211" s="1" t="str">
        <f>IF([1]Extrato!D211&lt;&gt;"",[1]Extrato!D211,"")</f>
        <v>Conta Corrente</v>
      </c>
      <c r="E211" s="1" t="str">
        <f>IF([1]Extrato!E211&lt;&gt;"",[1]Extrato!E211,"")</f>
        <v>Compra no débito - M da G Maciel Duarte</v>
      </c>
      <c r="F211" s="1" t="str">
        <f>IF([1]Extrato!F211&lt;&gt;"",[1]Extrato!F211,"")</f>
        <v>Despesa</v>
      </c>
      <c r="G211" s="2">
        <f>IF([1]Extrato!G211&lt;&gt;"",[1]Extrato!G211,"")</f>
        <v>11</v>
      </c>
      <c r="H211" s="1" t="str">
        <f>IF([1]Extrato!H211&lt;&gt;"",[1]Extrato!H211,"")</f>
        <v>Aluguel</v>
      </c>
    </row>
    <row r="212" spans="1:8" x14ac:dyDescent="0.25">
      <c r="A212" s="1">
        <f>IF([1]Extrato!A212&lt;&gt;"",[1]Extrato!A212,"")</f>
        <v>44067</v>
      </c>
      <c r="B212" s="1" t="str">
        <f>IF([1]Extrato!B212&lt;&gt;"",[1]Extrato!B212,"")</f>
        <v>2020-08</v>
      </c>
      <c r="C212" s="1" t="str">
        <f>IF([1]Extrato!C212&lt;&gt;"",[1]Extrato!C212,"")</f>
        <v>Nubank</v>
      </c>
      <c r="D212" s="1" t="str">
        <f>IF([1]Extrato!D212&lt;&gt;"",[1]Extrato!D212,"")</f>
        <v>Conta Corrente</v>
      </c>
      <c r="E212" s="1" t="str">
        <f>IF([1]Extrato!E212&lt;&gt;"",[1]Extrato!E212,"")</f>
        <v>Compra no débito - Cacau Show</v>
      </c>
      <c r="F212" s="1" t="str">
        <f>IF([1]Extrato!F212&lt;&gt;"",[1]Extrato!F212,"")</f>
        <v>Despesa</v>
      </c>
      <c r="G212" s="2">
        <f>IF([1]Extrato!G212&lt;&gt;"",[1]Extrato!G212,"")</f>
        <v>8.7200000000000006</v>
      </c>
      <c r="H212" s="1" t="str">
        <f>IF([1]Extrato!H212&lt;&gt;"",[1]Extrato!H212,"")</f>
        <v>Lanches</v>
      </c>
    </row>
    <row r="213" spans="1:8" x14ac:dyDescent="0.25">
      <c r="A213" s="1">
        <f>IF([1]Extrato!A213&lt;&gt;"",[1]Extrato!A213,"")</f>
        <v>44067</v>
      </c>
      <c r="B213" s="1" t="str">
        <f>IF([1]Extrato!B213&lt;&gt;"",[1]Extrato!B213,"")</f>
        <v>2020-08</v>
      </c>
      <c r="C213" s="1" t="str">
        <f>IF([1]Extrato!C213&lt;&gt;"",[1]Extrato!C213,"")</f>
        <v>Nubank</v>
      </c>
      <c r="D213" s="1" t="str">
        <f>IF([1]Extrato!D213&lt;&gt;"",[1]Extrato!D213,"")</f>
        <v>Conta Corrente</v>
      </c>
      <c r="E213" s="1" t="str">
        <f>IF([1]Extrato!E213&lt;&gt;"",[1]Extrato!E213,"")</f>
        <v>Compra no débito - M V Produtos Naturais</v>
      </c>
      <c r="F213" s="1" t="str">
        <f>IF([1]Extrato!F213&lt;&gt;"",[1]Extrato!F213,"")</f>
        <v>Despesa</v>
      </c>
      <c r="G213" s="2">
        <f>IF([1]Extrato!G213&lt;&gt;"",[1]Extrato!G213,"")</f>
        <v>11.4</v>
      </c>
      <c r="H213" s="1" t="str">
        <f>IF([1]Extrato!H213&lt;&gt;"",[1]Extrato!H213,"")</f>
        <v>Supermercado</v>
      </c>
    </row>
    <row r="214" spans="1:8" x14ac:dyDescent="0.25">
      <c r="A214" s="1">
        <f>IF([1]Extrato!A214&lt;&gt;"",[1]Extrato!A214,"")</f>
        <v>44068</v>
      </c>
      <c r="B214" s="1" t="str">
        <f>IF([1]Extrato!B214&lt;&gt;"",[1]Extrato!B214,"")</f>
        <v>2020-08</v>
      </c>
      <c r="C214" s="1" t="str">
        <f>IF([1]Extrato!C214&lt;&gt;"",[1]Extrato!C214,"")</f>
        <v>Nubank</v>
      </c>
      <c r="D214" s="1" t="str">
        <f>IF([1]Extrato!D214&lt;&gt;"",[1]Extrato!D214,"")</f>
        <v>Conta Corrente</v>
      </c>
      <c r="E214" s="1" t="str">
        <f>IF([1]Extrato!E214&lt;&gt;"",[1]Extrato!E214,"")</f>
        <v>Compra no débito - Sesc</v>
      </c>
      <c r="F214" s="1" t="str">
        <f>IF([1]Extrato!F214&lt;&gt;"",[1]Extrato!F214,"")</f>
        <v>Despesa</v>
      </c>
      <c r="G214" s="2">
        <f>IF([1]Extrato!G214&lt;&gt;"",[1]Extrato!G214,"")</f>
        <v>16</v>
      </c>
      <c r="H214" s="1" t="str">
        <f>IF([1]Extrato!H214&lt;&gt;"",[1]Extrato!H214,"")</f>
        <v>Saúde</v>
      </c>
    </row>
    <row r="215" spans="1:8" x14ac:dyDescent="0.25">
      <c r="A215" s="1">
        <f>IF([1]Extrato!A215&lt;&gt;"",[1]Extrato!A215,"")</f>
        <v>44069</v>
      </c>
      <c r="B215" s="1" t="str">
        <f>IF([1]Extrato!B215&lt;&gt;"",[1]Extrato!B215,"")</f>
        <v>2020-08</v>
      </c>
      <c r="C215" s="1" t="str">
        <f>IF([1]Extrato!C215&lt;&gt;"",[1]Extrato!C215,"")</f>
        <v>Nubank</v>
      </c>
      <c r="D215" s="1" t="str">
        <f>IF([1]Extrato!D215&lt;&gt;"",[1]Extrato!D215,"")</f>
        <v>Conta Corrente</v>
      </c>
      <c r="E215" s="1" t="str">
        <f>IF([1]Extrato!E215&lt;&gt;"",[1]Extrato!E215,"")</f>
        <v>Compra no débito - Maria das Gracas Carne</v>
      </c>
      <c r="F215" s="1" t="str">
        <f>IF([1]Extrato!F215&lt;&gt;"",[1]Extrato!F215,"")</f>
        <v>Despesa</v>
      </c>
      <c r="G215" s="2">
        <f>IF([1]Extrato!G215&lt;&gt;"",[1]Extrato!G215,"")</f>
        <v>15</v>
      </c>
      <c r="H215" s="1" t="str">
        <f>IF([1]Extrato!H215&lt;&gt;"",[1]Extrato!H215,"")</f>
        <v>Transferencias</v>
      </c>
    </row>
    <row r="216" spans="1:8" x14ac:dyDescent="0.25">
      <c r="A216" s="1">
        <f>IF([1]Extrato!A216&lt;&gt;"",[1]Extrato!A216,"")</f>
        <v>44069</v>
      </c>
      <c r="B216" s="1" t="str">
        <f>IF([1]Extrato!B216&lt;&gt;"",[1]Extrato!B216,"")</f>
        <v>2020-08</v>
      </c>
      <c r="C216" s="1" t="str">
        <f>IF([1]Extrato!C216&lt;&gt;"",[1]Extrato!C216,"")</f>
        <v>Nubank</v>
      </c>
      <c r="D216" s="1" t="str">
        <f>IF([1]Extrato!D216&lt;&gt;"",[1]Extrato!D216,"")</f>
        <v>Conta Corrente</v>
      </c>
      <c r="E216" s="1" t="str">
        <f>IF([1]Extrato!E216&lt;&gt;"",[1]Extrato!E216,"")</f>
        <v>Compra no débito - Mercadopago *Boaarepa</v>
      </c>
      <c r="F216" s="1" t="str">
        <f>IF([1]Extrato!F216&lt;&gt;"",[1]Extrato!F216,"")</f>
        <v>Despesa</v>
      </c>
      <c r="G216" s="2">
        <f>IF([1]Extrato!G216&lt;&gt;"",[1]Extrato!G216,"")</f>
        <v>7</v>
      </c>
      <c r="H216" s="1" t="str">
        <f>IF([1]Extrato!H216&lt;&gt;"",[1]Extrato!H216,"")</f>
        <v>Supermercado</v>
      </c>
    </row>
    <row r="217" spans="1:8" x14ac:dyDescent="0.25">
      <c r="A217" s="1">
        <f>IF([1]Extrato!A217&lt;&gt;"",[1]Extrato!A217,"")</f>
        <v>44071</v>
      </c>
      <c r="B217" s="1" t="str">
        <f>IF([1]Extrato!B217&lt;&gt;"",[1]Extrato!B217,"")</f>
        <v>2020-08</v>
      </c>
      <c r="C217" s="1" t="str">
        <f>IF([1]Extrato!C217&lt;&gt;"",[1]Extrato!C217,"")</f>
        <v>Nubank</v>
      </c>
      <c r="D217" s="1" t="str">
        <f>IF([1]Extrato!D217&lt;&gt;"",[1]Extrato!D217,"")</f>
        <v>Conta Corrente</v>
      </c>
      <c r="E217" s="1" t="str">
        <f>IF([1]Extrato!E217&lt;&gt;"",[1]Extrato!E217,"")</f>
        <v>Compra no débito - Sesc</v>
      </c>
      <c r="F217" s="1" t="str">
        <f>IF([1]Extrato!F217&lt;&gt;"",[1]Extrato!F217,"")</f>
        <v>Despesa</v>
      </c>
      <c r="G217" s="2">
        <f>IF([1]Extrato!G217&lt;&gt;"",[1]Extrato!G217,"")</f>
        <v>10</v>
      </c>
      <c r="H217" s="1" t="str">
        <f>IF([1]Extrato!H217&lt;&gt;"",[1]Extrato!H217,"")</f>
        <v>Saúde</v>
      </c>
    </row>
    <row r="218" spans="1:8" x14ac:dyDescent="0.25">
      <c r="A218" s="1">
        <f>IF([1]Extrato!A218&lt;&gt;"",[1]Extrato!A218,"")</f>
        <v>44077</v>
      </c>
      <c r="B218" s="1" t="str">
        <f>IF([1]Extrato!B218&lt;&gt;"",[1]Extrato!B218,"")</f>
        <v>2020-09</v>
      </c>
      <c r="C218" s="1" t="str">
        <f>IF([1]Extrato!C218&lt;&gt;"",[1]Extrato!C218,"")</f>
        <v>Nubank</v>
      </c>
      <c r="D218" s="1" t="str">
        <f>IF([1]Extrato!D218&lt;&gt;"",[1]Extrato!D218,"")</f>
        <v>Conta Corrente</v>
      </c>
      <c r="E218" s="1" t="str">
        <f>IF([1]Extrato!E218&lt;&gt;"",[1]Extrato!E218,"")</f>
        <v>Depósito Recebido por Boleto</v>
      </c>
      <c r="F218" s="1" t="str">
        <f>IF([1]Extrato!F218&lt;&gt;"",[1]Extrato!F218,"")</f>
        <v>Receita</v>
      </c>
      <c r="G218" s="2">
        <f>IF([1]Extrato!G218&lt;&gt;"",[1]Extrato!G218,"")</f>
        <v>2000</v>
      </c>
      <c r="H218" s="1" t="str">
        <f>IF([1]Extrato!H218&lt;&gt;"",[1]Extrato!H218,"")</f>
        <v>Outras Receitas</v>
      </c>
    </row>
    <row r="219" spans="1:8" x14ac:dyDescent="0.25">
      <c r="A219" s="1">
        <f>IF([1]Extrato!A219&lt;&gt;"",[1]Extrato!A219,"")</f>
        <v>44078</v>
      </c>
      <c r="B219" s="1" t="str">
        <f>IF([1]Extrato!B219&lt;&gt;"",[1]Extrato!B219,"")</f>
        <v>2020-09</v>
      </c>
      <c r="C219" s="1" t="str">
        <f>IF([1]Extrato!C219&lt;&gt;"",[1]Extrato!C219,"")</f>
        <v>Nubank</v>
      </c>
      <c r="D219" s="1" t="str">
        <f>IF([1]Extrato!D219&lt;&gt;"",[1]Extrato!D219,"")</f>
        <v>Conta Corrente</v>
      </c>
      <c r="E219" s="1" t="str">
        <f>IF([1]Extrato!E219&lt;&gt;"",[1]Extrato!E219,"")</f>
        <v>Compra no débito - Chiquinho Sorvetes</v>
      </c>
      <c r="F219" s="1" t="str">
        <f>IF([1]Extrato!F219&lt;&gt;"",[1]Extrato!F219,"")</f>
        <v>Despesa</v>
      </c>
      <c r="G219" s="2">
        <f>IF([1]Extrato!G219&lt;&gt;"",[1]Extrato!G219,"")</f>
        <v>25</v>
      </c>
      <c r="H219" s="1" t="str">
        <f>IF([1]Extrato!H219&lt;&gt;"",[1]Extrato!H219,"")</f>
        <v>Lanches</v>
      </c>
    </row>
    <row r="220" spans="1:8" x14ac:dyDescent="0.25">
      <c r="A220" s="1">
        <f>IF([1]Extrato!A220&lt;&gt;"",[1]Extrato!A220,"")</f>
        <v>44078</v>
      </c>
      <c r="B220" s="1" t="str">
        <f>IF([1]Extrato!B220&lt;&gt;"",[1]Extrato!B220,"")</f>
        <v>2020-09</v>
      </c>
      <c r="C220" s="1" t="str">
        <f>IF([1]Extrato!C220&lt;&gt;"",[1]Extrato!C220,"")</f>
        <v>Nubank</v>
      </c>
      <c r="D220" s="1" t="str">
        <f>IF([1]Extrato!D220&lt;&gt;"",[1]Extrato!D220,"")</f>
        <v>Conta Corrente</v>
      </c>
      <c r="E220" s="1" t="str">
        <f>IF([1]Extrato!E220&lt;&gt;"",[1]Extrato!E220,"")</f>
        <v>Compra no débito - Pag*Colombo</v>
      </c>
      <c r="F220" s="1" t="str">
        <f>IF([1]Extrato!F220&lt;&gt;"",[1]Extrato!F220,"")</f>
        <v>Despesa</v>
      </c>
      <c r="G220" s="2">
        <f>IF([1]Extrato!G220&lt;&gt;"",[1]Extrato!G220,"")</f>
        <v>59.99</v>
      </c>
      <c r="H220" s="1" t="str">
        <f>IF([1]Extrato!H220&lt;&gt;"",[1]Extrato!H220,"")</f>
        <v>Restaurante</v>
      </c>
    </row>
    <row r="221" spans="1:8" x14ac:dyDescent="0.25">
      <c r="A221" s="1">
        <f>IF([1]Extrato!A221&lt;&gt;"",[1]Extrato!A221,"")</f>
        <v>44078</v>
      </c>
      <c r="B221" s="1" t="str">
        <f>IF([1]Extrato!B221&lt;&gt;"",[1]Extrato!B221,"")</f>
        <v>2020-09</v>
      </c>
      <c r="C221" s="1" t="str">
        <f>IF([1]Extrato!C221&lt;&gt;"",[1]Extrato!C221,"")</f>
        <v>Nubank</v>
      </c>
      <c r="D221" s="1" t="str">
        <f>IF([1]Extrato!D221&lt;&gt;"",[1]Extrato!D221,"")</f>
        <v>Conta Corrente</v>
      </c>
      <c r="E221" s="1" t="str">
        <f>IF([1]Extrato!E221&lt;&gt;"",[1]Extrato!E221,"")</f>
        <v>Compra no débito - Bobs Burgers</v>
      </c>
      <c r="F221" s="1" t="str">
        <f>IF([1]Extrato!F221&lt;&gt;"",[1]Extrato!F221,"")</f>
        <v>Despesa</v>
      </c>
      <c r="G221" s="2">
        <f>IF([1]Extrato!G221&lt;&gt;"",[1]Extrato!G221,"")</f>
        <v>14.9</v>
      </c>
      <c r="H221" s="1" t="str">
        <f>IF([1]Extrato!H221&lt;&gt;"",[1]Extrato!H221,"")</f>
        <v>Restaurante</v>
      </c>
    </row>
    <row r="222" spans="1:8" x14ac:dyDescent="0.25">
      <c r="A222" s="1">
        <f>IF([1]Extrato!A222&lt;&gt;"",[1]Extrato!A222,"")</f>
        <v>44078</v>
      </c>
      <c r="B222" s="1" t="str">
        <f>IF([1]Extrato!B222&lt;&gt;"",[1]Extrato!B222,"")</f>
        <v>2020-09</v>
      </c>
      <c r="C222" s="1" t="str">
        <f>IF([1]Extrato!C222&lt;&gt;"",[1]Extrato!C222,"")</f>
        <v>Nubank</v>
      </c>
      <c r="D222" s="1" t="str">
        <f>IF([1]Extrato!D222&lt;&gt;"",[1]Extrato!D222,"")</f>
        <v>Conta Corrente</v>
      </c>
      <c r="E222" s="1" t="str">
        <f>IF([1]Extrato!E222&lt;&gt;"",[1]Extrato!E222,"")</f>
        <v>Compra no débito - Ancar Parking</v>
      </c>
      <c r="F222" s="1" t="str">
        <f>IF([1]Extrato!F222&lt;&gt;"",[1]Extrato!F222,"")</f>
        <v>Despesa</v>
      </c>
      <c r="G222" s="2">
        <f>IF([1]Extrato!G222&lt;&gt;"",[1]Extrato!G222,"")</f>
        <v>8</v>
      </c>
      <c r="H222" s="1" t="str">
        <f>IF([1]Extrato!H222&lt;&gt;"",[1]Extrato!H222,"")</f>
        <v>Manutenção Carro</v>
      </c>
    </row>
    <row r="223" spans="1:8" x14ac:dyDescent="0.25">
      <c r="A223" s="1">
        <f>IF([1]Extrato!A223&lt;&gt;"",[1]Extrato!A223,"")</f>
        <v>44078</v>
      </c>
      <c r="B223" s="1" t="str">
        <f>IF([1]Extrato!B223&lt;&gt;"",[1]Extrato!B223,"")</f>
        <v>2020-09</v>
      </c>
      <c r="C223" s="1" t="str">
        <f>IF([1]Extrato!C223&lt;&gt;"",[1]Extrato!C223,"")</f>
        <v>Nubank</v>
      </c>
      <c r="D223" s="1" t="str">
        <f>IF([1]Extrato!D223&lt;&gt;"",[1]Extrato!D223,"")</f>
        <v>Conta Corrente</v>
      </c>
      <c r="E223" s="1" t="str">
        <f>IF([1]Extrato!E223&lt;&gt;"",[1]Extrato!E223,"")</f>
        <v>Transferência enviada - Vicente Murilo Paganela - 027.235.130-09 - BANCO BTG PACTUAL S.A. (0208) Agência: 1 Conta: 82990-2</v>
      </c>
      <c r="F223" s="1" t="str">
        <f>IF([1]Extrato!F223&lt;&gt;"",[1]Extrato!F223,"")</f>
        <v>Despesa</v>
      </c>
      <c r="G223" s="2">
        <f>IF([1]Extrato!G223&lt;&gt;"",[1]Extrato!G223,"")</f>
        <v>1100</v>
      </c>
      <c r="H223" s="1" t="str">
        <f>IF([1]Extrato!H223&lt;&gt;"",[1]Extrato!H223,"")</f>
        <v>Transferencias</v>
      </c>
    </row>
    <row r="224" spans="1:8" x14ac:dyDescent="0.25">
      <c r="A224" s="1">
        <f>IF([1]Extrato!A224&lt;&gt;"",[1]Extrato!A224,"")</f>
        <v>44078</v>
      </c>
      <c r="B224" s="1" t="str">
        <f>IF([1]Extrato!B224&lt;&gt;"",[1]Extrato!B224,"")</f>
        <v>2020-09</v>
      </c>
      <c r="C224" s="1" t="str">
        <f>IF([1]Extrato!C224&lt;&gt;"",[1]Extrato!C224,"")</f>
        <v>Nubank</v>
      </c>
      <c r="D224" s="1" t="str">
        <f>IF([1]Extrato!D224&lt;&gt;"",[1]Extrato!D224,"")</f>
        <v>Conta Corrente</v>
      </c>
      <c r="E224" s="1" t="str">
        <f>IF([1]Extrato!E224&lt;&gt;"",[1]Extrato!E224,"")</f>
        <v>Compra no débito - Maximo Jeans Comercio</v>
      </c>
      <c r="F224" s="1" t="str">
        <f>IF([1]Extrato!F224&lt;&gt;"",[1]Extrato!F224,"")</f>
        <v>Despesa</v>
      </c>
      <c r="G224" s="2">
        <f>IF([1]Extrato!G224&lt;&gt;"",[1]Extrato!G224,"")</f>
        <v>208</v>
      </c>
      <c r="H224" s="1" t="str">
        <f>IF([1]Extrato!H224&lt;&gt;"",[1]Extrato!H224,"")</f>
        <v>Vestuário</v>
      </c>
    </row>
    <row r="225" spans="1:8" x14ac:dyDescent="0.25">
      <c r="A225" s="1">
        <f>IF([1]Extrato!A225&lt;&gt;"",[1]Extrato!A225,"")</f>
        <v>44079</v>
      </c>
      <c r="B225" s="1" t="str">
        <f>IF([1]Extrato!B225&lt;&gt;"",[1]Extrato!B225,"")</f>
        <v>2020-09</v>
      </c>
      <c r="C225" s="1" t="str">
        <f>IF([1]Extrato!C225&lt;&gt;"",[1]Extrato!C225,"")</f>
        <v>Nubank</v>
      </c>
      <c r="D225" s="1" t="str">
        <f>IF([1]Extrato!D225&lt;&gt;"",[1]Extrato!D225,"")</f>
        <v>Conta Corrente</v>
      </c>
      <c r="E225" s="1" t="str">
        <f>IF([1]Extrato!E225&lt;&gt;"",[1]Extrato!E225,"")</f>
        <v>Compra no débito - Acai Ki Bom</v>
      </c>
      <c r="F225" s="1" t="str">
        <f>IF([1]Extrato!F225&lt;&gt;"",[1]Extrato!F225,"")</f>
        <v>Despesa</v>
      </c>
      <c r="G225" s="2">
        <f>IF([1]Extrato!G225&lt;&gt;"",[1]Extrato!G225,"")</f>
        <v>10</v>
      </c>
      <c r="H225" s="1" t="str">
        <f>IF([1]Extrato!H225&lt;&gt;"",[1]Extrato!H225,"")</f>
        <v>Lanches</v>
      </c>
    </row>
    <row r="226" spans="1:8" x14ac:dyDescent="0.25">
      <c r="A226" s="1">
        <f>IF([1]Extrato!A226&lt;&gt;"",[1]Extrato!A226,"")</f>
        <v>44079</v>
      </c>
      <c r="B226" s="1" t="str">
        <f>IF([1]Extrato!B226&lt;&gt;"",[1]Extrato!B226,"")</f>
        <v>2020-09</v>
      </c>
      <c r="C226" s="1" t="str">
        <f>IF([1]Extrato!C226&lt;&gt;"",[1]Extrato!C226,"")</f>
        <v>Nubank</v>
      </c>
      <c r="D226" s="1" t="str">
        <f>IF([1]Extrato!D226&lt;&gt;"",[1]Extrato!D226,"")</f>
        <v>Conta Corrente</v>
      </c>
      <c r="E226" s="1" t="str">
        <f>IF([1]Extrato!E226&lt;&gt;"",[1]Extrato!E226,"")</f>
        <v>Compra no débito - Beragastronomia</v>
      </c>
      <c r="F226" s="1" t="str">
        <f>IF([1]Extrato!F226&lt;&gt;"",[1]Extrato!F226,"")</f>
        <v>Despesa</v>
      </c>
      <c r="G226" s="2">
        <f>IF([1]Extrato!G226&lt;&gt;"",[1]Extrato!G226,"")</f>
        <v>68</v>
      </c>
      <c r="H226" s="1" t="str">
        <f>IF([1]Extrato!H226&lt;&gt;"",[1]Extrato!H226,"")</f>
        <v>Restaurante</v>
      </c>
    </row>
    <row r="227" spans="1:8" x14ac:dyDescent="0.25">
      <c r="A227" s="1">
        <f>IF([1]Extrato!A227&lt;&gt;"",[1]Extrato!A227,"")</f>
        <v>44080</v>
      </c>
      <c r="B227" s="1" t="str">
        <f>IF([1]Extrato!B227&lt;&gt;"",[1]Extrato!B227,"")</f>
        <v>2020-09</v>
      </c>
      <c r="C227" s="1" t="str">
        <f>IF([1]Extrato!C227&lt;&gt;"",[1]Extrato!C227,"")</f>
        <v>Nubank</v>
      </c>
      <c r="D227" s="1" t="str">
        <f>IF([1]Extrato!D227&lt;&gt;"",[1]Extrato!D227,"")</f>
        <v>Conta Corrente</v>
      </c>
      <c r="E227" s="1" t="str">
        <f>IF([1]Extrato!E227&lt;&gt;"",[1]Extrato!E227,"")</f>
        <v>Compra no débito - Sal Salito Jungle Park</v>
      </c>
      <c r="F227" s="1" t="str">
        <f>IF([1]Extrato!F227&lt;&gt;"",[1]Extrato!F227,"")</f>
        <v>Despesa</v>
      </c>
      <c r="G227" s="2">
        <f>IF([1]Extrato!G227&lt;&gt;"",[1]Extrato!G227,"")</f>
        <v>53</v>
      </c>
      <c r="H227" s="1" t="str">
        <f>IF([1]Extrato!H227&lt;&gt;"",[1]Extrato!H227,"")</f>
        <v>Lazer</v>
      </c>
    </row>
    <row r="228" spans="1:8" x14ac:dyDescent="0.25">
      <c r="A228" s="1">
        <f>IF([1]Extrato!A228&lt;&gt;"",[1]Extrato!A228,"")</f>
        <v>44080</v>
      </c>
      <c r="B228" s="1" t="str">
        <f>IF([1]Extrato!B228&lt;&gt;"",[1]Extrato!B228,"")</f>
        <v>2020-09</v>
      </c>
      <c r="C228" s="1" t="str">
        <f>IF([1]Extrato!C228&lt;&gt;"",[1]Extrato!C228,"")</f>
        <v>Nubank</v>
      </c>
      <c r="D228" s="1" t="str">
        <f>IF([1]Extrato!D228&lt;&gt;"",[1]Extrato!D228,"")</f>
        <v>Conta Corrente</v>
      </c>
      <c r="E228" s="1" t="str">
        <f>IF([1]Extrato!E228&lt;&gt;"",[1]Extrato!E228,"")</f>
        <v>Compra no débito - Auto Posto Amazonas</v>
      </c>
      <c r="F228" s="1" t="str">
        <f>IF([1]Extrato!F228&lt;&gt;"",[1]Extrato!F228,"")</f>
        <v>Despesa</v>
      </c>
      <c r="G228" s="2">
        <f>IF([1]Extrato!G228&lt;&gt;"",[1]Extrato!G228,"")</f>
        <v>50</v>
      </c>
      <c r="H228" s="1" t="str">
        <f>IF([1]Extrato!H228&lt;&gt;"",[1]Extrato!H228,"")</f>
        <v>Combustível</v>
      </c>
    </row>
    <row r="229" spans="1:8" x14ac:dyDescent="0.25">
      <c r="A229" s="1">
        <f>IF([1]Extrato!A229&lt;&gt;"",[1]Extrato!A229,"")</f>
        <v>44080</v>
      </c>
      <c r="B229" s="1" t="str">
        <f>IF([1]Extrato!B229&lt;&gt;"",[1]Extrato!B229,"")</f>
        <v>2020-09</v>
      </c>
      <c r="C229" s="1" t="str">
        <f>IF([1]Extrato!C229&lt;&gt;"",[1]Extrato!C229,"")</f>
        <v>Nubank</v>
      </c>
      <c r="D229" s="1" t="str">
        <f>IF([1]Extrato!D229&lt;&gt;"",[1]Extrato!D229,"")</f>
        <v>Conta Corrente</v>
      </c>
      <c r="E229" s="1" t="str">
        <f>IF([1]Extrato!E229&lt;&gt;"",[1]Extrato!E229,"")</f>
        <v>Compra no débito - Sal Salito Jungle Park</v>
      </c>
      <c r="F229" s="1" t="str">
        <f>IF([1]Extrato!F229&lt;&gt;"",[1]Extrato!F229,"")</f>
        <v>Despesa</v>
      </c>
      <c r="G229" s="2">
        <f>IF([1]Extrato!G229&lt;&gt;"",[1]Extrato!G229,"")</f>
        <v>80</v>
      </c>
      <c r="H229" s="1" t="str">
        <f>IF([1]Extrato!H229&lt;&gt;"",[1]Extrato!H229,"")</f>
        <v>Lazer</v>
      </c>
    </row>
    <row r="230" spans="1:8" x14ac:dyDescent="0.25">
      <c r="A230" s="1">
        <f>IF([1]Extrato!A230&lt;&gt;"",[1]Extrato!A230,"")</f>
        <v>44081</v>
      </c>
      <c r="B230" s="1" t="str">
        <f>IF([1]Extrato!B230&lt;&gt;"",[1]Extrato!B230,"")</f>
        <v>2020-09</v>
      </c>
      <c r="C230" s="1" t="str">
        <f>IF([1]Extrato!C230&lt;&gt;"",[1]Extrato!C230,"")</f>
        <v>Nubank</v>
      </c>
      <c r="D230" s="1" t="str">
        <f>IF([1]Extrato!D230&lt;&gt;"",[1]Extrato!D230,"")</f>
        <v>Conta Corrente</v>
      </c>
      <c r="E230" s="1" t="str">
        <f>IF([1]Extrato!E230&lt;&gt;"",[1]Extrato!E230,"")</f>
        <v>Compra no débito - Fortal Superatacadao</v>
      </c>
      <c r="F230" s="1" t="str">
        <f>IF([1]Extrato!F230&lt;&gt;"",[1]Extrato!F230,"")</f>
        <v>Despesa</v>
      </c>
      <c r="G230" s="2">
        <f>IF([1]Extrato!G230&lt;&gt;"",[1]Extrato!G230,"")</f>
        <v>107.59</v>
      </c>
      <c r="H230" s="1" t="str">
        <f>IF([1]Extrato!H230&lt;&gt;"",[1]Extrato!H230,"")</f>
        <v>Supermercado</v>
      </c>
    </row>
    <row r="231" spans="1:8" x14ac:dyDescent="0.25">
      <c r="A231" s="1">
        <f>IF([1]Extrato!A231&lt;&gt;"",[1]Extrato!A231,"")</f>
        <v>44081</v>
      </c>
      <c r="B231" s="1" t="str">
        <f>IF([1]Extrato!B231&lt;&gt;"",[1]Extrato!B231,"")</f>
        <v>2020-09</v>
      </c>
      <c r="C231" s="1" t="str">
        <f>IF([1]Extrato!C231&lt;&gt;"",[1]Extrato!C231,"")</f>
        <v>Nubank</v>
      </c>
      <c r="D231" s="1" t="str">
        <f>IF([1]Extrato!D231&lt;&gt;"",[1]Extrato!D231,"")</f>
        <v>Conta Corrente</v>
      </c>
      <c r="E231" s="1" t="str">
        <f>IF([1]Extrato!E231&lt;&gt;"",[1]Extrato!E231,"")</f>
        <v>Compra no débito - Supermercado Jardim</v>
      </c>
      <c r="F231" s="1" t="str">
        <f>IF([1]Extrato!F231&lt;&gt;"",[1]Extrato!F231,"")</f>
        <v>Despesa</v>
      </c>
      <c r="G231" s="2">
        <f>IF([1]Extrato!G231&lt;&gt;"",[1]Extrato!G231,"")</f>
        <v>19.93</v>
      </c>
      <c r="H231" s="1" t="str">
        <f>IF([1]Extrato!H231&lt;&gt;"",[1]Extrato!H231,"")</f>
        <v>Supermercado</v>
      </c>
    </row>
    <row r="232" spans="1:8" x14ac:dyDescent="0.25">
      <c r="A232" s="1">
        <f>IF([1]Extrato!A232&lt;&gt;"",[1]Extrato!A232,"")</f>
        <v>44082</v>
      </c>
      <c r="B232" s="1" t="str">
        <f>IF([1]Extrato!B232&lt;&gt;"",[1]Extrato!B232,"")</f>
        <v>2020-09</v>
      </c>
      <c r="C232" s="1" t="str">
        <f>IF([1]Extrato!C232&lt;&gt;"",[1]Extrato!C232,"")</f>
        <v>Nubank</v>
      </c>
      <c r="D232" s="1" t="str">
        <f>IF([1]Extrato!D232&lt;&gt;"",[1]Extrato!D232,"")</f>
        <v>Conta Corrente</v>
      </c>
      <c r="E232" s="1" t="str">
        <f>IF([1]Extrato!E232&lt;&gt;"",[1]Extrato!E232,"")</f>
        <v>Transferência enviada - Rohannah Ster Souto - 528.205.052-87 - NU PAGAMENTOS - IP (0260) Agência: 1 Conta: 9128823-6</v>
      </c>
      <c r="F232" s="1" t="str">
        <f>IF([1]Extrato!F232&lt;&gt;"",[1]Extrato!F232,"")</f>
        <v>Despesa</v>
      </c>
      <c r="G232" s="2">
        <f>IF([1]Extrato!G232&lt;&gt;"",[1]Extrato!G232,"")</f>
        <v>60</v>
      </c>
      <c r="H232" s="1" t="str">
        <f>IF([1]Extrato!H232&lt;&gt;"",[1]Extrato!H232,"")</f>
        <v>Doações</v>
      </c>
    </row>
    <row r="233" spans="1:8" x14ac:dyDescent="0.25">
      <c r="A233" s="1">
        <f>IF([1]Extrato!A233&lt;&gt;"",[1]Extrato!A233,"")</f>
        <v>44083</v>
      </c>
      <c r="B233" s="1" t="str">
        <f>IF([1]Extrato!B233&lt;&gt;"",[1]Extrato!B233,"")</f>
        <v>2020-09</v>
      </c>
      <c r="C233" s="1" t="str">
        <f>IF([1]Extrato!C233&lt;&gt;"",[1]Extrato!C233,"")</f>
        <v>Nubank</v>
      </c>
      <c r="D233" s="1" t="str">
        <f>IF([1]Extrato!D233&lt;&gt;"",[1]Extrato!D233,"")</f>
        <v>Conta Corrente</v>
      </c>
      <c r="E233" s="1" t="str">
        <f>IF([1]Extrato!E233&lt;&gt;"",[1]Extrato!E233,"")</f>
        <v>Transferência enviada - RODRIK J S M ARAUJO SOUSA - 528.204.832-91 - BCO DO BRASIL S.A. (0001) Agência: 2290 Conta: 76490-6</v>
      </c>
      <c r="F233" s="1" t="str">
        <f>IF([1]Extrato!F233&lt;&gt;"",[1]Extrato!F233,"")</f>
        <v>Despesa</v>
      </c>
      <c r="G233" s="2">
        <f>IF([1]Extrato!G233&lt;&gt;"",[1]Extrato!G233,"")</f>
        <v>40</v>
      </c>
      <c r="H233" s="1" t="str">
        <f>IF([1]Extrato!H233&lt;&gt;"",[1]Extrato!H233,"")</f>
        <v>Transferencias</v>
      </c>
    </row>
    <row r="234" spans="1:8" x14ac:dyDescent="0.25">
      <c r="A234" s="1">
        <f>IF([1]Extrato!A234&lt;&gt;"",[1]Extrato!A234,"")</f>
        <v>44083</v>
      </c>
      <c r="B234" s="1" t="str">
        <f>IF([1]Extrato!B234&lt;&gt;"",[1]Extrato!B234,"")</f>
        <v>2020-09</v>
      </c>
      <c r="C234" s="1" t="str">
        <f>IF([1]Extrato!C234&lt;&gt;"",[1]Extrato!C234,"")</f>
        <v>Nubank</v>
      </c>
      <c r="D234" s="1" t="str">
        <f>IF([1]Extrato!D234&lt;&gt;"",[1]Extrato!D234,"")</f>
        <v>Conta Corrente</v>
      </c>
      <c r="E234" s="1" t="str">
        <f>IF([1]Extrato!E234&lt;&gt;"",[1]Extrato!E234,"")</f>
        <v>Depósito Recebido por Boleto</v>
      </c>
      <c r="F234" s="1" t="str">
        <f>IF([1]Extrato!F234&lt;&gt;"",[1]Extrato!F234,"")</f>
        <v>Receita</v>
      </c>
      <c r="G234" s="2">
        <f>IF([1]Extrato!G234&lt;&gt;"",[1]Extrato!G234,"")</f>
        <v>540</v>
      </c>
      <c r="H234" s="1" t="str">
        <f>IF([1]Extrato!H234&lt;&gt;"",[1]Extrato!H234,"")</f>
        <v>Outras Receitas</v>
      </c>
    </row>
    <row r="235" spans="1:8" x14ac:dyDescent="0.25">
      <c r="A235" s="1">
        <f>IF([1]Extrato!A235&lt;&gt;"",[1]Extrato!A235,"")</f>
        <v>44083</v>
      </c>
      <c r="B235" s="1" t="str">
        <f>IF([1]Extrato!B235&lt;&gt;"",[1]Extrato!B235,"")</f>
        <v>2020-09</v>
      </c>
      <c r="C235" s="1" t="str">
        <f>IF([1]Extrato!C235&lt;&gt;"",[1]Extrato!C235,"")</f>
        <v>Nubank</v>
      </c>
      <c r="D235" s="1" t="str">
        <f>IF([1]Extrato!D235&lt;&gt;"",[1]Extrato!D235,"")</f>
        <v>Conta Corrente</v>
      </c>
      <c r="E235" s="1" t="str">
        <f>IF([1]Extrato!E235&lt;&gt;"",[1]Extrato!E235,"")</f>
        <v>Compra no débito - Caffe Restaurante Self</v>
      </c>
      <c r="F235" s="1" t="str">
        <f>IF([1]Extrato!F235&lt;&gt;"",[1]Extrato!F235,"")</f>
        <v>Despesa</v>
      </c>
      <c r="G235" s="2">
        <f>IF([1]Extrato!G235&lt;&gt;"",[1]Extrato!G235,"")</f>
        <v>25.27</v>
      </c>
      <c r="H235" s="1" t="str">
        <f>IF([1]Extrato!H235&lt;&gt;"",[1]Extrato!H235,"")</f>
        <v>Restaurante</v>
      </c>
    </row>
    <row r="236" spans="1:8" x14ac:dyDescent="0.25">
      <c r="A236" s="1">
        <f>IF([1]Extrato!A236&lt;&gt;"",[1]Extrato!A236,"")</f>
        <v>44084</v>
      </c>
      <c r="B236" s="1" t="str">
        <f>IF([1]Extrato!B236&lt;&gt;"",[1]Extrato!B236,"")</f>
        <v>2020-09</v>
      </c>
      <c r="C236" s="1" t="str">
        <f>IF([1]Extrato!C236&lt;&gt;"",[1]Extrato!C236,"")</f>
        <v>Nubank</v>
      </c>
      <c r="D236" s="1" t="str">
        <f>IF([1]Extrato!D236&lt;&gt;"",[1]Extrato!D236,"")</f>
        <v>Conta Corrente</v>
      </c>
      <c r="E236" s="1" t="str">
        <f>IF([1]Extrato!E236&lt;&gt;"",[1]Extrato!E236,"")</f>
        <v>Compra no débito - Pag*Prime</v>
      </c>
      <c r="F236" s="1" t="str">
        <f>IF([1]Extrato!F236&lt;&gt;"",[1]Extrato!F236,"")</f>
        <v>Despesa</v>
      </c>
      <c r="G236" s="2">
        <f>IF([1]Extrato!G236&lt;&gt;"",[1]Extrato!G236,"")</f>
        <v>20</v>
      </c>
      <c r="H236" s="1" t="str">
        <f>IF([1]Extrato!H236&lt;&gt;"",[1]Extrato!H236,"")</f>
        <v>Cartão de Crédito</v>
      </c>
    </row>
    <row r="237" spans="1:8" x14ac:dyDescent="0.25">
      <c r="A237" s="1">
        <f>IF([1]Extrato!A237&lt;&gt;"",[1]Extrato!A237,"")</f>
        <v>44086</v>
      </c>
      <c r="B237" s="1" t="str">
        <f>IF([1]Extrato!B237&lt;&gt;"",[1]Extrato!B237,"")</f>
        <v>2020-09</v>
      </c>
      <c r="C237" s="1" t="str">
        <f>IF([1]Extrato!C237&lt;&gt;"",[1]Extrato!C237,"")</f>
        <v>Nubank</v>
      </c>
      <c r="D237" s="1" t="str">
        <f>IF([1]Extrato!D237&lt;&gt;"",[1]Extrato!D237,"")</f>
        <v>Conta Corrente</v>
      </c>
      <c r="E237" s="1" t="str">
        <f>IF([1]Extrato!E237&lt;&gt;"",[1]Extrato!E237,"")</f>
        <v>Transferência enviada - Bárbara Moreira Ghisi - 985.191.902-00 - NU PAGAMENTOS - IP (0260) Agência: 1 Conta: 1079891-1</v>
      </c>
      <c r="F237" s="1" t="str">
        <f>IF([1]Extrato!F237&lt;&gt;"",[1]Extrato!F237,"")</f>
        <v>Despesa</v>
      </c>
      <c r="G237" s="2">
        <f>IF([1]Extrato!G237&lt;&gt;"",[1]Extrato!G237,"")</f>
        <v>20</v>
      </c>
      <c r="H237" s="1" t="str">
        <f>IF([1]Extrato!H237&lt;&gt;"",[1]Extrato!H237,"")</f>
        <v>Transferencias</v>
      </c>
    </row>
    <row r="238" spans="1:8" x14ac:dyDescent="0.25">
      <c r="A238" s="1">
        <f>IF([1]Extrato!A238&lt;&gt;"",[1]Extrato!A238,"")</f>
        <v>44086</v>
      </c>
      <c r="B238" s="1" t="str">
        <f>IF([1]Extrato!B238&lt;&gt;"",[1]Extrato!B238,"")</f>
        <v>2020-09</v>
      </c>
      <c r="C238" s="1" t="str">
        <f>IF([1]Extrato!C238&lt;&gt;"",[1]Extrato!C238,"")</f>
        <v>Nubank</v>
      </c>
      <c r="D238" s="1" t="str">
        <f>IF([1]Extrato!D238&lt;&gt;"",[1]Extrato!D238,"")</f>
        <v>Conta Corrente</v>
      </c>
      <c r="E238" s="1" t="str">
        <f>IF([1]Extrato!E238&lt;&gt;"",[1]Extrato!E238,"")</f>
        <v>Transferência enviada - Lilian de Oliveira Gouveia - 004.743.622-05 - NU PAGAMENTOS - IP (0260) Agência: 1 Conta: 85428261-2</v>
      </c>
      <c r="F238" s="1" t="str">
        <f>IF([1]Extrato!F238&lt;&gt;"",[1]Extrato!F238,"")</f>
        <v>Despesa</v>
      </c>
      <c r="G238" s="2">
        <f>IF([1]Extrato!G238&lt;&gt;"",[1]Extrato!G238,"")</f>
        <v>27</v>
      </c>
      <c r="H238" s="1" t="str">
        <f>IF([1]Extrato!H238&lt;&gt;"",[1]Extrato!H238,"")</f>
        <v>Transferencias</v>
      </c>
    </row>
    <row r="239" spans="1:8" x14ac:dyDescent="0.25">
      <c r="A239" s="1">
        <f>IF([1]Extrato!A239&lt;&gt;"",[1]Extrato!A239,"")</f>
        <v>44086</v>
      </c>
      <c r="B239" s="1" t="str">
        <f>IF([1]Extrato!B239&lt;&gt;"",[1]Extrato!B239,"")</f>
        <v>2020-09</v>
      </c>
      <c r="C239" s="1" t="str">
        <f>IF([1]Extrato!C239&lt;&gt;"",[1]Extrato!C239,"")</f>
        <v>Nubank</v>
      </c>
      <c r="D239" s="1" t="str">
        <f>IF([1]Extrato!D239&lt;&gt;"",[1]Extrato!D239,"")</f>
        <v>Conta Corrente</v>
      </c>
      <c r="E239" s="1" t="str">
        <f>IF([1]Extrato!E239&lt;&gt;"",[1]Extrato!E239,"")</f>
        <v>Compra no débito - Fortal Superatacadao</v>
      </c>
      <c r="F239" s="1" t="str">
        <f>IF([1]Extrato!F239&lt;&gt;"",[1]Extrato!F239,"")</f>
        <v>Despesa</v>
      </c>
      <c r="G239" s="2">
        <f>IF([1]Extrato!G239&lt;&gt;"",[1]Extrato!G239,"")</f>
        <v>101.79</v>
      </c>
      <c r="H239" s="1" t="str">
        <f>IF([1]Extrato!H239&lt;&gt;"",[1]Extrato!H239,"")</f>
        <v>Supermercado</v>
      </c>
    </row>
    <row r="240" spans="1:8" x14ac:dyDescent="0.25">
      <c r="A240" s="1">
        <f>IF([1]Extrato!A240&lt;&gt;"",[1]Extrato!A240,"")</f>
        <v>44087</v>
      </c>
      <c r="B240" s="1" t="str">
        <f>IF([1]Extrato!B240&lt;&gt;"",[1]Extrato!B240,"")</f>
        <v>2020-09</v>
      </c>
      <c r="C240" s="1" t="str">
        <f>IF([1]Extrato!C240&lt;&gt;"",[1]Extrato!C240,"")</f>
        <v>Nubank</v>
      </c>
      <c r="D240" s="1" t="str">
        <f>IF([1]Extrato!D240&lt;&gt;"",[1]Extrato!D240,"")</f>
        <v>Conta Corrente</v>
      </c>
      <c r="E240" s="1" t="str">
        <f>IF([1]Extrato!E240&lt;&gt;"",[1]Extrato!E240,"")</f>
        <v>Compra no débito - Mp *Vendas</v>
      </c>
      <c r="F240" s="1" t="str">
        <f>IF([1]Extrato!F240&lt;&gt;"",[1]Extrato!F240,"")</f>
        <v>Despesa</v>
      </c>
      <c r="G240" s="2">
        <f>IF([1]Extrato!G240&lt;&gt;"",[1]Extrato!G240,"")</f>
        <v>5</v>
      </c>
      <c r="H240" s="1" t="str">
        <f>IF([1]Extrato!H240&lt;&gt;"",[1]Extrato!H240,"")</f>
        <v>Salário</v>
      </c>
    </row>
    <row r="241" spans="1:8" x14ac:dyDescent="0.25">
      <c r="A241" s="1">
        <f>IF([1]Extrato!A241&lt;&gt;"",[1]Extrato!A241,"")</f>
        <v>44087</v>
      </c>
      <c r="B241" s="1" t="str">
        <f>IF([1]Extrato!B241&lt;&gt;"",[1]Extrato!B241,"")</f>
        <v>2020-09</v>
      </c>
      <c r="C241" s="1" t="str">
        <f>IF([1]Extrato!C241&lt;&gt;"",[1]Extrato!C241,"")</f>
        <v>Nubank</v>
      </c>
      <c r="D241" s="1" t="str">
        <f>IF([1]Extrato!D241&lt;&gt;"",[1]Extrato!D241,"")</f>
        <v>Conta Corrente</v>
      </c>
      <c r="E241" s="1" t="str">
        <f>IF([1]Extrato!E241&lt;&gt;"",[1]Extrato!E241,"")</f>
        <v>Compra no débito - Fortal Superatacadao</v>
      </c>
      <c r="F241" s="1" t="str">
        <f>IF([1]Extrato!F241&lt;&gt;"",[1]Extrato!F241,"")</f>
        <v>Despesa</v>
      </c>
      <c r="G241" s="2">
        <f>IF([1]Extrato!G241&lt;&gt;"",[1]Extrato!G241,"")</f>
        <v>77.319999999999993</v>
      </c>
      <c r="H241" s="1" t="str">
        <f>IF([1]Extrato!H241&lt;&gt;"",[1]Extrato!H241,"")</f>
        <v>Supermercado</v>
      </c>
    </row>
    <row r="242" spans="1:8" x14ac:dyDescent="0.25">
      <c r="A242" s="1">
        <f>IF([1]Extrato!A242&lt;&gt;"",[1]Extrato!A242,"")</f>
        <v>44087</v>
      </c>
      <c r="B242" s="1" t="str">
        <f>IF([1]Extrato!B242&lt;&gt;"",[1]Extrato!B242,"")</f>
        <v>2020-09</v>
      </c>
      <c r="C242" s="1" t="str">
        <f>IF([1]Extrato!C242&lt;&gt;"",[1]Extrato!C242,"")</f>
        <v>Nubank</v>
      </c>
      <c r="D242" s="1" t="str">
        <f>IF([1]Extrato!D242&lt;&gt;"",[1]Extrato!D242,"")</f>
        <v>Conta Corrente</v>
      </c>
      <c r="E242" s="1" t="str">
        <f>IF([1]Extrato!E242&lt;&gt;"",[1]Extrato!E242,"")</f>
        <v>Compra no débito - Hiper Db Porto Velho</v>
      </c>
      <c r="F242" s="1" t="str">
        <f>IF([1]Extrato!F242&lt;&gt;"",[1]Extrato!F242,"")</f>
        <v>Despesa</v>
      </c>
      <c r="G242" s="2">
        <f>IF([1]Extrato!G242&lt;&gt;"",[1]Extrato!G242,"")</f>
        <v>28.77</v>
      </c>
      <c r="H242" s="1" t="str">
        <f>IF([1]Extrato!H242&lt;&gt;"",[1]Extrato!H242,"")</f>
        <v>Combustível</v>
      </c>
    </row>
    <row r="243" spans="1:8" x14ac:dyDescent="0.25">
      <c r="A243" s="1">
        <f>IF([1]Extrato!A243&lt;&gt;"",[1]Extrato!A243,"")</f>
        <v>44088</v>
      </c>
      <c r="B243" s="1" t="str">
        <f>IF([1]Extrato!B243&lt;&gt;"",[1]Extrato!B243,"")</f>
        <v>2020-09</v>
      </c>
      <c r="C243" s="1" t="str">
        <f>IF([1]Extrato!C243&lt;&gt;"",[1]Extrato!C243,"")</f>
        <v>Nubank</v>
      </c>
      <c r="D243" s="1" t="str">
        <f>IF([1]Extrato!D243&lt;&gt;"",[1]Extrato!D243,"")</f>
        <v>Conta Corrente</v>
      </c>
      <c r="E243" s="1" t="str">
        <f>IF([1]Extrato!E243&lt;&gt;"",[1]Extrato!E243,"")</f>
        <v>Compra no débito - Posto Penta</v>
      </c>
      <c r="F243" s="1" t="str">
        <f>IF([1]Extrato!F243&lt;&gt;"",[1]Extrato!F243,"")</f>
        <v>Despesa</v>
      </c>
      <c r="G243" s="2">
        <f>IF([1]Extrato!G243&lt;&gt;"",[1]Extrato!G243,"")</f>
        <v>60</v>
      </c>
      <c r="H243" s="1" t="str">
        <f>IF([1]Extrato!H243&lt;&gt;"",[1]Extrato!H243,"")</f>
        <v>Combustível</v>
      </c>
    </row>
    <row r="244" spans="1:8" x14ac:dyDescent="0.25">
      <c r="A244" s="1">
        <f>IF([1]Extrato!A244&lt;&gt;"",[1]Extrato!A244,"")</f>
        <v>44088</v>
      </c>
      <c r="B244" s="1" t="str">
        <f>IF([1]Extrato!B244&lt;&gt;"",[1]Extrato!B244,"")</f>
        <v>2020-09</v>
      </c>
      <c r="C244" s="1" t="str">
        <f>IF([1]Extrato!C244&lt;&gt;"",[1]Extrato!C244,"")</f>
        <v>Nubank</v>
      </c>
      <c r="D244" s="1" t="str">
        <f>IF([1]Extrato!D244&lt;&gt;"",[1]Extrato!D244,"")</f>
        <v>Conta Corrente</v>
      </c>
      <c r="E244" s="1" t="str">
        <f>IF([1]Extrato!E244&lt;&gt;"",[1]Extrato!E244,"")</f>
        <v>Compra no débito - Renildo P Goncalves Ei</v>
      </c>
      <c r="F244" s="1" t="str">
        <f>IF([1]Extrato!F244&lt;&gt;"",[1]Extrato!F244,"")</f>
        <v>Despesa</v>
      </c>
      <c r="G244" s="2">
        <f>IF([1]Extrato!G244&lt;&gt;"",[1]Extrato!G244,"")</f>
        <v>92</v>
      </c>
      <c r="H244" s="1" t="str">
        <f>IF([1]Extrato!H244&lt;&gt;"",[1]Extrato!H244,"")</f>
        <v>Salário</v>
      </c>
    </row>
    <row r="245" spans="1:8" x14ac:dyDescent="0.25">
      <c r="A245" s="1">
        <f>IF([1]Extrato!A245&lt;&gt;"",[1]Extrato!A245,"")</f>
        <v>44090</v>
      </c>
      <c r="B245" s="1" t="str">
        <f>IF([1]Extrato!B245&lt;&gt;"",[1]Extrato!B245,"")</f>
        <v>2020-09</v>
      </c>
      <c r="C245" s="1" t="str">
        <f>IF([1]Extrato!C245&lt;&gt;"",[1]Extrato!C245,"")</f>
        <v>Nubank</v>
      </c>
      <c r="D245" s="1" t="str">
        <f>IF([1]Extrato!D245&lt;&gt;"",[1]Extrato!D245,"")</f>
        <v>Conta Corrente</v>
      </c>
      <c r="E245" s="1" t="str">
        <f>IF([1]Extrato!E245&lt;&gt;"",[1]Extrato!E245,"")</f>
        <v>Compra no débito - Dourado do Madeira</v>
      </c>
      <c r="F245" s="1" t="str">
        <f>IF([1]Extrato!F245&lt;&gt;"",[1]Extrato!F245,"")</f>
        <v>Despesa</v>
      </c>
      <c r="G245" s="2">
        <f>IF([1]Extrato!G245&lt;&gt;"",[1]Extrato!G245,"")</f>
        <v>15</v>
      </c>
      <c r="H245" s="1" t="str">
        <f>IF([1]Extrato!H245&lt;&gt;"",[1]Extrato!H245,"")</f>
        <v>Restaurante</v>
      </c>
    </row>
    <row r="246" spans="1:8" x14ac:dyDescent="0.25">
      <c r="A246" s="1">
        <f>IF([1]Extrato!A246&lt;&gt;"",[1]Extrato!A246,"")</f>
        <v>44092</v>
      </c>
      <c r="B246" s="1" t="str">
        <f>IF([1]Extrato!B246&lt;&gt;"",[1]Extrato!B246,"")</f>
        <v>2020-09</v>
      </c>
      <c r="C246" s="1" t="str">
        <f>IF([1]Extrato!C246&lt;&gt;"",[1]Extrato!C246,"")</f>
        <v>Nubank</v>
      </c>
      <c r="D246" s="1" t="str">
        <f>IF([1]Extrato!D246&lt;&gt;"",[1]Extrato!D246,"")</f>
        <v>Conta Corrente</v>
      </c>
      <c r="E246" s="1" t="str">
        <f>IF([1]Extrato!E246&lt;&gt;"",[1]Extrato!E246,"")</f>
        <v>Transferência enviada - Amabile Casarin - 528.098.112-53 - BCO DO BRASIL S.A. (0001) Agência: 3181 Conta: 28610-9</v>
      </c>
      <c r="F246" s="1" t="str">
        <f>IF([1]Extrato!F246&lt;&gt;"",[1]Extrato!F246,"")</f>
        <v>Despesa</v>
      </c>
      <c r="G246" s="2">
        <f>IF([1]Extrato!G246&lt;&gt;"",[1]Extrato!G246,"")</f>
        <v>67.5</v>
      </c>
      <c r="H246" s="1" t="str">
        <f>IF([1]Extrato!H246&lt;&gt;"",[1]Extrato!H246,"")</f>
        <v>Transferencias</v>
      </c>
    </row>
    <row r="247" spans="1:8" x14ac:dyDescent="0.25">
      <c r="A247" s="1">
        <f>IF([1]Extrato!A247&lt;&gt;"",[1]Extrato!A247,"")</f>
        <v>44093</v>
      </c>
      <c r="B247" s="1" t="str">
        <f>IF([1]Extrato!B247&lt;&gt;"",[1]Extrato!B247,"")</f>
        <v>2020-09</v>
      </c>
      <c r="C247" s="1" t="str">
        <f>IF([1]Extrato!C247&lt;&gt;"",[1]Extrato!C247,"")</f>
        <v>Nubank</v>
      </c>
      <c r="D247" s="1" t="str">
        <f>IF([1]Extrato!D247&lt;&gt;"",[1]Extrato!D247,"")</f>
        <v>Conta Corrente</v>
      </c>
      <c r="E247" s="1" t="str">
        <f>IF([1]Extrato!E247&lt;&gt;"",[1]Extrato!E247,"")</f>
        <v>Compra no débito - Kverna do Urso Espetin</v>
      </c>
      <c r="F247" s="1" t="str">
        <f>IF([1]Extrato!F247&lt;&gt;"",[1]Extrato!F247,"")</f>
        <v>Despesa</v>
      </c>
      <c r="G247" s="2">
        <f>IF([1]Extrato!G247&lt;&gt;"",[1]Extrato!G247,"")</f>
        <v>22.9</v>
      </c>
      <c r="H247" s="1" t="str">
        <f>IF([1]Extrato!H247&lt;&gt;"",[1]Extrato!H247,"")</f>
        <v>Lanches</v>
      </c>
    </row>
    <row r="248" spans="1:8" x14ac:dyDescent="0.25">
      <c r="A248" s="1">
        <f>IF([1]Extrato!A248&lt;&gt;"",[1]Extrato!A248,"")</f>
        <v>44097</v>
      </c>
      <c r="B248" s="1" t="str">
        <f>IF([1]Extrato!B248&lt;&gt;"",[1]Extrato!B248,"")</f>
        <v>2020-09</v>
      </c>
      <c r="C248" s="1" t="str">
        <f>IF([1]Extrato!C248&lt;&gt;"",[1]Extrato!C248,"")</f>
        <v>Nubank</v>
      </c>
      <c r="D248" s="1" t="str">
        <f>IF([1]Extrato!D248&lt;&gt;"",[1]Extrato!D248,"")</f>
        <v>Conta Corrente</v>
      </c>
      <c r="E248" s="1" t="str">
        <f>IF([1]Extrato!E248&lt;&gt;"",[1]Extrato!E248,"")</f>
        <v>Compra no débito - Comercial Fontenelle</v>
      </c>
      <c r="F248" s="1" t="str">
        <f>IF([1]Extrato!F248&lt;&gt;"",[1]Extrato!F248,"")</f>
        <v>Despesa</v>
      </c>
      <c r="G248" s="2">
        <f>IF([1]Extrato!G248&lt;&gt;"",[1]Extrato!G248,"")</f>
        <v>6</v>
      </c>
      <c r="H248" s="1" t="str">
        <f>IF([1]Extrato!H248&lt;&gt;"",[1]Extrato!H248,"")</f>
        <v>Supermercado</v>
      </c>
    </row>
    <row r="249" spans="1:8" x14ac:dyDescent="0.25">
      <c r="A249" s="1">
        <f>IF([1]Extrato!A249&lt;&gt;"",[1]Extrato!A249,"")</f>
        <v>44107</v>
      </c>
      <c r="B249" s="1" t="str">
        <f>IF([1]Extrato!B249&lt;&gt;"",[1]Extrato!B249,"")</f>
        <v>2020-10</v>
      </c>
      <c r="C249" s="1" t="str">
        <f>IF([1]Extrato!C249&lt;&gt;"",[1]Extrato!C249,"")</f>
        <v>Nubank</v>
      </c>
      <c r="D249" s="1" t="str">
        <f>IF([1]Extrato!D249&lt;&gt;"",[1]Extrato!D249,"")</f>
        <v>Conta Corrente</v>
      </c>
      <c r="E249" s="1" t="str">
        <f>IF([1]Extrato!E249&lt;&gt;"",[1]Extrato!E249,"")</f>
        <v>Compra no débito - Renildo P Goncalves Ei</v>
      </c>
      <c r="F249" s="1" t="str">
        <f>IF([1]Extrato!F249&lt;&gt;"",[1]Extrato!F249,"")</f>
        <v>Despesa</v>
      </c>
      <c r="G249" s="2">
        <f>IF([1]Extrato!G249&lt;&gt;"",[1]Extrato!G249,"")</f>
        <v>6</v>
      </c>
      <c r="H249" s="1" t="str">
        <f>IF([1]Extrato!H249&lt;&gt;"",[1]Extrato!H249,"")</f>
        <v>Salário</v>
      </c>
    </row>
    <row r="250" spans="1:8" x14ac:dyDescent="0.25">
      <c r="A250" s="1">
        <f>IF([1]Extrato!A250&lt;&gt;"",[1]Extrato!A250,"")</f>
        <v>44108</v>
      </c>
      <c r="B250" s="1" t="str">
        <f>IF([1]Extrato!B250&lt;&gt;"",[1]Extrato!B250,"")</f>
        <v>2020-10</v>
      </c>
      <c r="C250" s="1" t="str">
        <f>IF([1]Extrato!C250&lt;&gt;"",[1]Extrato!C250,"")</f>
        <v>Nubank</v>
      </c>
      <c r="D250" s="1" t="str">
        <f>IF([1]Extrato!D250&lt;&gt;"",[1]Extrato!D250,"")</f>
        <v>Conta Corrente</v>
      </c>
      <c r="E250" s="1" t="str">
        <f>IF([1]Extrato!E250&lt;&gt;"",[1]Extrato!E250,"")</f>
        <v>Compra no débito - Toquio Culinaria Japon</v>
      </c>
      <c r="F250" s="1" t="str">
        <f>IF([1]Extrato!F250&lt;&gt;"",[1]Extrato!F250,"")</f>
        <v>Despesa</v>
      </c>
      <c r="G250" s="2">
        <f>IF([1]Extrato!G250&lt;&gt;"",[1]Extrato!G250,"")</f>
        <v>36</v>
      </c>
      <c r="H250" s="1" t="str">
        <f>IF([1]Extrato!H250&lt;&gt;"",[1]Extrato!H250,"")</f>
        <v>Restaurante</v>
      </c>
    </row>
    <row r="251" spans="1:8" x14ac:dyDescent="0.25">
      <c r="A251" s="1">
        <f>IF([1]Extrato!A251&lt;&gt;"",[1]Extrato!A251,"")</f>
        <v>44108</v>
      </c>
      <c r="B251" s="1" t="str">
        <f>IF([1]Extrato!B251&lt;&gt;"",[1]Extrato!B251,"")</f>
        <v>2020-10</v>
      </c>
      <c r="C251" s="1" t="str">
        <f>IF([1]Extrato!C251&lt;&gt;"",[1]Extrato!C251,"")</f>
        <v>Nubank</v>
      </c>
      <c r="D251" s="1" t="str">
        <f>IF([1]Extrato!D251&lt;&gt;"",[1]Extrato!D251,"")</f>
        <v>Conta Corrente</v>
      </c>
      <c r="E251" s="1" t="str">
        <f>IF([1]Extrato!E251&lt;&gt;"",[1]Extrato!E251,"")</f>
        <v>Compra no débito - Pag*Livrarialeitura</v>
      </c>
      <c r="F251" s="1" t="str">
        <f>IF([1]Extrato!F251&lt;&gt;"",[1]Extrato!F251,"")</f>
        <v>Despesa</v>
      </c>
      <c r="G251" s="2">
        <f>IF([1]Extrato!G251&lt;&gt;"",[1]Extrato!G251,"")</f>
        <v>33.799999999999997</v>
      </c>
      <c r="H251" s="1" t="str">
        <f>IF([1]Extrato!H251&lt;&gt;"",[1]Extrato!H251,"")</f>
        <v>Livros</v>
      </c>
    </row>
    <row r="252" spans="1:8" x14ac:dyDescent="0.25">
      <c r="A252" s="1">
        <f>IF([1]Extrato!A252&lt;&gt;"",[1]Extrato!A252,"")</f>
        <v>44112</v>
      </c>
      <c r="B252" s="1" t="str">
        <f>IF([1]Extrato!B252&lt;&gt;"",[1]Extrato!B252,"")</f>
        <v>2020-10</v>
      </c>
      <c r="C252" s="1" t="str">
        <f>IF([1]Extrato!C252&lt;&gt;"",[1]Extrato!C252,"")</f>
        <v>Nubank</v>
      </c>
      <c r="D252" s="1" t="str">
        <f>IF([1]Extrato!D252&lt;&gt;"",[1]Extrato!D252,"")</f>
        <v>Conta Corrente</v>
      </c>
      <c r="E252" s="1" t="str">
        <f>IF([1]Extrato!E252&lt;&gt;"",[1]Extrato!E252,"")</f>
        <v>Depósito Recebido por Boleto</v>
      </c>
      <c r="F252" s="1" t="str">
        <f>IF([1]Extrato!F252&lt;&gt;"",[1]Extrato!F252,"")</f>
        <v>Receita</v>
      </c>
      <c r="G252" s="2">
        <f>IF([1]Extrato!G252&lt;&gt;"",[1]Extrato!G252,"")</f>
        <v>1405</v>
      </c>
      <c r="H252" s="1" t="str">
        <f>IF([1]Extrato!H252&lt;&gt;"",[1]Extrato!H252,"")</f>
        <v>Outras Receitas</v>
      </c>
    </row>
    <row r="253" spans="1:8" x14ac:dyDescent="0.25">
      <c r="A253" s="1">
        <f>IF([1]Extrato!A253&lt;&gt;"",[1]Extrato!A253,"")</f>
        <v>44112</v>
      </c>
      <c r="B253" s="1" t="str">
        <f>IF([1]Extrato!B253&lt;&gt;"",[1]Extrato!B253,"")</f>
        <v>2020-10</v>
      </c>
      <c r="C253" s="1" t="str">
        <f>IF([1]Extrato!C253&lt;&gt;"",[1]Extrato!C253,"")</f>
        <v>Nubank</v>
      </c>
      <c r="D253" s="1" t="str">
        <f>IF([1]Extrato!D253&lt;&gt;"",[1]Extrato!D253,"")</f>
        <v>Conta Corrente</v>
      </c>
      <c r="E253" s="1" t="str">
        <f>IF([1]Extrato!E253&lt;&gt;"",[1]Extrato!E253,"")</f>
        <v>Compra no débito - Comercial Fontenelle</v>
      </c>
      <c r="F253" s="1" t="str">
        <f>IF([1]Extrato!F253&lt;&gt;"",[1]Extrato!F253,"")</f>
        <v>Despesa</v>
      </c>
      <c r="G253" s="2">
        <f>IF([1]Extrato!G253&lt;&gt;"",[1]Extrato!G253,"")</f>
        <v>86</v>
      </c>
      <c r="H253" s="1" t="str">
        <f>IF([1]Extrato!H253&lt;&gt;"",[1]Extrato!H253,"")</f>
        <v>Supermercado</v>
      </c>
    </row>
    <row r="254" spans="1:8" x14ac:dyDescent="0.25">
      <c r="A254" s="1">
        <f>IF([1]Extrato!A254&lt;&gt;"",[1]Extrato!A254,"")</f>
        <v>44112</v>
      </c>
      <c r="B254" s="1" t="str">
        <f>IF([1]Extrato!B254&lt;&gt;"",[1]Extrato!B254,"")</f>
        <v>2020-10</v>
      </c>
      <c r="C254" s="1" t="str">
        <f>IF([1]Extrato!C254&lt;&gt;"",[1]Extrato!C254,"")</f>
        <v>Nubank</v>
      </c>
      <c r="D254" s="1" t="str">
        <f>IF([1]Extrato!D254&lt;&gt;"",[1]Extrato!D254,"")</f>
        <v>Conta Corrente</v>
      </c>
      <c r="E254" s="1" t="str">
        <f>IF([1]Extrato!E254&lt;&gt;"",[1]Extrato!E254,"")</f>
        <v>Compra no débito - Fortal Superatacadao</v>
      </c>
      <c r="F254" s="1" t="str">
        <f>IF([1]Extrato!F254&lt;&gt;"",[1]Extrato!F254,"")</f>
        <v>Despesa</v>
      </c>
      <c r="G254" s="2">
        <f>IF([1]Extrato!G254&lt;&gt;"",[1]Extrato!G254,"")</f>
        <v>46.94</v>
      </c>
      <c r="H254" s="1" t="str">
        <f>IF([1]Extrato!H254&lt;&gt;"",[1]Extrato!H254,"")</f>
        <v>Supermercado</v>
      </c>
    </row>
    <row r="255" spans="1:8" x14ac:dyDescent="0.25">
      <c r="A255" s="1">
        <f>IF([1]Extrato!A255&lt;&gt;"",[1]Extrato!A255,"")</f>
        <v>44112</v>
      </c>
      <c r="B255" s="1" t="str">
        <f>IF([1]Extrato!B255&lt;&gt;"",[1]Extrato!B255,"")</f>
        <v>2020-10</v>
      </c>
      <c r="C255" s="1" t="str">
        <f>IF([1]Extrato!C255&lt;&gt;"",[1]Extrato!C255,"")</f>
        <v>Nubank</v>
      </c>
      <c r="D255" s="1" t="str">
        <f>IF([1]Extrato!D255&lt;&gt;"",[1]Extrato!D255,"")</f>
        <v>Conta Corrente</v>
      </c>
      <c r="E255" s="1" t="str">
        <f>IF([1]Extrato!E255&lt;&gt;"",[1]Extrato!E255,"")</f>
        <v>Compra no débito - Pag*Almirferreiralope</v>
      </c>
      <c r="F255" s="1" t="str">
        <f>IF([1]Extrato!F255&lt;&gt;"",[1]Extrato!F255,"")</f>
        <v>Despesa</v>
      </c>
      <c r="G255" s="2">
        <f>IF([1]Extrato!G255&lt;&gt;"",[1]Extrato!G255,"")</f>
        <v>15.5</v>
      </c>
      <c r="H255" s="1" t="str">
        <f>IF([1]Extrato!H255&lt;&gt;"",[1]Extrato!H255,"")</f>
        <v>Outras Despesas</v>
      </c>
    </row>
    <row r="256" spans="1:8" x14ac:dyDescent="0.25">
      <c r="A256" s="1">
        <f>IF([1]Extrato!A256&lt;&gt;"",[1]Extrato!A256,"")</f>
        <v>44113</v>
      </c>
      <c r="B256" s="1" t="str">
        <f>IF([1]Extrato!B256&lt;&gt;"",[1]Extrato!B256,"")</f>
        <v>2020-10</v>
      </c>
      <c r="C256" s="1" t="str">
        <f>IF([1]Extrato!C256&lt;&gt;"",[1]Extrato!C256,"")</f>
        <v>Nubank</v>
      </c>
      <c r="D256" s="1" t="str">
        <f>IF([1]Extrato!D256&lt;&gt;"",[1]Extrato!D256,"")</f>
        <v>Conta Corrente</v>
      </c>
      <c r="E256" s="1" t="str">
        <f>IF([1]Extrato!E256&lt;&gt;"",[1]Extrato!E256,"")</f>
        <v>Compra no débito - Vanderson Sales Goes</v>
      </c>
      <c r="F256" s="1" t="str">
        <f>IF([1]Extrato!F256&lt;&gt;"",[1]Extrato!F256,"")</f>
        <v>Despesa</v>
      </c>
      <c r="G256" s="2">
        <f>IF([1]Extrato!G256&lt;&gt;"",[1]Extrato!G256,"")</f>
        <v>5</v>
      </c>
      <c r="H256" s="1" t="str">
        <f>IF([1]Extrato!H256&lt;&gt;"",[1]Extrato!H256,"")</f>
        <v>Salário</v>
      </c>
    </row>
    <row r="257" spans="1:8" x14ac:dyDescent="0.25">
      <c r="A257" s="1">
        <f>IF([1]Extrato!A257&lt;&gt;"",[1]Extrato!A257,"")</f>
        <v>44113</v>
      </c>
      <c r="B257" s="1" t="str">
        <f>IF([1]Extrato!B257&lt;&gt;"",[1]Extrato!B257,"")</f>
        <v>2020-10</v>
      </c>
      <c r="C257" s="1" t="str">
        <f>IF([1]Extrato!C257&lt;&gt;"",[1]Extrato!C257,"")</f>
        <v>Nubank</v>
      </c>
      <c r="D257" s="1" t="str">
        <f>IF([1]Extrato!D257&lt;&gt;"",[1]Extrato!D257,"")</f>
        <v>Conta Corrente</v>
      </c>
      <c r="E257" s="1" t="str">
        <f>IF([1]Extrato!E257&lt;&gt;"",[1]Extrato!E257,"")</f>
        <v>Transferência enviada - Santa Adega Comércio De Bebidas Ltda - 08.900.076/0001-85 - BCO DO BRASIL S.A. (0001) Agência: 3174 Conta: 125783-8</v>
      </c>
      <c r="F257" s="1" t="str">
        <f>IF([1]Extrato!F257&lt;&gt;"",[1]Extrato!F257,"")</f>
        <v>Despesa</v>
      </c>
      <c r="G257" s="2">
        <f>IF([1]Extrato!G257&lt;&gt;"",[1]Extrato!G257,"")</f>
        <v>252</v>
      </c>
      <c r="H257" s="1" t="str">
        <f>IF([1]Extrato!H257&lt;&gt;"",[1]Extrato!H257,"")</f>
        <v>Transferencias</v>
      </c>
    </row>
    <row r="258" spans="1:8" x14ac:dyDescent="0.25">
      <c r="A258" s="1">
        <f>IF([1]Extrato!A258&lt;&gt;"",[1]Extrato!A258,"")</f>
        <v>44113</v>
      </c>
      <c r="B258" s="1" t="str">
        <f>IF([1]Extrato!B258&lt;&gt;"",[1]Extrato!B258,"")</f>
        <v>2020-10</v>
      </c>
      <c r="C258" s="1" t="str">
        <f>IF([1]Extrato!C258&lt;&gt;"",[1]Extrato!C258,"")</f>
        <v>Nubank</v>
      </c>
      <c r="D258" s="1" t="str">
        <f>IF([1]Extrato!D258&lt;&gt;"",[1]Extrato!D258,"")</f>
        <v>Conta Corrente</v>
      </c>
      <c r="E258" s="1" t="str">
        <f>IF([1]Extrato!E258&lt;&gt;"",[1]Extrato!E258,"")</f>
        <v>Transferência Recebida - Filipe Ibaldo Gomes - 054.819.509-95 - NU PAGAMENTOS - IP (0260) Agência: 1 Conta: 48248244-8</v>
      </c>
      <c r="F258" s="1" t="str">
        <f>IF([1]Extrato!F258&lt;&gt;"",[1]Extrato!F258,"")</f>
        <v>Receita</v>
      </c>
      <c r="G258" s="2">
        <f>IF([1]Extrato!G258&lt;&gt;"",[1]Extrato!G258,"")</f>
        <v>126</v>
      </c>
      <c r="H258" s="1" t="str">
        <f>IF([1]Extrato!H258&lt;&gt;"",[1]Extrato!H258,"")</f>
        <v>Outras Receitas</v>
      </c>
    </row>
    <row r="259" spans="1:8" x14ac:dyDescent="0.25">
      <c r="A259" s="1">
        <f>IF([1]Extrato!A259&lt;&gt;"",[1]Extrato!A259,"")</f>
        <v>44113</v>
      </c>
      <c r="B259" s="1" t="str">
        <f>IF([1]Extrato!B259&lt;&gt;"",[1]Extrato!B259,"")</f>
        <v>2020-10</v>
      </c>
      <c r="C259" s="1" t="str">
        <f>IF([1]Extrato!C259&lt;&gt;"",[1]Extrato!C259,"")</f>
        <v>Nubank</v>
      </c>
      <c r="D259" s="1" t="str">
        <f>IF([1]Extrato!D259&lt;&gt;"",[1]Extrato!D259,"")</f>
        <v>Conta Corrente</v>
      </c>
      <c r="E259" s="1" t="str">
        <f>IF([1]Extrato!E259&lt;&gt;"",[1]Extrato!E259,"")</f>
        <v>Compra no débito - Pag*Almirferreiralope</v>
      </c>
      <c r="F259" s="1" t="str">
        <f>IF([1]Extrato!F259&lt;&gt;"",[1]Extrato!F259,"")</f>
        <v>Despesa</v>
      </c>
      <c r="G259" s="2">
        <f>IF([1]Extrato!G259&lt;&gt;"",[1]Extrato!G259,"")</f>
        <v>15.3</v>
      </c>
      <c r="H259" s="1" t="str">
        <f>IF([1]Extrato!H259&lt;&gt;"",[1]Extrato!H259,"")</f>
        <v>Outras Despesas</v>
      </c>
    </row>
    <row r="260" spans="1:8" x14ac:dyDescent="0.25">
      <c r="A260" s="1">
        <f>IF([1]Extrato!A260&lt;&gt;"",[1]Extrato!A260,"")</f>
        <v>44113</v>
      </c>
      <c r="B260" s="1" t="str">
        <f>IF([1]Extrato!B260&lt;&gt;"",[1]Extrato!B260,"")</f>
        <v>2020-10</v>
      </c>
      <c r="C260" s="1" t="str">
        <f>IF([1]Extrato!C260&lt;&gt;"",[1]Extrato!C260,"")</f>
        <v>Nubank</v>
      </c>
      <c r="D260" s="1" t="str">
        <f>IF([1]Extrato!D260&lt;&gt;"",[1]Extrato!D260,"")</f>
        <v>Conta Corrente</v>
      </c>
      <c r="E260" s="1" t="str">
        <f>IF([1]Extrato!E260&lt;&gt;"",[1]Extrato!E260,"")</f>
        <v>Transferência enviada - Rohannah Ster Souto - 528.205.052-87 - NU PAGAMENTOS - IP (0260) Agência: 1 Conta: 9128823-6</v>
      </c>
      <c r="F260" s="1" t="str">
        <f>IF([1]Extrato!F260&lt;&gt;"",[1]Extrato!F260,"")</f>
        <v>Despesa</v>
      </c>
      <c r="G260" s="2">
        <f>IF([1]Extrato!G260&lt;&gt;"",[1]Extrato!G260,"")</f>
        <v>60</v>
      </c>
      <c r="H260" s="1" t="str">
        <f>IF([1]Extrato!H260&lt;&gt;"",[1]Extrato!H260,"")</f>
        <v>Doações</v>
      </c>
    </row>
    <row r="261" spans="1:8" x14ac:dyDescent="0.25">
      <c r="A261" s="1">
        <f>IF([1]Extrato!A261&lt;&gt;"",[1]Extrato!A261,"")</f>
        <v>44113</v>
      </c>
      <c r="B261" s="1" t="str">
        <f>IF([1]Extrato!B261&lt;&gt;"",[1]Extrato!B261,"")</f>
        <v>2020-10</v>
      </c>
      <c r="C261" s="1" t="str">
        <f>IF([1]Extrato!C261&lt;&gt;"",[1]Extrato!C261,"")</f>
        <v>Nubank</v>
      </c>
      <c r="D261" s="1" t="str">
        <f>IF([1]Extrato!D261&lt;&gt;"",[1]Extrato!D261,"")</f>
        <v>Conta Corrente</v>
      </c>
      <c r="E261" s="1" t="str">
        <f>IF([1]Extrato!E261&lt;&gt;"",[1]Extrato!E261,"")</f>
        <v>Compra no débito - Beragastronomia</v>
      </c>
      <c r="F261" s="1" t="str">
        <f>IF([1]Extrato!F261&lt;&gt;"",[1]Extrato!F261,"")</f>
        <v>Despesa</v>
      </c>
      <c r="G261" s="2">
        <f>IF([1]Extrato!G261&lt;&gt;"",[1]Extrato!G261,"")</f>
        <v>54</v>
      </c>
      <c r="H261" s="1" t="str">
        <f>IF([1]Extrato!H261&lt;&gt;"",[1]Extrato!H261,"")</f>
        <v>Restaurante</v>
      </c>
    </row>
    <row r="262" spans="1:8" x14ac:dyDescent="0.25">
      <c r="A262" s="1">
        <f>IF([1]Extrato!A262&lt;&gt;"",[1]Extrato!A262,"")</f>
        <v>44113</v>
      </c>
      <c r="B262" s="1" t="str">
        <f>IF([1]Extrato!B262&lt;&gt;"",[1]Extrato!B262,"")</f>
        <v>2020-10</v>
      </c>
      <c r="C262" s="1" t="str">
        <f>IF([1]Extrato!C262&lt;&gt;"",[1]Extrato!C262,"")</f>
        <v>Nubank</v>
      </c>
      <c r="D262" s="1" t="str">
        <f>IF([1]Extrato!D262&lt;&gt;"",[1]Extrato!D262,"")</f>
        <v>Conta Corrente</v>
      </c>
      <c r="E262" s="1" t="str">
        <f>IF([1]Extrato!E262&lt;&gt;"",[1]Extrato!E262,"")</f>
        <v>Compra no débito - Panificadora Norte Pao</v>
      </c>
      <c r="F262" s="1" t="str">
        <f>IF([1]Extrato!F262&lt;&gt;"",[1]Extrato!F262,"")</f>
        <v>Despesa</v>
      </c>
      <c r="G262" s="2">
        <f>IF([1]Extrato!G262&lt;&gt;"",[1]Extrato!G262,"")</f>
        <v>3.26</v>
      </c>
      <c r="H262" s="1" t="str">
        <f>IF([1]Extrato!H262&lt;&gt;"",[1]Extrato!H262,"")</f>
        <v>Supermercado</v>
      </c>
    </row>
    <row r="263" spans="1:8" x14ac:dyDescent="0.25">
      <c r="A263" s="1">
        <f>IF([1]Extrato!A263&lt;&gt;"",[1]Extrato!A263,"")</f>
        <v>44114</v>
      </c>
      <c r="B263" s="1" t="str">
        <f>IF([1]Extrato!B263&lt;&gt;"",[1]Extrato!B263,"")</f>
        <v>2020-10</v>
      </c>
      <c r="C263" s="1" t="str">
        <f>IF([1]Extrato!C263&lt;&gt;"",[1]Extrato!C263,"")</f>
        <v>Nubank</v>
      </c>
      <c r="D263" s="1" t="str">
        <f>IF([1]Extrato!D263&lt;&gt;"",[1]Extrato!D263,"")</f>
        <v>Conta Corrente</v>
      </c>
      <c r="E263" s="1" t="str">
        <f>IF([1]Extrato!E263&lt;&gt;"",[1]Extrato!E263,"")</f>
        <v>Compra no débito - Eskimo Sorvetes</v>
      </c>
      <c r="F263" s="1" t="str">
        <f>IF([1]Extrato!F263&lt;&gt;"",[1]Extrato!F263,"")</f>
        <v>Despesa</v>
      </c>
      <c r="G263" s="2">
        <f>IF([1]Extrato!G263&lt;&gt;"",[1]Extrato!G263,"")</f>
        <v>34.5</v>
      </c>
      <c r="H263" s="1" t="str">
        <f>IF([1]Extrato!H263&lt;&gt;"",[1]Extrato!H263,"")</f>
        <v>Supermercado</v>
      </c>
    </row>
    <row r="264" spans="1:8" x14ac:dyDescent="0.25">
      <c r="A264" s="1">
        <f>IF([1]Extrato!A264&lt;&gt;"",[1]Extrato!A264,"")</f>
        <v>44114</v>
      </c>
      <c r="B264" s="1" t="str">
        <f>IF([1]Extrato!B264&lt;&gt;"",[1]Extrato!B264,"")</f>
        <v>2020-10</v>
      </c>
      <c r="C264" s="1" t="str">
        <f>IF([1]Extrato!C264&lt;&gt;"",[1]Extrato!C264,"")</f>
        <v>Nubank</v>
      </c>
      <c r="D264" s="1" t="str">
        <f>IF([1]Extrato!D264&lt;&gt;"",[1]Extrato!D264,"")</f>
        <v>Conta Corrente</v>
      </c>
      <c r="E264" s="1" t="str">
        <f>IF([1]Extrato!E264&lt;&gt;"",[1]Extrato!E264,"")</f>
        <v>Compra no débito - Sumup *Negaoespetaria</v>
      </c>
      <c r="F264" s="1" t="str">
        <f>IF([1]Extrato!F264&lt;&gt;"",[1]Extrato!F264,"")</f>
        <v>Despesa</v>
      </c>
      <c r="G264" s="2">
        <f>IF([1]Extrato!G264&lt;&gt;"",[1]Extrato!G264,"")</f>
        <v>64</v>
      </c>
      <c r="H264" s="1" t="str">
        <f>IF([1]Extrato!H264&lt;&gt;"",[1]Extrato!H264,"")</f>
        <v>Sem Categoria</v>
      </c>
    </row>
    <row r="265" spans="1:8" x14ac:dyDescent="0.25">
      <c r="A265" s="1">
        <f>IF([1]Extrato!A265&lt;&gt;"",[1]Extrato!A265,"")</f>
        <v>44114</v>
      </c>
      <c r="B265" s="1" t="str">
        <f>IF([1]Extrato!B265&lt;&gt;"",[1]Extrato!B265,"")</f>
        <v>2020-10</v>
      </c>
      <c r="C265" s="1" t="str">
        <f>IF([1]Extrato!C265&lt;&gt;"",[1]Extrato!C265,"")</f>
        <v>Nubank</v>
      </c>
      <c r="D265" s="1" t="str">
        <f>IF([1]Extrato!D265&lt;&gt;"",[1]Extrato!D265,"")</f>
        <v>Conta Corrente</v>
      </c>
      <c r="E265" s="1" t="str">
        <f>IF([1]Extrato!E265&lt;&gt;"",[1]Extrato!E265,"")</f>
        <v>Compra no débito - Pag*Maryjanebar</v>
      </c>
      <c r="F265" s="1" t="str">
        <f>IF([1]Extrato!F265&lt;&gt;"",[1]Extrato!F265,"")</f>
        <v>Despesa</v>
      </c>
      <c r="G265" s="2">
        <f>IF([1]Extrato!G265&lt;&gt;"",[1]Extrato!G265,"")</f>
        <v>18</v>
      </c>
      <c r="H265" s="1" t="str">
        <f>IF([1]Extrato!H265&lt;&gt;"",[1]Extrato!H265,"")</f>
        <v>Restaurante</v>
      </c>
    </row>
    <row r="266" spans="1:8" x14ac:dyDescent="0.25">
      <c r="A266" s="1">
        <f>IF([1]Extrato!A266&lt;&gt;"",[1]Extrato!A266,"")</f>
        <v>44114</v>
      </c>
      <c r="B266" s="1" t="str">
        <f>IF([1]Extrato!B266&lt;&gt;"",[1]Extrato!B266,"")</f>
        <v>2020-10</v>
      </c>
      <c r="C266" s="1" t="str">
        <f>IF([1]Extrato!C266&lt;&gt;"",[1]Extrato!C266,"")</f>
        <v>Nubank</v>
      </c>
      <c r="D266" s="1" t="str">
        <f>IF([1]Extrato!D266&lt;&gt;"",[1]Extrato!D266,"")</f>
        <v>Conta Corrente</v>
      </c>
      <c r="E266" s="1" t="str">
        <f>IF([1]Extrato!E266&lt;&gt;"",[1]Extrato!E266,"")</f>
        <v>Compra no débito - Grego Original</v>
      </c>
      <c r="F266" s="1" t="str">
        <f>IF([1]Extrato!F266&lt;&gt;"",[1]Extrato!F266,"")</f>
        <v>Despesa</v>
      </c>
      <c r="G266" s="2">
        <f>IF([1]Extrato!G266&lt;&gt;"",[1]Extrato!G266,"")</f>
        <v>13</v>
      </c>
      <c r="H266" s="1" t="str">
        <f>IF([1]Extrato!H266&lt;&gt;"",[1]Extrato!H266,"")</f>
        <v>Supermercado</v>
      </c>
    </row>
    <row r="267" spans="1:8" x14ac:dyDescent="0.25">
      <c r="A267" s="1">
        <f>IF([1]Extrato!A267&lt;&gt;"",[1]Extrato!A267,"")</f>
        <v>44115</v>
      </c>
      <c r="B267" s="1" t="str">
        <f>IF([1]Extrato!B267&lt;&gt;"",[1]Extrato!B267,"")</f>
        <v>2020-10</v>
      </c>
      <c r="C267" s="1" t="str">
        <f>IF([1]Extrato!C267&lt;&gt;"",[1]Extrato!C267,"")</f>
        <v>Nubank</v>
      </c>
      <c r="D267" s="1" t="str">
        <f>IF([1]Extrato!D267&lt;&gt;"",[1]Extrato!D267,"")</f>
        <v>Conta Corrente</v>
      </c>
      <c r="E267" s="1" t="str">
        <f>IF([1]Extrato!E267&lt;&gt;"",[1]Extrato!E267,"")</f>
        <v>Compra no débito - M F Food</v>
      </c>
      <c r="F267" s="1" t="str">
        <f>IF([1]Extrato!F267&lt;&gt;"",[1]Extrato!F267,"")</f>
        <v>Despesa</v>
      </c>
      <c r="G267" s="2">
        <f>IF([1]Extrato!G267&lt;&gt;"",[1]Extrato!G267,"")</f>
        <v>11.9</v>
      </c>
      <c r="H267" s="1" t="str">
        <f>IF([1]Extrato!H267&lt;&gt;"",[1]Extrato!H267,"")</f>
        <v>Restaurante</v>
      </c>
    </row>
    <row r="268" spans="1:8" x14ac:dyDescent="0.25">
      <c r="A268" s="1">
        <f>IF([1]Extrato!A268&lt;&gt;"",[1]Extrato!A268,"")</f>
        <v>44115</v>
      </c>
      <c r="B268" s="1" t="str">
        <f>IF([1]Extrato!B268&lt;&gt;"",[1]Extrato!B268,"")</f>
        <v>2020-10</v>
      </c>
      <c r="C268" s="1" t="str">
        <f>IF([1]Extrato!C268&lt;&gt;"",[1]Extrato!C268,"")</f>
        <v>Nubank</v>
      </c>
      <c r="D268" s="1" t="str">
        <f>IF([1]Extrato!D268&lt;&gt;"",[1]Extrato!D268,"")</f>
        <v>Conta Corrente</v>
      </c>
      <c r="E268" s="1" t="str">
        <f>IF([1]Extrato!E268&lt;&gt;"",[1]Extrato!E268,"")</f>
        <v>Compra no débito - Junior Fun</v>
      </c>
      <c r="F268" s="1" t="str">
        <f>IF([1]Extrato!F268&lt;&gt;"",[1]Extrato!F268,"")</f>
        <v>Despesa</v>
      </c>
      <c r="G268" s="2">
        <f>IF([1]Extrato!G268&lt;&gt;"",[1]Extrato!G268,"")</f>
        <v>15</v>
      </c>
      <c r="H268" s="1" t="str">
        <f>IF([1]Extrato!H268&lt;&gt;"",[1]Extrato!H268,"")</f>
        <v>Lazer</v>
      </c>
    </row>
    <row r="269" spans="1:8" x14ac:dyDescent="0.25">
      <c r="A269" s="1">
        <f>IF([1]Extrato!A269&lt;&gt;"",[1]Extrato!A269,"")</f>
        <v>44115</v>
      </c>
      <c r="B269" s="1" t="str">
        <f>IF([1]Extrato!B269&lt;&gt;"",[1]Extrato!B269,"")</f>
        <v>2020-10</v>
      </c>
      <c r="C269" s="1" t="str">
        <f>IF([1]Extrato!C269&lt;&gt;"",[1]Extrato!C269,"")</f>
        <v>Nubank</v>
      </c>
      <c r="D269" s="1" t="str">
        <f>IF([1]Extrato!D269&lt;&gt;"",[1]Extrato!D269,"")</f>
        <v>Conta Corrente</v>
      </c>
      <c r="E269" s="1" t="str">
        <f>IF([1]Extrato!E269&lt;&gt;"",[1]Extrato!E269,"")</f>
        <v>Compra no débito - Micheletti Comercio e</v>
      </c>
      <c r="F269" s="1" t="str">
        <f>IF([1]Extrato!F269&lt;&gt;"",[1]Extrato!F269,"")</f>
        <v>Despesa</v>
      </c>
      <c r="G269" s="2">
        <f>IF([1]Extrato!G269&lt;&gt;"",[1]Extrato!G269,"")</f>
        <v>29</v>
      </c>
      <c r="H269" s="1" t="str">
        <f>IF([1]Extrato!H269&lt;&gt;"",[1]Extrato!H269,"")</f>
        <v>Supermercado</v>
      </c>
    </row>
    <row r="270" spans="1:8" x14ac:dyDescent="0.25">
      <c r="A270" s="1">
        <f>IF([1]Extrato!A270&lt;&gt;"",[1]Extrato!A270,"")</f>
        <v>44115</v>
      </c>
      <c r="B270" s="1" t="str">
        <f>IF([1]Extrato!B270&lt;&gt;"",[1]Extrato!B270,"")</f>
        <v>2020-10</v>
      </c>
      <c r="C270" s="1" t="str">
        <f>IF([1]Extrato!C270&lt;&gt;"",[1]Extrato!C270,"")</f>
        <v>Nubank</v>
      </c>
      <c r="D270" s="1" t="str">
        <f>IF([1]Extrato!D270&lt;&gt;"",[1]Extrato!D270,"")</f>
        <v>Conta Corrente</v>
      </c>
      <c r="E270" s="1" t="str">
        <f>IF([1]Extrato!E270&lt;&gt;"",[1]Extrato!E270,"")</f>
        <v>Compra no débito - Pag*Livrarialeitura</v>
      </c>
      <c r="F270" s="1" t="str">
        <f>IF([1]Extrato!F270&lt;&gt;"",[1]Extrato!F270,"")</f>
        <v>Despesa</v>
      </c>
      <c r="G270" s="2">
        <f>IF([1]Extrato!G270&lt;&gt;"",[1]Extrato!G270,"")</f>
        <v>18.899999999999999</v>
      </c>
      <c r="H270" s="1" t="str">
        <f>IF([1]Extrato!H270&lt;&gt;"",[1]Extrato!H270,"")</f>
        <v>Livros</v>
      </c>
    </row>
    <row r="271" spans="1:8" x14ac:dyDescent="0.25">
      <c r="A271" s="1">
        <f>IF([1]Extrato!A271&lt;&gt;"",[1]Extrato!A271,"")</f>
        <v>44115</v>
      </c>
      <c r="B271" s="1" t="str">
        <f>IF([1]Extrato!B271&lt;&gt;"",[1]Extrato!B271,"")</f>
        <v>2020-10</v>
      </c>
      <c r="C271" s="1" t="str">
        <f>IF([1]Extrato!C271&lt;&gt;"",[1]Extrato!C271,"")</f>
        <v>Nubank</v>
      </c>
      <c r="D271" s="1" t="str">
        <f>IF([1]Extrato!D271&lt;&gt;"",[1]Extrato!D271,"")</f>
        <v>Conta Corrente</v>
      </c>
      <c r="E271" s="1" t="str">
        <f>IF([1]Extrato!E271&lt;&gt;"",[1]Extrato!E271,"")</f>
        <v>Compra no débito - Pag*Almirferreiralope</v>
      </c>
      <c r="F271" s="1" t="str">
        <f>IF([1]Extrato!F271&lt;&gt;"",[1]Extrato!F271,"")</f>
        <v>Despesa</v>
      </c>
      <c r="G271" s="2">
        <f>IF([1]Extrato!G271&lt;&gt;"",[1]Extrato!G271,"")</f>
        <v>15.3</v>
      </c>
      <c r="H271" s="1" t="str">
        <f>IF([1]Extrato!H271&lt;&gt;"",[1]Extrato!H271,"")</f>
        <v>Outras Despesas</v>
      </c>
    </row>
    <row r="272" spans="1:8" x14ac:dyDescent="0.25">
      <c r="A272" s="1">
        <f>IF([1]Extrato!A272&lt;&gt;"",[1]Extrato!A272,"")</f>
        <v>44116</v>
      </c>
      <c r="B272" s="1" t="str">
        <f>IF([1]Extrato!B272&lt;&gt;"",[1]Extrato!B272,"")</f>
        <v>2020-10</v>
      </c>
      <c r="C272" s="1" t="str">
        <f>IF([1]Extrato!C272&lt;&gt;"",[1]Extrato!C272,"")</f>
        <v>Nubank</v>
      </c>
      <c r="D272" s="1" t="str">
        <f>IF([1]Extrato!D272&lt;&gt;"",[1]Extrato!D272,"")</f>
        <v>Conta Corrente</v>
      </c>
      <c r="E272" s="1" t="str">
        <f>IF([1]Extrato!E272&lt;&gt;"",[1]Extrato!E272,"")</f>
        <v>Compra no débito - Fortal Superatacadao</v>
      </c>
      <c r="F272" s="1" t="str">
        <f>IF([1]Extrato!F272&lt;&gt;"",[1]Extrato!F272,"")</f>
        <v>Despesa</v>
      </c>
      <c r="G272" s="2">
        <f>IF([1]Extrato!G272&lt;&gt;"",[1]Extrato!G272,"")</f>
        <v>40.229999999999997</v>
      </c>
      <c r="H272" s="1" t="str">
        <f>IF([1]Extrato!H272&lt;&gt;"",[1]Extrato!H272,"")</f>
        <v>Supermercado</v>
      </c>
    </row>
    <row r="273" spans="1:8" x14ac:dyDescent="0.25">
      <c r="A273" s="1">
        <f>IF([1]Extrato!A273&lt;&gt;"",[1]Extrato!A273,"")</f>
        <v>44117</v>
      </c>
      <c r="B273" s="1" t="str">
        <f>IF([1]Extrato!B273&lt;&gt;"",[1]Extrato!B273,"")</f>
        <v>2020-10</v>
      </c>
      <c r="C273" s="1" t="str">
        <f>IF([1]Extrato!C273&lt;&gt;"",[1]Extrato!C273,"")</f>
        <v>Nubank</v>
      </c>
      <c r="D273" s="1" t="str">
        <f>IF([1]Extrato!D273&lt;&gt;"",[1]Extrato!D273,"")</f>
        <v>Conta Corrente</v>
      </c>
      <c r="E273" s="1" t="str">
        <f>IF([1]Extrato!E273&lt;&gt;"",[1]Extrato!E273,"")</f>
        <v>Compra no débito - Kverna do Urso Espetin</v>
      </c>
      <c r="F273" s="1" t="str">
        <f>IF([1]Extrato!F273&lt;&gt;"",[1]Extrato!F273,"")</f>
        <v>Despesa</v>
      </c>
      <c r="G273" s="2">
        <f>IF([1]Extrato!G273&lt;&gt;"",[1]Extrato!G273,"")</f>
        <v>41.4</v>
      </c>
      <c r="H273" s="1" t="str">
        <f>IF([1]Extrato!H273&lt;&gt;"",[1]Extrato!H273,"")</f>
        <v>Lanches</v>
      </c>
    </row>
    <row r="274" spans="1:8" x14ac:dyDescent="0.25">
      <c r="A274" s="1">
        <f>IF([1]Extrato!A274&lt;&gt;"",[1]Extrato!A274,"")</f>
        <v>44118</v>
      </c>
      <c r="B274" s="1" t="str">
        <f>IF([1]Extrato!B274&lt;&gt;"",[1]Extrato!B274,"")</f>
        <v>2020-10</v>
      </c>
      <c r="C274" s="1" t="str">
        <f>IF([1]Extrato!C274&lt;&gt;"",[1]Extrato!C274,"")</f>
        <v>Nubank</v>
      </c>
      <c r="D274" s="1" t="str">
        <f>IF([1]Extrato!D274&lt;&gt;"",[1]Extrato!D274,"")</f>
        <v>Conta Corrente</v>
      </c>
      <c r="E274" s="1" t="str">
        <f>IF([1]Extrato!E274&lt;&gt;"",[1]Extrato!E274,"")</f>
        <v>Transferência Recebida - Filipe Ibaldo Gomes - 054.819.509-95 - NU PAGAMENTOS - IP (0260) Agência: 1 Conta: 48248244-8</v>
      </c>
      <c r="F274" s="1" t="str">
        <f>IF([1]Extrato!F274&lt;&gt;"",[1]Extrato!F274,"")</f>
        <v>Receita</v>
      </c>
      <c r="G274" s="2">
        <f>IF([1]Extrato!G274&lt;&gt;"",[1]Extrato!G274,"")</f>
        <v>225</v>
      </c>
      <c r="H274" s="1" t="str">
        <f>IF([1]Extrato!H274&lt;&gt;"",[1]Extrato!H274,"")</f>
        <v>Outras Receitas</v>
      </c>
    </row>
    <row r="275" spans="1:8" x14ac:dyDescent="0.25">
      <c r="A275" s="1">
        <f>IF([1]Extrato!A275&lt;&gt;"",[1]Extrato!A275,"")</f>
        <v>44118</v>
      </c>
      <c r="B275" s="1" t="str">
        <f>IF([1]Extrato!B275&lt;&gt;"",[1]Extrato!B275,"")</f>
        <v>2020-10</v>
      </c>
      <c r="C275" s="1" t="str">
        <f>IF([1]Extrato!C275&lt;&gt;"",[1]Extrato!C275,"")</f>
        <v>Nubank</v>
      </c>
      <c r="D275" s="1" t="str">
        <f>IF([1]Extrato!D275&lt;&gt;"",[1]Extrato!D275,"")</f>
        <v>Conta Corrente</v>
      </c>
      <c r="E275" s="1" t="str">
        <f>IF([1]Extrato!E275&lt;&gt;"",[1]Extrato!E275,"")</f>
        <v>Compra no débito - Acai Ki Bom</v>
      </c>
      <c r="F275" s="1" t="str">
        <f>IF([1]Extrato!F275&lt;&gt;"",[1]Extrato!F275,"")</f>
        <v>Despesa</v>
      </c>
      <c r="G275" s="2">
        <f>IF([1]Extrato!G275&lt;&gt;"",[1]Extrato!G275,"")</f>
        <v>10</v>
      </c>
      <c r="H275" s="1" t="str">
        <f>IF([1]Extrato!H275&lt;&gt;"",[1]Extrato!H275,"")</f>
        <v>Lanches</v>
      </c>
    </row>
    <row r="276" spans="1:8" x14ac:dyDescent="0.25">
      <c r="A276" s="1">
        <f>IF([1]Extrato!A276&lt;&gt;"",[1]Extrato!A276,"")</f>
        <v>44118</v>
      </c>
      <c r="B276" s="1" t="str">
        <f>IF([1]Extrato!B276&lt;&gt;"",[1]Extrato!B276,"")</f>
        <v>2020-10</v>
      </c>
      <c r="C276" s="1" t="str">
        <f>IF([1]Extrato!C276&lt;&gt;"",[1]Extrato!C276,"")</f>
        <v>Nubank</v>
      </c>
      <c r="D276" s="1" t="str">
        <f>IF([1]Extrato!D276&lt;&gt;"",[1]Extrato!D276,"")</f>
        <v>Conta Corrente</v>
      </c>
      <c r="E276" s="1" t="str">
        <f>IF([1]Extrato!E276&lt;&gt;"",[1]Extrato!E276,"")</f>
        <v>Compra no débito - Pag*Almirferreiralope</v>
      </c>
      <c r="F276" s="1" t="str">
        <f>IF([1]Extrato!F276&lt;&gt;"",[1]Extrato!F276,"")</f>
        <v>Despesa</v>
      </c>
      <c r="G276" s="2">
        <f>IF([1]Extrato!G276&lt;&gt;"",[1]Extrato!G276,"")</f>
        <v>16</v>
      </c>
      <c r="H276" s="1" t="str">
        <f>IF([1]Extrato!H276&lt;&gt;"",[1]Extrato!H276,"")</f>
        <v>Outras Despesas</v>
      </c>
    </row>
    <row r="277" spans="1:8" x14ac:dyDescent="0.25">
      <c r="A277" s="1">
        <f>IF([1]Extrato!A277&lt;&gt;"",[1]Extrato!A277,"")</f>
        <v>44119</v>
      </c>
      <c r="B277" s="1" t="str">
        <f>IF([1]Extrato!B277&lt;&gt;"",[1]Extrato!B277,"")</f>
        <v>2020-10</v>
      </c>
      <c r="C277" s="1" t="str">
        <f>IF([1]Extrato!C277&lt;&gt;"",[1]Extrato!C277,"")</f>
        <v>Nubank</v>
      </c>
      <c r="D277" s="1" t="str">
        <f>IF([1]Extrato!D277&lt;&gt;"",[1]Extrato!D277,"")</f>
        <v>Conta Corrente</v>
      </c>
      <c r="E277" s="1" t="str">
        <f>IF([1]Extrato!E277&lt;&gt;"",[1]Extrato!E277,"")</f>
        <v>Compra no débito - Caffe Restaurante Self</v>
      </c>
      <c r="F277" s="1" t="str">
        <f>IF([1]Extrato!F277&lt;&gt;"",[1]Extrato!F277,"")</f>
        <v>Despesa</v>
      </c>
      <c r="G277" s="2">
        <f>IF([1]Extrato!G277&lt;&gt;"",[1]Extrato!G277,"")</f>
        <v>23</v>
      </c>
      <c r="H277" s="1" t="str">
        <f>IF([1]Extrato!H277&lt;&gt;"",[1]Extrato!H277,"")</f>
        <v>Restaurante</v>
      </c>
    </row>
    <row r="278" spans="1:8" x14ac:dyDescent="0.25">
      <c r="A278" s="1">
        <f>IF([1]Extrato!A278&lt;&gt;"",[1]Extrato!A278,"")</f>
        <v>44119</v>
      </c>
      <c r="B278" s="1" t="str">
        <f>IF([1]Extrato!B278&lt;&gt;"",[1]Extrato!B278,"")</f>
        <v>2020-10</v>
      </c>
      <c r="C278" s="1" t="str">
        <f>IF([1]Extrato!C278&lt;&gt;"",[1]Extrato!C278,"")</f>
        <v>Nubank</v>
      </c>
      <c r="D278" s="1" t="str">
        <f>IF([1]Extrato!D278&lt;&gt;"",[1]Extrato!D278,"")</f>
        <v>Conta Corrente</v>
      </c>
      <c r="E278" s="1" t="str">
        <f>IF([1]Extrato!E278&lt;&gt;"",[1]Extrato!E278,"")</f>
        <v>Compra no débito - Renildo P Goncalves Ei</v>
      </c>
      <c r="F278" s="1" t="str">
        <f>IF([1]Extrato!F278&lt;&gt;"",[1]Extrato!F278,"")</f>
        <v>Despesa</v>
      </c>
      <c r="G278" s="2">
        <f>IF([1]Extrato!G278&lt;&gt;"",[1]Extrato!G278,"")</f>
        <v>6</v>
      </c>
      <c r="H278" s="1" t="str">
        <f>IF([1]Extrato!H278&lt;&gt;"",[1]Extrato!H278,"")</f>
        <v>Salário</v>
      </c>
    </row>
    <row r="279" spans="1:8" x14ac:dyDescent="0.25">
      <c r="A279" s="1">
        <f>IF([1]Extrato!A279&lt;&gt;"",[1]Extrato!A279,"")</f>
        <v>44120</v>
      </c>
      <c r="B279" s="1" t="str">
        <f>IF([1]Extrato!B279&lt;&gt;"",[1]Extrato!B279,"")</f>
        <v>2020-10</v>
      </c>
      <c r="C279" s="1" t="str">
        <f>IF([1]Extrato!C279&lt;&gt;"",[1]Extrato!C279,"")</f>
        <v>Nubank</v>
      </c>
      <c r="D279" s="1" t="str">
        <f>IF([1]Extrato!D279&lt;&gt;"",[1]Extrato!D279,"")</f>
        <v>Conta Corrente</v>
      </c>
      <c r="E279" s="1" t="str">
        <f>IF([1]Extrato!E279&lt;&gt;"",[1]Extrato!E279,"")</f>
        <v>Compra no débito - R N Costa de Souza</v>
      </c>
      <c r="F279" s="1" t="str">
        <f>IF([1]Extrato!F279&lt;&gt;"",[1]Extrato!F279,"")</f>
        <v>Despesa</v>
      </c>
      <c r="G279" s="2">
        <f>IF([1]Extrato!G279&lt;&gt;"",[1]Extrato!G279,"")</f>
        <v>21</v>
      </c>
      <c r="H279" s="1" t="str">
        <f>IF([1]Extrato!H279&lt;&gt;"",[1]Extrato!H279,"")</f>
        <v>Salário</v>
      </c>
    </row>
    <row r="280" spans="1:8" x14ac:dyDescent="0.25">
      <c r="A280" s="1">
        <f>IF([1]Extrato!A280&lt;&gt;"",[1]Extrato!A280,"")</f>
        <v>44120</v>
      </c>
      <c r="B280" s="1" t="str">
        <f>IF([1]Extrato!B280&lt;&gt;"",[1]Extrato!B280,"")</f>
        <v>2020-10</v>
      </c>
      <c r="C280" s="1" t="str">
        <f>IF([1]Extrato!C280&lt;&gt;"",[1]Extrato!C280,"")</f>
        <v>Nubank</v>
      </c>
      <c r="D280" s="1" t="str">
        <f>IF([1]Extrato!D280&lt;&gt;"",[1]Extrato!D280,"")</f>
        <v>Conta Corrente</v>
      </c>
      <c r="E280" s="1" t="str">
        <f>IF([1]Extrato!E280&lt;&gt;"",[1]Extrato!E280,"")</f>
        <v>Compra no débito - Posto Penta</v>
      </c>
      <c r="F280" s="1" t="str">
        <f>IF([1]Extrato!F280&lt;&gt;"",[1]Extrato!F280,"")</f>
        <v>Despesa</v>
      </c>
      <c r="G280" s="2">
        <f>IF([1]Extrato!G280&lt;&gt;"",[1]Extrato!G280,"")</f>
        <v>60</v>
      </c>
      <c r="H280" s="1" t="str">
        <f>IF([1]Extrato!H280&lt;&gt;"",[1]Extrato!H280,"")</f>
        <v>Combustível</v>
      </c>
    </row>
    <row r="281" spans="1:8" x14ac:dyDescent="0.25">
      <c r="A281" s="1">
        <f>IF([1]Extrato!A281&lt;&gt;"",[1]Extrato!A281,"")</f>
        <v>44120</v>
      </c>
      <c r="B281" s="1" t="str">
        <f>IF([1]Extrato!B281&lt;&gt;"",[1]Extrato!B281,"")</f>
        <v>2020-10</v>
      </c>
      <c r="C281" s="1" t="str">
        <f>IF([1]Extrato!C281&lt;&gt;"",[1]Extrato!C281,"")</f>
        <v>Nubank</v>
      </c>
      <c r="D281" s="1" t="str">
        <f>IF([1]Extrato!D281&lt;&gt;"",[1]Extrato!D281,"")</f>
        <v>Conta Corrente</v>
      </c>
      <c r="E281" s="1" t="str">
        <f>IF([1]Extrato!E281&lt;&gt;"",[1]Extrato!E281,"")</f>
        <v>Compra no débito - Pag*Mpdeoliveiralaray</v>
      </c>
      <c r="F281" s="1" t="str">
        <f>IF([1]Extrato!F281&lt;&gt;"",[1]Extrato!F281,"")</f>
        <v>Despesa</v>
      </c>
      <c r="G281" s="2">
        <f>IF([1]Extrato!G281&lt;&gt;"",[1]Extrato!G281,"")</f>
        <v>7</v>
      </c>
      <c r="H281" s="1" t="str">
        <f>IF([1]Extrato!H281&lt;&gt;"",[1]Extrato!H281,"")</f>
        <v>Lanches</v>
      </c>
    </row>
    <row r="282" spans="1:8" x14ac:dyDescent="0.25">
      <c r="A282" s="1">
        <f>IF([1]Extrato!A282&lt;&gt;"",[1]Extrato!A282,"")</f>
        <v>44120</v>
      </c>
      <c r="B282" s="1" t="str">
        <f>IF([1]Extrato!B282&lt;&gt;"",[1]Extrato!B282,"")</f>
        <v>2020-10</v>
      </c>
      <c r="C282" s="1" t="str">
        <f>IF([1]Extrato!C282&lt;&gt;"",[1]Extrato!C282,"")</f>
        <v>Nubank</v>
      </c>
      <c r="D282" s="1" t="str">
        <f>IF([1]Extrato!D282&lt;&gt;"",[1]Extrato!D282,"")</f>
        <v>Conta Corrente</v>
      </c>
      <c r="E282" s="1" t="str">
        <f>IF([1]Extrato!E282&lt;&gt;"",[1]Extrato!E282,"")</f>
        <v>Compra no débito - Pag*Almirferreiralope</v>
      </c>
      <c r="F282" s="1" t="str">
        <f>IF([1]Extrato!F282&lt;&gt;"",[1]Extrato!F282,"")</f>
        <v>Despesa</v>
      </c>
      <c r="G282" s="2">
        <f>IF([1]Extrato!G282&lt;&gt;"",[1]Extrato!G282,"")</f>
        <v>15.7</v>
      </c>
      <c r="H282" s="1" t="str">
        <f>IF([1]Extrato!H282&lt;&gt;"",[1]Extrato!H282,"")</f>
        <v>Outras Despesas</v>
      </c>
    </row>
    <row r="283" spans="1:8" x14ac:dyDescent="0.25">
      <c r="A283" s="1">
        <f>IF([1]Extrato!A283&lt;&gt;"",[1]Extrato!A283,"")</f>
        <v>44121</v>
      </c>
      <c r="B283" s="1" t="str">
        <f>IF([1]Extrato!B283&lt;&gt;"",[1]Extrato!B283,"")</f>
        <v>2020-10</v>
      </c>
      <c r="C283" s="1" t="str">
        <f>IF([1]Extrato!C283&lt;&gt;"",[1]Extrato!C283,"")</f>
        <v>Nubank</v>
      </c>
      <c r="D283" s="1" t="str">
        <f>IF([1]Extrato!D283&lt;&gt;"",[1]Extrato!D283,"")</f>
        <v>Conta Corrente</v>
      </c>
      <c r="E283" s="1" t="str">
        <f>IF([1]Extrato!E283&lt;&gt;"",[1]Extrato!E283,"")</f>
        <v>Compra no débito - Gulla Acai</v>
      </c>
      <c r="F283" s="1" t="str">
        <f>IF([1]Extrato!F283&lt;&gt;"",[1]Extrato!F283,"")</f>
        <v>Despesa</v>
      </c>
      <c r="G283" s="2">
        <f>IF([1]Extrato!G283&lt;&gt;"",[1]Extrato!G283,"")</f>
        <v>24</v>
      </c>
      <c r="H283" s="1" t="str">
        <f>IF([1]Extrato!H283&lt;&gt;"",[1]Extrato!H283,"")</f>
        <v>Lanches</v>
      </c>
    </row>
    <row r="284" spans="1:8" x14ac:dyDescent="0.25">
      <c r="A284" s="1">
        <f>IF([1]Extrato!A284&lt;&gt;"",[1]Extrato!A284,"")</f>
        <v>44121</v>
      </c>
      <c r="B284" s="1" t="str">
        <f>IF([1]Extrato!B284&lt;&gt;"",[1]Extrato!B284,"")</f>
        <v>2020-10</v>
      </c>
      <c r="C284" s="1" t="str">
        <f>IF([1]Extrato!C284&lt;&gt;"",[1]Extrato!C284,"")</f>
        <v>Nubank</v>
      </c>
      <c r="D284" s="1" t="str">
        <f>IF([1]Extrato!D284&lt;&gt;"",[1]Extrato!D284,"")</f>
        <v>Conta Corrente</v>
      </c>
      <c r="E284" s="1" t="str">
        <f>IF([1]Extrato!E284&lt;&gt;"",[1]Extrato!E284,"")</f>
        <v>Compra no débito - Conveniencia Liberdade</v>
      </c>
      <c r="F284" s="1" t="str">
        <f>IF([1]Extrato!F284&lt;&gt;"",[1]Extrato!F284,"")</f>
        <v>Despesa</v>
      </c>
      <c r="G284" s="2">
        <f>IF([1]Extrato!G284&lt;&gt;"",[1]Extrato!G284,"")</f>
        <v>21.96</v>
      </c>
      <c r="H284" s="1" t="str">
        <f>IF([1]Extrato!H284&lt;&gt;"",[1]Extrato!H284,"")</f>
        <v>Supermercado</v>
      </c>
    </row>
    <row r="285" spans="1:8" x14ac:dyDescent="0.25">
      <c r="A285" s="1">
        <f>IF([1]Extrato!A285&lt;&gt;"",[1]Extrato!A285,"")</f>
        <v>44121</v>
      </c>
      <c r="B285" s="1" t="str">
        <f>IF([1]Extrato!B285&lt;&gt;"",[1]Extrato!B285,"")</f>
        <v>2020-10</v>
      </c>
      <c r="C285" s="1" t="str">
        <f>IF([1]Extrato!C285&lt;&gt;"",[1]Extrato!C285,"")</f>
        <v>Nubank</v>
      </c>
      <c r="D285" s="1" t="str">
        <f>IF([1]Extrato!D285&lt;&gt;"",[1]Extrato!D285,"")</f>
        <v>Conta Corrente</v>
      </c>
      <c r="E285" s="1" t="str">
        <f>IF([1]Extrato!E285&lt;&gt;"",[1]Extrato!E285,"")</f>
        <v>Compra no débito - Lolla Karaoke Bar</v>
      </c>
      <c r="F285" s="1" t="str">
        <f>IF([1]Extrato!F285&lt;&gt;"",[1]Extrato!F285,"")</f>
        <v>Despesa</v>
      </c>
      <c r="G285" s="2">
        <f>IF([1]Extrato!G285&lt;&gt;"",[1]Extrato!G285,"")</f>
        <v>16.5</v>
      </c>
      <c r="H285" s="1" t="str">
        <f>IF([1]Extrato!H285&lt;&gt;"",[1]Extrato!H285,"")</f>
        <v>Lazer</v>
      </c>
    </row>
    <row r="286" spans="1:8" x14ac:dyDescent="0.25">
      <c r="A286" s="1">
        <f>IF([1]Extrato!A286&lt;&gt;"",[1]Extrato!A286,"")</f>
        <v>44121</v>
      </c>
      <c r="B286" s="1" t="str">
        <f>IF([1]Extrato!B286&lt;&gt;"",[1]Extrato!B286,"")</f>
        <v>2020-10</v>
      </c>
      <c r="C286" s="1" t="str">
        <f>IF([1]Extrato!C286&lt;&gt;"",[1]Extrato!C286,"")</f>
        <v>Nubank</v>
      </c>
      <c r="D286" s="1" t="str">
        <f>IF([1]Extrato!D286&lt;&gt;"",[1]Extrato!D286,"")</f>
        <v>Conta Corrente</v>
      </c>
      <c r="E286" s="1" t="str">
        <f>IF([1]Extrato!E286&lt;&gt;"",[1]Extrato!E286,"")</f>
        <v>Compra no débito - Joana dos Santos Olive</v>
      </c>
      <c r="F286" s="1" t="str">
        <f>IF([1]Extrato!F286&lt;&gt;"",[1]Extrato!F286,"")</f>
        <v>Despesa</v>
      </c>
      <c r="G286" s="2">
        <f>IF([1]Extrato!G286&lt;&gt;"",[1]Extrato!G286,"")</f>
        <v>33</v>
      </c>
      <c r="H286" s="1" t="str">
        <f>IF([1]Extrato!H286&lt;&gt;"",[1]Extrato!H286,"")</f>
        <v>Salário</v>
      </c>
    </row>
    <row r="287" spans="1:8" x14ac:dyDescent="0.25">
      <c r="A287" s="1">
        <f>IF([1]Extrato!A287&lt;&gt;"",[1]Extrato!A287,"")</f>
        <v>44121</v>
      </c>
      <c r="B287" s="1" t="str">
        <f>IF([1]Extrato!B287&lt;&gt;"",[1]Extrato!B287,"")</f>
        <v>2020-10</v>
      </c>
      <c r="C287" s="1" t="str">
        <f>IF([1]Extrato!C287&lt;&gt;"",[1]Extrato!C287,"")</f>
        <v>Nubank</v>
      </c>
      <c r="D287" s="1" t="str">
        <f>IF([1]Extrato!D287&lt;&gt;"",[1]Extrato!D287,"")</f>
        <v>Conta Corrente</v>
      </c>
      <c r="E287" s="1" t="str">
        <f>IF([1]Extrato!E287&lt;&gt;"",[1]Extrato!E287,"")</f>
        <v>Transferência Recebida - Filipe Ibaldo Gomes - 054.819.509-95 - NU PAGAMENTOS - IP (0260) Agência: 1 Conta: 48248244-8</v>
      </c>
      <c r="F287" s="1" t="str">
        <f>IF([1]Extrato!F287&lt;&gt;"",[1]Extrato!F287,"")</f>
        <v>Receita</v>
      </c>
      <c r="G287" s="2">
        <f>IF([1]Extrato!G287&lt;&gt;"",[1]Extrato!G287,"")</f>
        <v>95</v>
      </c>
      <c r="H287" s="1" t="str">
        <f>IF([1]Extrato!H287&lt;&gt;"",[1]Extrato!H287,"")</f>
        <v>Outras Receitas</v>
      </c>
    </row>
    <row r="288" spans="1:8" x14ac:dyDescent="0.25">
      <c r="A288" s="1">
        <f>IF([1]Extrato!A288&lt;&gt;"",[1]Extrato!A288,"")</f>
        <v>44122</v>
      </c>
      <c r="B288" s="1" t="str">
        <f>IF([1]Extrato!B288&lt;&gt;"",[1]Extrato!B288,"")</f>
        <v>2020-10</v>
      </c>
      <c r="C288" s="1" t="str">
        <f>IF([1]Extrato!C288&lt;&gt;"",[1]Extrato!C288,"")</f>
        <v>Nubank</v>
      </c>
      <c r="D288" s="1" t="str">
        <f>IF([1]Extrato!D288&lt;&gt;"",[1]Extrato!D288,"")</f>
        <v>Conta Corrente</v>
      </c>
      <c r="E288" s="1" t="str">
        <f>IF([1]Extrato!E288&lt;&gt;"",[1]Extrato!E288,"")</f>
        <v>Compra no débito - R N Costa de Souza</v>
      </c>
      <c r="F288" s="1" t="str">
        <f>IF([1]Extrato!F288&lt;&gt;"",[1]Extrato!F288,"")</f>
        <v>Despesa</v>
      </c>
      <c r="G288" s="2">
        <f>IF([1]Extrato!G288&lt;&gt;"",[1]Extrato!G288,"")</f>
        <v>20.5</v>
      </c>
      <c r="H288" s="1" t="str">
        <f>IF([1]Extrato!H288&lt;&gt;"",[1]Extrato!H288,"")</f>
        <v>Salário</v>
      </c>
    </row>
    <row r="289" spans="1:8" x14ac:dyDescent="0.25">
      <c r="A289" s="1">
        <f>IF([1]Extrato!A289&lt;&gt;"",[1]Extrato!A289,"")</f>
        <v>44122</v>
      </c>
      <c r="B289" s="1" t="str">
        <f>IF([1]Extrato!B289&lt;&gt;"",[1]Extrato!B289,"")</f>
        <v>2020-10</v>
      </c>
      <c r="C289" s="1" t="str">
        <f>IF([1]Extrato!C289&lt;&gt;"",[1]Extrato!C289,"")</f>
        <v>Nubank</v>
      </c>
      <c r="D289" s="1" t="str">
        <f>IF([1]Extrato!D289&lt;&gt;"",[1]Extrato!D289,"")</f>
        <v>Conta Corrente</v>
      </c>
      <c r="E289" s="1" t="str">
        <f>IF([1]Extrato!E289&lt;&gt;"",[1]Extrato!E289,"")</f>
        <v>Compra no débito - Fortal Superatacadao</v>
      </c>
      <c r="F289" s="1" t="str">
        <f>IF([1]Extrato!F289&lt;&gt;"",[1]Extrato!F289,"")</f>
        <v>Despesa</v>
      </c>
      <c r="G289" s="2">
        <f>IF([1]Extrato!G289&lt;&gt;"",[1]Extrato!G289,"")</f>
        <v>33.590000000000003</v>
      </c>
      <c r="H289" s="1" t="str">
        <f>IF([1]Extrato!H289&lt;&gt;"",[1]Extrato!H289,"")</f>
        <v>Supermercado</v>
      </c>
    </row>
    <row r="290" spans="1:8" x14ac:dyDescent="0.25">
      <c r="A290" s="1">
        <f>IF([1]Extrato!A290&lt;&gt;"",[1]Extrato!A290,"")</f>
        <v>44122</v>
      </c>
      <c r="B290" s="1" t="str">
        <f>IF([1]Extrato!B290&lt;&gt;"",[1]Extrato!B290,"")</f>
        <v>2020-10</v>
      </c>
      <c r="C290" s="1" t="str">
        <f>IF([1]Extrato!C290&lt;&gt;"",[1]Extrato!C290,"")</f>
        <v>Nubank</v>
      </c>
      <c r="D290" s="1" t="str">
        <f>IF([1]Extrato!D290&lt;&gt;"",[1]Extrato!D290,"")</f>
        <v>Conta Corrente</v>
      </c>
      <c r="E290" s="1" t="str">
        <f>IF([1]Extrato!E290&lt;&gt;"",[1]Extrato!E290,"")</f>
        <v>Compra no débito - Micheletti Comercio e</v>
      </c>
      <c r="F290" s="1" t="str">
        <f>IF([1]Extrato!F290&lt;&gt;"",[1]Extrato!F290,"")</f>
        <v>Despesa</v>
      </c>
      <c r="G290" s="2">
        <f>IF([1]Extrato!G290&lt;&gt;"",[1]Extrato!G290,"")</f>
        <v>29</v>
      </c>
      <c r="H290" s="1" t="str">
        <f>IF([1]Extrato!H290&lt;&gt;"",[1]Extrato!H290,"")</f>
        <v>Supermercado</v>
      </c>
    </row>
    <row r="291" spans="1:8" x14ac:dyDescent="0.25">
      <c r="A291" s="1">
        <f>IF([1]Extrato!A291&lt;&gt;"",[1]Extrato!A291,"")</f>
        <v>44123</v>
      </c>
      <c r="B291" s="1" t="str">
        <f>IF([1]Extrato!B291&lt;&gt;"",[1]Extrato!B291,"")</f>
        <v>2020-10</v>
      </c>
      <c r="C291" s="1" t="str">
        <f>IF([1]Extrato!C291&lt;&gt;"",[1]Extrato!C291,"")</f>
        <v>Nubank</v>
      </c>
      <c r="D291" s="1" t="str">
        <f>IF([1]Extrato!D291&lt;&gt;"",[1]Extrato!D291,"")</f>
        <v>Conta Corrente</v>
      </c>
      <c r="E291" s="1" t="str">
        <f>IF([1]Extrato!E291&lt;&gt;"",[1]Extrato!E291,"")</f>
        <v>Compra no débito - Pag*Paulodasilvalima</v>
      </c>
      <c r="F291" s="1" t="str">
        <f>IF([1]Extrato!F291&lt;&gt;"",[1]Extrato!F291,"")</f>
        <v>Despesa</v>
      </c>
      <c r="G291" s="2">
        <f>IF([1]Extrato!G291&lt;&gt;"",[1]Extrato!G291,"")</f>
        <v>10</v>
      </c>
      <c r="H291" s="1" t="str">
        <f>IF([1]Extrato!H291&lt;&gt;"",[1]Extrato!H291,"")</f>
        <v>Restaurante</v>
      </c>
    </row>
    <row r="292" spans="1:8" x14ac:dyDescent="0.25">
      <c r="A292" s="1">
        <f>IF([1]Extrato!A292&lt;&gt;"",[1]Extrato!A292,"")</f>
        <v>44123</v>
      </c>
      <c r="B292" s="1" t="str">
        <f>IF([1]Extrato!B292&lt;&gt;"",[1]Extrato!B292,"")</f>
        <v>2020-10</v>
      </c>
      <c r="C292" s="1" t="str">
        <f>IF([1]Extrato!C292&lt;&gt;"",[1]Extrato!C292,"")</f>
        <v>Nubank</v>
      </c>
      <c r="D292" s="1" t="str">
        <f>IF([1]Extrato!D292&lt;&gt;"",[1]Extrato!D292,"")</f>
        <v>Conta Corrente</v>
      </c>
      <c r="E292" s="1" t="str">
        <f>IF([1]Extrato!E292&lt;&gt;"",[1]Extrato!E292,"")</f>
        <v>Compra no débito - Delicias de Aicha</v>
      </c>
      <c r="F292" s="1" t="str">
        <f>IF([1]Extrato!F292&lt;&gt;"",[1]Extrato!F292,"")</f>
        <v>Despesa</v>
      </c>
      <c r="G292" s="2">
        <f>IF([1]Extrato!G292&lt;&gt;"",[1]Extrato!G292,"")</f>
        <v>25</v>
      </c>
      <c r="H292" s="1" t="str">
        <f>IF([1]Extrato!H292&lt;&gt;"",[1]Extrato!H292,"")</f>
        <v>Lanches</v>
      </c>
    </row>
    <row r="293" spans="1:8" x14ac:dyDescent="0.25">
      <c r="A293" s="1">
        <f>IF([1]Extrato!A293&lt;&gt;"",[1]Extrato!A293,"")</f>
        <v>44124</v>
      </c>
      <c r="B293" s="1" t="str">
        <f>IF([1]Extrato!B293&lt;&gt;"",[1]Extrato!B293,"")</f>
        <v>2020-10</v>
      </c>
      <c r="C293" s="1" t="str">
        <f>IF([1]Extrato!C293&lt;&gt;"",[1]Extrato!C293,"")</f>
        <v>Nubank</v>
      </c>
      <c r="D293" s="1" t="str">
        <f>IF([1]Extrato!D293&lt;&gt;"",[1]Extrato!D293,"")</f>
        <v>Conta Corrente</v>
      </c>
      <c r="E293" s="1" t="str">
        <f>IF([1]Extrato!E293&lt;&gt;"",[1]Extrato!E293,"")</f>
        <v>Compra no débito - Posto Penta</v>
      </c>
      <c r="F293" s="1" t="str">
        <f>IF([1]Extrato!F293&lt;&gt;"",[1]Extrato!F293,"")</f>
        <v>Despesa</v>
      </c>
      <c r="G293" s="2">
        <f>IF([1]Extrato!G293&lt;&gt;"",[1]Extrato!G293,"")</f>
        <v>60</v>
      </c>
      <c r="H293" s="1" t="str">
        <f>IF([1]Extrato!H293&lt;&gt;"",[1]Extrato!H293,"")</f>
        <v>Combustível</v>
      </c>
    </row>
    <row r="294" spans="1:8" x14ac:dyDescent="0.25">
      <c r="A294" s="1">
        <f>IF([1]Extrato!A294&lt;&gt;"",[1]Extrato!A294,"")</f>
        <v>44124</v>
      </c>
      <c r="B294" s="1" t="str">
        <f>IF([1]Extrato!B294&lt;&gt;"",[1]Extrato!B294,"")</f>
        <v>2020-10</v>
      </c>
      <c r="C294" s="1" t="str">
        <f>IF([1]Extrato!C294&lt;&gt;"",[1]Extrato!C294,"")</f>
        <v>Nubank</v>
      </c>
      <c r="D294" s="1" t="str">
        <f>IF([1]Extrato!D294&lt;&gt;"",[1]Extrato!D294,"")</f>
        <v>Conta Corrente</v>
      </c>
      <c r="E294" s="1" t="str">
        <f>IF([1]Extrato!E294&lt;&gt;"",[1]Extrato!E294,"")</f>
        <v>Compra no débito - Irmaos Goncalves - F27</v>
      </c>
      <c r="F294" s="1" t="str">
        <f>IF([1]Extrato!F294&lt;&gt;"",[1]Extrato!F294,"")</f>
        <v>Despesa</v>
      </c>
      <c r="G294" s="2">
        <f>IF([1]Extrato!G294&lt;&gt;"",[1]Extrato!G294,"")</f>
        <v>72.14</v>
      </c>
      <c r="H294" s="1" t="str">
        <f>IF([1]Extrato!H294&lt;&gt;"",[1]Extrato!H294,"")</f>
        <v>Sem Categoria</v>
      </c>
    </row>
    <row r="295" spans="1:8" x14ac:dyDescent="0.25">
      <c r="A295" s="1">
        <f>IF([1]Extrato!A295&lt;&gt;"",[1]Extrato!A295,"")</f>
        <v>44125</v>
      </c>
      <c r="B295" s="1" t="str">
        <f>IF([1]Extrato!B295&lt;&gt;"",[1]Extrato!B295,"")</f>
        <v>2020-10</v>
      </c>
      <c r="C295" s="1" t="str">
        <f>IF([1]Extrato!C295&lt;&gt;"",[1]Extrato!C295,"")</f>
        <v>Nubank</v>
      </c>
      <c r="D295" s="1" t="str">
        <f>IF([1]Extrato!D295&lt;&gt;"",[1]Extrato!D295,"")</f>
        <v>Conta Corrente</v>
      </c>
      <c r="E295" s="1" t="str">
        <f>IF([1]Extrato!E295&lt;&gt;"",[1]Extrato!E295,"")</f>
        <v>Pagamento de boleto efetuado - UNILOS</v>
      </c>
      <c r="F295" s="1" t="str">
        <f>IF([1]Extrato!F295&lt;&gt;"",[1]Extrato!F295,"")</f>
        <v>Despesa</v>
      </c>
      <c r="G295" s="2">
        <f>IF([1]Extrato!G295&lt;&gt;"",[1]Extrato!G295,"")</f>
        <v>2000</v>
      </c>
      <c r="H295" s="1" t="str">
        <f>IF([1]Extrato!H295&lt;&gt;"",[1]Extrato!H295,"")</f>
        <v>Impostos e Taxas</v>
      </c>
    </row>
    <row r="296" spans="1:8" x14ac:dyDescent="0.25">
      <c r="A296" s="1">
        <f>IF([1]Extrato!A296&lt;&gt;"",[1]Extrato!A296,"")</f>
        <v>44125</v>
      </c>
      <c r="B296" s="1" t="str">
        <f>IF([1]Extrato!B296&lt;&gt;"",[1]Extrato!B296,"")</f>
        <v>2020-10</v>
      </c>
      <c r="C296" s="1" t="str">
        <f>IF([1]Extrato!C296&lt;&gt;"",[1]Extrato!C296,"")</f>
        <v>Nubank</v>
      </c>
      <c r="D296" s="1" t="str">
        <f>IF([1]Extrato!D296&lt;&gt;"",[1]Extrato!D296,"")</f>
        <v>Conta Corrente</v>
      </c>
      <c r="E296" s="1" t="str">
        <f>IF([1]Extrato!E296&lt;&gt;"",[1]Extrato!E296,"")</f>
        <v>Compra no débito - T V Moreira Comercio D</v>
      </c>
      <c r="F296" s="1" t="str">
        <f>IF([1]Extrato!F296&lt;&gt;"",[1]Extrato!F296,"")</f>
        <v>Despesa</v>
      </c>
      <c r="G296" s="2">
        <f>IF([1]Extrato!G296&lt;&gt;"",[1]Extrato!G296,"")</f>
        <v>75.88</v>
      </c>
      <c r="H296" s="1" t="str">
        <f>IF([1]Extrato!H296&lt;&gt;"",[1]Extrato!H296,"")</f>
        <v>Supermercado</v>
      </c>
    </row>
    <row r="297" spans="1:8" x14ac:dyDescent="0.25">
      <c r="A297" s="1">
        <f>IF([1]Extrato!A297&lt;&gt;"",[1]Extrato!A297,"")</f>
        <v>44125</v>
      </c>
      <c r="B297" s="1" t="str">
        <f>IF([1]Extrato!B297&lt;&gt;"",[1]Extrato!B297,"")</f>
        <v>2020-10</v>
      </c>
      <c r="C297" s="1" t="str">
        <f>IF([1]Extrato!C297&lt;&gt;"",[1]Extrato!C297,"")</f>
        <v>Nubank</v>
      </c>
      <c r="D297" s="1" t="str">
        <f>IF([1]Extrato!D297&lt;&gt;"",[1]Extrato!D297,"")</f>
        <v>Conta Corrente</v>
      </c>
      <c r="E297" s="1" t="str">
        <f>IF([1]Extrato!E297&lt;&gt;"",[1]Extrato!E297,"")</f>
        <v>Transferência Recebida - RODRIK J S M ARAUJO SOUSA - 528.204.832-91 - BANCO BTG PACTUAL S.A. (0208) Agência: 1 Conta: 257923-3</v>
      </c>
      <c r="F297" s="1" t="str">
        <f>IF([1]Extrato!F297&lt;&gt;"",[1]Extrato!F297,"")</f>
        <v>Receita</v>
      </c>
      <c r="G297" s="2">
        <f>IF([1]Extrato!G297&lt;&gt;"",[1]Extrato!G297,"")</f>
        <v>1600</v>
      </c>
      <c r="H297" s="1" t="str">
        <f>IF([1]Extrato!H297&lt;&gt;"",[1]Extrato!H297,"")</f>
        <v>Outras Receitas</v>
      </c>
    </row>
    <row r="298" spans="1:8" x14ac:dyDescent="0.25">
      <c r="A298" s="1">
        <f>IF([1]Extrato!A298&lt;&gt;"",[1]Extrato!A298,"")</f>
        <v>44126</v>
      </c>
      <c r="B298" s="1" t="str">
        <f>IF([1]Extrato!B298&lt;&gt;"",[1]Extrato!B298,"")</f>
        <v>2020-10</v>
      </c>
      <c r="C298" s="1" t="str">
        <f>IF([1]Extrato!C298&lt;&gt;"",[1]Extrato!C298,"")</f>
        <v>Nubank</v>
      </c>
      <c r="D298" s="1" t="str">
        <f>IF([1]Extrato!D298&lt;&gt;"",[1]Extrato!D298,"")</f>
        <v>Conta Corrente</v>
      </c>
      <c r="E298" s="1" t="str">
        <f>IF([1]Extrato!E298&lt;&gt;"",[1]Extrato!E298,"")</f>
        <v>Compra no débito - Sesc Centro</v>
      </c>
      <c r="F298" s="1" t="str">
        <f>IF([1]Extrato!F298&lt;&gt;"",[1]Extrato!F298,"")</f>
        <v>Despesa</v>
      </c>
      <c r="G298" s="2">
        <f>IF([1]Extrato!G298&lt;&gt;"",[1]Extrato!G298,"")</f>
        <v>8</v>
      </c>
      <c r="H298" s="1" t="str">
        <f>IF([1]Extrato!H298&lt;&gt;"",[1]Extrato!H298,"")</f>
        <v>Saúde</v>
      </c>
    </row>
    <row r="299" spans="1:8" x14ac:dyDescent="0.25">
      <c r="A299" s="1">
        <f>IF([1]Extrato!A299&lt;&gt;"",[1]Extrato!A299,"")</f>
        <v>44127</v>
      </c>
      <c r="B299" s="1" t="str">
        <f>IF([1]Extrato!B299&lt;&gt;"",[1]Extrato!B299,"")</f>
        <v>2020-10</v>
      </c>
      <c r="C299" s="1" t="str">
        <f>IF([1]Extrato!C299&lt;&gt;"",[1]Extrato!C299,"")</f>
        <v>Nubank</v>
      </c>
      <c r="D299" s="1" t="str">
        <f>IF([1]Extrato!D299&lt;&gt;"",[1]Extrato!D299,"")</f>
        <v>Conta Corrente</v>
      </c>
      <c r="E299" s="1" t="str">
        <f>IF([1]Extrato!E299&lt;&gt;"",[1]Extrato!E299,"")</f>
        <v>Compra no débito - Panificadora Norte Pao</v>
      </c>
      <c r="F299" s="1" t="str">
        <f>IF([1]Extrato!F299&lt;&gt;"",[1]Extrato!F299,"")</f>
        <v>Despesa</v>
      </c>
      <c r="G299" s="2">
        <f>IF([1]Extrato!G299&lt;&gt;"",[1]Extrato!G299,"")</f>
        <v>3</v>
      </c>
      <c r="H299" s="1" t="str">
        <f>IF([1]Extrato!H299&lt;&gt;"",[1]Extrato!H299,"")</f>
        <v>Supermercado</v>
      </c>
    </row>
    <row r="300" spans="1:8" x14ac:dyDescent="0.25">
      <c r="A300" s="1">
        <f>IF([1]Extrato!A300&lt;&gt;"",[1]Extrato!A300,"")</f>
        <v>44128</v>
      </c>
      <c r="B300" s="1" t="str">
        <f>IF([1]Extrato!B300&lt;&gt;"",[1]Extrato!B300,"")</f>
        <v>2020-10</v>
      </c>
      <c r="C300" s="1" t="str">
        <f>IF([1]Extrato!C300&lt;&gt;"",[1]Extrato!C300,"")</f>
        <v>Nubank</v>
      </c>
      <c r="D300" s="1" t="str">
        <f>IF([1]Extrato!D300&lt;&gt;"",[1]Extrato!D300,"")</f>
        <v>Conta Corrente</v>
      </c>
      <c r="E300" s="1" t="str">
        <f>IF([1]Extrato!E300&lt;&gt;"",[1]Extrato!E300,"")</f>
        <v>Transferência Recebida - Ricardo Coelho Netto da Silveira - 146.950.937-74 - NU PAGAMENTOS - IP (0260) Agência: 1 Conta: 2930848-8</v>
      </c>
      <c r="F300" s="1" t="str">
        <f>IF([1]Extrato!F300&lt;&gt;"",[1]Extrato!F300,"")</f>
        <v>Receita</v>
      </c>
      <c r="G300" s="2">
        <f>IF([1]Extrato!G300&lt;&gt;"",[1]Extrato!G300,"")</f>
        <v>20</v>
      </c>
      <c r="H300" s="1" t="str">
        <f>IF([1]Extrato!H300&lt;&gt;"",[1]Extrato!H300,"")</f>
        <v>Outras Receitas</v>
      </c>
    </row>
    <row r="301" spans="1:8" x14ac:dyDescent="0.25">
      <c r="A301" s="1">
        <f>IF([1]Extrato!A301&lt;&gt;"",[1]Extrato!A301,"")</f>
        <v>44132</v>
      </c>
      <c r="B301" s="1" t="str">
        <f>IF([1]Extrato!B301&lt;&gt;"",[1]Extrato!B301,"")</f>
        <v>2020-10</v>
      </c>
      <c r="C301" s="1" t="str">
        <f>IF([1]Extrato!C301&lt;&gt;"",[1]Extrato!C301,"")</f>
        <v>Nubank</v>
      </c>
      <c r="D301" s="1" t="str">
        <f>IF([1]Extrato!D301&lt;&gt;"",[1]Extrato!D301,"")</f>
        <v>Conta Corrente</v>
      </c>
      <c r="E301" s="1" t="str">
        <f>IF([1]Extrato!E301&lt;&gt;"",[1]Extrato!E301,"")</f>
        <v>Compra no débito - Posto Guanabara</v>
      </c>
      <c r="F301" s="1" t="str">
        <f>IF([1]Extrato!F301&lt;&gt;"",[1]Extrato!F301,"")</f>
        <v>Despesa</v>
      </c>
      <c r="G301" s="2">
        <f>IF([1]Extrato!G301&lt;&gt;"",[1]Extrato!G301,"")</f>
        <v>3</v>
      </c>
      <c r="H301" s="1" t="str">
        <f>IF([1]Extrato!H301&lt;&gt;"",[1]Extrato!H301,"")</f>
        <v>Combustível</v>
      </c>
    </row>
    <row r="302" spans="1:8" x14ac:dyDescent="0.25">
      <c r="A302" s="1">
        <f>IF([1]Extrato!A302&lt;&gt;"",[1]Extrato!A302,"")</f>
        <v>44132</v>
      </c>
      <c r="B302" s="1" t="str">
        <f>IF([1]Extrato!B302&lt;&gt;"",[1]Extrato!B302,"")</f>
        <v>2020-10</v>
      </c>
      <c r="C302" s="1" t="str">
        <f>IF([1]Extrato!C302&lt;&gt;"",[1]Extrato!C302,"")</f>
        <v>Nubank</v>
      </c>
      <c r="D302" s="1" t="str">
        <f>IF([1]Extrato!D302&lt;&gt;"",[1]Extrato!D302,"")</f>
        <v>Conta Corrente</v>
      </c>
      <c r="E302" s="1" t="str">
        <f>IF([1]Extrato!E302&lt;&gt;"",[1]Extrato!E302,"")</f>
        <v>Compra no débito - R.Legramanti</v>
      </c>
      <c r="F302" s="1" t="str">
        <f>IF([1]Extrato!F302&lt;&gt;"",[1]Extrato!F302,"")</f>
        <v>Despesa</v>
      </c>
      <c r="G302" s="2">
        <f>IF([1]Extrato!G302&lt;&gt;"",[1]Extrato!G302,"")</f>
        <v>20</v>
      </c>
      <c r="H302" s="1" t="str">
        <f>IF([1]Extrato!H302&lt;&gt;"",[1]Extrato!H302,"")</f>
        <v>Cartão de Crédito</v>
      </c>
    </row>
    <row r="303" spans="1:8" x14ac:dyDescent="0.25">
      <c r="A303" s="1">
        <f>IF([1]Extrato!A303&lt;&gt;"",[1]Extrato!A303,"")</f>
        <v>44133</v>
      </c>
      <c r="B303" s="1" t="str">
        <f>IF([1]Extrato!B303&lt;&gt;"",[1]Extrato!B303,"")</f>
        <v>2020-10</v>
      </c>
      <c r="C303" s="1" t="str">
        <f>IF([1]Extrato!C303&lt;&gt;"",[1]Extrato!C303,"")</f>
        <v>Nubank</v>
      </c>
      <c r="D303" s="1" t="str">
        <f>IF([1]Extrato!D303&lt;&gt;"",[1]Extrato!D303,"")</f>
        <v>Conta Corrente</v>
      </c>
      <c r="E303" s="1" t="str">
        <f>IF([1]Extrato!E303&lt;&gt;"",[1]Extrato!E303,"")</f>
        <v>Compra no débito - Pag*Almirferreiralope</v>
      </c>
      <c r="F303" s="1" t="str">
        <f>IF([1]Extrato!F303&lt;&gt;"",[1]Extrato!F303,"")</f>
        <v>Despesa</v>
      </c>
      <c r="G303" s="2">
        <f>IF([1]Extrato!G303&lt;&gt;"",[1]Extrato!G303,"")</f>
        <v>15</v>
      </c>
      <c r="H303" s="1" t="str">
        <f>IF([1]Extrato!H303&lt;&gt;"",[1]Extrato!H303,"")</f>
        <v>Outras Despesas</v>
      </c>
    </row>
    <row r="304" spans="1:8" x14ac:dyDescent="0.25">
      <c r="A304" s="1">
        <f>IF([1]Extrato!A304&lt;&gt;"",[1]Extrato!A304,"")</f>
        <v>44145</v>
      </c>
      <c r="B304" s="1" t="str">
        <f>IF([1]Extrato!B304&lt;&gt;"",[1]Extrato!B304,"")</f>
        <v>2020-11</v>
      </c>
      <c r="C304" s="1" t="str">
        <f>IF([1]Extrato!C304&lt;&gt;"",[1]Extrato!C304,"")</f>
        <v>Nubank</v>
      </c>
      <c r="D304" s="1" t="str">
        <f>IF([1]Extrato!D304&lt;&gt;"",[1]Extrato!D304,"")</f>
        <v>Conta Corrente</v>
      </c>
      <c r="E304" s="1" t="str">
        <f>IF([1]Extrato!E304&lt;&gt;"",[1]Extrato!E304,"")</f>
        <v>Compra no débito - Janete N C Alves</v>
      </c>
      <c r="F304" s="1" t="str">
        <f>IF([1]Extrato!F304&lt;&gt;"",[1]Extrato!F304,"")</f>
        <v>Despesa</v>
      </c>
      <c r="G304" s="2">
        <f>IF([1]Extrato!G304&lt;&gt;"",[1]Extrato!G304,"")</f>
        <v>60.04</v>
      </c>
      <c r="H304" s="1" t="str">
        <f>IF([1]Extrato!H304&lt;&gt;"",[1]Extrato!H304,"")</f>
        <v>Sem Categoria</v>
      </c>
    </row>
    <row r="305" spans="1:8" x14ac:dyDescent="0.25">
      <c r="A305" s="1">
        <f>IF([1]Extrato!A305&lt;&gt;"",[1]Extrato!A305,"")</f>
        <v>44145</v>
      </c>
      <c r="B305" s="1" t="str">
        <f>IF([1]Extrato!B305&lt;&gt;"",[1]Extrato!B305,"")</f>
        <v>2020-11</v>
      </c>
      <c r="C305" s="1" t="str">
        <f>IF([1]Extrato!C305&lt;&gt;"",[1]Extrato!C305,"")</f>
        <v>Nubank</v>
      </c>
      <c r="D305" s="1" t="str">
        <f>IF([1]Extrato!D305&lt;&gt;"",[1]Extrato!D305,"")</f>
        <v>Conta Corrente</v>
      </c>
      <c r="E305" s="1" t="str">
        <f>IF([1]Extrato!E305&lt;&gt;"",[1]Extrato!E305,"")</f>
        <v>Compra no débito - Natal Farma e Convenie</v>
      </c>
      <c r="F305" s="1" t="str">
        <f>IF([1]Extrato!F305&lt;&gt;"",[1]Extrato!F305,"")</f>
        <v>Despesa</v>
      </c>
      <c r="G305" s="2">
        <f>IF([1]Extrato!G305&lt;&gt;"",[1]Extrato!G305,"")</f>
        <v>22.49</v>
      </c>
      <c r="H305" s="1" t="str">
        <f>IF([1]Extrato!H305&lt;&gt;"",[1]Extrato!H305,"")</f>
        <v>Farmácia</v>
      </c>
    </row>
    <row r="306" spans="1:8" x14ac:dyDescent="0.25">
      <c r="A306" s="1">
        <f>IF([1]Extrato!A306&lt;&gt;"",[1]Extrato!A306,"")</f>
        <v>44145</v>
      </c>
      <c r="B306" s="1" t="str">
        <f>IF([1]Extrato!B306&lt;&gt;"",[1]Extrato!B306,"")</f>
        <v>2020-11</v>
      </c>
      <c r="C306" s="1" t="str">
        <f>IF([1]Extrato!C306&lt;&gt;"",[1]Extrato!C306,"")</f>
        <v>Nubank</v>
      </c>
      <c r="D306" s="1" t="str">
        <f>IF([1]Extrato!D306&lt;&gt;"",[1]Extrato!D306,"")</f>
        <v>Conta Corrente</v>
      </c>
      <c r="E306" s="1" t="str">
        <f>IF([1]Extrato!E306&lt;&gt;"",[1]Extrato!E306,"")</f>
        <v>Compra no débito - Pag*Almirferreiralope</v>
      </c>
      <c r="F306" s="1" t="str">
        <f>IF([1]Extrato!F306&lt;&gt;"",[1]Extrato!F306,"")</f>
        <v>Despesa</v>
      </c>
      <c r="G306" s="2">
        <f>IF([1]Extrato!G306&lt;&gt;"",[1]Extrato!G306,"")</f>
        <v>16</v>
      </c>
      <c r="H306" s="1" t="str">
        <f>IF([1]Extrato!H306&lt;&gt;"",[1]Extrato!H306,"")</f>
        <v>Outras Despesas</v>
      </c>
    </row>
    <row r="307" spans="1:8" x14ac:dyDescent="0.25">
      <c r="A307" s="1">
        <f>IF([1]Extrato!A307&lt;&gt;"",[1]Extrato!A307,"")</f>
        <v>44145</v>
      </c>
      <c r="B307" s="1" t="str">
        <f>IF([1]Extrato!B307&lt;&gt;"",[1]Extrato!B307,"")</f>
        <v>2020-11</v>
      </c>
      <c r="C307" s="1" t="str">
        <f>IF([1]Extrato!C307&lt;&gt;"",[1]Extrato!C307,"")</f>
        <v>Nubank</v>
      </c>
      <c r="D307" s="1" t="str">
        <f>IF([1]Extrato!D307&lt;&gt;"",[1]Extrato!D307,"")</f>
        <v>Conta Corrente</v>
      </c>
      <c r="E307" s="1" t="str">
        <f>IF([1]Extrato!E307&lt;&gt;"",[1]Extrato!E307,"")</f>
        <v>Compra no débito - Sapataria Dom Pedro</v>
      </c>
      <c r="F307" s="1" t="str">
        <f>IF([1]Extrato!F307&lt;&gt;"",[1]Extrato!F307,"")</f>
        <v>Despesa</v>
      </c>
      <c r="G307" s="2">
        <f>IF([1]Extrato!G307&lt;&gt;"",[1]Extrato!G307,"")</f>
        <v>40</v>
      </c>
      <c r="H307" s="1" t="str">
        <f>IF([1]Extrato!H307&lt;&gt;"",[1]Extrato!H307,"")</f>
        <v>Vestuário</v>
      </c>
    </row>
    <row r="308" spans="1:8" x14ac:dyDescent="0.25">
      <c r="A308" s="1">
        <f>IF([1]Extrato!A308&lt;&gt;"",[1]Extrato!A308,"")</f>
        <v>44145</v>
      </c>
      <c r="B308" s="1" t="str">
        <f>IF([1]Extrato!B308&lt;&gt;"",[1]Extrato!B308,"")</f>
        <v>2020-11</v>
      </c>
      <c r="C308" s="1" t="str">
        <f>IF([1]Extrato!C308&lt;&gt;"",[1]Extrato!C308,"")</f>
        <v>Nubank</v>
      </c>
      <c r="D308" s="1" t="str">
        <f>IF([1]Extrato!D308&lt;&gt;"",[1]Extrato!D308,"")</f>
        <v>Conta Corrente</v>
      </c>
      <c r="E308" s="1" t="str">
        <f>IF([1]Extrato!E308&lt;&gt;"",[1]Extrato!E308,"")</f>
        <v>Depósito Recebido por Boleto</v>
      </c>
      <c r="F308" s="1" t="str">
        <f>IF([1]Extrato!F308&lt;&gt;"",[1]Extrato!F308,"")</f>
        <v>Receita</v>
      </c>
      <c r="G308" s="2">
        <f>IF([1]Extrato!G308&lt;&gt;"",[1]Extrato!G308,"")</f>
        <v>450</v>
      </c>
      <c r="H308" s="1" t="str">
        <f>IF([1]Extrato!H308&lt;&gt;"",[1]Extrato!H308,"")</f>
        <v>Outras Receitas</v>
      </c>
    </row>
    <row r="309" spans="1:8" x14ac:dyDescent="0.25">
      <c r="A309" s="1">
        <f>IF([1]Extrato!A309&lt;&gt;"",[1]Extrato!A309,"")</f>
        <v>44145</v>
      </c>
      <c r="B309" s="1" t="str">
        <f>IF([1]Extrato!B309&lt;&gt;"",[1]Extrato!B309,"")</f>
        <v>2020-11</v>
      </c>
      <c r="C309" s="1" t="str">
        <f>IF([1]Extrato!C309&lt;&gt;"",[1]Extrato!C309,"")</f>
        <v>Nubank</v>
      </c>
      <c r="D309" s="1" t="str">
        <f>IF([1]Extrato!D309&lt;&gt;"",[1]Extrato!D309,"")</f>
        <v>Conta Corrente</v>
      </c>
      <c r="E309" s="1" t="str">
        <f>IF([1]Extrato!E309&lt;&gt;"",[1]Extrato!E309,"")</f>
        <v>Transferência enviada - RODRIK J S M ARAUJO SOUSA - 528.204.832-91 - BCO DO BRASIL S.A. (0001) Agência: 2290 Conta: 76490-6</v>
      </c>
      <c r="F309" s="1" t="str">
        <f>IF([1]Extrato!F309&lt;&gt;"",[1]Extrato!F309,"")</f>
        <v>Despesa</v>
      </c>
      <c r="G309" s="2">
        <f>IF([1]Extrato!G309&lt;&gt;"",[1]Extrato!G309,"")</f>
        <v>70</v>
      </c>
      <c r="H309" s="1" t="str">
        <f>IF([1]Extrato!H309&lt;&gt;"",[1]Extrato!H309,"")</f>
        <v>Transferencias</v>
      </c>
    </row>
    <row r="310" spans="1:8" x14ac:dyDescent="0.25">
      <c r="A310" s="1">
        <f>IF([1]Extrato!A310&lt;&gt;"",[1]Extrato!A310,"")</f>
        <v>44146</v>
      </c>
      <c r="B310" s="1" t="str">
        <f>IF([1]Extrato!B310&lt;&gt;"",[1]Extrato!B310,"")</f>
        <v>2020-11</v>
      </c>
      <c r="C310" s="1" t="str">
        <f>IF([1]Extrato!C310&lt;&gt;"",[1]Extrato!C310,"")</f>
        <v>Nubank</v>
      </c>
      <c r="D310" s="1" t="str">
        <f>IF([1]Extrato!D310&lt;&gt;"",[1]Extrato!D310,"")</f>
        <v>Conta Corrente</v>
      </c>
      <c r="E310" s="1" t="str">
        <f>IF([1]Extrato!E310&lt;&gt;"",[1]Extrato!E310,"")</f>
        <v>Compra no débito - Fortal Superatacadao</v>
      </c>
      <c r="F310" s="1" t="str">
        <f>IF([1]Extrato!F310&lt;&gt;"",[1]Extrato!F310,"")</f>
        <v>Despesa</v>
      </c>
      <c r="G310" s="2">
        <f>IF([1]Extrato!G310&lt;&gt;"",[1]Extrato!G310,"")</f>
        <v>39.770000000000003</v>
      </c>
      <c r="H310" s="1" t="str">
        <f>IF([1]Extrato!H310&lt;&gt;"",[1]Extrato!H310,"")</f>
        <v>Supermercado</v>
      </c>
    </row>
    <row r="311" spans="1:8" x14ac:dyDescent="0.25">
      <c r="A311" s="1">
        <f>IF([1]Extrato!A311&lt;&gt;"",[1]Extrato!A311,"")</f>
        <v>44146</v>
      </c>
      <c r="B311" s="1" t="str">
        <f>IF([1]Extrato!B311&lt;&gt;"",[1]Extrato!B311,"")</f>
        <v>2020-11</v>
      </c>
      <c r="C311" s="1" t="str">
        <f>IF([1]Extrato!C311&lt;&gt;"",[1]Extrato!C311,"")</f>
        <v>Nubank</v>
      </c>
      <c r="D311" s="1" t="str">
        <f>IF([1]Extrato!D311&lt;&gt;"",[1]Extrato!D311,"")</f>
        <v>Conta Corrente</v>
      </c>
      <c r="E311" s="1" t="str">
        <f>IF([1]Extrato!E311&lt;&gt;"",[1]Extrato!E311,"")</f>
        <v>Compra no débito - Renildo P Goncalves Ei</v>
      </c>
      <c r="F311" s="1" t="str">
        <f>IF([1]Extrato!F311&lt;&gt;"",[1]Extrato!F311,"")</f>
        <v>Despesa</v>
      </c>
      <c r="G311" s="2">
        <f>IF([1]Extrato!G311&lt;&gt;"",[1]Extrato!G311,"")</f>
        <v>7</v>
      </c>
      <c r="H311" s="1" t="str">
        <f>IF([1]Extrato!H311&lt;&gt;"",[1]Extrato!H311,"")</f>
        <v>Salário</v>
      </c>
    </row>
    <row r="312" spans="1:8" x14ac:dyDescent="0.25">
      <c r="A312" s="1">
        <f>IF([1]Extrato!A312&lt;&gt;"",[1]Extrato!A312,"")</f>
        <v>44146</v>
      </c>
      <c r="B312" s="1" t="str">
        <f>IF([1]Extrato!B312&lt;&gt;"",[1]Extrato!B312,"")</f>
        <v>2020-11</v>
      </c>
      <c r="C312" s="1" t="str">
        <f>IF([1]Extrato!C312&lt;&gt;"",[1]Extrato!C312,"")</f>
        <v>Nubank</v>
      </c>
      <c r="D312" s="1" t="str">
        <f>IF([1]Extrato!D312&lt;&gt;"",[1]Extrato!D312,"")</f>
        <v>Conta Corrente</v>
      </c>
      <c r="E312" s="1" t="str">
        <f>IF([1]Extrato!E312&lt;&gt;"",[1]Extrato!E312,"")</f>
        <v>Compra no débito - Renildo P Goncalves Ei</v>
      </c>
      <c r="F312" s="1" t="str">
        <f>IF([1]Extrato!F312&lt;&gt;"",[1]Extrato!F312,"")</f>
        <v>Despesa</v>
      </c>
      <c r="G312" s="2">
        <f>IF([1]Extrato!G312&lt;&gt;"",[1]Extrato!G312,"")</f>
        <v>7</v>
      </c>
      <c r="H312" s="1" t="str">
        <f>IF([1]Extrato!H312&lt;&gt;"",[1]Extrato!H312,"")</f>
        <v>Salário</v>
      </c>
    </row>
    <row r="313" spans="1:8" x14ac:dyDescent="0.25">
      <c r="A313" s="1">
        <f>IF([1]Extrato!A313&lt;&gt;"",[1]Extrato!A313,"")</f>
        <v>44146</v>
      </c>
      <c r="B313" s="1" t="str">
        <f>IF([1]Extrato!B313&lt;&gt;"",[1]Extrato!B313,"")</f>
        <v>2020-11</v>
      </c>
      <c r="C313" s="1" t="str">
        <f>IF([1]Extrato!C313&lt;&gt;"",[1]Extrato!C313,"")</f>
        <v>Nubank</v>
      </c>
      <c r="D313" s="1" t="str">
        <f>IF([1]Extrato!D313&lt;&gt;"",[1]Extrato!D313,"")</f>
        <v>Conta Corrente</v>
      </c>
      <c r="E313" s="1" t="str">
        <f>IF([1]Extrato!E313&lt;&gt;"",[1]Extrato!E313,"")</f>
        <v>Crédito em conta</v>
      </c>
      <c r="F313" s="1" t="str">
        <f>IF([1]Extrato!F313&lt;&gt;"",[1]Extrato!F313,"")</f>
        <v>Receita</v>
      </c>
      <c r="G313" s="2">
        <f>IF([1]Extrato!G313&lt;&gt;"",[1]Extrato!G313,"")</f>
        <v>7</v>
      </c>
      <c r="H313" s="1" t="str">
        <f>IF([1]Extrato!H313&lt;&gt;"",[1]Extrato!H313,"")</f>
        <v>Salário</v>
      </c>
    </row>
    <row r="314" spans="1:8" x14ac:dyDescent="0.25">
      <c r="A314" s="1">
        <f>IF([1]Extrato!A314&lt;&gt;"",[1]Extrato!A314,"")</f>
        <v>44146</v>
      </c>
      <c r="B314" s="1" t="str">
        <f>IF([1]Extrato!B314&lt;&gt;"",[1]Extrato!B314,"")</f>
        <v>2020-11</v>
      </c>
      <c r="C314" s="1" t="str">
        <f>IF([1]Extrato!C314&lt;&gt;"",[1]Extrato!C314,"")</f>
        <v>Nubank</v>
      </c>
      <c r="D314" s="1" t="str">
        <f>IF([1]Extrato!D314&lt;&gt;"",[1]Extrato!D314,"")</f>
        <v>Conta Corrente</v>
      </c>
      <c r="E314" s="1" t="str">
        <f>IF([1]Extrato!E314&lt;&gt;"",[1]Extrato!E314,"")</f>
        <v>Compra no débito - Pag*Prime</v>
      </c>
      <c r="F314" s="1" t="str">
        <f>IF([1]Extrato!F314&lt;&gt;"",[1]Extrato!F314,"")</f>
        <v>Despesa</v>
      </c>
      <c r="G314" s="2">
        <f>IF([1]Extrato!G314&lt;&gt;"",[1]Extrato!G314,"")</f>
        <v>20</v>
      </c>
      <c r="H314" s="1" t="str">
        <f>IF([1]Extrato!H314&lt;&gt;"",[1]Extrato!H314,"")</f>
        <v>Cartão de Crédito</v>
      </c>
    </row>
    <row r="315" spans="1:8" x14ac:dyDescent="0.25">
      <c r="A315" s="1">
        <f>IF([1]Extrato!A315&lt;&gt;"",[1]Extrato!A315,"")</f>
        <v>44147</v>
      </c>
      <c r="B315" s="1" t="str">
        <f>IF([1]Extrato!B315&lt;&gt;"",[1]Extrato!B315,"")</f>
        <v>2020-11</v>
      </c>
      <c r="C315" s="1" t="str">
        <f>IF([1]Extrato!C315&lt;&gt;"",[1]Extrato!C315,"")</f>
        <v>Nubank</v>
      </c>
      <c r="D315" s="1" t="str">
        <f>IF([1]Extrato!D315&lt;&gt;"",[1]Extrato!D315,"")</f>
        <v>Conta Corrente</v>
      </c>
      <c r="E315" s="1" t="str">
        <f>IF([1]Extrato!E315&lt;&gt;"",[1]Extrato!E315,"")</f>
        <v>Compra no débito - Pag*Almirferreiralope</v>
      </c>
      <c r="F315" s="1" t="str">
        <f>IF([1]Extrato!F315&lt;&gt;"",[1]Extrato!F315,"")</f>
        <v>Despesa</v>
      </c>
      <c r="G315" s="2">
        <f>IF([1]Extrato!G315&lt;&gt;"",[1]Extrato!G315,"")</f>
        <v>15</v>
      </c>
      <c r="H315" s="1" t="str">
        <f>IF([1]Extrato!H315&lt;&gt;"",[1]Extrato!H315,"")</f>
        <v>Outras Despesas</v>
      </c>
    </row>
    <row r="316" spans="1:8" x14ac:dyDescent="0.25">
      <c r="A316" s="1">
        <f>IF([1]Extrato!A316&lt;&gt;"",[1]Extrato!A316,"")</f>
        <v>44147</v>
      </c>
      <c r="B316" s="1" t="str">
        <f>IF([1]Extrato!B316&lt;&gt;"",[1]Extrato!B316,"")</f>
        <v>2020-11</v>
      </c>
      <c r="C316" s="1" t="str">
        <f>IF([1]Extrato!C316&lt;&gt;"",[1]Extrato!C316,"")</f>
        <v>Nubank</v>
      </c>
      <c r="D316" s="1" t="str">
        <f>IF([1]Extrato!D316&lt;&gt;"",[1]Extrato!D316,"")</f>
        <v>Conta Corrente</v>
      </c>
      <c r="E316" s="1" t="str">
        <f>IF([1]Extrato!E316&lt;&gt;"",[1]Extrato!E316,"")</f>
        <v>Compra no débito - Pag*Paulodasilvalima</v>
      </c>
      <c r="F316" s="1" t="str">
        <f>IF([1]Extrato!F316&lt;&gt;"",[1]Extrato!F316,"")</f>
        <v>Despesa</v>
      </c>
      <c r="G316" s="2">
        <f>IF([1]Extrato!G316&lt;&gt;"",[1]Extrato!G316,"")</f>
        <v>14</v>
      </c>
      <c r="H316" s="1" t="str">
        <f>IF([1]Extrato!H316&lt;&gt;"",[1]Extrato!H316,"")</f>
        <v>Restaurante</v>
      </c>
    </row>
    <row r="317" spans="1:8" x14ac:dyDescent="0.25">
      <c r="A317" s="1">
        <f>IF([1]Extrato!A317&lt;&gt;"",[1]Extrato!A317,"")</f>
        <v>44148</v>
      </c>
      <c r="B317" s="1" t="str">
        <f>IF([1]Extrato!B317&lt;&gt;"",[1]Extrato!B317,"")</f>
        <v>2020-11</v>
      </c>
      <c r="C317" s="1" t="str">
        <f>IF([1]Extrato!C317&lt;&gt;"",[1]Extrato!C317,"")</f>
        <v>Nubank</v>
      </c>
      <c r="D317" s="1" t="str">
        <f>IF([1]Extrato!D317&lt;&gt;"",[1]Extrato!D317,"")</f>
        <v>Conta Corrente</v>
      </c>
      <c r="E317" s="1" t="str">
        <f>IF([1]Extrato!E317&lt;&gt;"",[1]Extrato!E317,"")</f>
        <v>Compra no débito - Rafa</v>
      </c>
      <c r="F317" s="1" t="str">
        <f>IF([1]Extrato!F317&lt;&gt;"",[1]Extrato!F317,"")</f>
        <v>Despesa</v>
      </c>
      <c r="G317" s="2">
        <f>IF([1]Extrato!G317&lt;&gt;"",[1]Extrato!G317,"")</f>
        <v>6.9</v>
      </c>
      <c r="H317" s="1" t="str">
        <f>IF([1]Extrato!H317&lt;&gt;"",[1]Extrato!H317,"")</f>
        <v>Despesas Financeiras</v>
      </c>
    </row>
    <row r="318" spans="1:8" x14ac:dyDescent="0.25">
      <c r="A318" s="1">
        <f>IF([1]Extrato!A318&lt;&gt;"",[1]Extrato!A318,"")</f>
        <v>44148</v>
      </c>
      <c r="B318" s="1" t="str">
        <f>IF([1]Extrato!B318&lt;&gt;"",[1]Extrato!B318,"")</f>
        <v>2020-11</v>
      </c>
      <c r="C318" s="1" t="str">
        <f>IF([1]Extrato!C318&lt;&gt;"",[1]Extrato!C318,"")</f>
        <v>Nubank</v>
      </c>
      <c r="D318" s="1" t="str">
        <f>IF([1]Extrato!D318&lt;&gt;"",[1]Extrato!D318,"")</f>
        <v>Conta Corrente</v>
      </c>
      <c r="E318" s="1" t="str">
        <f>IF([1]Extrato!E318&lt;&gt;"",[1]Extrato!E318,"")</f>
        <v>Compra no débito - Forte Lanches</v>
      </c>
      <c r="F318" s="1" t="str">
        <f>IF([1]Extrato!F318&lt;&gt;"",[1]Extrato!F318,"")</f>
        <v>Despesa</v>
      </c>
      <c r="G318" s="2">
        <f>IF([1]Extrato!G318&lt;&gt;"",[1]Extrato!G318,"")</f>
        <v>20</v>
      </c>
      <c r="H318" s="1" t="str">
        <f>IF([1]Extrato!H318&lt;&gt;"",[1]Extrato!H318,"")</f>
        <v>Lanches</v>
      </c>
    </row>
    <row r="319" spans="1:8" x14ac:dyDescent="0.25">
      <c r="A319" s="1">
        <f>IF([1]Extrato!A319&lt;&gt;"",[1]Extrato!A319,"")</f>
        <v>44148</v>
      </c>
      <c r="B319" s="1" t="str">
        <f>IF([1]Extrato!B319&lt;&gt;"",[1]Extrato!B319,"")</f>
        <v>2020-11</v>
      </c>
      <c r="C319" s="1" t="str">
        <f>IF([1]Extrato!C319&lt;&gt;"",[1]Extrato!C319,"")</f>
        <v>Nubank</v>
      </c>
      <c r="D319" s="1" t="str">
        <f>IF([1]Extrato!D319&lt;&gt;"",[1]Extrato!D319,"")</f>
        <v>Conta Corrente</v>
      </c>
      <c r="E319" s="1" t="str">
        <f>IF([1]Extrato!E319&lt;&gt;"",[1]Extrato!E319,"")</f>
        <v>Compra no débito - Paulo Akira Okabayashi</v>
      </c>
      <c r="F319" s="1" t="str">
        <f>IF([1]Extrato!F319&lt;&gt;"",[1]Extrato!F319,"")</f>
        <v>Despesa</v>
      </c>
      <c r="G319" s="2">
        <f>IF([1]Extrato!G319&lt;&gt;"",[1]Extrato!G319,"")</f>
        <v>33</v>
      </c>
      <c r="H319" s="1" t="str">
        <f>IF([1]Extrato!H319&lt;&gt;"",[1]Extrato!H319,"")</f>
        <v>Sem Categoria</v>
      </c>
    </row>
    <row r="320" spans="1:8" x14ac:dyDescent="0.25">
      <c r="A320" s="1">
        <f>IF([1]Extrato!A320&lt;&gt;"",[1]Extrato!A320,"")</f>
        <v>44149</v>
      </c>
      <c r="B320" s="1" t="str">
        <f>IF([1]Extrato!B320&lt;&gt;"",[1]Extrato!B320,"")</f>
        <v>2020-11</v>
      </c>
      <c r="C320" s="1" t="str">
        <f>IF([1]Extrato!C320&lt;&gt;"",[1]Extrato!C320,"")</f>
        <v>Nubank</v>
      </c>
      <c r="D320" s="1" t="str">
        <f>IF([1]Extrato!D320&lt;&gt;"",[1]Extrato!D320,"")</f>
        <v>Conta Corrente</v>
      </c>
      <c r="E320" s="1" t="str">
        <f>IF([1]Extrato!E320&lt;&gt;"",[1]Extrato!E320,"")</f>
        <v>Compra no débito - Micheletti Comercio e</v>
      </c>
      <c r="F320" s="1" t="str">
        <f>IF([1]Extrato!F320&lt;&gt;"",[1]Extrato!F320,"")</f>
        <v>Despesa</v>
      </c>
      <c r="G320" s="2">
        <f>IF([1]Extrato!G320&lt;&gt;"",[1]Extrato!G320,"")</f>
        <v>24.75</v>
      </c>
      <c r="H320" s="1" t="str">
        <f>IF([1]Extrato!H320&lt;&gt;"",[1]Extrato!H320,"")</f>
        <v>Supermercado</v>
      </c>
    </row>
    <row r="321" spans="1:8" x14ac:dyDescent="0.25">
      <c r="A321" s="1">
        <f>IF([1]Extrato!A321&lt;&gt;"",[1]Extrato!A321,"")</f>
        <v>44149</v>
      </c>
      <c r="B321" s="1" t="str">
        <f>IF([1]Extrato!B321&lt;&gt;"",[1]Extrato!B321,"")</f>
        <v>2020-11</v>
      </c>
      <c r="C321" s="1" t="str">
        <f>IF([1]Extrato!C321&lt;&gt;"",[1]Extrato!C321,"")</f>
        <v>Nubank</v>
      </c>
      <c r="D321" s="1" t="str">
        <f>IF([1]Extrato!D321&lt;&gt;"",[1]Extrato!D321,"")</f>
        <v>Conta Corrente</v>
      </c>
      <c r="E321" s="1" t="str">
        <f>IF([1]Extrato!E321&lt;&gt;"",[1]Extrato!E321,"")</f>
        <v>Compra no débito - Joana dos Santos Olive</v>
      </c>
      <c r="F321" s="1" t="str">
        <f>IF([1]Extrato!F321&lt;&gt;"",[1]Extrato!F321,"")</f>
        <v>Despesa</v>
      </c>
      <c r="G321" s="2">
        <f>IF([1]Extrato!G321&lt;&gt;"",[1]Extrato!G321,"")</f>
        <v>16.5</v>
      </c>
      <c r="H321" s="1" t="str">
        <f>IF([1]Extrato!H321&lt;&gt;"",[1]Extrato!H321,"")</f>
        <v>Salário</v>
      </c>
    </row>
    <row r="322" spans="1:8" x14ac:dyDescent="0.25">
      <c r="A322" s="1">
        <f>IF([1]Extrato!A322&lt;&gt;"",[1]Extrato!A322,"")</f>
        <v>44160</v>
      </c>
      <c r="B322" s="1" t="str">
        <f>IF([1]Extrato!B322&lt;&gt;"",[1]Extrato!B322,"")</f>
        <v>2020-11</v>
      </c>
      <c r="C322" s="1" t="str">
        <f>IF([1]Extrato!C322&lt;&gt;"",[1]Extrato!C322,"")</f>
        <v>Nubank</v>
      </c>
      <c r="D322" s="1" t="str">
        <f>IF([1]Extrato!D322&lt;&gt;"",[1]Extrato!D322,"")</f>
        <v>Conta Corrente</v>
      </c>
      <c r="E322" s="1" t="str">
        <f>IF([1]Extrato!E322&lt;&gt;"",[1]Extrato!E322,"")</f>
        <v>Compra no débito - Comercial Fontenelle</v>
      </c>
      <c r="F322" s="1" t="str">
        <f>IF([1]Extrato!F322&lt;&gt;"",[1]Extrato!F322,"")</f>
        <v>Despesa</v>
      </c>
      <c r="G322" s="2">
        <f>IF([1]Extrato!G322&lt;&gt;"",[1]Extrato!G322,"")</f>
        <v>6</v>
      </c>
      <c r="H322" s="1" t="str">
        <f>IF([1]Extrato!H322&lt;&gt;"",[1]Extrato!H322,"")</f>
        <v>Supermercado</v>
      </c>
    </row>
    <row r="323" spans="1:8" x14ac:dyDescent="0.25">
      <c r="A323" s="1">
        <f>IF([1]Extrato!A323&lt;&gt;"",[1]Extrato!A323,"")</f>
        <v>44163</v>
      </c>
      <c r="B323" s="1" t="str">
        <f>IF([1]Extrato!B323&lt;&gt;"",[1]Extrato!B323,"")</f>
        <v>2020-11</v>
      </c>
      <c r="C323" s="1" t="str">
        <f>IF([1]Extrato!C323&lt;&gt;"",[1]Extrato!C323,"")</f>
        <v>Nubank</v>
      </c>
      <c r="D323" s="1" t="str">
        <f>IF([1]Extrato!D323&lt;&gt;"",[1]Extrato!D323,"")</f>
        <v>Conta Corrente</v>
      </c>
      <c r="E323" s="1" t="str">
        <f>IF([1]Extrato!E323&lt;&gt;"",[1]Extrato!E323,"")</f>
        <v>Recarga de celular</v>
      </c>
      <c r="F323" s="1" t="str">
        <f>IF([1]Extrato!F323&lt;&gt;"",[1]Extrato!F323,"")</f>
        <v>Despesa</v>
      </c>
      <c r="G323" s="2">
        <f>IF([1]Extrato!G323&lt;&gt;"",[1]Extrato!G323,"")</f>
        <v>20</v>
      </c>
      <c r="H323" s="1" t="str">
        <f>IF([1]Extrato!H323&lt;&gt;"",[1]Extrato!H323,"")</f>
        <v>Lanches</v>
      </c>
    </row>
    <row r="324" spans="1:8" x14ac:dyDescent="0.25">
      <c r="A324" s="1">
        <f>IF([1]Extrato!A324&lt;&gt;"",[1]Extrato!A324,"")</f>
        <v>44167</v>
      </c>
      <c r="B324" s="1" t="str">
        <f>IF([1]Extrato!B324&lt;&gt;"",[1]Extrato!B324,"")</f>
        <v>2020-12</v>
      </c>
      <c r="C324" s="1" t="str">
        <f>IF([1]Extrato!C324&lt;&gt;"",[1]Extrato!C324,"")</f>
        <v>Nubank</v>
      </c>
      <c r="D324" s="1" t="str">
        <f>IF([1]Extrato!D324&lt;&gt;"",[1]Extrato!D324,"")</f>
        <v>Conta Corrente</v>
      </c>
      <c r="E324" s="1" t="str">
        <f>IF([1]Extrato!E324&lt;&gt;"",[1]Extrato!E324,"")</f>
        <v>Compra no débito - Edemesio Belmiro da Si</v>
      </c>
      <c r="F324" s="1" t="str">
        <f>IF([1]Extrato!F324&lt;&gt;"",[1]Extrato!F324,"")</f>
        <v>Despesa</v>
      </c>
      <c r="G324" s="2">
        <f>IF([1]Extrato!G324&lt;&gt;"",[1]Extrato!G324,"")</f>
        <v>59</v>
      </c>
      <c r="H324" s="1" t="str">
        <f>IF([1]Extrato!H324&lt;&gt;"",[1]Extrato!H324,"")</f>
        <v>Sem Categoria</v>
      </c>
    </row>
    <row r="325" spans="1:8" x14ac:dyDescent="0.25">
      <c r="A325" s="1">
        <f>IF([1]Extrato!A325&lt;&gt;"",[1]Extrato!A325,"")</f>
        <v>44167</v>
      </c>
      <c r="B325" s="1" t="str">
        <f>IF([1]Extrato!B325&lt;&gt;"",[1]Extrato!B325,"")</f>
        <v>2020-12</v>
      </c>
      <c r="C325" s="1" t="str">
        <f>IF([1]Extrato!C325&lt;&gt;"",[1]Extrato!C325,"")</f>
        <v>Nubank</v>
      </c>
      <c r="D325" s="1" t="str">
        <f>IF([1]Extrato!D325&lt;&gt;"",[1]Extrato!D325,"")</f>
        <v>Conta Corrente</v>
      </c>
      <c r="E325" s="1" t="str">
        <f>IF([1]Extrato!E325&lt;&gt;"",[1]Extrato!E325,"")</f>
        <v>Compra no débito - Supermercados Angeloni</v>
      </c>
      <c r="F325" s="1" t="str">
        <f>IF([1]Extrato!F325&lt;&gt;"",[1]Extrato!F325,"")</f>
        <v>Despesa</v>
      </c>
      <c r="G325" s="2">
        <f>IF([1]Extrato!G325&lt;&gt;"",[1]Extrato!G325,"")</f>
        <v>54.63</v>
      </c>
      <c r="H325" s="1" t="str">
        <f>IF([1]Extrato!H325&lt;&gt;"",[1]Extrato!H325,"")</f>
        <v>Supermercado</v>
      </c>
    </row>
    <row r="326" spans="1:8" x14ac:dyDescent="0.25">
      <c r="A326" s="1">
        <f>IF([1]Extrato!A326&lt;&gt;"",[1]Extrato!A326,"")</f>
        <v>44167</v>
      </c>
      <c r="B326" s="1" t="str">
        <f>IF([1]Extrato!B326&lt;&gt;"",[1]Extrato!B326,"")</f>
        <v>2020-12</v>
      </c>
      <c r="C326" s="1" t="str">
        <f>IF([1]Extrato!C326&lt;&gt;"",[1]Extrato!C326,"")</f>
        <v>Nubank</v>
      </c>
      <c r="D326" s="1" t="str">
        <f>IF([1]Extrato!D326&lt;&gt;"",[1]Extrato!D326,"")</f>
        <v>Conta Corrente</v>
      </c>
      <c r="E326" s="1" t="str">
        <f>IF([1]Extrato!E326&lt;&gt;"",[1]Extrato!E326,"")</f>
        <v>Transferência enviada - Rohannah Ster Souto - 528.205.052-87 - NU PAGAMENTOS - IP (0260) Agência: 1 Conta: 9128823-6</v>
      </c>
      <c r="F326" s="1" t="str">
        <f>IF([1]Extrato!F326&lt;&gt;"",[1]Extrato!F326,"")</f>
        <v>Despesa</v>
      </c>
      <c r="G326" s="2">
        <f>IF([1]Extrato!G326&lt;&gt;"",[1]Extrato!G326,"")</f>
        <v>150</v>
      </c>
      <c r="H326" s="1" t="str">
        <f>IF([1]Extrato!H326&lt;&gt;"",[1]Extrato!H326,"")</f>
        <v>Doações</v>
      </c>
    </row>
    <row r="327" spans="1:8" x14ac:dyDescent="0.25">
      <c r="A327" s="1">
        <f>IF([1]Extrato!A327&lt;&gt;"",[1]Extrato!A327,"")</f>
        <v>44167</v>
      </c>
      <c r="B327" s="1" t="str">
        <f>IF([1]Extrato!B327&lt;&gt;"",[1]Extrato!B327,"")</f>
        <v>2020-12</v>
      </c>
      <c r="C327" s="1" t="str">
        <f>IF([1]Extrato!C327&lt;&gt;"",[1]Extrato!C327,"")</f>
        <v>Nubank</v>
      </c>
      <c r="D327" s="1" t="str">
        <f>IF([1]Extrato!D327&lt;&gt;"",[1]Extrato!D327,"")</f>
        <v>Conta Corrente</v>
      </c>
      <c r="E327" s="1" t="str">
        <f>IF([1]Extrato!E327&lt;&gt;"",[1]Extrato!E327,"")</f>
        <v>Transferência Recebida - RODRIK J S M ARAUJO SOUSA - 528.204.832-91 - BANCO BTG PACTUAL S.A. (0208) Agência: 1 Conta: 257923-3</v>
      </c>
      <c r="F327" s="1" t="str">
        <f>IF([1]Extrato!F327&lt;&gt;"",[1]Extrato!F327,"")</f>
        <v>Receita</v>
      </c>
      <c r="G327" s="2">
        <f>IF([1]Extrato!G327&lt;&gt;"",[1]Extrato!G327,"")</f>
        <v>1293.43</v>
      </c>
      <c r="H327" s="1" t="str">
        <f>IF([1]Extrato!H327&lt;&gt;"",[1]Extrato!H327,"")</f>
        <v>Outras Receitas</v>
      </c>
    </row>
    <row r="328" spans="1:8" x14ac:dyDescent="0.25">
      <c r="A328" s="1">
        <f>IF([1]Extrato!A328&lt;&gt;"",[1]Extrato!A328,"")</f>
        <v>44167</v>
      </c>
      <c r="B328" s="1" t="str">
        <f>IF([1]Extrato!B328&lt;&gt;"",[1]Extrato!B328,"")</f>
        <v>2020-12</v>
      </c>
      <c r="C328" s="1" t="str">
        <f>IF([1]Extrato!C328&lt;&gt;"",[1]Extrato!C328,"")</f>
        <v>Nubank</v>
      </c>
      <c r="D328" s="1" t="str">
        <f>IF([1]Extrato!D328&lt;&gt;"",[1]Extrato!D328,"")</f>
        <v>Conta Corrente</v>
      </c>
      <c r="E328" s="1" t="str">
        <f>IF([1]Extrato!E328&lt;&gt;"",[1]Extrato!E328,"")</f>
        <v>Compra no débito - Supermercados Angeloni</v>
      </c>
      <c r="F328" s="1" t="str">
        <f>IF([1]Extrato!F328&lt;&gt;"",[1]Extrato!F328,"")</f>
        <v>Despesa</v>
      </c>
      <c r="G328" s="2">
        <f>IF([1]Extrato!G328&lt;&gt;"",[1]Extrato!G328,"")</f>
        <v>7.99</v>
      </c>
      <c r="H328" s="1" t="str">
        <f>IF([1]Extrato!H328&lt;&gt;"",[1]Extrato!H328,"")</f>
        <v>Supermercado</v>
      </c>
    </row>
    <row r="329" spans="1:8" x14ac:dyDescent="0.25">
      <c r="A329" s="1">
        <f>IF([1]Extrato!A329&lt;&gt;"",[1]Extrato!A329,"")</f>
        <v>44168</v>
      </c>
      <c r="B329" s="1" t="str">
        <f>IF([1]Extrato!B329&lt;&gt;"",[1]Extrato!B329,"")</f>
        <v>2020-12</v>
      </c>
      <c r="C329" s="1" t="str">
        <f>IF([1]Extrato!C329&lt;&gt;"",[1]Extrato!C329,"")</f>
        <v>Nubank</v>
      </c>
      <c r="D329" s="1" t="str">
        <f>IF([1]Extrato!D329&lt;&gt;"",[1]Extrato!D329,"")</f>
        <v>Conta Corrente</v>
      </c>
      <c r="E329" s="1" t="str">
        <f>IF([1]Extrato!E329&lt;&gt;"",[1]Extrato!E329,"")</f>
        <v>Compra no débito - Wilson Altanir Vieira</v>
      </c>
      <c r="F329" s="1" t="str">
        <f>IF([1]Extrato!F329&lt;&gt;"",[1]Extrato!F329,"")</f>
        <v>Despesa</v>
      </c>
      <c r="G329" s="2">
        <f>IF([1]Extrato!G329&lt;&gt;"",[1]Extrato!G329,"")</f>
        <v>40</v>
      </c>
      <c r="H329" s="1" t="str">
        <f>IF([1]Extrato!H329&lt;&gt;"",[1]Extrato!H329,"")</f>
        <v>Salário</v>
      </c>
    </row>
    <row r="330" spans="1:8" x14ac:dyDescent="0.25">
      <c r="A330" s="1">
        <f>IF([1]Extrato!A330&lt;&gt;"",[1]Extrato!A330,"")</f>
        <v>44168</v>
      </c>
      <c r="B330" s="1" t="str">
        <f>IF([1]Extrato!B330&lt;&gt;"",[1]Extrato!B330,"")</f>
        <v>2020-12</v>
      </c>
      <c r="C330" s="1" t="str">
        <f>IF([1]Extrato!C330&lt;&gt;"",[1]Extrato!C330,"")</f>
        <v>Nubank</v>
      </c>
      <c r="D330" s="1" t="str">
        <f>IF([1]Extrato!D330&lt;&gt;"",[1]Extrato!D330,"")</f>
        <v>Conta Corrente</v>
      </c>
      <c r="E330" s="1" t="str">
        <f>IF([1]Extrato!E330&lt;&gt;"",[1]Extrato!E330,"")</f>
        <v>Compra no débito - Supermercados Angeloni</v>
      </c>
      <c r="F330" s="1" t="str">
        <f>IF([1]Extrato!F330&lt;&gt;"",[1]Extrato!F330,"")</f>
        <v>Despesa</v>
      </c>
      <c r="G330" s="2">
        <f>IF([1]Extrato!G330&lt;&gt;"",[1]Extrato!G330,"")</f>
        <v>105.12</v>
      </c>
      <c r="H330" s="1" t="str">
        <f>IF([1]Extrato!H330&lt;&gt;"",[1]Extrato!H330,"")</f>
        <v>Supermercado</v>
      </c>
    </row>
    <row r="331" spans="1:8" x14ac:dyDescent="0.25">
      <c r="A331" s="1">
        <f>IF([1]Extrato!A331&lt;&gt;"",[1]Extrato!A331,"")</f>
        <v>44168</v>
      </c>
      <c r="B331" s="1" t="str">
        <f>IF([1]Extrato!B331&lt;&gt;"",[1]Extrato!B331,"")</f>
        <v>2020-12</v>
      </c>
      <c r="C331" s="1" t="str">
        <f>IF([1]Extrato!C331&lt;&gt;"",[1]Extrato!C331,"")</f>
        <v>Nubank</v>
      </c>
      <c r="D331" s="1" t="str">
        <f>IF([1]Extrato!D331&lt;&gt;"",[1]Extrato!D331,"")</f>
        <v>Conta Corrente</v>
      </c>
      <c r="E331" s="1" t="str">
        <f>IF([1]Extrato!E331&lt;&gt;"",[1]Extrato!E331,"")</f>
        <v>Compra no débito - Gelato Di Panna</v>
      </c>
      <c r="F331" s="1" t="str">
        <f>IF([1]Extrato!F331&lt;&gt;"",[1]Extrato!F331,"")</f>
        <v>Despesa</v>
      </c>
      <c r="G331" s="2">
        <f>IF([1]Extrato!G331&lt;&gt;"",[1]Extrato!G331,"")</f>
        <v>16</v>
      </c>
      <c r="H331" s="1" t="str">
        <f>IF([1]Extrato!H331&lt;&gt;"",[1]Extrato!H331,"")</f>
        <v>Lanches</v>
      </c>
    </row>
    <row r="332" spans="1:8" x14ac:dyDescent="0.25">
      <c r="A332" s="1">
        <f>IF([1]Extrato!A332&lt;&gt;"",[1]Extrato!A332,"")</f>
        <v>44168</v>
      </c>
      <c r="B332" s="1" t="str">
        <f>IF([1]Extrato!B332&lt;&gt;"",[1]Extrato!B332,"")</f>
        <v>2020-12</v>
      </c>
      <c r="C332" s="1" t="str">
        <f>IF([1]Extrato!C332&lt;&gt;"",[1]Extrato!C332,"")</f>
        <v>Nubank</v>
      </c>
      <c r="D332" s="1" t="str">
        <f>IF([1]Extrato!D332&lt;&gt;"",[1]Extrato!D332,"")</f>
        <v>Conta Corrente</v>
      </c>
      <c r="E332" s="1" t="str">
        <f>IF([1]Extrato!E332&lt;&gt;"",[1]Extrato!E332,"")</f>
        <v>Compra no débito - Falah Coffee Store</v>
      </c>
      <c r="F332" s="1" t="str">
        <f>IF([1]Extrato!F332&lt;&gt;"",[1]Extrato!F332,"")</f>
        <v>Despesa</v>
      </c>
      <c r="G332" s="2">
        <f>IF([1]Extrato!G332&lt;&gt;"",[1]Extrato!G332,"")</f>
        <v>40.89</v>
      </c>
      <c r="H332" s="1" t="str">
        <f>IF([1]Extrato!H332&lt;&gt;"",[1]Extrato!H332,"")</f>
        <v>Lanches</v>
      </c>
    </row>
    <row r="333" spans="1:8" x14ac:dyDescent="0.25">
      <c r="A333" s="1">
        <f>IF([1]Extrato!A333&lt;&gt;"",[1]Extrato!A333,"")</f>
        <v>44169</v>
      </c>
      <c r="B333" s="1" t="str">
        <f>IF([1]Extrato!B333&lt;&gt;"",[1]Extrato!B333,"")</f>
        <v>2020-12</v>
      </c>
      <c r="C333" s="1" t="str">
        <f>IF([1]Extrato!C333&lt;&gt;"",[1]Extrato!C333,"")</f>
        <v>Nubank</v>
      </c>
      <c r="D333" s="1" t="str">
        <f>IF([1]Extrato!D333&lt;&gt;"",[1]Extrato!D333,"")</f>
        <v>Conta Corrente</v>
      </c>
      <c r="E333" s="1" t="str">
        <f>IF([1]Extrato!E333&lt;&gt;"",[1]Extrato!E333,"")</f>
        <v>Compra no débito - Bar do Betinho do Deco</v>
      </c>
      <c r="F333" s="1" t="str">
        <f>IF([1]Extrato!F333&lt;&gt;"",[1]Extrato!F333,"")</f>
        <v>Despesa</v>
      </c>
      <c r="G333" s="2">
        <f>IF([1]Extrato!G333&lt;&gt;"",[1]Extrato!G333,"")</f>
        <v>34.65</v>
      </c>
      <c r="H333" s="1" t="str">
        <f>IF([1]Extrato!H333&lt;&gt;"",[1]Extrato!H333,"")</f>
        <v>Restaurante</v>
      </c>
    </row>
    <row r="334" spans="1:8" x14ac:dyDescent="0.25">
      <c r="A334" s="1">
        <f>IF([1]Extrato!A334&lt;&gt;"",[1]Extrato!A334,"")</f>
        <v>44169</v>
      </c>
      <c r="B334" s="1" t="str">
        <f>IF([1]Extrato!B334&lt;&gt;"",[1]Extrato!B334,"")</f>
        <v>2020-12</v>
      </c>
      <c r="C334" s="1" t="str">
        <f>IF([1]Extrato!C334&lt;&gt;"",[1]Extrato!C334,"")</f>
        <v>Nubank</v>
      </c>
      <c r="D334" s="1" t="str">
        <f>IF([1]Extrato!D334&lt;&gt;"",[1]Extrato!D334,"")</f>
        <v>Conta Corrente</v>
      </c>
      <c r="E334" s="1" t="str">
        <f>IF([1]Extrato!E334&lt;&gt;"",[1]Extrato!E334,"")</f>
        <v>Transferência enviada - Filipe Ibaldo Gomes - 054.819.509-95 - NU PAGAMENTOS - IP (0260) Agência: 1 Conta: 48248244-8</v>
      </c>
      <c r="F334" s="1" t="str">
        <f>IF([1]Extrato!F334&lt;&gt;"",[1]Extrato!F334,"")</f>
        <v>Despesa</v>
      </c>
      <c r="G334" s="2">
        <f>IF([1]Extrato!G334&lt;&gt;"",[1]Extrato!G334,"")</f>
        <v>38</v>
      </c>
      <c r="H334" s="1" t="str">
        <f>IF([1]Extrato!H334&lt;&gt;"",[1]Extrato!H334,"")</f>
        <v>Despesas Financeiras</v>
      </c>
    </row>
    <row r="335" spans="1:8" x14ac:dyDescent="0.25">
      <c r="A335" s="1">
        <f>IF([1]Extrato!A335&lt;&gt;"",[1]Extrato!A335,"")</f>
        <v>44169</v>
      </c>
      <c r="B335" s="1" t="str">
        <f>IF([1]Extrato!B335&lt;&gt;"",[1]Extrato!B335,"")</f>
        <v>2020-12</v>
      </c>
      <c r="C335" s="1" t="str">
        <f>IF([1]Extrato!C335&lt;&gt;"",[1]Extrato!C335,"")</f>
        <v>Nubank</v>
      </c>
      <c r="D335" s="1" t="str">
        <f>IF([1]Extrato!D335&lt;&gt;"",[1]Extrato!D335,"")</f>
        <v>Conta Corrente</v>
      </c>
      <c r="E335" s="1" t="str">
        <f>IF([1]Extrato!E335&lt;&gt;"",[1]Extrato!E335,"")</f>
        <v>Depósito Recebido por Boleto</v>
      </c>
      <c r="F335" s="1" t="str">
        <f>IF([1]Extrato!F335&lt;&gt;"",[1]Extrato!F335,"")</f>
        <v>Receita</v>
      </c>
      <c r="G335" s="2">
        <f>IF([1]Extrato!G335&lt;&gt;"",[1]Extrato!G335,"")</f>
        <v>3380</v>
      </c>
      <c r="H335" s="1" t="str">
        <f>IF([1]Extrato!H335&lt;&gt;"",[1]Extrato!H335,"")</f>
        <v>Outras Receitas</v>
      </c>
    </row>
    <row r="336" spans="1:8" x14ac:dyDescent="0.25">
      <c r="A336" s="1">
        <f>IF([1]Extrato!A336&lt;&gt;"",[1]Extrato!A336,"")</f>
        <v>44170</v>
      </c>
      <c r="B336" s="1" t="str">
        <f>IF([1]Extrato!B336&lt;&gt;"",[1]Extrato!B336,"")</f>
        <v>2020-12</v>
      </c>
      <c r="C336" s="1" t="str">
        <f>IF([1]Extrato!C336&lt;&gt;"",[1]Extrato!C336,"")</f>
        <v>Nubank</v>
      </c>
      <c r="D336" s="1" t="str">
        <f>IF([1]Extrato!D336&lt;&gt;"",[1]Extrato!D336,"")</f>
        <v>Conta Corrente</v>
      </c>
      <c r="E336" s="1" t="str">
        <f>IF([1]Extrato!E336&lt;&gt;"",[1]Extrato!E336,"")</f>
        <v>Compra no débito - Floripa Comedy Club</v>
      </c>
      <c r="F336" s="1" t="str">
        <f>IF([1]Extrato!F336&lt;&gt;"",[1]Extrato!F336,"")</f>
        <v>Despesa</v>
      </c>
      <c r="G336" s="2">
        <f>IF([1]Extrato!G336&lt;&gt;"",[1]Extrato!G336,"")</f>
        <v>84.7</v>
      </c>
      <c r="H336" s="1" t="str">
        <f>IF([1]Extrato!H336&lt;&gt;"",[1]Extrato!H336,"")</f>
        <v>Lazer</v>
      </c>
    </row>
    <row r="337" spans="1:8" x14ac:dyDescent="0.25">
      <c r="A337" s="1">
        <f>IF([1]Extrato!A337&lt;&gt;"",[1]Extrato!A337,"")</f>
        <v>44170</v>
      </c>
      <c r="B337" s="1" t="str">
        <f>IF([1]Extrato!B337&lt;&gt;"",[1]Extrato!B337,"")</f>
        <v>2020-12</v>
      </c>
      <c r="C337" s="1" t="str">
        <f>IF([1]Extrato!C337&lt;&gt;"",[1]Extrato!C337,"")</f>
        <v>Nubank</v>
      </c>
      <c r="D337" s="1" t="str">
        <f>IF([1]Extrato!D337&lt;&gt;"",[1]Extrato!D337,"")</f>
        <v>Conta Corrente</v>
      </c>
      <c r="E337" s="1" t="str">
        <f>IF([1]Extrato!E337&lt;&gt;"",[1]Extrato!E337,"")</f>
        <v>Compra no débito - Panvel Farmacias Fl</v>
      </c>
      <c r="F337" s="1" t="str">
        <f>IF([1]Extrato!F337&lt;&gt;"",[1]Extrato!F337,"")</f>
        <v>Despesa</v>
      </c>
      <c r="G337" s="2">
        <f>IF([1]Extrato!G337&lt;&gt;"",[1]Extrato!G337,"")</f>
        <v>13.47</v>
      </c>
      <c r="H337" s="1" t="str">
        <f>IF([1]Extrato!H337&lt;&gt;"",[1]Extrato!H337,"")</f>
        <v>Farmácia</v>
      </c>
    </row>
    <row r="338" spans="1:8" x14ac:dyDescent="0.25">
      <c r="A338" s="1">
        <f>IF([1]Extrato!A338&lt;&gt;"",[1]Extrato!A338,"")</f>
        <v>44170</v>
      </c>
      <c r="B338" s="1" t="str">
        <f>IF([1]Extrato!B338&lt;&gt;"",[1]Extrato!B338,"")</f>
        <v>2020-12</v>
      </c>
      <c r="C338" s="1" t="str">
        <f>IF([1]Extrato!C338&lt;&gt;"",[1]Extrato!C338,"")</f>
        <v>Nubank</v>
      </c>
      <c r="D338" s="1" t="str">
        <f>IF([1]Extrato!D338&lt;&gt;"",[1]Extrato!D338,"")</f>
        <v>Conta Corrente</v>
      </c>
      <c r="E338" s="1" t="str">
        <f>IF([1]Extrato!E338&lt;&gt;"",[1]Extrato!E338,"")</f>
        <v>Compra no débito - Satoru Sushi Gourmet</v>
      </c>
      <c r="F338" s="1" t="str">
        <f>IF([1]Extrato!F338&lt;&gt;"",[1]Extrato!F338,"")</f>
        <v>Despesa</v>
      </c>
      <c r="G338" s="2">
        <f>IF([1]Extrato!G338&lt;&gt;"",[1]Extrato!G338,"")</f>
        <v>113.3</v>
      </c>
      <c r="H338" s="1" t="str">
        <f>IF([1]Extrato!H338&lt;&gt;"",[1]Extrato!H338,"")</f>
        <v>Restaurante</v>
      </c>
    </row>
    <row r="339" spans="1:8" x14ac:dyDescent="0.25">
      <c r="A339" s="1">
        <f>IF([1]Extrato!A339&lt;&gt;"",[1]Extrato!A339,"")</f>
        <v>44171</v>
      </c>
      <c r="B339" s="1" t="str">
        <f>IF([1]Extrato!B339&lt;&gt;"",[1]Extrato!B339,"")</f>
        <v>2020-12</v>
      </c>
      <c r="C339" s="1" t="str">
        <f>IF([1]Extrato!C339&lt;&gt;"",[1]Extrato!C339,"")</f>
        <v>Nubank</v>
      </c>
      <c r="D339" s="1" t="str">
        <f>IF([1]Extrato!D339&lt;&gt;"",[1]Extrato!D339,"")</f>
        <v>Conta Corrente</v>
      </c>
      <c r="E339" s="1" t="str">
        <f>IF([1]Extrato!E339&lt;&gt;"",[1]Extrato!E339,"")</f>
        <v>Compra no débito - Pascana</v>
      </c>
      <c r="F339" s="1" t="str">
        <f>IF([1]Extrato!F339&lt;&gt;"",[1]Extrato!F339,"")</f>
        <v>Despesa</v>
      </c>
      <c r="G339" s="2">
        <f>IF([1]Extrato!G339&lt;&gt;"",[1]Extrato!G339,"")</f>
        <v>25</v>
      </c>
      <c r="H339" s="1" t="str">
        <f>IF([1]Extrato!H339&lt;&gt;"",[1]Extrato!H339,"")</f>
        <v>Supermercado</v>
      </c>
    </row>
    <row r="340" spans="1:8" x14ac:dyDescent="0.25">
      <c r="A340" s="1">
        <f>IF([1]Extrato!A340&lt;&gt;"",[1]Extrato!A340,"")</f>
        <v>44171</v>
      </c>
      <c r="B340" s="1" t="str">
        <f>IF([1]Extrato!B340&lt;&gt;"",[1]Extrato!B340,"")</f>
        <v>2020-12</v>
      </c>
      <c r="C340" s="1" t="str">
        <f>IF([1]Extrato!C340&lt;&gt;"",[1]Extrato!C340,"")</f>
        <v>Nubank</v>
      </c>
      <c r="D340" s="1" t="str">
        <f>IF([1]Extrato!D340&lt;&gt;"",[1]Extrato!D340,"")</f>
        <v>Conta Corrente</v>
      </c>
      <c r="E340" s="1" t="str">
        <f>IF([1]Extrato!E340&lt;&gt;"",[1]Extrato!E340,"")</f>
        <v>Compra no débito - Dxd Comercio de Alimen</v>
      </c>
      <c r="F340" s="1" t="str">
        <f>IF([1]Extrato!F340&lt;&gt;"",[1]Extrato!F340,"")</f>
        <v>Despesa</v>
      </c>
      <c r="G340" s="2">
        <f>IF([1]Extrato!G340&lt;&gt;"",[1]Extrato!G340,"")</f>
        <v>36.99</v>
      </c>
      <c r="H340" s="1" t="str">
        <f>IF([1]Extrato!H340&lt;&gt;"",[1]Extrato!H340,"")</f>
        <v>Supermercado</v>
      </c>
    </row>
    <row r="341" spans="1:8" x14ac:dyDescent="0.25">
      <c r="A341" s="1">
        <f>IF([1]Extrato!A341&lt;&gt;"",[1]Extrato!A341,"")</f>
        <v>44172</v>
      </c>
      <c r="B341" s="1" t="str">
        <f>IF([1]Extrato!B341&lt;&gt;"",[1]Extrato!B341,"")</f>
        <v>2020-12</v>
      </c>
      <c r="C341" s="1" t="str">
        <f>IF([1]Extrato!C341&lt;&gt;"",[1]Extrato!C341,"")</f>
        <v>Nubank</v>
      </c>
      <c r="D341" s="1" t="str">
        <f>IF([1]Extrato!D341&lt;&gt;"",[1]Extrato!D341,"")</f>
        <v>Conta Corrente</v>
      </c>
      <c r="E341" s="1" t="str">
        <f>IF([1]Extrato!E341&lt;&gt;"",[1]Extrato!E341,"")</f>
        <v>Compra no débito - Eparkservice</v>
      </c>
      <c r="F341" s="1" t="str">
        <f>IF([1]Extrato!F341&lt;&gt;"",[1]Extrato!F341,"")</f>
        <v>Despesa</v>
      </c>
      <c r="G341" s="2">
        <f>IF([1]Extrato!G341&lt;&gt;"",[1]Extrato!G341,"")</f>
        <v>8</v>
      </c>
      <c r="H341" s="1" t="str">
        <f>IF([1]Extrato!H341&lt;&gt;"",[1]Extrato!H341,"")</f>
        <v>Serviços</v>
      </c>
    </row>
    <row r="342" spans="1:8" x14ac:dyDescent="0.25">
      <c r="A342" s="1">
        <f>IF([1]Extrato!A342&lt;&gt;"",[1]Extrato!A342,"")</f>
        <v>44172</v>
      </c>
      <c r="B342" s="1" t="str">
        <f>IF([1]Extrato!B342&lt;&gt;"",[1]Extrato!B342,"")</f>
        <v>2020-12</v>
      </c>
      <c r="C342" s="1" t="str">
        <f>IF([1]Extrato!C342&lt;&gt;"",[1]Extrato!C342,"")</f>
        <v>Nubank</v>
      </c>
      <c r="D342" s="1" t="str">
        <f>IF([1]Extrato!D342&lt;&gt;"",[1]Extrato!D342,"")</f>
        <v>Conta Corrente</v>
      </c>
      <c r="E342" s="1" t="str">
        <f>IF([1]Extrato!E342&lt;&gt;"",[1]Extrato!E342,"")</f>
        <v>Compra no débito - Cafe Cultura</v>
      </c>
      <c r="F342" s="1" t="str">
        <f>IF([1]Extrato!F342&lt;&gt;"",[1]Extrato!F342,"")</f>
        <v>Despesa</v>
      </c>
      <c r="G342" s="2">
        <f>IF([1]Extrato!G342&lt;&gt;"",[1]Extrato!G342,"")</f>
        <v>42</v>
      </c>
      <c r="H342" s="1" t="str">
        <f>IF([1]Extrato!H342&lt;&gt;"",[1]Extrato!H342,"")</f>
        <v>Lanches</v>
      </c>
    </row>
    <row r="343" spans="1:8" x14ac:dyDescent="0.25">
      <c r="A343" s="1">
        <f>IF([1]Extrato!A343&lt;&gt;"",[1]Extrato!A343,"")</f>
        <v>44172</v>
      </c>
      <c r="B343" s="1" t="str">
        <f>IF([1]Extrato!B343&lt;&gt;"",[1]Extrato!B343,"")</f>
        <v>2020-12</v>
      </c>
      <c r="C343" s="1" t="str">
        <f>IF([1]Extrato!C343&lt;&gt;"",[1]Extrato!C343,"")</f>
        <v>Nubank</v>
      </c>
      <c r="D343" s="1" t="str">
        <f>IF([1]Extrato!D343&lt;&gt;"",[1]Extrato!D343,"")</f>
        <v>Conta Corrente</v>
      </c>
      <c r="E343" s="1" t="str">
        <f>IF([1]Extrato!E343&lt;&gt;"",[1]Extrato!E343,"")</f>
        <v>Compra no débito - Zepellin</v>
      </c>
      <c r="F343" s="1" t="str">
        <f>IF([1]Extrato!F343&lt;&gt;"",[1]Extrato!F343,"")</f>
        <v>Despesa</v>
      </c>
      <c r="G343" s="2">
        <f>IF([1]Extrato!G343&lt;&gt;"",[1]Extrato!G343,"")</f>
        <v>20.350000000000001</v>
      </c>
      <c r="H343" s="1" t="str">
        <f>IF([1]Extrato!H343&lt;&gt;"",[1]Extrato!H343,"")</f>
        <v>Lanches</v>
      </c>
    </row>
    <row r="344" spans="1:8" x14ac:dyDescent="0.25">
      <c r="A344" s="1">
        <f>IF([1]Extrato!A344&lt;&gt;"",[1]Extrato!A344,"")</f>
        <v>44173</v>
      </c>
      <c r="B344" s="1" t="str">
        <f>IF([1]Extrato!B344&lt;&gt;"",[1]Extrato!B344,"")</f>
        <v>2020-12</v>
      </c>
      <c r="C344" s="1" t="str">
        <f>IF([1]Extrato!C344&lt;&gt;"",[1]Extrato!C344,"")</f>
        <v>Nubank</v>
      </c>
      <c r="D344" s="1" t="str">
        <f>IF([1]Extrato!D344&lt;&gt;"",[1]Extrato!D344,"")</f>
        <v>Conta Corrente</v>
      </c>
      <c r="E344" s="1" t="str">
        <f>IF([1]Extrato!E344&lt;&gt;"",[1]Extrato!E344,"")</f>
        <v>Compra no débito - Posto Corrego Grande</v>
      </c>
      <c r="F344" s="1" t="str">
        <f>IF([1]Extrato!F344&lt;&gt;"",[1]Extrato!F344,"")</f>
        <v>Despesa</v>
      </c>
      <c r="G344" s="2">
        <f>IF([1]Extrato!G344&lt;&gt;"",[1]Extrato!G344,"")</f>
        <v>48.89</v>
      </c>
      <c r="H344" s="1" t="str">
        <f>IF([1]Extrato!H344&lt;&gt;"",[1]Extrato!H344,"")</f>
        <v>Combustível</v>
      </c>
    </row>
    <row r="345" spans="1:8" x14ac:dyDescent="0.25">
      <c r="A345" s="1">
        <f>IF([1]Extrato!A345&lt;&gt;"",[1]Extrato!A345,"")</f>
        <v>44173</v>
      </c>
      <c r="B345" s="1" t="str">
        <f>IF([1]Extrato!B345&lt;&gt;"",[1]Extrato!B345,"")</f>
        <v>2020-12</v>
      </c>
      <c r="C345" s="1" t="str">
        <f>IF([1]Extrato!C345&lt;&gt;"",[1]Extrato!C345,"")</f>
        <v>Nubank</v>
      </c>
      <c r="D345" s="1" t="str">
        <f>IF([1]Extrato!D345&lt;&gt;"",[1]Extrato!D345,"")</f>
        <v>Conta Corrente</v>
      </c>
      <c r="E345" s="1" t="str">
        <f>IF([1]Extrato!E345&lt;&gt;"",[1]Extrato!E345,"")</f>
        <v>Compra no débito - Espaco Nutrir</v>
      </c>
      <c r="F345" s="1" t="str">
        <f>IF([1]Extrato!F345&lt;&gt;"",[1]Extrato!F345,"")</f>
        <v>Despesa</v>
      </c>
      <c r="G345" s="2">
        <f>IF([1]Extrato!G345&lt;&gt;"",[1]Extrato!G345,"")</f>
        <v>28.92</v>
      </c>
      <c r="H345" s="1" t="str">
        <f>IF([1]Extrato!H345&lt;&gt;"",[1]Extrato!H345,"")</f>
        <v>Supermercado</v>
      </c>
    </row>
    <row r="346" spans="1:8" x14ac:dyDescent="0.25">
      <c r="A346" s="1">
        <f>IF([1]Extrato!A346&lt;&gt;"",[1]Extrato!A346,"")</f>
        <v>44173</v>
      </c>
      <c r="B346" s="1" t="str">
        <f>IF([1]Extrato!B346&lt;&gt;"",[1]Extrato!B346,"")</f>
        <v>2020-12</v>
      </c>
      <c r="C346" s="1" t="str">
        <f>IF([1]Extrato!C346&lt;&gt;"",[1]Extrato!C346,"")</f>
        <v>Nubank</v>
      </c>
      <c r="D346" s="1" t="str">
        <f>IF([1]Extrato!D346&lt;&gt;"",[1]Extrato!D346,"")</f>
        <v>Conta Corrente</v>
      </c>
      <c r="E346" s="1" t="str">
        <f>IF([1]Extrato!E346&lt;&gt;"",[1]Extrato!E346,"")</f>
        <v>Compra no débito - Gelato Di Panna</v>
      </c>
      <c r="F346" s="1" t="str">
        <f>IF([1]Extrato!F346&lt;&gt;"",[1]Extrato!F346,"")</f>
        <v>Despesa</v>
      </c>
      <c r="G346" s="2">
        <f>IF([1]Extrato!G346&lt;&gt;"",[1]Extrato!G346,"")</f>
        <v>18</v>
      </c>
      <c r="H346" s="1" t="str">
        <f>IF([1]Extrato!H346&lt;&gt;"",[1]Extrato!H346,"")</f>
        <v>Lanches</v>
      </c>
    </row>
    <row r="347" spans="1:8" x14ac:dyDescent="0.25">
      <c r="A347" s="1">
        <f>IF([1]Extrato!A347&lt;&gt;"",[1]Extrato!A347,"")</f>
        <v>44173</v>
      </c>
      <c r="B347" s="1" t="str">
        <f>IF([1]Extrato!B347&lt;&gt;"",[1]Extrato!B347,"")</f>
        <v>2020-12</v>
      </c>
      <c r="C347" s="1" t="str">
        <f>IF([1]Extrato!C347&lt;&gt;"",[1]Extrato!C347,"")</f>
        <v>Nubank</v>
      </c>
      <c r="D347" s="1" t="str">
        <f>IF([1]Extrato!D347&lt;&gt;"",[1]Extrato!D347,"")</f>
        <v>Conta Corrente</v>
      </c>
      <c r="E347" s="1" t="str">
        <f>IF([1]Extrato!E347&lt;&gt;"",[1]Extrato!E347,"")</f>
        <v>Compra no débito - Supermercados Imperatr</v>
      </c>
      <c r="F347" s="1" t="str">
        <f>IF([1]Extrato!F347&lt;&gt;"",[1]Extrato!F347,"")</f>
        <v>Despesa</v>
      </c>
      <c r="G347" s="2">
        <f>IF([1]Extrato!G347&lt;&gt;"",[1]Extrato!G347,"")</f>
        <v>56.98</v>
      </c>
      <c r="H347" s="1" t="str">
        <f>IF([1]Extrato!H347&lt;&gt;"",[1]Extrato!H347,"")</f>
        <v>Supermercado</v>
      </c>
    </row>
    <row r="348" spans="1:8" x14ac:dyDescent="0.25">
      <c r="A348" s="1">
        <f>IF([1]Extrato!A348&lt;&gt;"",[1]Extrato!A348,"")</f>
        <v>44174</v>
      </c>
      <c r="B348" s="1" t="str">
        <f>IF([1]Extrato!B348&lt;&gt;"",[1]Extrato!B348,"")</f>
        <v>2020-12</v>
      </c>
      <c r="C348" s="1" t="str">
        <f>IF([1]Extrato!C348&lt;&gt;"",[1]Extrato!C348,"")</f>
        <v>Nubank</v>
      </c>
      <c r="D348" s="1" t="str">
        <f>IF([1]Extrato!D348&lt;&gt;"",[1]Extrato!D348,"")</f>
        <v>Conta Corrente</v>
      </c>
      <c r="E348" s="1" t="str">
        <f>IF([1]Extrato!E348&lt;&gt;"",[1]Extrato!E348,"")</f>
        <v>Compra no débito - Peixaria Cordeiro</v>
      </c>
      <c r="F348" s="1" t="str">
        <f>IF([1]Extrato!F348&lt;&gt;"",[1]Extrato!F348,"")</f>
        <v>Despesa</v>
      </c>
      <c r="G348" s="2">
        <f>IF([1]Extrato!G348&lt;&gt;"",[1]Extrato!G348,"")</f>
        <v>28</v>
      </c>
      <c r="H348" s="1" t="str">
        <f>IF([1]Extrato!H348&lt;&gt;"",[1]Extrato!H348,"")</f>
        <v>Supermercado</v>
      </c>
    </row>
    <row r="349" spans="1:8" x14ac:dyDescent="0.25">
      <c r="A349" s="1">
        <f>IF([1]Extrato!A349&lt;&gt;"",[1]Extrato!A349,"")</f>
        <v>44174</v>
      </c>
      <c r="B349" s="1" t="str">
        <f>IF([1]Extrato!B349&lt;&gt;"",[1]Extrato!B349,"")</f>
        <v>2020-12</v>
      </c>
      <c r="C349" s="1" t="str">
        <f>IF([1]Extrato!C349&lt;&gt;"",[1]Extrato!C349,"")</f>
        <v>Nubank</v>
      </c>
      <c r="D349" s="1" t="str">
        <f>IF([1]Extrato!D349&lt;&gt;"",[1]Extrato!D349,"")</f>
        <v>Conta Corrente</v>
      </c>
      <c r="E349" s="1" t="str">
        <f>IF([1]Extrato!E349&lt;&gt;"",[1]Extrato!E349,"")</f>
        <v>Compra no débito - Suco da Saude</v>
      </c>
      <c r="F349" s="1" t="str">
        <f>IF([1]Extrato!F349&lt;&gt;"",[1]Extrato!F349,"")</f>
        <v>Despesa</v>
      </c>
      <c r="G349" s="2">
        <f>IF([1]Extrato!G349&lt;&gt;"",[1]Extrato!G349,"")</f>
        <v>48.18</v>
      </c>
      <c r="H349" s="1" t="str">
        <f>IF([1]Extrato!H349&lt;&gt;"",[1]Extrato!H349,"")</f>
        <v>Lanches</v>
      </c>
    </row>
    <row r="350" spans="1:8" x14ac:dyDescent="0.25">
      <c r="A350" s="1">
        <f>IF([1]Extrato!A350&lt;&gt;"",[1]Extrato!A350,"")</f>
        <v>44174</v>
      </c>
      <c r="B350" s="1" t="str">
        <f>IF([1]Extrato!B350&lt;&gt;"",[1]Extrato!B350,"")</f>
        <v>2020-12</v>
      </c>
      <c r="C350" s="1" t="str">
        <f>IF([1]Extrato!C350&lt;&gt;"",[1]Extrato!C350,"")</f>
        <v>Nubank</v>
      </c>
      <c r="D350" s="1" t="str">
        <f>IF([1]Extrato!D350&lt;&gt;"",[1]Extrato!D350,"")</f>
        <v>Conta Corrente</v>
      </c>
      <c r="E350" s="1" t="str">
        <f>IF([1]Extrato!E350&lt;&gt;"",[1]Extrato!E350,"")</f>
        <v>Compra no débito - Shambala Spa Zen</v>
      </c>
      <c r="F350" s="1" t="str">
        <f>IF([1]Extrato!F350&lt;&gt;"",[1]Extrato!F350,"")</f>
        <v>Despesa</v>
      </c>
      <c r="G350" s="2">
        <f>IF([1]Extrato!G350&lt;&gt;"",[1]Extrato!G350,"")</f>
        <v>140</v>
      </c>
      <c r="H350" s="1" t="str">
        <f>IF([1]Extrato!H350&lt;&gt;"",[1]Extrato!H350,"")</f>
        <v>Saúde</v>
      </c>
    </row>
    <row r="351" spans="1:8" x14ac:dyDescent="0.25">
      <c r="A351" s="1">
        <f>IF([1]Extrato!A351&lt;&gt;"",[1]Extrato!A351,"")</f>
        <v>44174</v>
      </c>
      <c r="B351" s="1" t="str">
        <f>IF([1]Extrato!B351&lt;&gt;"",[1]Extrato!B351,"")</f>
        <v>2020-12</v>
      </c>
      <c r="C351" s="1" t="str">
        <f>IF([1]Extrato!C351&lt;&gt;"",[1]Extrato!C351,"")</f>
        <v>Nubank</v>
      </c>
      <c r="D351" s="1" t="str">
        <f>IF([1]Extrato!D351&lt;&gt;"",[1]Extrato!D351,"")</f>
        <v>Conta Corrente</v>
      </c>
      <c r="E351" s="1" t="str">
        <f>IF([1]Extrato!E351&lt;&gt;"",[1]Extrato!E351,"")</f>
        <v>Compra no débito - la Boheme</v>
      </c>
      <c r="F351" s="1" t="str">
        <f>IF([1]Extrato!F351&lt;&gt;"",[1]Extrato!F351,"")</f>
        <v>Despesa</v>
      </c>
      <c r="G351" s="2">
        <f>IF([1]Extrato!G351&lt;&gt;"",[1]Extrato!G351,"")</f>
        <v>33.24</v>
      </c>
      <c r="H351" s="1" t="str">
        <f>IF([1]Extrato!H351&lt;&gt;"",[1]Extrato!H351,"")</f>
        <v>Restaurante</v>
      </c>
    </row>
    <row r="352" spans="1:8" x14ac:dyDescent="0.25">
      <c r="A352" s="1">
        <f>IF([1]Extrato!A352&lt;&gt;"",[1]Extrato!A352,"")</f>
        <v>44174</v>
      </c>
      <c r="B352" s="1" t="str">
        <f>IF([1]Extrato!B352&lt;&gt;"",[1]Extrato!B352,"")</f>
        <v>2020-12</v>
      </c>
      <c r="C352" s="1" t="str">
        <f>IF([1]Extrato!C352&lt;&gt;"",[1]Extrato!C352,"")</f>
        <v>Nubank</v>
      </c>
      <c r="D352" s="1" t="str">
        <f>IF([1]Extrato!D352&lt;&gt;"",[1]Extrato!D352,"")</f>
        <v>Conta Corrente</v>
      </c>
      <c r="E352" s="1" t="str">
        <f>IF([1]Extrato!E352&lt;&gt;"",[1]Extrato!E352,"")</f>
        <v>Compra no débito - Salao Primavera Dois</v>
      </c>
      <c r="F352" s="1" t="str">
        <f>IF([1]Extrato!F352&lt;&gt;"",[1]Extrato!F352,"")</f>
        <v>Despesa</v>
      </c>
      <c r="G352" s="2">
        <f>IF([1]Extrato!G352&lt;&gt;"",[1]Extrato!G352,"")</f>
        <v>25</v>
      </c>
      <c r="H352" s="1" t="str">
        <f>IF([1]Extrato!H352&lt;&gt;"",[1]Extrato!H352,"")</f>
        <v>Serviços</v>
      </c>
    </row>
    <row r="353" spans="1:8" x14ac:dyDescent="0.25">
      <c r="A353" s="1">
        <f>IF([1]Extrato!A353&lt;&gt;"",[1]Extrato!A353,"")</f>
        <v>44175</v>
      </c>
      <c r="B353" s="1" t="str">
        <f>IF([1]Extrato!B353&lt;&gt;"",[1]Extrato!B353,"")</f>
        <v>2020-12</v>
      </c>
      <c r="C353" s="1" t="str">
        <f>IF([1]Extrato!C353&lt;&gt;"",[1]Extrato!C353,"")</f>
        <v>Nubank</v>
      </c>
      <c r="D353" s="1" t="str">
        <f>IF([1]Extrato!D353&lt;&gt;"",[1]Extrato!D353,"")</f>
        <v>Conta Corrente</v>
      </c>
      <c r="E353" s="1" t="str">
        <f>IF([1]Extrato!E353&lt;&gt;"",[1]Extrato!E353,"")</f>
        <v>Compra no débito - Pag*Amandadasilvasaad</v>
      </c>
      <c r="F353" s="1" t="str">
        <f>IF([1]Extrato!F353&lt;&gt;"",[1]Extrato!F353,"")</f>
        <v>Despesa</v>
      </c>
      <c r="G353" s="2">
        <f>IF([1]Extrato!G353&lt;&gt;"",[1]Extrato!G353,"")</f>
        <v>16.309999999999999</v>
      </c>
      <c r="H353" s="1" t="str">
        <f>IF([1]Extrato!H353&lt;&gt;"",[1]Extrato!H353,"")</f>
        <v>Salário</v>
      </c>
    </row>
    <row r="354" spans="1:8" x14ac:dyDescent="0.25">
      <c r="A354" s="1">
        <f>IF([1]Extrato!A354&lt;&gt;"",[1]Extrato!A354,"")</f>
        <v>44175</v>
      </c>
      <c r="B354" s="1" t="str">
        <f>IF([1]Extrato!B354&lt;&gt;"",[1]Extrato!B354,"")</f>
        <v>2020-12</v>
      </c>
      <c r="C354" s="1" t="str">
        <f>IF([1]Extrato!C354&lt;&gt;"",[1]Extrato!C354,"")</f>
        <v>Nubank</v>
      </c>
      <c r="D354" s="1" t="str">
        <f>IF([1]Extrato!D354&lt;&gt;"",[1]Extrato!D354,"")</f>
        <v>Conta Corrente</v>
      </c>
      <c r="E354" s="1" t="str">
        <f>IF([1]Extrato!E354&lt;&gt;"",[1]Extrato!E354,"")</f>
        <v>Compra no débito - Lojas Renner Fl</v>
      </c>
      <c r="F354" s="1" t="str">
        <f>IF([1]Extrato!F354&lt;&gt;"",[1]Extrato!F354,"")</f>
        <v>Despesa</v>
      </c>
      <c r="G354" s="2">
        <f>IF([1]Extrato!G354&lt;&gt;"",[1]Extrato!G354,"")</f>
        <v>255.5</v>
      </c>
      <c r="H354" s="1" t="str">
        <f>IF([1]Extrato!H354&lt;&gt;"",[1]Extrato!H354,"")</f>
        <v>Vestuário</v>
      </c>
    </row>
    <row r="355" spans="1:8" x14ac:dyDescent="0.25">
      <c r="A355" s="1">
        <f>IF([1]Extrato!A355&lt;&gt;"",[1]Extrato!A355,"")</f>
        <v>44175</v>
      </c>
      <c r="B355" s="1" t="str">
        <f>IF([1]Extrato!B355&lt;&gt;"",[1]Extrato!B355,"")</f>
        <v>2020-12</v>
      </c>
      <c r="C355" s="1" t="str">
        <f>IF([1]Extrato!C355&lt;&gt;"",[1]Extrato!C355,"")</f>
        <v>Nubank</v>
      </c>
      <c r="D355" s="1" t="str">
        <f>IF([1]Extrato!D355&lt;&gt;"",[1]Extrato!D355,"")</f>
        <v>Conta Corrente</v>
      </c>
      <c r="E355" s="1" t="str">
        <f>IF([1]Extrato!E355&lt;&gt;"",[1]Extrato!E355,"")</f>
        <v>Compra no débito - Falah Coffee Store</v>
      </c>
      <c r="F355" s="1" t="str">
        <f>IF([1]Extrato!F355&lt;&gt;"",[1]Extrato!F355,"")</f>
        <v>Despesa</v>
      </c>
      <c r="G355" s="2">
        <f>IF([1]Extrato!G355&lt;&gt;"",[1]Extrato!G355,"")</f>
        <v>38.450000000000003</v>
      </c>
      <c r="H355" s="1" t="str">
        <f>IF([1]Extrato!H355&lt;&gt;"",[1]Extrato!H355,"")</f>
        <v>Lanches</v>
      </c>
    </row>
    <row r="356" spans="1:8" x14ac:dyDescent="0.25">
      <c r="A356" s="1">
        <f>IF([1]Extrato!A356&lt;&gt;"",[1]Extrato!A356,"")</f>
        <v>44175</v>
      </c>
      <c r="B356" s="1" t="str">
        <f>IF([1]Extrato!B356&lt;&gt;"",[1]Extrato!B356,"")</f>
        <v>2020-12</v>
      </c>
      <c r="C356" s="1" t="str">
        <f>IF([1]Extrato!C356&lt;&gt;"",[1]Extrato!C356,"")</f>
        <v>Nubank</v>
      </c>
      <c r="D356" s="1" t="str">
        <f>IF([1]Extrato!D356&lt;&gt;"",[1]Extrato!D356,"")</f>
        <v>Conta Corrente</v>
      </c>
      <c r="E356" s="1" t="str">
        <f>IF([1]Extrato!E356&lt;&gt;"",[1]Extrato!E356,"")</f>
        <v>Compra no débito - Pag*Prisciladilma</v>
      </c>
      <c r="F356" s="1" t="str">
        <f>IF([1]Extrato!F356&lt;&gt;"",[1]Extrato!F356,"")</f>
        <v>Despesa</v>
      </c>
      <c r="G356" s="2">
        <f>IF([1]Extrato!G356&lt;&gt;"",[1]Extrato!G356,"")</f>
        <v>8</v>
      </c>
      <c r="H356" s="1" t="str">
        <f>IF([1]Extrato!H356&lt;&gt;"",[1]Extrato!H356,"")</f>
        <v>Supermercado</v>
      </c>
    </row>
    <row r="357" spans="1:8" x14ac:dyDescent="0.25">
      <c r="A357" s="1">
        <f>IF([1]Extrato!A357&lt;&gt;"",[1]Extrato!A357,"")</f>
        <v>44175</v>
      </c>
      <c r="B357" s="1" t="str">
        <f>IF([1]Extrato!B357&lt;&gt;"",[1]Extrato!B357,"")</f>
        <v>2020-12</v>
      </c>
      <c r="C357" s="1" t="str">
        <f>IF([1]Extrato!C357&lt;&gt;"",[1]Extrato!C357,"")</f>
        <v>Nubank</v>
      </c>
      <c r="D357" s="1" t="str">
        <f>IF([1]Extrato!D357&lt;&gt;"",[1]Extrato!D357,"")</f>
        <v>Conta Corrente</v>
      </c>
      <c r="E357" s="1" t="str">
        <f>IF([1]Extrato!E357&lt;&gt;"",[1]Extrato!E357,"")</f>
        <v>Compra no débito - Box</v>
      </c>
      <c r="F357" s="1" t="str">
        <f>IF([1]Extrato!F357&lt;&gt;"",[1]Extrato!F357,"")</f>
        <v>Despesa</v>
      </c>
      <c r="G357" s="2">
        <f>IF([1]Extrato!G357&lt;&gt;"",[1]Extrato!G357,"")</f>
        <v>20</v>
      </c>
      <c r="H357" s="1" t="str">
        <f>IF([1]Extrato!H357&lt;&gt;"",[1]Extrato!H357,"")</f>
        <v>Cartão de Crédito</v>
      </c>
    </row>
    <row r="358" spans="1:8" x14ac:dyDescent="0.25">
      <c r="A358" s="1">
        <f>IF([1]Extrato!A358&lt;&gt;"",[1]Extrato!A358,"")</f>
        <v>44175</v>
      </c>
      <c r="B358" s="1" t="str">
        <f>IF([1]Extrato!B358&lt;&gt;"",[1]Extrato!B358,"")</f>
        <v>2020-12</v>
      </c>
      <c r="C358" s="1" t="str">
        <f>IF([1]Extrato!C358&lt;&gt;"",[1]Extrato!C358,"")</f>
        <v>Nubank</v>
      </c>
      <c r="D358" s="1" t="str">
        <f>IF([1]Extrato!D358&lt;&gt;"",[1]Extrato!D358,"")</f>
        <v>Conta Corrente</v>
      </c>
      <c r="E358" s="1" t="str">
        <f>IF([1]Extrato!E358&lt;&gt;"",[1]Extrato!E358,"")</f>
        <v>Compra no débito - Havaianas</v>
      </c>
      <c r="F358" s="1" t="str">
        <f>IF([1]Extrato!F358&lt;&gt;"",[1]Extrato!F358,"")</f>
        <v>Despesa</v>
      </c>
      <c r="G358" s="2">
        <f>IF([1]Extrato!G358&lt;&gt;"",[1]Extrato!G358,"")</f>
        <v>119.99</v>
      </c>
      <c r="H358" s="1" t="str">
        <f>IF([1]Extrato!H358&lt;&gt;"",[1]Extrato!H358,"")</f>
        <v>Vestuário</v>
      </c>
    </row>
    <row r="359" spans="1:8" x14ac:dyDescent="0.25">
      <c r="A359" s="1">
        <f>IF([1]Extrato!A359&lt;&gt;"",[1]Extrato!A359,"")</f>
        <v>44178</v>
      </c>
      <c r="B359" s="1" t="str">
        <f>IF([1]Extrato!B359&lt;&gt;"",[1]Extrato!B359,"")</f>
        <v>2020-12</v>
      </c>
      <c r="C359" s="1" t="str">
        <f>IF([1]Extrato!C359&lt;&gt;"",[1]Extrato!C359,"")</f>
        <v>Nubank</v>
      </c>
      <c r="D359" s="1" t="str">
        <f>IF([1]Extrato!D359&lt;&gt;"",[1]Extrato!D359,"")</f>
        <v>Conta Corrente</v>
      </c>
      <c r="E359" s="1" t="str">
        <f>IF([1]Extrato!E359&lt;&gt;"",[1]Extrato!E359,"")</f>
        <v>Compra no débito - Rodosnack Petropen</v>
      </c>
      <c r="F359" s="1" t="str">
        <f>IF([1]Extrato!F359&lt;&gt;"",[1]Extrato!F359,"")</f>
        <v>Despesa</v>
      </c>
      <c r="G359" s="2">
        <f>IF([1]Extrato!G359&lt;&gt;"",[1]Extrato!G359,"")</f>
        <v>33.4</v>
      </c>
      <c r="H359" s="1" t="str">
        <f>IF([1]Extrato!H359&lt;&gt;"",[1]Extrato!H359,"")</f>
        <v>Combustível</v>
      </c>
    </row>
    <row r="360" spans="1:8" x14ac:dyDescent="0.25">
      <c r="A360" s="1">
        <f>IF([1]Extrato!A360&lt;&gt;"",[1]Extrato!A360,"")</f>
        <v>44178</v>
      </c>
      <c r="B360" s="1" t="str">
        <f>IF([1]Extrato!B360&lt;&gt;"",[1]Extrato!B360,"")</f>
        <v>2020-12</v>
      </c>
      <c r="C360" s="1" t="str">
        <f>IF([1]Extrato!C360&lt;&gt;"",[1]Extrato!C360,"")</f>
        <v>Nubank</v>
      </c>
      <c r="D360" s="1" t="str">
        <f>IF([1]Extrato!D360&lt;&gt;"",[1]Extrato!D360,"")</f>
        <v>Conta Corrente</v>
      </c>
      <c r="E360" s="1" t="str">
        <f>IF([1]Extrato!E360&lt;&gt;"",[1]Extrato!E360,"")</f>
        <v>Compra no débito - Lanchonete Uniao</v>
      </c>
      <c r="F360" s="1" t="str">
        <f>IF([1]Extrato!F360&lt;&gt;"",[1]Extrato!F360,"")</f>
        <v>Despesa</v>
      </c>
      <c r="G360" s="2">
        <f>IF([1]Extrato!G360&lt;&gt;"",[1]Extrato!G360,"")</f>
        <v>15</v>
      </c>
      <c r="H360" s="1" t="str">
        <f>IF([1]Extrato!H360&lt;&gt;"",[1]Extrato!H360,"")</f>
        <v>Lanches</v>
      </c>
    </row>
    <row r="361" spans="1:8" x14ac:dyDescent="0.25">
      <c r="A361" s="1">
        <f>IF([1]Extrato!A361&lt;&gt;"",[1]Extrato!A361,"")</f>
        <v>44178</v>
      </c>
      <c r="B361" s="1" t="str">
        <f>IF([1]Extrato!B361&lt;&gt;"",[1]Extrato!B361,"")</f>
        <v>2020-12</v>
      </c>
      <c r="C361" s="1" t="str">
        <f>IF([1]Extrato!C361&lt;&gt;"",[1]Extrato!C361,"")</f>
        <v>Nubank</v>
      </c>
      <c r="D361" s="1" t="str">
        <f>IF([1]Extrato!D361&lt;&gt;"",[1]Extrato!D361,"")</f>
        <v>Conta Corrente</v>
      </c>
      <c r="E361" s="1" t="str">
        <f>IF([1]Extrato!E361&lt;&gt;"",[1]Extrato!E361,"")</f>
        <v>Compra no débito - Pag*Supernova</v>
      </c>
      <c r="F361" s="1" t="str">
        <f>IF([1]Extrato!F361&lt;&gt;"",[1]Extrato!F361,"")</f>
        <v>Despesa</v>
      </c>
      <c r="G361" s="2">
        <f>IF([1]Extrato!G361&lt;&gt;"",[1]Extrato!G361,"")</f>
        <v>21</v>
      </c>
      <c r="H361" s="1" t="str">
        <f>IF([1]Extrato!H361&lt;&gt;"",[1]Extrato!H361,"")</f>
        <v>Supermercado</v>
      </c>
    </row>
    <row r="362" spans="1:8" x14ac:dyDescent="0.25">
      <c r="A362" s="1">
        <f>IF([1]Extrato!A362&lt;&gt;"",[1]Extrato!A362,"")</f>
        <v>44178</v>
      </c>
      <c r="B362" s="1" t="str">
        <f>IF([1]Extrato!B362&lt;&gt;"",[1]Extrato!B362,"")</f>
        <v>2020-12</v>
      </c>
      <c r="C362" s="1" t="str">
        <f>IF([1]Extrato!C362&lt;&gt;"",[1]Extrato!C362,"")</f>
        <v>Nubank</v>
      </c>
      <c r="D362" s="1" t="str">
        <f>IF([1]Extrato!D362&lt;&gt;"",[1]Extrato!D362,"")</f>
        <v>Conta Corrente</v>
      </c>
      <c r="E362" s="1" t="str">
        <f>IF([1]Extrato!E362&lt;&gt;"",[1]Extrato!E362,"")</f>
        <v>Compra no débito - Rest Lanc Nova Brescia</v>
      </c>
      <c r="F362" s="1" t="str">
        <f>IF([1]Extrato!F362&lt;&gt;"",[1]Extrato!F362,"")</f>
        <v>Despesa</v>
      </c>
      <c r="G362" s="2">
        <f>IF([1]Extrato!G362&lt;&gt;"",[1]Extrato!G362,"")</f>
        <v>20.9</v>
      </c>
      <c r="H362" s="1" t="str">
        <f>IF([1]Extrato!H362&lt;&gt;"",[1]Extrato!H362,"")</f>
        <v>Lanches</v>
      </c>
    </row>
    <row r="363" spans="1:8" x14ac:dyDescent="0.25">
      <c r="A363" s="1">
        <f>IF([1]Extrato!A363&lt;&gt;"",[1]Extrato!A363,"")</f>
        <v>44179</v>
      </c>
      <c r="B363" s="1" t="str">
        <f>IF([1]Extrato!B363&lt;&gt;"",[1]Extrato!B363,"")</f>
        <v>2020-12</v>
      </c>
      <c r="C363" s="1" t="str">
        <f>IF([1]Extrato!C363&lt;&gt;"",[1]Extrato!C363,"")</f>
        <v>Nubank</v>
      </c>
      <c r="D363" s="1" t="str">
        <f>IF([1]Extrato!D363&lt;&gt;"",[1]Extrato!D363,"")</f>
        <v>Conta Corrente</v>
      </c>
      <c r="E363" s="1" t="str">
        <f>IF([1]Extrato!E363&lt;&gt;"",[1]Extrato!E363,"")</f>
        <v>Compra no débito - Pag*Felicianorodrigue</v>
      </c>
      <c r="F363" s="1" t="str">
        <f>IF([1]Extrato!F363&lt;&gt;"",[1]Extrato!F363,"")</f>
        <v>Despesa</v>
      </c>
      <c r="G363" s="2">
        <f>IF([1]Extrato!G363&lt;&gt;"",[1]Extrato!G363,"")</f>
        <v>13</v>
      </c>
      <c r="H363" s="1" t="str">
        <f>IF([1]Extrato!H363&lt;&gt;"",[1]Extrato!H363,"")</f>
        <v>Cartão de Crédito</v>
      </c>
    </row>
    <row r="364" spans="1:8" x14ac:dyDescent="0.25">
      <c r="A364" s="1">
        <f>IF([1]Extrato!A364&lt;&gt;"",[1]Extrato!A364,"")</f>
        <v>44179</v>
      </c>
      <c r="B364" s="1" t="str">
        <f>IF([1]Extrato!B364&lt;&gt;"",[1]Extrato!B364,"")</f>
        <v>2020-12</v>
      </c>
      <c r="C364" s="1" t="str">
        <f>IF([1]Extrato!C364&lt;&gt;"",[1]Extrato!C364,"")</f>
        <v>Nubank</v>
      </c>
      <c r="D364" s="1" t="str">
        <f>IF([1]Extrato!D364&lt;&gt;"",[1]Extrato!D364,"")</f>
        <v>Conta Corrente</v>
      </c>
      <c r="E364" s="1" t="str">
        <f>IF([1]Extrato!E364&lt;&gt;"",[1]Extrato!E364,"")</f>
        <v>Compra no débito - Pinbank*Cervejaria Ban</v>
      </c>
      <c r="F364" s="1" t="str">
        <f>IF([1]Extrato!F364&lt;&gt;"",[1]Extrato!F364,"")</f>
        <v>Despesa</v>
      </c>
      <c r="G364" s="2">
        <f>IF([1]Extrato!G364&lt;&gt;"",[1]Extrato!G364,"")</f>
        <v>160</v>
      </c>
      <c r="H364" s="1" t="str">
        <f>IF([1]Extrato!H364&lt;&gt;"",[1]Extrato!H364,"")</f>
        <v>Lanches</v>
      </c>
    </row>
    <row r="365" spans="1:8" x14ac:dyDescent="0.25">
      <c r="A365" s="1">
        <f>IF([1]Extrato!A365&lt;&gt;"",[1]Extrato!A365,"")</f>
        <v>44180</v>
      </c>
      <c r="B365" s="1" t="str">
        <f>IF([1]Extrato!B365&lt;&gt;"",[1]Extrato!B365,"")</f>
        <v>2020-12</v>
      </c>
      <c r="C365" s="1" t="str">
        <f>IF([1]Extrato!C365&lt;&gt;"",[1]Extrato!C365,"")</f>
        <v>Nubank</v>
      </c>
      <c r="D365" s="1" t="str">
        <f>IF([1]Extrato!D365&lt;&gt;"",[1]Extrato!D365,"")</f>
        <v>Conta Corrente</v>
      </c>
      <c r="E365" s="1" t="str">
        <f>IF([1]Extrato!E365&lt;&gt;"",[1]Extrato!E365,"")</f>
        <v>Compra no débito - Up Gourmet Restaurante</v>
      </c>
      <c r="F365" s="1" t="str">
        <f>IF([1]Extrato!F365&lt;&gt;"",[1]Extrato!F365,"")</f>
        <v>Despesa</v>
      </c>
      <c r="G365" s="2">
        <f>IF([1]Extrato!G365&lt;&gt;"",[1]Extrato!G365,"")</f>
        <v>38</v>
      </c>
      <c r="H365" s="1" t="str">
        <f>IF([1]Extrato!H365&lt;&gt;"",[1]Extrato!H365,"")</f>
        <v>Restaurante</v>
      </c>
    </row>
    <row r="366" spans="1:8" x14ac:dyDescent="0.25">
      <c r="A366" s="1">
        <f>IF([1]Extrato!A366&lt;&gt;"",[1]Extrato!A366,"")</f>
        <v>44180</v>
      </c>
      <c r="B366" s="1" t="str">
        <f>IF([1]Extrato!B366&lt;&gt;"",[1]Extrato!B366,"")</f>
        <v>2020-12</v>
      </c>
      <c r="C366" s="1" t="str">
        <f>IF([1]Extrato!C366&lt;&gt;"",[1]Extrato!C366,"")</f>
        <v>Nubank</v>
      </c>
      <c r="D366" s="1" t="str">
        <f>IF([1]Extrato!D366&lt;&gt;"",[1]Extrato!D366,"")</f>
        <v>Conta Corrente</v>
      </c>
      <c r="E366" s="1" t="str">
        <f>IF([1]Extrato!E366&lt;&gt;"",[1]Extrato!E366,"")</f>
        <v>Compra no débito - Joao Porfirio Neto Fa</v>
      </c>
      <c r="F366" s="1" t="str">
        <f>IF([1]Extrato!F366&lt;&gt;"",[1]Extrato!F366,"")</f>
        <v>Despesa</v>
      </c>
      <c r="G366" s="2">
        <f>IF([1]Extrato!G366&lt;&gt;"",[1]Extrato!G366,"")</f>
        <v>3.34</v>
      </c>
      <c r="H366" s="1" t="str">
        <f>IF([1]Extrato!H366&lt;&gt;"",[1]Extrato!H366,"")</f>
        <v>Salário</v>
      </c>
    </row>
    <row r="367" spans="1:8" x14ac:dyDescent="0.25">
      <c r="A367" s="1">
        <f>IF([1]Extrato!A367&lt;&gt;"",[1]Extrato!A367,"")</f>
        <v>44181</v>
      </c>
      <c r="B367" s="1" t="str">
        <f>IF([1]Extrato!B367&lt;&gt;"",[1]Extrato!B367,"")</f>
        <v>2020-12</v>
      </c>
      <c r="C367" s="1" t="str">
        <f>IF([1]Extrato!C367&lt;&gt;"",[1]Extrato!C367,"")</f>
        <v>Nubank</v>
      </c>
      <c r="D367" s="1" t="str">
        <f>IF([1]Extrato!D367&lt;&gt;"",[1]Extrato!D367,"")</f>
        <v>Conta Corrente</v>
      </c>
      <c r="E367" s="1" t="str">
        <f>IF([1]Extrato!E367&lt;&gt;"",[1]Extrato!E367,"")</f>
        <v>Compra no débito - Mix Gelato Sorveteria</v>
      </c>
      <c r="F367" s="1" t="str">
        <f>IF([1]Extrato!F367&lt;&gt;"",[1]Extrato!F367,"")</f>
        <v>Despesa</v>
      </c>
      <c r="G367" s="2">
        <f>IF([1]Extrato!G367&lt;&gt;"",[1]Extrato!G367,"")</f>
        <v>121.56</v>
      </c>
      <c r="H367" s="1" t="str">
        <f>IF([1]Extrato!H367&lt;&gt;"",[1]Extrato!H367,"")</f>
        <v>Lanches</v>
      </c>
    </row>
    <row r="368" spans="1:8" x14ac:dyDescent="0.25">
      <c r="A368" s="1">
        <f>IF([1]Extrato!A368&lt;&gt;"",[1]Extrato!A368,"")</f>
        <v>44181</v>
      </c>
      <c r="B368" s="1" t="str">
        <f>IF([1]Extrato!B368&lt;&gt;"",[1]Extrato!B368,"")</f>
        <v>2020-12</v>
      </c>
      <c r="C368" s="1" t="str">
        <f>IF([1]Extrato!C368&lt;&gt;"",[1]Extrato!C368,"")</f>
        <v>Nubank</v>
      </c>
      <c r="D368" s="1" t="str">
        <f>IF([1]Extrato!D368&lt;&gt;"",[1]Extrato!D368,"")</f>
        <v>Conta Corrente</v>
      </c>
      <c r="E368" s="1" t="str">
        <f>IF([1]Extrato!E368&lt;&gt;"",[1]Extrato!E368,"")</f>
        <v>Compra no débito - Pag*Supermercadoecono</v>
      </c>
      <c r="F368" s="1" t="str">
        <f>IF([1]Extrato!F368&lt;&gt;"",[1]Extrato!F368,"")</f>
        <v>Despesa</v>
      </c>
      <c r="G368" s="2">
        <f>IF([1]Extrato!G368&lt;&gt;"",[1]Extrato!G368,"")</f>
        <v>52</v>
      </c>
      <c r="H368" s="1" t="str">
        <f>IF([1]Extrato!H368&lt;&gt;"",[1]Extrato!H368,"")</f>
        <v>Supermercado</v>
      </c>
    </row>
    <row r="369" spans="1:8" x14ac:dyDescent="0.25">
      <c r="A369" s="1">
        <f>IF([1]Extrato!A369&lt;&gt;"",[1]Extrato!A369,"")</f>
        <v>44181</v>
      </c>
      <c r="B369" s="1" t="str">
        <f>IF([1]Extrato!B369&lt;&gt;"",[1]Extrato!B369,"")</f>
        <v>2020-12</v>
      </c>
      <c r="C369" s="1" t="str">
        <f>IF([1]Extrato!C369&lt;&gt;"",[1]Extrato!C369,"")</f>
        <v>Nubank</v>
      </c>
      <c r="D369" s="1" t="str">
        <f>IF([1]Extrato!D369&lt;&gt;"",[1]Extrato!D369,"")</f>
        <v>Conta Corrente</v>
      </c>
      <c r="E369" s="1" t="str">
        <f>IF([1]Extrato!E369&lt;&gt;"",[1]Extrato!E369,"")</f>
        <v>Compra no débito - Onza</v>
      </c>
      <c r="F369" s="1" t="str">
        <f>IF([1]Extrato!F369&lt;&gt;"",[1]Extrato!F369,"")</f>
        <v>Despesa</v>
      </c>
      <c r="G369" s="2">
        <f>IF([1]Extrato!G369&lt;&gt;"",[1]Extrato!G369,"")</f>
        <v>40</v>
      </c>
      <c r="H369" s="1" t="str">
        <f>IF([1]Extrato!H369&lt;&gt;"",[1]Extrato!H369,"")</f>
        <v>Lanches</v>
      </c>
    </row>
    <row r="370" spans="1:8" x14ac:dyDescent="0.25">
      <c r="A370" s="1">
        <f>IF([1]Extrato!A370&lt;&gt;"",[1]Extrato!A370,"")</f>
        <v>44181</v>
      </c>
      <c r="B370" s="1" t="str">
        <f>IF([1]Extrato!B370&lt;&gt;"",[1]Extrato!B370,"")</f>
        <v>2020-12</v>
      </c>
      <c r="C370" s="1" t="str">
        <f>IF([1]Extrato!C370&lt;&gt;"",[1]Extrato!C370,"")</f>
        <v>Nubank</v>
      </c>
      <c r="D370" s="1" t="str">
        <f>IF([1]Extrato!D370&lt;&gt;"",[1]Extrato!D370,"")</f>
        <v>Conta Corrente</v>
      </c>
      <c r="E370" s="1" t="str">
        <f>IF([1]Extrato!E370&lt;&gt;"",[1]Extrato!E370,"")</f>
        <v>Compra no débito - Pag*Mariadelly</v>
      </c>
      <c r="F370" s="1" t="str">
        <f>IF([1]Extrato!F370&lt;&gt;"",[1]Extrato!F370,"")</f>
        <v>Despesa</v>
      </c>
      <c r="G370" s="2">
        <f>IF([1]Extrato!G370&lt;&gt;"",[1]Extrato!G370,"")</f>
        <v>45</v>
      </c>
      <c r="H370" s="1" t="str">
        <f>IF([1]Extrato!H370&lt;&gt;"",[1]Extrato!H370,"")</f>
        <v>Despesas Financeiras</v>
      </c>
    </row>
    <row r="371" spans="1:8" x14ac:dyDescent="0.25">
      <c r="A371" s="1">
        <f>IF([1]Extrato!A371&lt;&gt;"",[1]Extrato!A371,"")</f>
        <v>44182</v>
      </c>
      <c r="B371" s="1" t="str">
        <f>IF([1]Extrato!B371&lt;&gt;"",[1]Extrato!B371,"")</f>
        <v>2020-12</v>
      </c>
      <c r="C371" s="1" t="str">
        <f>IF([1]Extrato!C371&lt;&gt;"",[1]Extrato!C371,"")</f>
        <v>Nubank</v>
      </c>
      <c r="D371" s="1" t="str">
        <f>IF([1]Extrato!D371&lt;&gt;"",[1]Extrato!D371,"")</f>
        <v>Conta Corrente</v>
      </c>
      <c r="E371" s="1" t="str">
        <f>IF([1]Extrato!E371&lt;&gt;"",[1]Extrato!E371,"")</f>
        <v>Compra no débito - Acai do Forte</v>
      </c>
      <c r="F371" s="1" t="str">
        <f>IF([1]Extrato!F371&lt;&gt;"",[1]Extrato!F371,"")</f>
        <v>Despesa</v>
      </c>
      <c r="G371" s="2">
        <f>IF([1]Extrato!G371&lt;&gt;"",[1]Extrato!G371,"")</f>
        <v>15</v>
      </c>
      <c r="H371" s="1" t="str">
        <f>IF([1]Extrato!H371&lt;&gt;"",[1]Extrato!H371,"")</f>
        <v>Lanches</v>
      </c>
    </row>
    <row r="372" spans="1:8" x14ac:dyDescent="0.25">
      <c r="A372" s="1">
        <f>IF([1]Extrato!A372&lt;&gt;"",[1]Extrato!A372,"")</f>
        <v>44182</v>
      </c>
      <c r="B372" s="1" t="str">
        <f>IF([1]Extrato!B372&lt;&gt;"",[1]Extrato!B372,"")</f>
        <v>2020-12</v>
      </c>
      <c r="C372" s="1" t="str">
        <f>IF([1]Extrato!C372&lt;&gt;"",[1]Extrato!C372,"")</f>
        <v>Nubank</v>
      </c>
      <c r="D372" s="1" t="str">
        <f>IF([1]Extrato!D372&lt;&gt;"",[1]Extrato!D372,"")</f>
        <v>Conta Corrente</v>
      </c>
      <c r="E372" s="1" t="str">
        <f>IF([1]Extrato!E372&lt;&gt;"",[1]Extrato!E372,"")</f>
        <v>Compra no débito - Mofaia Bar Restaurant</v>
      </c>
      <c r="F372" s="1" t="str">
        <f>IF([1]Extrato!F372&lt;&gt;"",[1]Extrato!F372,"")</f>
        <v>Despesa</v>
      </c>
      <c r="G372" s="2">
        <f>IF([1]Extrato!G372&lt;&gt;"",[1]Extrato!G372,"")</f>
        <v>45.43</v>
      </c>
      <c r="H372" s="1" t="str">
        <f>IF([1]Extrato!H372&lt;&gt;"",[1]Extrato!H372,"")</f>
        <v>Restaurante</v>
      </c>
    </row>
    <row r="373" spans="1:8" x14ac:dyDescent="0.25">
      <c r="A373" s="1">
        <f>IF([1]Extrato!A373&lt;&gt;"",[1]Extrato!A373,"")</f>
        <v>44182</v>
      </c>
      <c r="B373" s="1" t="str">
        <f>IF([1]Extrato!B373&lt;&gt;"",[1]Extrato!B373,"")</f>
        <v>2020-12</v>
      </c>
      <c r="C373" s="1" t="str">
        <f>IF([1]Extrato!C373&lt;&gt;"",[1]Extrato!C373,"")</f>
        <v>Nubank</v>
      </c>
      <c r="D373" s="1" t="str">
        <f>IF([1]Extrato!D373&lt;&gt;"",[1]Extrato!D373,"")</f>
        <v>Conta Corrente</v>
      </c>
      <c r="E373" s="1" t="str">
        <f>IF([1]Extrato!E373&lt;&gt;"",[1]Extrato!E373,"")</f>
        <v>Compra no débito - Pag*Supermercadoecono</v>
      </c>
      <c r="F373" s="1" t="str">
        <f>IF([1]Extrato!F373&lt;&gt;"",[1]Extrato!F373,"")</f>
        <v>Despesa</v>
      </c>
      <c r="G373" s="2">
        <f>IF([1]Extrato!G373&lt;&gt;"",[1]Extrato!G373,"")</f>
        <v>49.1</v>
      </c>
      <c r="H373" s="1" t="str">
        <f>IF([1]Extrato!H373&lt;&gt;"",[1]Extrato!H373,"")</f>
        <v>Supermercado</v>
      </c>
    </row>
    <row r="374" spans="1:8" x14ac:dyDescent="0.25">
      <c r="A374" s="1">
        <f>IF([1]Extrato!A374&lt;&gt;"",[1]Extrato!A374,"")</f>
        <v>44182</v>
      </c>
      <c r="B374" s="1" t="str">
        <f>IF([1]Extrato!B374&lt;&gt;"",[1]Extrato!B374,"")</f>
        <v>2020-12</v>
      </c>
      <c r="C374" s="1" t="str">
        <f>IF([1]Extrato!C374&lt;&gt;"",[1]Extrato!C374,"")</f>
        <v>Nubank</v>
      </c>
      <c r="D374" s="1" t="str">
        <f>IF([1]Extrato!D374&lt;&gt;"",[1]Extrato!D374,"")</f>
        <v>Conta Corrente</v>
      </c>
      <c r="E374" s="1" t="str">
        <f>IF([1]Extrato!E374&lt;&gt;"",[1]Extrato!E374,"")</f>
        <v>Compra no débito - Artesano Buzios</v>
      </c>
      <c r="F374" s="1" t="str">
        <f>IF([1]Extrato!F374&lt;&gt;"",[1]Extrato!F374,"")</f>
        <v>Despesa</v>
      </c>
      <c r="G374" s="2">
        <f>IF([1]Extrato!G374&lt;&gt;"",[1]Extrato!G374,"")</f>
        <v>22</v>
      </c>
      <c r="H374" s="1" t="str">
        <f>IF([1]Extrato!H374&lt;&gt;"",[1]Extrato!H374,"")</f>
        <v>Sem Categoria</v>
      </c>
    </row>
    <row r="375" spans="1:8" x14ac:dyDescent="0.25">
      <c r="A375" s="1">
        <f>IF([1]Extrato!A375&lt;&gt;"",[1]Extrato!A375,"")</f>
        <v>44182</v>
      </c>
      <c r="B375" s="1" t="str">
        <f>IF([1]Extrato!B375&lt;&gt;"",[1]Extrato!B375,"")</f>
        <v>2020-12</v>
      </c>
      <c r="C375" s="1" t="str">
        <f>IF([1]Extrato!C375&lt;&gt;"",[1]Extrato!C375,"")</f>
        <v>Nubank</v>
      </c>
      <c r="D375" s="1" t="str">
        <f>IF([1]Extrato!D375&lt;&gt;"",[1]Extrato!D375,"")</f>
        <v>Conta Corrente</v>
      </c>
      <c r="E375" s="1" t="str">
        <f>IF([1]Extrato!E375&lt;&gt;"",[1]Extrato!E375,"")</f>
        <v>Compra no débito - Sorvete Italia Buzios</v>
      </c>
      <c r="F375" s="1" t="str">
        <f>IF([1]Extrato!F375&lt;&gt;"",[1]Extrato!F375,"")</f>
        <v>Despesa</v>
      </c>
      <c r="G375" s="2">
        <f>IF([1]Extrato!G375&lt;&gt;"",[1]Extrato!G375,"")</f>
        <v>14</v>
      </c>
      <c r="H375" s="1" t="str">
        <f>IF([1]Extrato!H375&lt;&gt;"",[1]Extrato!H375,"")</f>
        <v>Lanches</v>
      </c>
    </row>
    <row r="376" spans="1:8" x14ac:dyDescent="0.25">
      <c r="A376" s="1">
        <f>IF([1]Extrato!A376&lt;&gt;"",[1]Extrato!A376,"")</f>
        <v>44182</v>
      </c>
      <c r="B376" s="1" t="str">
        <f>IF([1]Extrato!B376&lt;&gt;"",[1]Extrato!B376,"")</f>
        <v>2020-12</v>
      </c>
      <c r="C376" s="1" t="str">
        <f>IF([1]Extrato!C376&lt;&gt;"",[1]Extrato!C376,"")</f>
        <v>Nubank</v>
      </c>
      <c r="D376" s="1" t="str">
        <f>IF([1]Extrato!D376&lt;&gt;"",[1]Extrato!D376,"")</f>
        <v>Conta Corrente</v>
      </c>
      <c r="E376" s="1" t="str">
        <f>IF([1]Extrato!E376&lt;&gt;"",[1]Extrato!E376,"")</f>
        <v>Compra no débito - Fortefarma</v>
      </c>
      <c r="F376" s="1" t="str">
        <f>IF([1]Extrato!F376&lt;&gt;"",[1]Extrato!F376,"")</f>
        <v>Despesa</v>
      </c>
      <c r="G376" s="2">
        <f>IF([1]Extrato!G376&lt;&gt;"",[1]Extrato!G376,"")</f>
        <v>18</v>
      </c>
      <c r="H376" s="1" t="str">
        <f>IF([1]Extrato!H376&lt;&gt;"",[1]Extrato!H376,"")</f>
        <v>Farmácia</v>
      </c>
    </row>
    <row r="377" spans="1:8" x14ac:dyDescent="0.25">
      <c r="A377" s="1">
        <f>IF([1]Extrato!A377&lt;&gt;"",[1]Extrato!A377,"")</f>
        <v>44183</v>
      </c>
      <c r="B377" s="1" t="str">
        <f>IF([1]Extrato!B377&lt;&gt;"",[1]Extrato!B377,"")</f>
        <v>2020-12</v>
      </c>
      <c r="C377" s="1" t="str">
        <f>IF([1]Extrato!C377&lt;&gt;"",[1]Extrato!C377,"")</f>
        <v>Nubank</v>
      </c>
      <c r="D377" s="1" t="str">
        <f>IF([1]Extrato!D377&lt;&gt;"",[1]Extrato!D377,"")</f>
        <v>Conta Corrente</v>
      </c>
      <c r="E377" s="1" t="str">
        <f>IF([1]Extrato!E377&lt;&gt;"",[1]Extrato!E377,"")</f>
        <v>Recarga de celular</v>
      </c>
      <c r="F377" s="1" t="str">
        <f>IF([1]Extrato!F377&lt;&gt;"",[1]Extrato!F377,"")</f>
        <v>Despesa</v>
      </c>
      <c r="G377" s="2">
        <f>IF([1]Extrato!G377&lt;&gt;"",[1]Extrato!G377,"")</f>
        <v>20</v>
      </c>
      <c r="H377" s="1" t="str">
        <f>IF([1]Extrato!H377&lt;&gt;"",[1]Extrato!H377,"")</f>
        <v>Lanches</v>
      </c>
    </row>
    <row r="378" spans="1:8" x14ac:dyDescent="0.25">
      <c r="A378" s="1">
        <f>IF([1]Extrato!A378&lt;&gt;"",[1]Extrato!A378,"")</f>
        <v>44183</v>
      </c>
      <c r="B378" s="1" t="str">
        <f>IF([1]Extrato!B378&lt;&gt;"",[1]Extrato!B378,"")</f>
        <v>2020-12</v>
      </c>
      <c r="C378" s="1" t="str">
        <f>IF([1]Extrato!C378&lt;&gt;"",[1]Extrato!C378,"")</f>
        <v>Nubank</v>
      </c>
      <c r="D378" s="1" t="str">
        <f>IF([1]Extrato!D378&lt;&gt;"",[1]Extrato!D378,"")</f>
        <v>Conta Corrente</v>
      </c>
      <c r="E378" s="1" t="str">
        <f>IF([1]Extrato!E378&lt;&gt;"",[1]Extrato!E378,"")</f>
        <v>Compra no débito - Bar Biosfera</v>
      </c>
      <c r="F378" s="1" t="str">
        <f>IF([1]Extrato!F378&lt;&gt;"",[1]Extrato!F378,"")</f>
        <v>Despesa</v>
      </c>
      <c r="G378" s="2">
        <f>IF([1]Extrato!G378&lt;&gt;"",[1]Extrato!G378,"")</f>
        <v>50</v>
      </c>
      <c r="H378" s="1" t="str">
        <f>IF([1]Extrato!H378&lt;&gt;"",[1]Extrato!H378,"")</f>
        <v>Lanches</v>
      </c>
    </row>
    <row r="379" spans="1:8" x14ac:dyDescent="0.25">
      <c r="A379" s="1">
        <f>IF([1]Extrato!A379&lt;&gt;"",[1]Extrato!A379,"")</f>
        <v>44183</v>
      </c>
      <c r="B379" s="1" t="str">
        <f>IF([1]Extrato!B379&lt;&gt;"",[1]Extrato!B379,"")</f>
        <v>2020-12</v>
      </c>
      <c r="C379" s="1" t="str">
        <f>IF([1]Extrato!C379&lt;&gt;"",[1]Extrato!C379,"")</f>
        <v>Nubank</v>
      </c>
      <c r="D379" s="1" t="str">
        <f>IF([1]Extrato!D379&lt;&gt;"",[1]Extrato!D379,"")</f>
        <v>Conta Corrente</v>
      </c>
      <c r="E379" s="1" t="str">
        <f>IF([1]Extrato!E379&lt;&gt;"",[1]Extrato!E379,"")</f>
        <v>Compra no débito - Acai do Forte</v>
      </c>
      <c r="F379" s="1" t="str">
        <f>IF([1]Extrato!F379&lt;&gt;"",[1]Extrato!F379,"")</f>
        <v>Despesa</v>
      </c>
      <c r="G379" s="2">
        <f>IF([1]Extrato!G379&lt;&gt;"",[1]Extrato!G379,"")</f>
        <v>15</v>
      </c>
      <c r="H379" s="1" t="str">
        <f>IF([1]Extrato!H379&lt;&gt;"",[1]Extrato!H379,"")</f>
        <v>Lanches</v>
      </c>
    </row>
    <row r="380" spans="1:8" x14ac:dyDescent="0.25">
      <c r="A380" s="1">
        <f>IF([1]Extrato!A380&lt;&gt;"",[1]Extrato!A380,"")</f>
        <v>44184</v>
      </c>
      <c r="B380" s="1" t="str">
        <f>IF([1]Extrato!B380&lt;&gt;"",[1]Extrato!B380,"")</f>
        <v>2020-12</v>
      </c>
      <c r="C380" s="1" t="str">
        <f>IF([1]Extrato!C380&lt;&gt;"",[1]Extrato!C380,"")</f>
        <v>Nubank</v>
      </c>
      <c r="D380" s="1" t="str">
        <f>IF([1]Extrato!D380&lt;&gt;"",[1]Extrato!D380,"")</f>
        <v>Conta Corrente</v>
      </c>
      <c r="E380" s="1" t="str">
        <f>IF([1]Extrato!E380&lt;&gt;"",[1]Extrato!E380,"")</f>
        <v>Compra no débito - Genivaldo Gomes Pinhei</v>
      </c>
      <c r="F380" s="1" t="str">
        <f>IF([1]Extrato!F380&lt;&gt;"",[1]Extrato!F380,"")</f>
        <v>Despesa</v>
      </c>
      <c r="G380" s="2">
        <f>IF([1]Extrato!G380&lt;&gt;"",[1]Extrato!G380,"")</f>
        <v>4.5</v>
      </c>
      <c r="H380" s="1" t="str">
        <f>IF([1]Extrato!H380&lt;&gt;"",[1]Extrato!H380,"")</f>
        <v>Sem Categoria</v>
      </c>
    </row>
    <row r="381" spans="1:8" x14ac:dyDescent="0.25">
      <c r="A381" s="1">
        <f>IF([1]Extrato!A381&lt;&gt;"",[1]Extrato!A381,"")</f>
        <v>44184</v>
      </c>
      <c r="B381" s="1" t="str">
        <f>IF([1]Extrato!B381&lt;&gt;"",[1]Extrato!B381,"")</f>
        <v>2020-12</v>
      </c>
      <c r="C381" s="1" t="str">
        <f>IF([1]Extrato!C381&lt;&gt;"",[1]Extrato!C381,"")</f>
        <v>Nubank</v>
      </c>
      <c r="D381" s="1" t="str">
        <f>IF([1]Extrato!D381&lt;&gt;"",[1]Extrato!D381,"")</f>
        <v>Conta Corrente</v>
      </c>
      <c r="E381" s="1" t="str">
        <f>IF([1]Extrato!E381&lt;&gt;"",[1]Extrato!E381,"")</f>
        <v>Compra no débito - Pg *Poke Paki</v>
      </c>
      <c r="F381" s="1" t="str">
        <f>IF([1]Extrato!F381&lt;&gt;"",[1]Extrato!F381,"")</f>
        <v>Despesa</v>
      </c>
      <c r="G381" s="2">
        <f>IF([1]Extrato!G381&lt;&gt;"",[1]Extrato!G381,"")</f>
        <v>43</v>
      </c>
      <c r="H381" s="1" t="str">
        <f>IF([1]Extrato!H381&lt;&gt;"",[1]Extrato!H381,"")</f>
        <v>Lanches</v>
      </c>
    </row>
    <row r="382" spans="1:8" x14ac:dyDescent="0.25">
      <c r="A382" s="1">
        <f>IF([1]Extrato!A382&lt;&gt;"",[1]Extrato!A382,"")</f>
        <v>44184</v>
      </c>
      <c r="B382" s="1" t="str">
        <f>IF([1]Extrato!B382&lt;&gt;"",[1]Extrato!B382,"")</f>
        <v>2020-12</v>
      </c>
      <c r="C382" s="1" t="str">
        <f>IF([1]Extrato!C382&lt;&gt;"",[1]Extrato!C382,"")</f>
        <v>Nubank</v>
      </c>
      <c r="D382" s="1" t="str">
        <f>IF([1]Extrato!D382&lt;&gt;"",[1]Extrato!D382,"")</f>
        <v>Conta Corrente</v>
      </c>
      <c r="E382" s="1" t="str">
        <f>IF([1]Extrato!E382&lt;&gt;"",[1]Extrato!E382,"")</f>
        <v>Compra no débito - Pag*Joaoluizdasilva</v>
      </c>
      <c r="F382" s="1" t="str">
        <f>IF([1]Extrato!F382&lt;&gt;"",[1]Extrato!F382,"")</f>
        <v>Despesa</v>
      </c>
      <c r="G382" s="2">
        <f>IF([1]Extrato!G382&lt;&gt;"",[1]Extrato!G382,"")</f>
        <v>10</v>
      </c>
      <c r="H382" s="1" t="str">
        <f>IF([1]Extrato!H382&lt;&gt;"",[1]Extrato!H382,"")</f>
        <v>Transferencias</v>
      </c>
    </row>
    <row r="383" spans="1:8" x14ac:dyDescent="0.25">
      <c r="A383" s="1">
        <f>IF([1]Extrato!A383&lt;&gt;"",[1]Extrato!A383,"")</f>
        <v>44184</v>
      </c>
      <c r="B383" s="1" t="str">
        <f>IF([1]Extrato!B383&lt;&gt;"",[1]Extrato!B383,"")</f>
        <v>2020-12</v>
      </c>
      <c r="C383" s="1" t="str">
        <f>IF([1]Extrato!C383&lt;&gt;"",[1]Extrato!C383,"")</f>
        <v>Nubank</v>
      </c>
      <c r="D383" s="1" t="str">
        <f>IF([1]Extrato!D383&lt;&gt;"",[1]Extrato!D383,"")</f>
        <v>Conta Corrente</v>
      </c>
      <c r="E383" s="1" t="str">
        <f>IF([1]Extrato!E383&lt;&gt;"",[1]Extrato!E383,"")</f>
        <v>Compra no débito - Onza</v>
      </c>
      <c r="F383" s="1" t="str">
        <f>IF([1]Extrato!F383&lt;&gt;"",[1]Extrato!F383,"")</f>
        <v>Despesa</v>
      </c>
      <c r="G383" s="2">
        <f>IF([1]Extrato!G383&lt;&gt;"",[1]Extrato!G383,"")</f>
        <v>85.9</v>
      </c>
      <c r="H383" s="1" t="str">
        <f>IF([1]Extrato!H383&lt;&gt;"",[1]Extrato!H383,"")</f>
        <v>Lanches</v>
      </c>
    </row>
    <row r="384" spans="1:8" x14ac:dyDescent="0.25">
      <c r="A384" s="1">
        <f>IF([1]Extrato!A384&lt;&gt;"",[1]Extrato!A384,"")</f>
        <v>44185</v>
      </c>
      <c r="B384" s="1" t="str">
        <f>IF([1]Extrato!B384&lt;&gt;"",[1]Extrato!B384,"")</f>
        <v>2020-12</v>
      </c>
      <c r="C384" s="1" t="str">
        <f>IF([1]Extrato!C384&lt;&gt;"",[1]Extrato!C384,"")</f>
        <v>Nubank</v>
      </c>
      <c r="D384" s="1" t="str">
        <f>IF([1]Extrato!D384&lt;&gt;"",[1]Extrato!D384,"")</f>
        <v>Conta Corrente</v>
      </c>
      <c r="E384" s="1" t="str">
        <f>IF([1]Extrato!E384&lt;&gt;"",[1]Extrato!E384,"")</f>
        <v>Compra no débito - Onza</v>
      </c>
      <c r="F384" s="1" t="str">
        <f>IF([1]Extrato!F384&lt;&gt;"",[1]Extrato!F384,"")</f>
        <v>Despesa</v>
      </c>
      <c r="G384" s="2">
        <f>IF([1]Extrato!G384&lt;&gt;"",[1]Extrato!G384,"")</f>
        <v>25</v>
      </c>
      <c r="H384" s="1" t="str">
        <f>IF([1]Extrato!H384&lt;&gt;"",[1]Extrato!H384,"")</f>
        <v>Lanches</v>
      </c>
    </row>
    <row r="385" spans="1:8" x14ac:dyDescent="0.25">
      <c r="A385" s="1">
        <f>IF([1]Extrato!A385&lt;&gt;"",[1]Extrato!A385,"")</f>
        <v>44185</v>
      </c>
      <c r="B385" s="1" t="str">
        <f>IF([1]Extrato!B385&lt;&gt;"",[1]Extrato!B385,"")</f>
        <v>2020-12</v>
      </c>
      <c r="C385" s="1" t="str">
        <f>IF([1]Extrato!C385&lt;&gt;"",[1]Extrato!C385,"")</f>
        <v>Nubank</v>
      </c>
      <c r="D385" s="1" t="str">
        <f>IF([1]Extrato!D385&lt;&gt;"",[1]Extrato!D385,"")</f>
        <v>Conta Corrente</v>
      </c>
      <c r="E385" s="1" t="str">
        <f>IF([1]Extrato!E385&lt;&gt;"",[1]Extrato!E385,"")</f>
        <v>Compra no débito - Pag*Andersonmendesda</v>
      </c>
      <c r="F385" s="1" t="str">
        <f>IF([1]Extrato!F385&lt;&gt;"",[1]Extrato!F385,"")</f>
        <v>Despesa</v>
      </c>
      <c r="G385" s="2">
        <f>IF([1]Extrato!G385&lt;&gt;"",[1]Extrato!G385,"")</f>
        <v>15</v>
      </c>
      <c r="H385" s="1" t="str">
        <f>IF([1]Extrato!H385&lt;&gt;"",[1]Extrato!H385,"")</f>
        <v>Cartão de Crédito</v>
      </c>
    </row>
    <row r="386" spans="1:8" x14ac:dyDescent="0.25">
      <c r="A386" s="1">
        <f>IF([1]Extrato!A386&lt;&gt;"",[1]Extrato!A386,"")</f>
        <v>44185</v>
      </c>
      <c r="B386" s="1" t="str">
        <f>IF([1]Extrato!B386&lt;&gt;"",[1]Extrato!B386,"")</f>
        <v>2020-12</v>
      </c>
      <c r="C386" s="1" t="str">
        <f>IF([1]Extrato!C386&lt;&gt;"",[1]Extrato!C386,"")</f>
        <v>Nubank</v>
      </c>
      <c r="D386" s="1" t="str">
        <f>IF([1]Extrato!D386&lt;&gt;"",[1]Extrato!D386,"")</f>
        <v>Conta Corrente</v>
      </c>
      <c r="E386" s="1" t="str">
        <f>IF([1]Extrato!E386&lt;&gt;"",[1]Extrato!E386,"")</f>
        <v>Compra no débito - Pag*Siricascudo</v>
      </c>
      <c r="F386" s="1" t="str">
        <f>IF([1]Extrato!F386&lt;&gt;"",[1]Extrato!F386,"")</f>
        <v>Despesa</v>
      </c>
      <c r="G386" s="2">
        <f>IF([1]Extrato!G386&lt;&gt;"",[1]Extrato!G386,"")</f>
        <v>35</v>
      </c>
      <c r="H386" s="1" t="str">
        <f>IF([1]Extrato!H386&lt;&gt;"",[1]Extrato!H386,"")</f>
        <v>Restaurante</v>
      </c>
    </row>
    <row r="387" spans="1:8" x14ac:dyDescent="0.25">
      <c r="A387" s="1">
        <f>IF([1]Extrato!A387&lt;&gt;"",[1]Extrato!A387,"")</f>
        <v>44185</v>
      </c>
      <c r="B387" s="1" t="str">
        <f>IF([1]Extrato!B387&lt;&gt;"",[1]Extrato!B387,"")</f>
        <v>2020-12</v>
      </c>
      <c r="C387" s="1" t="str">
        <f>IF([1]Extrato!C387&lt;&gt;"",[1]Extrato!C387,"")</f>
        <v>Nubank</v>
      </c>
      <c r="D387" s="1" t="str">
        <f>IF([1]Extrato!D387&lt;&gt;"",[1]Extrato!D387,"")</f>
        <v>Conta Corrente</v>
      </c>
      <c r="E387" s="1" t="str">
        <f>IF([1]Extrato!E387&lt;&gt;"",[1]Extrato!E387,"")</f>
        <v>Compra no débito - Artesano Buzios</v>
      </c>
      <c r="F387" s="1" t="str">
        <f>IF([1]Extrato!F387&lt;&gt;"",[1]Extrato!F387,"")</f>
        <v>Despesa</v>
      </c>
      <c r="G387" s="2">
        <f>IF([1]Extrato!G387&lt;&gt;"",[1]Extrato!G387,"")</f>
        <v>27.22</v>
      </c>
      <c r="H387" s="1" t="str">
        <f>IF([1]Extrato!H387&lt;&gt;"",[1]Extrato!H387,"")</f>
        <v>Sem Categoria</v>
      </c>
    </row>
    <row r="388" spans="1:8" x14ac:dyDescent="0.25">
      <c r="A388" s="1">
        <f>IF([1]Extrato!A388&lt;&gt;"",[1]Extrato!A388,"")</f>
        <v>44185</v>
      </c>
      <c r="B388" s="1" t="str">
        <f>IF([1]Extrato!B388&lt;&gt;"",[1]Extrato!B388,"")</f>
        <v>2020-12</v>
      </c>
      <c r="C388" s="1" t="str">
        <f>IF([1]Extrato!C388&lt;&gt;"",[1]Extrato!C388,"")</f>
        <v>Nubank</v>
      </c>
      <c r="D388" s="1" t="str">
        <f>IF([1]Extrato!D388&lt;&gt;"",[1]Extrato!D388,"")</f>
        <v>Conta Corrente</v>
      </c>
      <c r="E388" s="1" t="str">
        <f>IF([1]Extrato!E388&lt;&gt;"",[1]Extrato!E388,"")</f>
        <v>Compra no débito - Padaria Doce Mel</v>
      </c>
      <c r="F388" s="1" t="str">
        <f>IF([1]Extrato!F388&lt;&gt;"",[1]Extrato!F388,"")</f>
        <v>Despesa</v>
      </c>
      <c r="G388" s="2">
        <f>IF([1]Extrato!G388&lt;&gt;"",[1]Extrato!G388,"")</f>
        <v>11.5</v>
      </c>
      <c r="H388" s="1" t="str">
        <f>IF([1]Extrato!H388&lt;&gt;"",[1]Extrato!H388,"")</f>
        <v>Lanches</v>
      </c>
    </row>
    <row r="389" spans="1:8" x14ac:dyDescent="0.25">
      <c r="A389" s="1">
        <f>IF([1]Extrato!A389&lt;&gt;"",[1]Extrato!A389,"")</f>
        <v>44185</v>
      </c>
      <c r="B389" s="1" t="str">
        <f>IF([1]Extrato!B389&lt;&gt;"",[1]Extrato!B389,"")</f>
        <v>2020-12</v>
      </c>
      <c r="C389" s="1" t="str">
        <f>IF([1]Extrato!C389&lt;&gt;"",[1]Extrato!C389,"")</f>
        <v>Nubank</v>
      </c>
      <c r="D389" s="1" t="str">
        <f>IF([1]Extrato!D389&lt;&gt;"",[1]Extrato!D389,"")</f>
        <v>Conta Corrente</v>
      </c>
      <c r="E389" s="1" t="str">
        <f>IF([1]Extrato!E389&lt;&gt;"",[1]Extrato!E389,"")</f>
        <v>Compra no débito - Onza</v>
      </c>
      <c r="F389" s="1" t="str">
        <f>IF([1]Extrato!F389&lt;&gt;"",[1]Extrato!F389,"")</f>
        <v>Despesa</v>
      </c>
      <c r="G389" s="2">
        <f>IF([1]Extrato!G389&lt;&gt;"",[1]Extrato!G389,"")</f>
        <v>14.3</v>
      </c>
      <c r="H389" s="1" t="str">
        <f>IF([1]Extrato!H389&lt;&gt;"",[1]Extrato!H389,"")</f>
        <v>Lanches</v>
      </c>
    </row>
    <row r="390" spans="1:8" x14ac:dyDescent="0.25">
      <c r="A390" s="1">
        <f>IF([1]Extrato!A390&lt;&gt;"",[1]Extrato!A390,"")</f>
        <v>44185</v>
      </c>
      <c r="B390" s="1" t="str">
        <f>IF([1]Extrato!B390&lt;&gt;"",[1]Extrato!B390,"")</f>
        <v>2020-12</v>
      </c>
      <c r="C390" s="1" t="str">
        <f>IF([1]Extrato!C390&lt;&gt;"",[1]Extrato!C390,"")</f>
        <v>Nubank</v>
      </c>
      <c r="D390" s="1" t="str">
        <f>IF([1]Extrato!D390&lt;&gt;"",[1]Extrato!D390,"")</f>
        <v>Conta Corrente</v>
      </c>
      <c r="E390" s="1" t="str">
        <f>IF([1]Extrato!E390&lt;&gt;"",[1]Extrato!E390,"")</f>
        <v>Compra no débito - Mofaia Bar Restaurant</v>
      </c>
      <c r="F390" s="1" t="str">
        <f>IF([1]Extrato!F390&lt;&gt;"",[1]Extrato!F390,"")</f>
        <v>Despesa</v>
      </c>
      <c r="G390" s="2">
        <f>IF([1]Extrato!G390&lt;&gt;"",[1]Extrato!G390,"")</f>
        <v>34.83</v>
      </c>
      <c r="H390" s="1" t="str">
        <f>IF([1]Extrato!H390&lt;&gt;"",[1]Extrato!H390,"")</f>
        <v>Restaurante</v>
      </c>
    </row>
    <row r="391" spans="1:8" x14ac:dyDescent="0.25">
      <c r="A391" s="1">
        <f>IF([1]Extrato!A391&lt;&gt;"",[1]Extrato!A391,"")</f>
        <v>44185</v>
      </c>
      <c r="B391" s="1" t="str">
        <f>IF([1]Extrato!B391&lt;&gt;"",[1]Extrato!B391,"")</f>
        <v>2020-12</v>
      </c>
      <c r="C391" s="1" t="str">
        <f>IF([1]Extrato!C391&lt;&gt;"",[1]Extrato!C391,"")</f>
        <v>Nubank</v>
      </c>
      <c r="D391" s="1" t="str">
        <f>IF([1]Extrato!D391&lt;&gt;"",[1]Extrato!D391,"")</f>
        <v>Conta Corrente</v>
      </c>
      <c r="E391" s="1" t="str">
        <f>IF([1]Extrato!E391&lt;&gt;"",[1]Extrato!E391,"")</f>
        <v>Compra no débito - Padaria Doce Mel</v>
      </c>
      <c r="F391" s="1" t="str">
        <f>IF([1]Extrato!F391&lt;&gt;"",[1]Extrato!F391,"")</f>
        <v>Despesa</v>
      </c>
      <c r="G391" s="2">
        <f>IF([1]Extrato!G391&lt;&gt;"",[1]Extrato!G391,"")</f>
        <v>10</v>
      </c>
      <c r="H391" s="1" t="str">
        <f>IF([1]Extrato!H391&lt;&gt;"",[1]Extrato!H391,"")</f>
        <v>Lanches</v>
      </c>
    </row>
    <row r="392" spans="1:8" x14ac:dyDescent="0.25">
      <c r="A392" s="1">
        <f>IF([1]Extrato!A392&lt;&gt;"",[1]Extrato!A392,"")</f>
        <v>44185</v>
      </c>
      <c r="B392" s="1" t="str">
        <f>IF([1]Extrato!B392&lt;&gt;"",[1]Extrato!B392,"")</f>
        <v>2020-12</v>
      </c>
      <c r="C392" s="1" t="str">
        <f>IF([1]Extrato!C392&lt;&gt;"",[1]Extrato!C392,"")</f>
        <v>Nubank</v>
      </c>
      <c r="D392" s="1" t="str">
        <f>IF([1]Extrato!D392&lt;&gt;"",[1]Extrato!D392,"")</f>
        <v>Conta Corrente</v>
      </c>
      <c r="E392" s="1" t="str">
        <f>IF([1]Extrato!E392&lt;&gt;"",[1]Extrato!E392,"")</f>
        <v>Compra no débito - Onza</v>
      </c>
      <c r="F392" s="1" t="str">
        <f>IF([1]Extrato!F392&lt;&gt;"",[1]Extrato!F392,"")</f>
        <v>Despesa</v>
      </c>
      <c r="G392" s="2">
        <f>IF([1]Extrato!G392&lt;&gt;"",[1]Extrato!G392,"")</f>
        <v>15</v>
      </c>
      <c r="H392" s="1" t="str">
        <f>IF([1]Extrato!H392&lt;&gt;"",[1]Extrato!H392,"")</f>
        <v>Lanches</v>
      </c>
    </row>
    <row r="393" spans="1:8" x14ac:dyDescent="0.25">
      <c r="A393" s="1">
        <f>IF([1]Extrato!A393&lt;&gt;"",[1]Extrato!A393,"")</f>
        <v>44186</v>
      </c>
      <c r="B393" s="1" t="str">
        <f>IF([1]Extrato!B393&lt;&gt;"",[1]Extrato!B393,"")</f>
        <v>2020-12</v>
      </c>
      <c r="C393" s="1" t="str">
        <f>IF([1]Extrato!C393&lt;&gt;"",[1]Extrato!C393,"")</f>
        <v>Nubank</v>
      </c>
      <c r="D393" s="1" t="str">
        <f>IF([1]Extrato!D393&lt;&gt;"",[1]Extrato!D393,"")</f>
        <v>Conta Corrente</v>
      </c>
      <c r="E393" s="1" t="str">
        <f>IF([1]Extrato!E393&lt;&gt;"",[1]Extrato!E393,"")</f>
        <v>Compra no débito - Padaria Doce Mel</v>
      </c>
      <c r="F393" s="1" t="str">
        <f>IF([1]Extrato!F393&lt;&gt;"",[1]Extrato!F393,"")</f>
        <v>Despesa</v>
      </c>
      <c r="G393" s="2">
        <f>IF([1]Extrato!G393&lt;&gt;"",[1]Extrato!G393,"")</f>
        <v>15</v>
      </c>
      <c r="H393" s="1" t="str">
        <f>IF([1]Extrato!H393&lt;&gt;"",[1]Extrato!H393,"")</f>
        <v>Lanches</v>
      </c>
    </row>
    <row r="394" spans="1:8" x14ac:dyDescent="0.25">
      <c r="A394" s="1">
        <f>IF([1]Extrato!A394&lt;&gt;"",[1]Extrato!A394,"")</f>
        <v>44186</v>
      </c>
      <c r="B394" s="1" t="str">
        <f>IF([1]Extrato!B394&lt;&gt;"",[1]Extrato!B394,"")</f>
        <v>2020-12</v>
      </c>
      <c r="C394" s="1" t="str">
        <f>IF([1]Extrato!C394&lt;&gt;"",[1]Extrato!C394,"")</f>
        <v>Nubank</v>
      </c>
      <c r="D394" s="1" t="str">
        <f>IF([1]Extrato!D394&lt;&gt;"",[1]Extrato!D394,"")</f>
        <v>Conta Corrente</v>
      </c>
      <c r="E394" s="1" t="str">
        <f>IF([1]Extrato!E394&lt;&gt;"",[1]Extrato!E394,"")</f>
        <v>Compra no débito - Kitie Bistro</v>
      </c>
      <c r="F394" s="1" t="str">
        <f>IF([1]Extrato!F394&lt;&gt;"",[1]Extrato!F394,"")</f>
        <v>Despesa</v>
      </c>
      <c r="G394" s="2">
        <f>IF([1]Extrato!G394&lt;&gt;"",[1]Extrato!G394,"")</f>
        <v>35</v>
      </c>
      <c r="H394" s="1" t="str">
        <f>IF([1]Extrato!H394&lt;&gt;"",[1]Extrato!H394,"")</f>
        <v>Restaurante</v>
      </c>
    </row>
    <row r="395" spans="1:8" x14ac:dyDescent="0.25">
      <c r="A395" s="1">
        <f>IF([1]Extrato!A395&lt;&gt;"",[1]Extrato!A395,"")</f>
        <v>44186</v>
      </c>
      <c r="B395" s="1" t="str">
        <f>IF([1]Extrato!B395&lt;&gt;"",[1]Extrato!B395,"")</f>
        <v>2020-12</v>
      </c>
      <c r="C395" s="1" t="str">
        <f>IF([1]Extrato!C395&lt;&gt;"",[1]Extrato!C395,"")</f>
        <v>Nubank</v>
      </c>
      <c r="D395" s="1" t="str">
        <f>IF([1]Extrato!D395&lt;&gt;"",[1]Extrato!D395,"")</f>
        <v>Conta Corrente</v>
      </c>
      <c r="E395" s="1" t="str">
        <f>IF([1]Extrato!E395&lt;&gt;"",[1]Extrato!E395,"")</f>
        <v>Compra no débito - Alma Zen</v>
      </c>
      <c r="F395" s="1" t="str">
        <f>IF([1]Extrato!F395&lt;&gt;"",[1]Extrato!F395,"")</f>
        <v>Despesa</v>
      </c>
      <c r="G395" s="2">
        <f>IF([1]Extrato!G395&lt;&gt;"",[1]Extrato!G395,"")</f>
        <v>7</v>
      </c>
      <c r="H395" s="1" t="str">
        <f>IF([1]Extrato!H395&lt;&gt;"",[1]Extrato!H395,"")</f>
        <v>Lazer</v>
      </c>
    </row>
    <row r="396" spans="1:8" x14ac:dyDescent="0.25">
      <c r="A396" s="1">
        <f>IF([1]Extrato!A396&lt;&gt;"",[1]Extrato!A396,"")</f>
        <v>44186</v>
      </c>
      <c r="B396" s="1" t="str">
        <f>IF([1]Extrato!B396&lt;&gt;"",[1]Extrato!B396,"")</f>
        <v>2020-12</v>
      </c>
      <c r="C396" s="1" t="str">
        <f>IF([1]Extrato!C396&lt;&gt;"",[1]Extrato!C396,"")</f>
        <v>Nubank</v>
      </c>
      <c r="D396" s="1" t="str">
        <f>IF([1]Extrato!D396&lt;&gt;"",[1]Extrato!D396,"")</f>
        <v>Conta Corrente</v>
      </c>
      <c r="E396" s="1" t="str">
        <f>IF([1]Extrato!E396&lt;&gt;"",[1]Extrato!E396,"")</f>
        <v>Compra no débito - A G Veiga Bar e Sorvet</v>
      </c>
      <c r="F396" s="1" t="str">
        <f>IF([1]Extrato!F396&lt;&gt;"",[1]Extrato!F396,"")</f>
        <v>Despesa</v>
      </c>
      <c r="G396" s="2">
        <f>IF([1]Extrato!G396&lt;&gt;"",[1]Extrato!G396,"")</f>
        <v>21.89</v>
      </c>
      <c r="H396" s="1" t="str">
        <f>IF([1]Extrato!H396&lt;&gt;"",[1]Extrato!H396,"")</f>
        <v>Restaurante</v>
      </c>
    </row>
    <row r="397" spans="1:8" x14ac:dyDescent="0.25">
      <c r="A397" s="1">
        <f>IF([1]Extrato!A397&lt;&gt;"",[1]Extrato!A397,"")</f>
        <v>44186</v>
      </c>
      <c r="B397" s="1" t="str">
        <f>IF([1]Extrato!B397&lt;&gt;"",[1]Extrato!B397,"")</f>
        <v>2020-12</v>
      </c>
      <c r="C397" s="1" t="str">
        <f>IF([1]Extrato!C397&lt;&gt;"",[1]Extrato!C397,"")</f>
        <v>Nubank</v>
      </c>
      <c r="D397" s="1" t="str">
        <f>IF([1]Extrato!D397&lt;&gt;"",[1]Extrato!D397,"")</f>
        <v>Conta Corrente</v>
      </c>
      <c r="E397" s="1" t="str">
        <f>IF([1]Extrato!E397&lt;&gt;"",[1]Extrato!E397,"")</f>
        <v>Compra no débito - Gaia Buzios</v>
      </c>
      <c r="F397" s="1" t="str">
        <f>IF([1]Extrato!F397&lt;&gt;"",[1]Extrato!F397,"")</f>
        <v>Despesa</v>
      </c>
      <c r="G397" s="2">
        <f>IF([1]Extrato!G397&lt;&gt;"",[1]Extrato!G397,"")</f>
        <v>50</v>
      </c>
      <c r="H397" s="1" t="str">
        <f>IF([1]Extrato!H397&lt;&gt;"",[1]Extrato!H397,"")</f>
        <v>Lazer</v>
      </c>
    </row>
    <row r="398" spans="1:8" x14ac:dyDescent="0.25">
      <c r="A398" s="1">
        <f>IF([1]Extrato!A398&lt;&gt;"",[1]Extrato!A398,"")</f>
        <v>44186</v>
      </c>
      <c r="B398" s="1" t="str">
        <f>IF([1]Extrato!B398&lt;&gt;"",[1]Extrato!B398,"")</f>
        <v>2020-12</v>
      </c>
      <c r="C398" s="1" t="str">
        <f>IF([1]Extrato!C398&lt;&gt;"",[1]Extrato!C398,"")</f>
        <v>Nubank</v>
      </c>
      <c r="D398" s="1" t="str">
        <f>IF([1]Extrato!D398&lt;&gt;"",[1]Extrato!D398,"")</f>
        <v>Conta Corrente</v>
      </c>
      <c r="E398" s="1" t="str">
        <f>IF([1]Extrato!E398&lt;&gt;"",[1]Extrato!E398,"")</f>
        <v>Compra no débito - Uai So Conveniencia</v>
      </c>
      <c r="F398" s="1" t="str">
        <f>IF([1]Extrato!F398&lt;&gt;"",[1]Extrato!F398,"")</f>
        <v>Despesa</v>
      </c>
      <c r="G398" s="2">
        <f>IF([1]Extrato!G398&lt;&gt;"",[1]Extrato!G398,"")</f>
        <v>9</v>
      </c>
      <c r="H398" s="1" t="str">
        <f>IF([1]Extrato!H398&lt;&gt;"",[1]Extrato!H398,"")</f>
        <v>Lanches</v>
      </c>
    </row>
    <row r="399" spans="1:8" x14ac:dyDescent="0.25">
      <c r="A399" s="1">
        <f>IF([1]Extrato!A399&lt;&gt;"",[1]Extrato!A399,"")</f>
        <v>44186</v>
      </c>
      <c r="B399" s="1" t="str">
        <f>IF([1]Extrato!B399&lt;&gt;"",[1]Extrato!B399,"")</f>
        <v>2020-12</v>
      </c>
      <c r="C399" s="1" t="str">
        <f>IF([1]Extrato!C399&lt;&gt;"",[1]Extrato!C399,"")</f>
        <v>Nubank</v>
      </c>
      <c r="D399" s="1" t="str">
        <f>IF([1]Extrato!D399&lt;&gt;"",[1]Extrato!D399,"")</f>
        <v>Conta Corrente</v>
      </c>
      <c r="E399" s="1" t="str">
        <f>IF([1]Extrato!E399&lt;&gt;"",[1]Extrato!E399,"")</f>
        <v>Compra no débito - Mofaia Bar Restaurant</v>
      </c>
      <c r="F399" s="1" t="str">
        <f>IF([1]Extrato!F399&lt;&gt;"",[1]Extrato!F399,"")</f>
        <v>Despesa</v>
      </c>
      <c r="G399" s="2">
        <f>IF([1]Extrato!G399&lt;&gt;"",[1]Extrato!G399,"")</f>
        <v>35</v>
      </c>
      <c r="H399" s="1" t="str">
        <f>IF([1]Extrato!H399&lt;&gt;"",[1]Extrato!H399,"")</f>
        <v>Restaurante</v>
      </c>
    </row>
    <row r="400" spans="1:8" x14ac:dyDescent="0.25">
      <c r="A400" s="1">
        <f>IF([1]Extrato!A400&lt;&gt;"",[1]Extrato!A400,"")</f>
        <v>44186</v>
      </c>
      <c r="B400" s="1" t="str">
        <f>IF([1]Extrato!B400&lt;&gt;"",[1]Extrato!B400,"")</f>
        <v>2020-12</v>
      </c>
      <c r="C400" s="1" t="str">
        <f>IF([1]Extrato!C400&lt;&gt;"",[1]Extrato!C400,"")</f>
        <v>Nubank</v>
      </c>
      <c r="D400" s="1" t="str">
        <f>IF([1]Extrato!D400&lt;&gt;"",[1]Extrato!D400,"")</f>
        <v>Conta Corrente</v>
      </c>
      <c r="E400" s="1" t="str">
        <f>IF([1]Extrato!E400&lt;&gt;"",[1]Extrato!E400,"")</f>
        <v>Compra no débito - Tommy Fernando de Oliv</v>
      </c>
      <c r="F400" s="1" t="str">
        <f>IF([1]Extrato!F400&lt;&gt;"",[1]Extrato!F400,"")</f>
        <v>Despesa</v>
      </c>
      <c r="G400" s="2">
        <f>IF([1]Extrato!G400&lt;&gt;"",[1]Extrato!G400,"")</f>
        <v>50</v>
      </c>
      <c r="H400" s="1" t="str">
        <f>IF([1]Extrato!H400&lt;&gt;"",[1]Extrato!H400,"")</f>
        <v>Sem Categoria</v>
      </c>
    </row>
    <row r="401" spans="1:8" x14ac:dyDescent="0.25">
      <c r="A401" s="1">
        <f>IF([1]Extrato!A401&lt;&gt;"",[1]Extrato!A401,"")</f>
        <v>44187</v>
      </c>
      <c r="B401" s="1" t="str">
        <f>IF([1]Extrato!B401&lt;&gt;"",[1]Extrato!B401,"")</f>
        <v>2020-12</v>
      </c>
      <c r="C401" s="1" t="str">
        <f>IF([1]Extrato!C401&lt;&gt;"",[1]Extrato!C401,"")</f>
        <v>Nubank</v>
      </c>
      <c r="D401" s="1" t="str">
        <f>IF([1]Extrato!D401&lt;&gt;"",[1]Extrato!D401,"")</f>
        <v>Conta Corrente</v>
      </c>
      <c r="E401" s="1" t="str">
        <f>IF([1]Extrato!E401&lt;&gt;"",[1]Extrato!E401,"")</f>
        <v>Compra no débito - Kitie Bistro</v>
      </c>
      <c r="F401" s="1" t="str">
        <f>IF([1]Extrato!F401&lt;&gt;"",[1]Extrato!F401,"")</f>
        <v>Despesa</v>
      </c>
      <c r="G401" s="2">
        <f>IF([1]Extrato!G401&lt;&gt;"",[1]Extrato!G401,"")</f>
        <v>37.840000000000003</v>
      </c>
      <c r="H401" s="1" t="str">
        <f>IF([1]Extrato!H401&lt;&gt;"",[1]Extrato!H401,"")</f>
        <v>Restaurante</v>
      </c>
    </row>
    <row r="402" spans="1:8" x14ac:dyDescent="0.25">
      <c r="A402" s="1">
        <f>IF([1]Extrato!A402&lt;&gt;"",[1]Extrato!A402,"")</f>
        <v>44187</v>
      </c>
      <c r="B402" s="1" t="str">
        <f>IF([1]Extrato!B402&lt;&gt;"",[1]Extrato!B402,"")</f>
        <v>2020-12</v>
      </c>
      <c r="C402" s="1" t="str">
        <f>IF([1]Extrato!C402&lt;&gt;"",[1]Extrato!C402,"")</f>
        <v>Nubank</v>
      </c>
      <c r="D402" s="1" t="str">
        <f>IF([1]Extrato!D402&lt;&gt;"",[1]Extrato!D402,"")</f>
        <v>Conta Corrente</v>
      </c>
      <c r="E402" s="1" t="str">
        <f>IF([1]Extrato!E402&lt;&gt;"",[1]Extrato!E402,"")</f>
        <v>Compra no débito - Fashion Mix</v>
      </c>
      <c r="F402" s="1" t="str">
        <f>IF([1]Extrato!F402&lt;&gt;"",[1]Extrato!F402,"")</f>
        <v>Despesa</v>
      </c>
      <c r="G402" s="2">
        <f>IF([1]Extrato!G402&lt;&gt;"",[1]Extrato!G402,"")</f>
        <v>25</v>
      </c>
      <c r="H402" s="1" t="str">
        <f>IF([1]Extrato!H402&lt;&gt;"",[1]Extrato!H402,"")</f>
        <v>Vestuário</v>
      </c>
    </row>
    <row r="403" spans="1:8" x14ac:dyDescent="0.25">
      <c r="A403" s="1">
        <f>IF([1]Extrato!A403&lt;&gt;"",[1]Extrato!A403,"")</f>
        <v>44187</v>
      </c>
      <c r="B403" s="1" t="str">
        <f>IF([1]Extrato!B403&lt;&gt;"",[1]Extrato!B403,"")</f>
        <v>2020-12</v>
      </c>
      <c r="C403" s="1" t="str">
        <f>IF([1]Extrato!C403&lt;&gt;"",[1]Extrato!C403,"")</f>
        <v>Nubank</v>
      </c>
      <c r="D403" s="1" t="str">
        <f>IF([1]Extrato!D403&lt;&gt;"",[1]Extrato!D403,"")</f>
        <v>Conta Corrente</v>
      </c>
      <c r="E403" s="1" t="str">
        <f>IF([1]Extrato!E403&lt;&gt;"",[1]Extrato!E403,"")</f>
        <v>Compra no débito - 1001 de Buzios</v>
      </c>
      <c r="F403" s="1" t="str">
        <f>IF([1]Extrato!F403&lt;&gt;"",[1]Extrato!F403,"")</f>
        <v>Despesa</v>
      </c>
      <c r="G403" s="2">
        <f>IF([1]Extrato!G403&lt;&gt;"",[1]Extrato!G403,"")</f>
        <v>56.39</v>
      </c>
      <c r="H403" s="1" t="str">
        <f>IF([1]Extrato!H403&lt;&gt;"",[1]Extrato!H403,"")</f>
        <v>Viagem</v>
      </c>
    </row>
    <row r="404" spans="1:8" x14ac:dyDescent="0.25">
      <c r="A404" s="1">
        <f>IF([1]Extrato!A404&lt;&gt;"",[1]Extrato!A404,"")</f>
        <v>44187</v>
      </c>
      <c r="B404" s="1" t="str">
        <f>IF([1]Extrato!B404&lt;&gt;"",[1]Extrato!B404,"")</f>
        <v>2020-12</v>
      </c>
      <c r="C404" s="1" t="str">
        <f>IF([1]Extrato!C404&lt;&gt;"",[1]Extrato!C404,"")</f>
        <v>Nubank</v>
      </c>
      <c r="D404" s="1" t="str">
        <f>IF([1]Extrato!D404&lt;&gt;"",[1]Extrato!D404,"")</f>
        <v>Conta Corrente</v>
      </c>
      <c r="E404" s="1" t="str">
        <f>IF([1]Extrato!E404&lt;&gt;"",[1]Extrato!E404,"")</f>
        <v>Compra no débito - Ibis Budget Copacabana</v>
      </c>
      <c r="F404" s="1" t="str">
        <f>IF([1]Extrato!F404&lt;&gt;"",[1]Extrato!F404,"")</f>
        <v>Despesa</v>
      </c>
      <c r="G404" s="2">
        <f>IF([1]Extrato!G404&lt;&gt;"",[1]Extrato!G404,"")</f>
        <v>272.79000000000002</v>
      </c>
      <c r="H404" s="1" t="str">
        <f>IF([1]Extrato!H404&lt;&gt;"",[1]Extrato!H404,"")</f>
        <v>Lazer</v>
      </c>
    </row>
    <row r="405" spans="1:8" x14ac:dyDescent="0.25">
      <c r="A405" s="1">
        <f>IF([1]Extrato!A405&lt;&gt;"",[1]Extrato!A405,"")</f>
        <v>44187</v>
      </c>
      <c r="B405" s="1" t="str">
        <f>IF([1]Extrato!B405&lt;&gt;"",[1]Extrato!B405,"")</f>
        <v>2020-12</v>
      </c>
      <c r="C405" s="1" t="str">
        <f>IF([1]Extrato!C405&lt;&gt;"",[1]Extrato!C405,"")</f>
        <v>Nubank</v>
      </c>
      <c r="D405" s="1" t="str">
        <f>IF([1]Extrato!D405&lt;&gt;"",[1]Extrato!D405,"")</f>
        <v>Conta Corrente</v>
      </c>
      <c r="E405" s="1" t="str">
        <f>IF([1]Extrato!E405&lt;&gt;"",[1]Extrato!E405,"")</f>
        <v>Compra no débito - Rest Novo Stambul</v>
      </c>
      <c r="F405" s="1" t="str">
        <f>IF([1]Extrato!F405&lt;&gt;"",[1]Extrato!F405,"")</f>
        <v>Despesa</v>
      </c>
      <c r="G405" s="2">
        <f>IF([1]Extrato!G405&lt;&gt;"",[1]Extrato!G405,"")</f>
        <v>70.900000000000006</v>
      </c>
      <c r="H405" s="1" t="str">
        <f>IF([1]Extrato!H405&lt;&gt;"",[1]Extrato!H405,"")</f>
        <v>Sem Categoria</v>
      </c>
    </row>
    <row r="406" spans="1:8" x14ac:dyDescent="0.25">
      <c r="A406" s="1">
        <f>IF([1]Extrato!A406&lt;&gt;"",[1]Extrato!A406,"")</f>
        <v>44188</v>
      </c>
      <c r="B406" s="1" t="str">
        <f>IF([1]Extrato!B406&lt;&gt;"",[1]Extrato!B406,"")</f>
        <v>2020-12</v>
      </c>
      <c r="C406" s="1" t="str">
        <f>IF([1]Extrato!C406&lt;&gt;"",[1]Extrato!C406,"")</f>
        <v>Nubank</v>
      </c>
      <c r="D406" s="1" t="str">
        <f>IF([1]Extrato!D406&lt;&gt;"",[1]Extrato!D406,"")</f>
        <v>Conta Corrente</v>
      </c>
      <c r="E406" s="1" t="str">
        <f>IF([1]Extrato!E406&lt;&gt;"",[1]Extrato!E406,"")</f>
        <v>Compra no débito - Ibis Budget Copacabana</v>
      </c>
      <c r="F406" s="1" t="str">
        <f>IF([1]Extrato!F406&lt;&gt;"",[1]Extrato!F406,"")</f>
        <v>Despesa</v>
      </c>
      <c r="G406" s="2">
        <f>IF([1]Extrato!G406&lt;&gt;"",[1]Extrato!G406,"")</f>
        <v>3</v>
      </c>
      <c r="H406" s="1" t="str">
        <f>IF([1]Extrato!H406&lt;&gt;"",[1]Extrato!H406,"")</f>
        <v>Lazer</v>
      </c>
    </row>
    <row r="407" spans="1:8" x14ac:dyDescent="0.25">
      <c r="A407" s="1">
        <f>IF([1]Extrato!A407&lt;&gt;"",[1]Extrato!A407,"")</f>
        <v>44188</v>
      </c>
      <c r="B407" s="1" t="str">
        <f>IF([1]Extrato!B407&lt;&gt;"",[1]Extrato!B407,"")</f>
        <v>2020-12</v>
      </c>
      <c r="C407" s="1" t="str">
        <f>IF([1]Extrato!C407&lt;&gt;"",[1]Extrato!C407,"")</f>
        <v>Nubank</v>
      </c>
      <c r="D407" s="1" t="str">
        <f>IF([1]Extrato!D407&lt;&gt;"",[1]Extrato!D407,"")</f>
        <v>Conta Corrente</v>
      </c>
      <c r="E407" s="1" t="str">
        <f>IF([1]Extrato!E407&lt;&gt;"",[1]Extrato!E407,"")</f>
        <v>Compra no débito - Ibis Budget Copacabana</v>
      </c>
      <c r="F407" s="1" t="str">
        <f>IF([1]Extrato!F407&lt;&gt;"",[1]Extrato!F407,"")</f>
        <v>Despesa</v>
      </c>
      <c r="G407" s="2">
        <f>IF([1]Extrato!G407&lt;&gt;"",[1]Extrato!G407,"")</f>
        <v>7</v>
      </c>
      <c r="H407" s="1" t="str">
        <f>IF([1]Extrato!H407&lt;&gt;"",[1]Extrato!H407,"")</f>
        <v>Lazer</v>
      </c>
    </row>
    <row r="408" spans="1:8" x14ac:dyDescent="0.25">
      <c r="A408" s="1">
        <f>IF([1]Extrato!A408&lt;&gt;"",[1]Extrato!A408,"")</f>
        <v>44188</v>
      </c>
      <c r="B408" s="1" t="str">
        <f>IF([1]Extrato!B408&lt;&gt;"",[1]Extrato!B408,"")</f>
        <v>2020-12</v>
      </c>
      <c r="C408" s="1" t="str">
        <f>IF([1]Extrato!C408&lt;&gt;"",[1]Extrato!C408,"")</f>
        <v>Nubank</v>
      </c>
      <c r="D408" s="1" t="str">
        <f>IF([1]Extrato!D408&lt;&gt;"",[1]Extrato!D408,"")</f>
        <v>Conta Corrente</v>
      </c>
      <c r="E408" s="1" t="str">
        <f>IF([1]Extrato!E408&lt;&gt;"",[1]Extrato!E408,"")</f>
        <v>Compra no débito - Acougue Ki Carnes</v>
      </c>
      <c r="F408" s="1" t="str">
        <f>IF([1]Extrato!F408&lt;&gt;"",[1]Extrato!F408,"")</f>
        <v>Despesa</v>
      </c>
      <c r="G408" s="2">
        <f>IF([1]Extrato!G408&lt;&gt;"",[1]Extrato!G408,"")</f>
        <v>9.9700000000000006</v>
      </c>
      <c r="H408" s="1" t="str">
        <f>IF([1]Extrato!H408&lt;&gt;"",[1]Extrato!H408,"")</f>
        <v>Supermercado</v>
      </c>
    </row>
    <row r="409" spans="1:8" x14ac:dyDescent="0.25">
      <c r="A409" s="1">
        <f>IF([1]Extrato!A409&lt;&gt;"",[1]Extrato!A409,"")</f>
        <v>44188</v>
      </c>
      <c r="B409" s="1" t="str">
        <f>IF([1]Extrato!B409&lt;&gt;"",[1]Extrato!B409,"")</f>
        <v>2020-12</v>
      </c>
      <c r="C409" s="1" t="str">
        <f>IF([1]Extrato!C409&lt;&gt;"",[1]Extrato!C409,"")</f>
        <v>Nubank</v>
      </c>
      <c r="D409" s="1" t="str">
        <f>IF([1]Extrato!D409&lt;&gt;"",[1]Extrato!D409,"")</f>
        <v>Conta Corrente</v>
      </c>
      <c r="E409" s="1" t="str">
        <f>IF([1]Extrato!E409&lt;&gt;"",[1]Extrato!E409,"")</f>
        <v>Compra no débito - Zona Sul Fl</v>
      </c>
      <c r="F409" s="1" t="str">
        <f>IF([1]Extrato!F409&lt;&gt;"",[1]Extrato!F409,"")</f>
        <v>Despesa</v>
      </c>
      <c r="G409" s="2">
        <f>IF([1]Extrato!G409&lt;&gt;"",[1]Extrato!G409,"")</f>
        <v>24.53</v>
      </c>
      <c r="H409" s="1" t="str">
        <f>IF([1]Extrato!H409&lt;&gt;"",[1]Extrato!H409,"")</f>
        <v>Transporte</v>
      </c>
    </row>
    <row r="410" spans="1:8" x14ac:dyDescent="0.25">
      <c r="A410" s="1">
        <f>IF([1]Extrato!A410&lt;&gt;"",[1]Extrato!A410,"")</f>
        <v>44188</v>
      </c>
      <c r="B410" s="1" t="str">
        <f>IF([1]Extrato!B410&lt;&gt;"",[1]Extrato!B410,"")</f>
        <v>2020-12</v>
      </c>
      <c r="C410" s="1" t="str">
        <f>IF([1]Extrato!C410&lt;&gt;"",[1]Extrato!C410,"")</f>
        <v>Nubank</v>
      </c>
      <c r="D410" s="1" t="str">
        <f>IF([1]Extrato!D410&lt;&gt;"",[1]Extrato!D410,"")</f>
        <v>Conta Corrente</v>
      </c>
      <c r="E410" s="1" t="str">
        <f>IF([1]Extrato!E410&lt;&gt;"",[1]Extrato!E410,"")</f>
        <v>Compra no débito - Big Beach Sucos</v>
      </c>
      <c r="F410" s="1" t="str">
        <f>IF([1]Extrato!F410&lt;&gt;"",[1]Extrato!F410,"")</f>
        <v>Despesa</v>
      </c>
      <c r="G410" s="2">
        <f>IF([1]Extrato!G410&lt;&gt;"",[1]Extrato!G410,"")</f>
        <v>20.5</v>
      </c>
      <c r="H410" s="1" t="str">
        <f>IF([1]Extrato!H410&lt;&gt;"",[1]Extrato!H410,"")</f>
        <v>Lanches</v>
      </c>
    </row>
    <row r="411" spans="1:8" x14ac:dyDescent="0.25">
      <c r="A411" s="1">
        <f>IF([1]Extrato!A411&lt;&gt;"",[1]Extrato!A411,"")</f>
        <v>44188</v>
      </c>
      <c r="B411" s="1" t="str">
        <f>IF([1]Extrato!B411&lt;&gt;"",[1]Extrato!B411,"")</f>
        <v>2020-12</v>
      </c>
      <c r="C411" s="1" t="str">
        <f>IF([1]Extrato!C411&lt;&gt;"",[1]Extrato!C411,"")</f>
        <v>Nubank</v>
      </c>
      <c r="D411" s="1" t="str">
        <f>IF([1]Extrato!D411&lt;&gt;"",[1]Extrato!D411,"")</f>
        <v>Conta Corrente</v>
      </c>
      <c r="E411" s="1" t="str">
        <f>IF([1]Extrato!E411&lt;&gt;"",[1]Extrato!E411,"")</f>
        <v>Compra no débito - Koni</v>
      </c>
      <c r="F411" s="1" t="str">
        <f>IF([1]Extrato!F411&lt;&gt;"",[1]Extrato!F411,"")</f>
        <v>Despesa</v>
      </c>
      <c r="G411" s="2">
        <f>IF([1]Extrato!G411&lt;&gt;"",[1]Extrato!G411,"")</f>
        <v>39.049999999999997</v>
      </c>
      <c r="H411" s="1" t="str">
        <f>IF([1]Extrato!H411&lt;&gt;"",[1]Extrato!H411,"")</f>
        <v>Vestuário</v>
      </c>
    </row>
    <row r="412" spans="1:8" x14ac:dyDescent="0.25">
      <c r="A412" s="1">
        <f>IF([1]Extrato!A412&lt;&gt;"",[1]Extrato!A412,"")</f>
        <v>44189</v>
      </c>
      <c r="B412" s="1" t="str">
        <f>IF([1]Extrato!B412&lt;&gt;"",[1]Extrato!B412,"")</f>
        <v>2020-12</v>
      </c>
      <c r="C412" s="1" t="str">
        <f>IF([1]Extrato!C412&lt;&gt;"",[1]Extrato!C412,"")</f>
        <v>Nubank</v>
      </c>
      <c r="D412" s="1" t="str">
        <f>IF([1]Extrato!D412&lt;&gt;"",[1]Extrato!D412,"")</f>
        <v>Conta Corrente</v>
      </c>
      <c r="E412" s="1" t="str">
        <f>IF([1]Extrato!E412&lt;&gt;"",[1]Extrato!E412,"")</f>
        <v>Compra no débito - Bar e Sorv Madelon</v>
      </c>
      <c r="F412" s="1" t="str">
        <f>IF([1]Extrato!F412&lt;&gt;"",[1]Extrato!F412,"")</f>
        <v>Despesa</v>
      </c>
      <c r="G412" s="2">
        <f>IF([1]Extrato!G412&lt;&gt;"",[1]Extrato!G412,"")</f>
        <v>40.64</v>
      </c>
      <c r="H412" s="1" t="str">
        <f>IF([1]Extrato!H412&lt;&gt;"",[1]Extrato!H412,"")</f>
        <v>Lanches</v>
      </c>
    </row>
    <row r="413" spans="1:8" x14ac:dyDescent="0.25">
      <c r="A413" s="1">
        <f>IF([1]Extrato!A413&lt;&gt;"",[1]Extrato!A413,"")</f>
        <v>44189</v>
      </c>
      <c r="B413" s="1" t="str">
        <f>IF([1]Extrato!B413&lt;&gt;"",[1]Extrato!B413,"")</f>
        <v>2020-12</v>
      </c>
      <c r="C413" s="1" t="str">
        <f>IF([1]Extrato!C413&lt;&gt;"",[1]Extrato!C413,"")</f>
        <v>Nubank</v>
      </c>
      <c r="D413" s="1" t="str">
        <f>IF([1]Extrato!D413&lt;&gt;"",[1]Extrato!D413,"")</f>
        <v>Conta Corrente</v>
      </c>
      <c r="E413" s="1" t="str">
        <f>IF([1]Extrato!E413&lt;&gt;"",[1]Extrato!E413,"")</f>
        <v>Compra no débito - Koni</v>
      </c>
      <c r="F413" s="1" t="str">
        <f>IF([1]Extrato!F413&lt;&gt;"",[1]Extrato!F413,"")</f>
        <v>Despesa</v>
      </c>
      <c r="G413" s="2">
        <f>IF([1]Extrato!G413&lt;&gt;"",[1]Extrato!G413,"")</f>
        <v>52.69</v>
      </c>
      <c r="H413" s="1" t="str">
        <f>IF([1]Extrato!H413&lt;&gt;"",[1]Extrato!H413,"")</f>
        <v>Vestuário</v>
      </c>
    </row>
    <row r="414" spans="1:8" x14ac:dyDescent="0.25">
      <c r="A414" s="1">
        <f>IF([1]Extrato!A414&lt;&gt;"",[1]Extrato!A414,"")</f>
        <v>44189</v>
      </c>
      <c r="B414" s="1" t="str">
        <f>IF([1]Extrato!B414&lt;&gt;"",[1]Extrato!B414,"")</f>
        <v>2020-12</v>
      </c>
      <c r="C414" s="1" t="str">
        <f>IF([1]Extrato!C414&lt;&gt;"",[1]Extrato!C414,"")</f>
        <v>Nubank</v>
      </c>
      <c r="D414" s="1" t="str">
        <f>IF([1]Extrato!D414&lt;&gt;"",[1]Extrato!D414,"")</f>
        <v>Conta Corrente</v>
      </c>
      <c r="E414" s="1" t="str">
        <f>IF([1]Extrato!E414&lt;&gt;"",[1]Extrato!E414,"")</f>
        <v>Compra no débito - Scfg Restaurante</v>
      </c>
      <c r="F414" s="1" t="str">
        <f>IF([1]Extrato!F414&lt;&gt;"",[1]Extrato!F414,"")</f>
        <v>Despesa</v>
      </c>
      <c r="G414" s="2">
        <f>IF([1]Extrato!G414&lt;&gt;"",[1]Extrato!G414,"")</f>
        <v>15.45</v>
      </c>
      <c r="H414" s="1" t="str">
        <f>IF([1]Extrato!H414&lt;&gt;"",[1]Extrato!H414,"")</f>
        <v>Restaurante</v>
      </c>
    </row>
    <row r="415" spans="1:8" x14ac:dyDescent="0.25">
      <c r="A415" s="1">
        <f>IF([1]Extrato!A415&lt;&gt;"",[1]Extrato!A415,"")</f>
        <v>44189</v>
      </c>
      <c r="B415" s="1" t="str">
        <f>IF([1]Extrato!B415&lt;&gt;"",[1]Extrato!B415,"")</f>
        <v>2020-12</v>
      </c>
      <c r="C415" s="1" t="str">
        <f>IF([1]Extrato!C415&lt;&gt;"",[1]Extrato!C415,"")</f>
        <v>Nubank</v>
      </c>
      <c r="D415" s="1" t="str">
        <f>IF([1]Extrato!D415&lt;&gt;"",[1]Extrato!D415,"")</f>
        <v>Conta Corrente</v>
      </c>
      <c r="E415" s="1" t="str">
        <f>IF([1]Extrato!E415&lt;&gt;"",[1]Extrato!E415,"")</f>
        <v>Compra no débito - Jus*Rf Bnb</v>
      </c>
      <c r="F415" s="1" t="str">
        <f>IF([1]Extrato!F415&lt;&gt;"",[1]Extrato!F415,"")</f>
        <v>Despesa</v>
      </c>
      <c r="G415" s="2">
        <f>IF([1]Extrato!G415&lt;&gt;"",[1]Extrato!G415,"")</f>
        <v>286.11</v>
      </c>
      <c r="H415" s="1" t="str">
        <f>IF([1]Extrato!H415&lt;&gt;"",[1]Extrato!H415,"")</f>
        <v>Lanches</v>
      </c>
    </row>
    <row r="416" spans="1:8" x14ac:dyDescent="0.25">
      <c r="A416" s="1">
        <f>IF([1]Extrato!A416&lt;&gt;"",[1]Extrato!A416,"")</f>
        <v>44189</v>
      </c>
      <c r="B416" s="1" t="str">
        <f>IF([1]Extrato!B416&lt;&gt;"",[1]Extrato!B416,"")</f>
        <v>2020-12</v>
      </c>
      <c r="C416" s="1" t="str">
        <f>IF([1]Extrato!C416&lt;&gt;"",[1]Extrato!C416,"")</f>
        <v>Nubank</v>
      </c>
      <c r="D416" s="1" t="str">
        <f>IF([1]Extrato!D416&lt;&gt;"",[1]Extrato!D416,"")</f>
        <v>Conta Corrente</v>
      </c>
      <c r="E416" s="1" t="str">
        <f>IF([1]Extrato!E416&lt;&gt;"",[1]Extrato!E416,"")</f>
        <v>Compra no débito - Orlando Lavanderia</v>
      </c>
      <c r="F416" s="1" t="str">
        <f>IF([1]Extrato!F416&lt;&gt;"",[1]Extrato!F416,"")</f>
        <v>Despesa</v>
      </c>
      <c r="G416" s="2">
        <f>IF([1]Extrato!G416&lt;&gt;"",[1]Extrato!G416,"")</f>
        <v>37</v>
      </c>
      <c r="H416" s="1" t="str">
        <f>IF([1]Extrato!H416&lt;&gt;"",[1]Extrato!H416,"")</f>
        <v>Utensílios</v>
      </c>
    </row>
    <row r="417" spans="1:8" x14ac:dyDescent="0.25">
      <c r="A417" s="1">
        <f>IF([1]Extrato!A417&lt;&gt;"",[1]Extrato!A417,"")</f>
        <v>44190</v>
      </c>
      <c r="B417" s="1" t="str">
        <f>IF([1]Extrato!B417&lt;&gt;"",[1]Extrato!B417,"")</f>
        <v>2020-12</v>
      </c>
      <c r="C417" s="1" t="str">
        <f>IF([1]Extrato!C417&lt;&gt;"",[1]Extrato!C417,"")</f>
        <v>Nubank</v>
      </c>
      <c r="D417" s="1" t="str">
        <f>IF([1]Extrato!D417&lt;&gt;"",[1]Extrato!D417,"")</f>
        <v>Conta Corrente</v>
      </c>
      <c r="E417" s="1" t="str">
        <f>IF([1]Extrato!E417&lt;&gt;"",[1]Extrato!E417,"")</f>
        <v>Compra no débito - Drogarias Cristal</v>
      </c>
      <c r="F417" s="1" t="str">
        <f>IF([1]Extrato!F417&lt;&gt;"",[1]Extrato!F417,"")</f>
        <v>Despesa</v>
      </c>
      <c r="G417" s="2">
        <f>IF([1]Extrato!G417&lt;&gt;"",[1]Extrato!G417,"")</f>
        <v>18.2</v>
      </c>
      <c r="H417" s="1" t="str">
        <f>IF([1]Extrato!H417&lt;&gt;"",[1]Extrato!H417,"")</f>
        <v>Farmácia</v>
      </c>
    </row>
    <row r="418" spans="1:8" x14ac:dyDescent="0.25">
      <c r="A418" s="1">
        <f>IF([1]Extrato!A418&lt;&gt;"",[1]Extrato!A418,"")</f>
        <v>44190</v>
      </c>
      <c r="B418" s="1" t="str">
        <f>IF([1]Extrato!B418&lt;&gt;"",[1]Extrato!B418,"")</f>
        <v>2020-12</v>
      </c>
      <c r="C418" s="1" t="str">
        <f>IF([1]Extrato!C418&lt;&gt;"",[1]Extrato!C418,"")</f>
        <v>Nubank</v>
      </c>
      <c r="D418" s="1" t="str">
        <f>IF([1]Extrato!D418&lt;&gt;"",[1]Extrato!D418,"")</f>
        <v>Conta Corrente</v>
      </c>
      <c r="E418" s="1" t="str">
        <f>IF([1]Extrato!E418&lt;&gt;"",[1]Extrato!E418,"")</f>
        <v>Compra no débito - Rufo'S Lev Copa</v>
      </c>
      <c r="F418" s="1" t="str">
        <f>IF([1]Extrato!F418&lt;&gt;"",[1]Extrato!F418,"")</f>
        <v>Despesa</v>
      </c>
      <c r="G418" s="2">
        <f>IF([1]Extrato!G418&lt;&gt;"",[1]Extrato!G418,"")</f>
        <v>62</v>
      </c>
      <c r="H418" s="1" t="str">
        <f>IF([1]Extrato!H418&lt;&gt;"",[1]Extrato!H418,"")</f>
        <v>Alimentação</v>
      </c>
    </row>
    <row r="419" spans="1:8" x14ac:dyDescent="0.25">
      <c r="A419" s="1">
        <f>IF([1]Extrato!A419&lt;&gt;"",[1]Extrato!A419,"")</f>
        <v>44191</v>
      </c>
      <c r="B419" s="1" t="str">
        <f>IF([1]Extrato!B419&lt;&gt;"",[1]Extrato!B419,"")</f>
        <v>2020-12</v>
      </c>
      <c r="C419" s="1" t="str">
        <f>IF([1]Extrato!C419&lt;&gt;"",[1]Extrato!C419,"")</f>
        <v>Nubank</v>
      </c>
      <c r="D419" s="1" t="str">
        <f>IF([1]Extrato!D419&lt;&gt;"",[1]Extrato!D419,"")</f>
        <v>Conta Corrente</v>
      </c>
      <c r="E419" s="1" t="str">
        <f>IF([1]Extrato!E419&lt;&gt;"",[1]Extrato!E419,"")</f>
        <v>Compra no débito - Buxixo Modovo</v>
      </c>
      <c r="F419" s="1" t="str">
        <f>IF([1]Extrato!F419&lt;&gt;"",[1]Extrato!F419,"")</f>
        <v>Despesa</v>
      </c>
      <c r="G419" s="2">
        <f>IF([1]Extrato!G419&lt;&gt;"",[1]Extrato!G419,"")</f>
        <v>100</v>
      </c>
      <c r="H419" s="1" t="str">
        <f>IF([1]Extrato!H419&lt;&gt;"",[1]Extrato!H419,"")</f>
        <v>Lanches</v>
      </c>
    </row>
    <row r="420" spans="1:8" x14ac:dyDescent="0.25">
      <c r="A420" s="1">
        <f>IF([1]Extrato!A420&lt;&gt;"",[1]Extrato!A420,"")</f>
        <v>44191</v>
      </c>
      <c r="B420" s="1" t="str">
        <f>IF([1]Extrato!B420&lt;&gt;"",[1]Extrato!B420,"")</f>
        <v>2020-12</v>
      </c>
      <c r="C420" s="1" t="str">
        <f>IF([1]Extrato!C420&lt;&gt;"",[1]Extrato!C420,"")</f>
        <v>Nubank</v>
      </c>
      <c r="D420" s="1" t="str">
        <f>IF([1]Extrato!D420&lt;&gt;"",[1]Extrato!D420,"")</f>
        <v>Conta Corrente</v>
      </c>
      <c r="E420" s="1" t="str">
        <f>IF([1]Extrato!E420&lt;&gt;"",[1]Extrato!E420,"")</f>
        <v>Compra no débito - Belmonte Copacabana</v>
      </c>
      <c r="F420" s="1" t="str">
        <f>IF([1]Extrato!F420&lt;&gt;"",[1]Extrato!F420,"")</f>
        <v>Despesa</v>
      </c>
      <c r="G420" s="2">
        <f>IF([1]Extrato!G420&lt;&gt;"",[1]Extrato!G420,"")</f>
        <v>48.6</v>
      </c>
      <c r="H420" s="1" t="str">
        <f>IF([1]Extrato!H420&lt;&gt;"",[1]Extrato!H420,"")</f>
        <v>Aluguel</v>
      </c>
    </row>
    <row r="421" spans="1:8" x14ac:dyDescent="0.25">
      <c r="A421" s="1">
        <f>IF([1]Extrato!A421&lt;&gt;"",[1]Extrato!A421,"")</f>
        <v>44191</v>
      </c>
      <c r="B421" s="1" t="str">
        <f>IF([1]Extrato!B421&lt;&gt;"",[1]Extrato!B421,"")</f>
        <v>2020-12</v>
      </c>
      <c r="C421" s="1" t="str">
        <f>IF([1]Extrato!C421&lt;&gt;"",[1]Extrato!C421,"")</f>
        <v>Nubank</v>
      </c>
      <c r="D421" s="1" t="str">
        <f>IF([1]Extrato!D421&lt;&gt;"",[1]Extrato!D421,"")</f>
        <v>Conta Corrente</v>
      </c>
      <c r="E421" s="1" t="str">
        <f>IF([1]Extrato!E421&lt;&gt;"",[1]Extrato!E421,"")</f>
        <v>Compra no débito - Bar da Laje</v>
      </c>
      <c r="F421" s="1" t="str">
        <f>IF([1]Extrato!F421&lt;&gt;"",[1]Extrato!F421,"")</f>
        <v>Despesa</v>
      </c>
      <c r="G421" s="2">
        <f>IF([1]Extrato!G421&lt;&gt;"",[1]Extrato!G421,"")</f>
        <v>67.099999999999994</v>
      </c>
      <c r="H421" s="1" t="str">
        <f>IF([1]Extrato!H421&lt;&gt;"",[1]Extrato!H421,"")</f>
        <v>Restaurante</v>
      </c>
    </row>
    <row r="422" spans="1:8" x14ac:dyDescent="0.25">
      <c r="A422" s="1">
        <f>IF([1]Extrato!A422&lt;&gt;"",[1]Extrato!A422,"")</f>
        <v>44191</v>
      </c>
      <c r="B422" s="1" t="str">
        <f>IF([1]Extrato!B422&lt;&gt;"",[1]Extrato!B422,"")</f>
        <v>2020-12</v>
      </c>
      <c r="C422" s="1" t="str">
        <f>IF([1]Extrato!C422&lt;&gt;"",[1]Extrato!C422,"")</f>
        <v>Nubank</v>
      </c>
      <c r="D422" s="1" t="str">
        <f>IF([1]Extrato!D422&lt;&gt;"",[1]Extrato!D422,"")</f>
        <v>Conta Corrente</v>
      </c>
      <c r="E422" s="1" t="str">
        <f>IF([1]Extrato!E422&lt;&gt;"",[1]Extrato!E422,"")</f>
        <v>Compra no débito - Drogasmil</v>
      </c>
      <c r="F422" s="1" t="str">
        <f>IF([1]Extrato!F422&lt;&gt;"",[1]Extrato!F422,"")</f>
        <v>Despesa</v>
      </c>
      <c r="G422" s="2">
        <f>IF([1]Extrato!G422&lt;&gt;"",[1]Extrato!G422,"")</f>
        <v>41.99</v>
      </c>
      <c r="H422" s="1" t="str">
        <f>IF([1]Extrato!H422&lt;&gt;"",[1]Extrato!H422,"")</f>
        <v>Farmácia</v>
      </c>
    </row>
    <row r="423" spans="1:8" x14ac:dyDescent="0.25">
      <c r="A423" s="1">
        <f>IF([1]Extrato!A423&lt;&gt;"",[1]Extrato!A423,"")</f>
        <v>44195</v>
      </c>
      <c r="B423" s="1" t="str">
        <f>IF([1]Extrato!B423&lt;&gt;"",[1]Extrato!B423,"")</f>
        <v>2020-12</v>
      </c>
      <c r="C423" s="1" t="str">
        <f>IF([1]Extrato!C423&lt;&gt;"",[1]Extrato!C423,"")</f>
        <v>Nubank</v>
      </c>
      <c r="D423" s="1" t="str">
        <f>IF([1]Extrato!D423&lt;&gt;"",[1]Extrato!D423,"")</f>
        <v>Conta Corrente</v>
      </c>
      <c r="E423" s="1" t="str">
        <f>IF([1]Extrato!E423&lt;&gt;"",[1]Extrato!E423,"")</f>
        <v>Transferência Recebida - Jéssica Aurora Bernardo - 077.663.539-54 - NU PAGAMENTOS - IP (0260) Agência: 1 Conta: 89930460-1</v>
      </c>
      <c r="F423" s="1" t="str">
        <f>IF([1]Extrato!F423&lt;&gt;"",[1]Extrato!F423,"")</f>
        <v>Receita</v>
      </c>
      <c r="G423" s="2">
        <f>IF([1]Extrato!G423&lt;&gt;"",[1]Extrato!G423,"")</f>
        <v>16</v>
      </c>
      <c r="H423" s="1" t="str">
        <f>IF([1]Extrato!H423&lt;&gt;"",[1]Extrato!H423,"")</f>
        <v>Outras Receitas</v>
      </c>
    </row>
    <row r="424" spans="1:8" x14ac:dyDescent="0.25">
      <c r="A424" s="1">
        <f>IF([1]Extrato!A424&lt;&gt;"",[1]Extrato!A424,"")</f>
        <v>44201</v>
      </c>
      <c r="B424" s="1" t="str">
        <f>IF([1]Extrato!B424&lt;&gt;"",[1]Extrato!B424,"")</f>
        <v>2021-01</v>
      </c>
      <c r="C424" s="1" t="str">
        <f>IF([1]Extrato!C424&lt;&gt;"",[1]Extrato!C424,"")</f>
        <v>Nubank</v>
      </c>
      <c r="D424" s="1" t="str">
        <f>IF([1]Extrato!D424&lt;&gt;"",[1]Extrato!D424,"")</f>
        <v>Conta Corrente</v>
      </c>
      <c r="E424" s="1" t="str">
        <f>IF([1]Extrato!E424&lt;&gt;"",[1]Extrato!E424,"")</f>
        <v>Recarga de celular</v>
      </c>
      <c r="F424" s="1" t="str">
        <f>IF([1]Extrato!F424&lt;&gt;"",[1]Extrato!F424,"")</f>
        <v>Despesa</v>
      </c>
      <c r="G424" s="2">
        <f>IF([1]Extrato!G424&lt;&gt;"",[1]Extrato!G424,"")</f>
        <v>20</v>
      </c>
      <c r="H424" s="1" t="str">
        <f>IF([1]Extrato!H424&lt;&gt;"",[1]Extrato!H424,"")</f>
        <v>Lanches</v>
      </c>
    </row>
    <row r="425" spans="1:8" x14ac:dyDescent="0.25">
      <c r="A425" s="1">
        <f>IF([1]Extrato!A425&lt;&gt;"",[1]Extrato!A425,"")</f>
        <v>44202</v>
      </c>
      <c r="B425" s="1" t="str">
        <f>IF([1]Extrato!B425&lt;&gt;"",[1]Extrato!B425,"")</f>
        <v>2021-01</v>
      </c>
      <c r="C425" s="1" t="str">
        <f>IF([1]Extrato!C425&lt;&gt;"",[1]Extrato!C425,"")</f>
        <v>Nubank</v>
      </c>
      <c r="D425" s="1" t="str">
        <f>IF([1]Extrato!D425&lt;&gt;"",[1]Extrato!D425,"")</f>
        <v>Conta Corrente</v>
      </c>
      <c r="E425" s="1" t="str">
        <f>IF([1]Extrato!E425&lt;&gt;"",[1]Extrato!E425,"")</f>
        <v>Transferência recebida pelo Pix - Rodrik José Schau Menezes Araújo de Sousa - 528.204.832-91 - BCO DO BRASIL S.A. (0001) Agência: 2290 Conta: 76490-6</v>
      </c>
      <c r="F425" s="1" t="str">
        <f>IF([1]Extrato!F425&lt;&gt;"",[1]Extrato!F425,"")</f>
        <v>Receita</v>
      </c>
      <c r="G425" s="2">
        <f>IF([1]Extrato!G425&lt;&gt;"",[1]Extrato!G425,"")</f>
        <v>10</v>
      </c>
      <c r="H425" s="1" t="str">
        <f>IF([1]Extrato!H425&lt;&gt;"",[1]Extrato!H425,"")</f>
        <v>Outras Receitas</v>
      </c>
    </row>
    <row r="426" spans="1:8" x14ac:dyDescent="0.25">
      <c r="A426" s="1">
        <f>IF([1]Extrato!A426&lt;&gt;"",[1]Extrato!A426,"")</f>
        <v>44202</v>
      </c>
      <c r="B426" s="1" t="str">
        <f>IF([1]Extrato!B426&lt;&gt;"",[1]Extrato!B426,"")</f>
        <v>2021-01</v>
      </c>
      <c r="C426" s="1" t="str">
        <f>IF([1]Extrato!C426&lt;&gt;"",[1]Extrato!C426,"")</f>
        <v>Nubank</v>
      </c>
      <c r="D426" s="1" t="str">
        <f>IF([1]Extrato!D426&lt;&gt;"",[1]Extrato!D426,"")</f>
        <v>Conta Corrente</v>
      </c>
      <c r="E426" s="1" t="str">
        <f>IF([1]Extrato!E426&lt;&gt;"",[1]Extrato!E426,"")</f>
        <v>Transferência recebida pelo Pix - Rodrik José Schau Menezes Araújo de Sousa - 528.204.832-91 - BCO DO BRASIL S.A. (0001) Agência: 2290 Conta: 76490-6</v>
      </c>
      <c r="F426" s="1" t="str">
        <f>IF([1]Extrato!F426&lt;&gt;"",[1]Extrato!F426,"")</f>
        <v>Receita</v>
      </c>
      <c r="G426" s="2">
        <f>IF([1]Extrato!G426&lt;&gt;"",[1]Extrato!G426,"")</f>
        <v>1200</v>
      </c>
      <c r="H426" s="1" t="str">
        <f>IF([1]Extrato!H426&lt;&gt;"",[1]Extrato!H426,"")</f>
        <v>Outras Receitas</v>
      </c>
    </row>
    <row r="427" spans="1:8" x14ac:dyDescent="0.25">
      <c r="A427" s="1">
        <f>IF([1]Extrato!A427&lt;&gt;"",[1]Extrato!A427,"")</f>
        <v>44202</v>
      </c>
      <c r="B427" s="1" t="str">
        <f>IF([1]Extrato!B427&lt;&gt;"",[1]Extrato!B427,"")</f>
        <v>2021-01</v>
      </c>
      <c r="C427" s="1" t="str">
        <f>IF([1]Extrato!C427&lt;&gt;"",[1]Extrato!C427,"")</f>
        <v>Nubank</v>
      </c>
      <c r="D427" s="1" t="str">
        <f>IF([1]Extrato!D427&lt;&gt;"",[1]Extrato!D427,"")</f>
        <v>Conta Corrente</v>
      </c>
      <c r="E427" s="1" t="str">
        <f>IF([1]Extrato!E427&lt;&gt;"",[1]Extrato!E427,"")</f>
        <v>Compra no débito - Cozinha do Mercado</v>
      </c>
      <c r="F427" s="1" t="str">
        <f>IF([1]Extrato!F427&lt;&gt;"",[1]Extrato!F427,"")</f>
        <v>Despesa</v>
      </c>
      <c r="G427" s="2">
        <f>IF([1]Extrato!G427&lt;&gt;"",[1]Extrato!G427,"")</f>
        <v>30.2</v>
      </c>
      <c r="H427" s="1" t="str">
        <f>IF([1]Extrato!H427&lt;&gt;"",[1]Extrato!H427,"")</f>
        <v>Supermercado</v>
      </c>
    </row>
    <row r="428" spans="1:8" x14ac:dyDescent="0.25">
      <c r="A428" s="1">
        <f>IF([1]Extrato!A428&lt;&gt;"",[1]Extrato!A428,"")</f>
        <v>44202</v>
      </c>
      <c r="B428" s="1" t="str">
        <f>IF([1]Extrato!B428&lt;&gt;"",[1]Extrato!B428,"")</f>
        <v>2021-01</v>
      </c>
      <c r="C428" s="1" t="str">
        <f>IF([1]Extrato!C428&lt;&gt;"",[1]Extrato!C428,"")</f>
        <v>Nubank</v>
      </c>
      <c r="D428" s="1" t="str">
        <f>IF([1]Extrato!D428&lt;&gt;"",[1]Extrato!D428,"")</f>
        <v>Conta Corrente</v>
      </c>
      <c r="E428" s="1" t="str">
        <f>IF([1]Extrato!E428&lt;&gt;"",[1]Extrato!E428,"")</f>
        <v>Compra no débito - Santa Monica Celulares</v>
      </c>
      <c r="F428" s="1" t="str">
        <f>IF([1]Extrato!F428&lt;&gt;"",[1]Extrato!F428,"")</f>
        <v>Despesa</v>
      </c>
      <c r="G428" s="2">
        <f>IF([1]Extrato!G428&lt;&gt;"",[1]Extrato!G428,"")</f>
        <v>15</v>
      </c>
      <c r="H428" s="1" t="str">
        <f>IF([1]Extrato!H428&lt;&gt;"",[1]Extrato!H428,"")</f>
        <v>Utensílios</v>
      </c>
    </row>
    <row r="429" spans="1:8" x14ac:dyDescent="0.25">
      <c r="A429" s="1">
        <f>IF([1]Extrato!A429&lt;&gt;"",[1]Extrato!A429,"")</f>
        <v>44202</v>
      </c>
      <c r="B429" s="1" t="str">
        <f>IF([1]Extrato!B429&lt;&gt;"",[1]Extrato!B429,"")</f>
        <v>2021-01</v>
      </c>
      <c r="C429" s="1" t="str">
        <f>IF([1]Extrato!C429&lt;&gt;"",[1]Extrato!C429,"")</f>
        <v>Nubank</v>
      </c>
      <c r="D429" s="1" t="str">
        <f>IF([1]Extrato!D429&lt;&gt;"",[1]Extrato!D429,"")</f>
        <v>Conta Corrente</v>
      </c>
      <c r="E429" s="1" t="str">
        <f>IF([1]Extrato!E429&lt;&gt;"",[1]Extrato!E429,"")</f>
        <v>Compra no débito - Santa Monica Celulares</v>
      </c>
      <c r="F429" s="1" t="str">
        <f>IF([1]Extrato!F429&lt;&gt;"",[1]Extrato!F429,"")</f>
        <v>Despesa</v>
      </c>
      <c r="G429" s="2">
        <f>IF([1]Extrato!G429&lt;&gt;"",[1]Extrato!G429,"")</f>
        <v>20</v>
      </c>
      <c r="H429" s="1" t="str">
        <f>IF([1]Extrato!H429&lt;&gt;"",[1]Extrato!H429,"")</f>
        <v>Utensílios</v>
      </c>
    </row>
    <row r="430" spans="1:8" x14ac:dyDescent="0.25">
      <c r="A430" s="1">
        <f>IF([1]Extrato!A430&lt;&gt;"",[1]Extrato!A430,"")</f>
        <v>44202</v>
      </c>
      <c r="B430" s="1" t="str">
        <f>IF([1]Extrato!B430&lt;&gt;"",[1]Extrato!B430,"")</f>
        <v>2021-01</v>
      </c>
      <c r="C430" s="1" t="str">
        <f>IF([1]Extrato!C430&lt;&gt;"",[1]Extrato!C430,"")</f>
        <v>Nubank</v>
      </c>
      <c r="D430" s="1" t="str">
        <f>IF([1]Extrato!D430&lt;&gt;"",[1]Extrato!D430,"")</f>
        <v>Conta Corrente</v>
      </c>
      <c r="E430" s="1" t="str">
        <f>IF([1]Extrato!E430&lt;&gt;"",[1]Extrato!E430,"")</f>
        <v>Compra no débito - Sabores de Praga Fl</v>
      </c>
      <c r="F430" s="1" t="str">
        <f>IF([1]Extrato!F430&lt;&gt;"",[1]Extrato!F430,"")</f>
        <v>Despesa</v>
      </c>
      <c r="G430" s="2">
        <f>IF([1]Extrato!G430&lt;&gt;"",[1]Extrato!G430,"")</f>
        <v>15.5</v>
      </c>
      <c r="H430" s="1" t="str">
        <f>IF([1]Extrato!H430&lt;&gt;"",[1]Extrato!H430,"")</f>
        <v>Lanches</v>
      </c>
    </row>
    <row r="431" spans="1:8" x14ac:dyDescent="0.25">
      <c r="A431" s="1">
        <f>IF([1]Extrato!A431&lt;&gt;"",[1]Extrato!A431,"")</f>
        <v>44202</v>
      </c>
      <c r="B431" s="1" t="str">
        <f>IF([1]Extrato!B431&lt;&gt;"",[1]Extrato!B431,"")</f>
        <v>2021-01</v>
      </c>
      <c r="C431" s="1" t="str">
        <f>IF([1]Extrato!C431&lt;&gt;"",[1]Extrato!C431,"")</f>
        <v>Nubank</v>
      </c>
      <c r="D431" s="1" t="str">
        <f>IF([1]Extrato!D431&lt;&gt;"",[1]Extrato!D431,"")</f>
        <v>Conta Corrente</v>
      </c>
      <c r="E431" s="1" t="str">
        <f>IF([1]Extrato!E431&lt;&gt;"",[1]Extrato!E431,"")</f>
        <v>Compra no débito - Big Iguatemi</v>
      </c>
      <c r="F431" s="1" t="str">
        <f>IF([1]Extrato!F431&lt;&gt;"",[1]Extrato!F431,"")</f>
        <v>Despesa</v>
      </c>
      <c r="G431" s="2">
        <f>IF([1]Extrato!G431&lt;&gt;"",[1]Extrato!G431,"")</f>
        <v>1.99</v>
      </c>
      <c r="H431" s="1" t="str">
        <f>IF([1]Extrato!H431&lt;&gt;"",[1]Extrato!H431,"")</f>
        <v>Vestuário</v>
      </c>
    </row>
    <row r="432" spans="1:8" x14ac:dyDescent="0.25">
      <c r="A432" s="1">
        <f>IF([1]Extrato!A432&lt;&gt;"",[1]Extrato!A432,"")</f>
        <v>44202</v>
      </c>
      <c r="B432" s="1" t="str">
        <f>IF([1]Extrato!B432&lt;&gt;"",[1]Extrato!B432,"")</f>
        <v>2021-01</v>
      </c>
      <c r="C432" s="1" t="str">
        <f>IF([1]Extrato!C432&lt;&gt;"",[1]Extrato!C432,"")</f>
        <v>Nubank</v>
      </c>
      <c r="D432" s="1" t="str">
        <f>IF([1]Extrato!D432&lt;&gt;"",[1]Extrato!D432,"")</f>
        <v>Conta Corrente</v>
      </c>
      <c r="E432" s="1" t="str">
        <f>IF([1]Extrato!E432&lt;&gt;"",[1]Extrato!E432,"")</f>
        <v>Compra no débito - Mercearia Ori</v>
      </c>
      <c r="F432" s="1" t="str">
        <f>IF([1]Extrato!F432&lt;&gt;"",[1]Extrato!F432,"")</f>
        <v>Despesa</v>
      </c>
      <c r="G432" s="2">
        <f>IF([1]Extrato!G432&lt;&gt;"",[1]Extrato!G432,"")</f>
        <v>43.5</v>
      </c>
      <c r="H432" s="1" t="str">
        <f>IF([1]Extrato!H432&lt;&gt;"",[1]Extrato!H432,"")</f>
        <v>Supermercado</v>
      </c>
    </row>
    <row r="433" spans="1:8" x14ac:dyDescent="0.25">
      <c r="A433" s="1">
        <f>IF([1]Extrato!A433&lt;&gt;"",[1]Extrato!A433,"")</f>
        <v>44203</v>
      </c>
      <c r="B433" s="1" t="str">
        <f>IF([1]Extrato!B433&lt;&gt;"",[1]Extrato!B433,"")</f>
        <v>2021-01</v>
      </c>
      <c r="C433" s="1" t="str">
        <f>IF([1]Extrato!C433&lt;&gt;"",[1]Extrato!C433,"")</f>
        <v>Nubank</v>
      </c>
      <c r="D433" s="1" t="str">
        <f>IF([1]Extrato!D433&lt;&gt;"",[1]Extrato!D433,"")</f>
        <v>Conta Corrente</v>
      </c>
      <c r="E433" s="1" t="str">
        <f>IF([1]Extrato!E433&lt;&gt;"",[1]Extrato!E433,"")</f>
        <v>Compra no débito - Bar do Betinho do Deco</v>
      </c>
      <c r="F433" s="1" t="str">
        <f>IF([1]Extrato!F433&lt;&gt;"",[1]Extrato!F433,"")</f>
        <v>Despesa</v>
      </c>
      <c r="G433" s="2">
        <f>IF([1]Extrato!G433&lt;&gt;"",[1]Extrato!G433,"")</f>
        <v>33.5</v>
      </c>
      <c r="H433" s="1" t="str">
        <f>IF([1]Extrato!H433&lt;&gt;"",[1]Extrato!H433,"")</f>
        <v>Restaurante</v>
      </c>
    </row>
    <row r="434" spans="1:8" x14ac:dyDescent="0.25">
      <c r="A434" s="1">
        <f>IF([1]Extrato!A434&lt;&gt;"",[1]Extrato!A434,"")</f>
        <v>44203</v>
      </c>
      <c r="B434" s="1" t="str">
        <f>IF([1]Extrato!B434&lt;&gt;"",[1]Extrato!B434,"")</f>
        <v>2021-01</v>
      </c>
      <c r="C434" s="1" t="str">
        <f>IF([1]Extrato!C434&lt;&gt;"",[1]Extrato!C434,"")</f>
        <v>Nubank</v>
      </c>
      <c r="D434" s="1" t="str">
        <f>IF([1]Extrato!D434&lt;&gt;"",[1]Extrato!D434,"")</f>
        <v>Conta Corrente</v>
      </c>
      <c r="E434" s="1" t="str">
        <f>IF([1]Extrato!E434&lt;&gt;"",[1]Extrato!E434,"")</f>
        <v>Compra no débito - Augusto Silva Hoeller</v>
      </c>
      <c r="F434" s="1" t="str">
        <f>IF([1]Extrato!F434&lt;&gt;"",[1]Extrato!F434,"")</f>
        <v>Despesa</v>
      </c>
      <c r="G434" s="2">
        <f>IF([1]Extrato!G434&lt;&gt;"",[1]Extrato!G434,"")</f>
        <v>32.799999999999997</v>
      </c>
      <c r="H434" s="1" t="str">
        <f>IF([1]Extrato!H434&lt;&gt;"",[1]Extrato!H434,"")</f>
        <v>Salário</v>
      </c>
    </row>
    <row r="435" spans="1:8" x14ac:dyDescent="0.25">
      <c r="A435" s="1">
        <f>IF([1]Extrato!A435&lt;&gt;"",[1]Extrato!A435,"")</f>
        <v>44204</v>
      </c>
      <c r="B435" s="1" t="str">
        <f>IF([1]Extrato!B435&lt;&gt;"",[1]Extrato!B435,"")</f>
        <v>2021-01</v>
      </c>
      <c r="C435" s="1" t="str">
        <f>IF([1]Extrato!C435&lt;&gt;"",[1]Extrato!C435,"")</f>
        <v>Nubank</v>
      </c>
      <c r="D435" s="1" t="str">
        <f>IF([1]Extrato!D435&lt;&gt;"",[1]Extrato!D435,"")</f>
        <v>Conta Corrente</v>
      </c>
      <c r="E435" s="1" t="str">
        <f>IF([1]Extrato!E435&lt;&gt;"",[1]Extrato!E435,"")</f>
        <v>Compra no débito - Pag*Grillorestaurante</v>
      </c>
      <c r="F435" s="1" t="str">
        <f>IF([1]Extrato!F435&lt;&gt;"",[1]Extrato!F435,"")</f>
        <v>Despesa</v>
      </c>
      <c r="G435" s="2">
        <f>IF([1]Extrato!G435&lt;&gt;"",[1]Extrato!G435,"")</f>
        <v>30.33</v>
      </c>
      <c r="H435" s="1" t="str">
        <f>IF([1]Extrato!H435&lt;&gt;"",[1]Extrato!H435,"")</f>
        <v>Restaurante</v>
      </c>
    </row>
    <row r="436" spans="1:8" x14ac:dyDescent="0.25">
      <c r="A436" s="1">
        <f>IF([1]Extrato!A436&lt;&gt;"",[1]Extrato!A436,"")</f>
        <v>44204</v>
      </c>
      <c r="B436" s="1" t="str">
        <f>IF([1]Extrato!B436&lt;&gt;"",[1]Extrato!B436,"")</f>
        <v>2021-01</v>
      </c>
      <c r="C436" s="1" t="str">
        <f>IF([1]Extrato!C436&lt;&gt;"",[1]Extrato!C436,"")</f>
        <v>Nubank</v>
      </c>
      <c r="D436" s="1" t="str">
        <f>IF([1]Extrato!D436&lt;&gt;"",[1]Extrato!D436,"")</f>
        <v>Conta Corrente</v>
      </c>
      <c r="E436" s="1" t="str">
        <f>IF([1]Extrato!E436&lt;&gt;"",[1]Extrato!E436,"")</f>
        <v>Compra no débito - Bobs Ilhanorte</v>
      </c>
      <c r="F436" s="1" t="str">
        <f>IF([1]Extrato!F436&lt;&gt;"",[1]Extrato!F436,"")</f>
        <v>Despesa</v>
      </c>
      <c r="G436" s="2">
        <f>IF([1]Extrato!G436&lt;&gt;"",[1]Extrato!G436,"")</f>
        <v>6</v>
      </c>
      <c r="H436" s="1" t="str">
        <f>IF([1]Extrato!H436&lt;&gt;"",[1]Extrato!H436,"")</f>
        <v>Supermercado</v>
      </c>
    </row>
    <row r="437" spans="1:8" x14ac:dyDescent="0.25">
      <c r="A437" s="1">
        <f>IF([1]Extrato!A437&lt;&gt;"",[1]Extrato!A437,"")</f>
        <v>44204</v>
      </c>
      <c r="B437" s="1" t="str">
        <f>IF([1]Extrato!B437&lt;&gt;"",[1]Extrato!B437,"")</f>
        <v>2021-01</v>
      </c>
      <c r="C437" s="1" t="str">
        <f>IF([1]Extrato!C437&lt;&gt;"",[1]Extrato!C437,"")</f>
        <v>Nubank</v>
      </c>
      <c r="D437" s="1" t="str">
        <f>IF([1]Extrato!D437&lt;&gt;"",[1]Extrato!D437,"")</f>
        <v>Conta Corrente</v>
      </c>
      <c r="E437" s="1" t="str">
        <f>IF([1]Extrato!E437&lt;&gt;"",[1]Extrato!E437,"")</f>
        <v>Compra no débito - Pag*Queijariabom</v>
      </c>
      <c r="F437" s="1" t="str">
        <f>IF([1]Extrato!F437&lt;&gt;"",[1]Extrato!F437,"")</f>
        <v>Despesa</v>
      </c>
      <c r="G437" s="2">
        <f>IF([1]Extrato!G437&lt;&gt;"",[1]Extrato!G437,"")</f>
        <v>32.85</v>
      </c>
      <c r="H437" s="1" t="str">
        <f>IF([1]Extrato!H437&lt;&gt;"",[1]Extrato!H437,"")</f>
        <v>Lanches</v>
      </c>
    </row>
    <row r="438" spans="1:8" x14ac:dyDescent="0.25">
      <c r="A438" s="1">
        <f>IF([1]Extrato!A438&lt;&gt;"",[1]Extrato!A438,"")</f>
        <v>44204</v>
      </c>
      <c r="B438" s="1" t="str">
        <f>IF([1]Extrato!B438&lt;&gt;"",[1]Extrato!B438,"")</f>
        <v>2021-01</v>
      </c>
      <c r="C438" s="1" t="str">
        <f>IF([1]Extrato!C438&lt;&gt;"",[1]Extrato!C438,"")</f>
        <v>Nubank</v>
      </c>
      <c r="D438" s="1" t="str">
        <f>IF([1]Extrato!D438&lt;&gt;"",[1]Extrato!D438,"")</f>
        <v>Conta Corrente</v>
      </c>
      <c r="E438" s="1" t="str">
        <f>IF([1]Extrato!E438&lt;&gt;"",[1]Extrato!E438,"")</f>
        <v>Compra no débito - Cafe Cultura</v>
      </c>
      <c r="F438" s="1" t="str">
        <f>IF([1]Extrato!F438&lt;&gt;"",[1]Extrato!F438,"")</f>
        <v>Despesa</v>
      </c>
      <c r="G438" s="2">
        <f>IF([1]Extrato!G438&lt;&gt;"",[1]Extrato!G438,"")</f>
        <v>23</v>
      </c>
      <c r="H438" s="1" t="str">
        <f>IF([1]Extrato!H438&lt;&gt;"",[1]Extrato!H438,"")</f>
        <v>Lanches</v>
      </c>
    </row>
    <row r="439" spans="1:8" x14ac:dyDescent="0.25">
      <c r="A439" s="1">
        <f>IF([1]Extrato!A439&lt;&gt;"",[1]Extrato!A439,"")</f>
        <v>44205</v>
      </c>
      <c r="B439" s="1" t="str">
        <f>IF([1]Extrato!B439&lt;&gt;"",[1]Extrato!B439,"")</f>
        <v>2021-01</v>
      </c>
      <c r="C439" s="1" t="str">
        <f>IF([1]Extrato!C439&lt;&gt;"",[1]Extrato!C439,"")</f>
        <v>Nubank</v>
      </c>
      <c r="D439" s="1" t="str">
        <f>IF([1]Extrato!D439&lt;&gt;"",[1]Extrato!D439,"")</f>
        <v>Conta Corrente</v>
      </c>
      <c r="E439" s="1" t="str">
        <f>IF([1]Extrato!E439&lt;&gt;"",[1]Extrato!E439,"")</f>
        <v>Compra no débito - Sacolao do Canto</v>
      </c>
      <c r="F439" s="1" t="str">
        <f>IF([1]Extrato!F439&lt;&gt;"",[1]Extrato!F439,"")</f>
        <v>Despesa</v>
      </c>
      <c r="G439" s="2">
        <f>IF([1]Extrato!G439&lt;&gt;"",[1]Extrato!G439,"")</f>
        <v>10</v>
      </c>
      <c r="H439" s="1" t="str">
        <f>IF([1]Extrato!H439&lt;&gt;"",[1]Extrato!H439,"")</f>
        <v>Supermercado</v>
      </c>
    </row>
    <row r="440" spans="1:8" x14ac:dyDescent="0.25">
      <c r="A440" s="1">
        <f>IF([1]Extrato!A440&lt;&gt;"",[1]Extrato!A440,"")</f>
        <v>44205</v>
      </c>
      <c r="B440" s="1" t="str">
        <f>IF([1]Extrato!B440&lt;&gt;"",[1]Extrato!B440,"")</f>
        <v>2021-01</v>
      </c>
      <c r="C440" s="1" t="str">
        <f>IF([1]Extrato!C440&lt;&gt;"",[1]Extrato!C440,"")</f>
        <v>Nubank</v>
      </c>
      <c r="D440" s="1" t="str">
        <f>IF([1]Extrato!D440&lt;&gt;"",[1]Extrato!D440,"")</f>
        <v>Conta Corrente</v>
      </c>
      <c r="E440" s="1" t="str">
        <f>IF([1]Extrato!E440&lt;&gt;"",[1]Extrato!E440,"")</f>
        <v>Compra no débito - David Alexis Campos Ib</v>
      </c>
      <c r="F440" s="1" t="str">
        <f>IF([1]Extrato!F440&lt;&gt;"",[1]Extrato!F440,"")</f>
        <v>Despesa</v>
      </c>
      <c r="G440" s="2">
        <f>IF([1]Extrato!G440&lt;&gt;"",[1]Extrato!G440,"")</f>
        <v>10.25</v>
      </c>
      <c r="H440" s="1" t="str">
        <f>IF([1]Extrato!H440&lt;&gt;"",[1]Extrato!H440,"")</f>
        <v>Sem Categoria</v>
      </c>
    </row>
    <row r="441" spans="1:8" x14ac:dyDescent="0.25">
      <c r="A441" s="1">
        <f>IF([1]Extrato!A441&lt;&gt;"",[1]Extrato!A441,"")</f>
        <v>44206</v>
      </c>
      <c r="B441" s="1" t="str">
        <f>IF([1]Extrato!B441&lt;&gt;"",[1]Extrato!B441,"")</f>
        <v>2021-01</v>
      </c>
      <c r="C441" s="1" t="str">
        <f>IF([1]Extrato!C441&lt;&gt;"",[1]Extrato!C441,"")</f>
        <v>Nubank</v>
      </c>
      <c r="D441" s="1" t="str">
        <f>IF([1]Extrato!D441&lt;&gt;"",[1]Extrato!D441,"")</f>
        <v>Conta Corrente</v>
      </c>
      <c r="E441" s="1" t="str">
        <f>IF([1]Extrato!E441&lt;&gt;"",[1]Extrato!E441,"")</f>
        <v>Compra no débito - Suco da Saude</v>
      </c>
      <c r="F441" s="1" t="str">
        <f>IF([1]Extrato!F441&lt;&gt;"",[1]Extrato!F441,"")</f>
        <v>Despesa</v>
      </c>
      <c r="G441" s="2">
        <f>IF([1]Extrato!G441&lt;&gt;"",[1]Extrato!G441,"")</f>
        <v>21.89</v>
      </c>
      <c r="H441" s="1" t="str">
        <f>IF([1]Extrato!H441&lt;&gt;"",[1]Extrato!H441,"")</f>
        <v>Lanches</v>
      </c>
    </row>
    <row r="442" spans="1:8" x14ac:dyDescent="0.25">
      <c r="A442" s="1">
        <f>IF([1]Extrato!A442&lt;&gt;"",[1]Extrato!A442,"")</f>
        <v>44206</v>
      </c>
      <c r="B442" s="1" t="str">
        <f>IF([1]Extrato!B442&lt;&gt;"",[1]Extrato!B442,"")</f>
        <v>2021-01</v>
      </c>
      <c r="C442" s="1" t="str">
        <f>IF([1]Extrato!C442&lt;&gt;"",[1]Extrato!C442,"")</f>
        <v>Nubank</v>
      </c>
      <c r="D442" s="1" t="str">
        <f>IF([1]Extrato!D442&lt;&gt;"",[1]Extrato!D442,"")</f>
        <v>Conta Corrente</v>
      </c>
      <c r="E442" s="1" t="str">
        <f>IF([1]Extrato!E442&lt;&gt;"",[1]Extrato!E442,"")</f>
        <v>Compra no débito - Panvel Farmacias Fl</v>
      </c>
      <c r="F442" s="1" t="str">
        <f>IF([1]Extrato!F442&lt;&gt;"",[1]Extrato!F442,"")</f>
        <v>Despesa</v>
      </c>
      <c r="G442" s="2">
        <f>IF([1]Extrato!G442&lt;&gt;"",[1]Extrato!G442,"")</f>
        <v>21.99</v>
      </c>
      <c r="H442" s="1" t="str">
        <f>IF([1]Extrato!H442&lt;&gt;"",[1]Extrato!H442,"")</f>
        <v>Farmácia</v>
      </c>
    </row>
    <row r="443" spans="1:8" x14ac:dyDescent="0.25">
      <c r="A443" s="1">
        <f>IF([1]Extrato!A443&lt;&gt;"",[1]Extrato!A443,"")</f>
        <v>44207</v>
      </c>
      <c r="B443" s="1" t="str">
        <f>IF([1]Extrato!B443&lt;&gt;"",[1]Extrato!B443,"")</f>
        <v>2021-01</v>
      </c>
      <c r="C443" s="1" t="str">
        <f>IF([1]Extrato!C443&lt;&gt;"",[1]Extrato!C443,"")</f>
        <v>Nubank</v>
      </c>
      <c r="D443" s="1" t="str">
        <f>IF([1]Extrato!D443&lt;&gt;"",[1]Extrato!D443,"")</f>
        <v>Conta Corrente</v>
      </c>
      <c r="E443" s="1" t="str">
        <f>IF([1]Extrato!E443&lt;&gt;"",[1]Extrato!E443,"")</f>
        <v>Compra no débito - Cafe Cultura</v>
      </c>
      <c r="F443" s="1" t="str">
        <f>IF([1]Extrato!F443&lt;&gt;"",[1]Extrato!F443,"")</f>
        <v>Despesa</v>
      </c>
      <c r="G443" s="2">
        <f>IF([1]Extrato!G443&lt;&gt;"",[1]Extrato!G443,"")</f>
        <v>35</v>
      </c>
      <c r="H443" s="1" t="str">
        <f>IF([1]Extrato!H443&lt;&gt;"",[1]Extrato!H443,"")</f>
        <v>Lanches</v>
      </c>
    </row>
    <row r="444" spans="1:8" x14ac:dyDescent="0.25">
      <c r="A444" s="1">
        <f>IF([1]Extrato!A444&lt;&gt;"",[1]Extrato!A444,"")</f>
        <v>44207</v>
      </c>
      <c r="B444" s="1" t="str">
        <f>IF([1]Extrato!B444&lt;&gt;"",[1]Extrato!B444,"")</f>
        <v>2021-01</v>
      </c>
      <c r="C444" s="1" t="str">
        <f>IF([1]Extrato!C444&lt;&gt;"",[1]Extrato!C444,"")</f>
        <v>Nubank</v>
      </c>
      <c r="D444" s="1" t="str">
        <f>IF([1]Extrato!D444&lt;&gt;"",[1]Extrato!D444,"")</f>
        <v>Conta Corrente</v>
      </c>
      <c r="E444" s="1" t="str">
        <f>IF([1]Extrato!E444&lt;&gt;"",[1]Extrato!E444,"")</f>
        <v>Compra no débito - la Boheme</v>
      </c>
      <c r="F444" s="1" t="str">
        <f>IF([1]Extrato!F444&lt;&gt;"",[1]Extrato!F444,"")</f>
        <v>Despesa</v>
      </c>
      <c r="G444" s="2">
        <f>IF([1]Extrato!G444&lt;&gt;"",[1]Extrato!G444,"")</f>
        <v>32.9</v>
      </c>
      <c r="H444" s="1" t="str">
        <f>IF([1]Extrato!H444&lt;&gt;"",[1]Extrato!H444,"")</f>
        <v>Restaurante</v>
      </c>
    </row>
    <row r="445" spans="1:8" x14ac:dyDescent="0.25">
      <c r="A445" s="1">
        <f>IF([1]Extrato!A445&lt;&gt;"",[1]Extrato!A445,"")</f>
        <v>44208</v>
      </c>
      <c r="B445" s="1" t="str">
        <f>IF([1]Extrato!B445&lt;&gt;"",[1]Extrato!B445,"")</f>
        <v>2021-01</v>
      </c>
      <c r="C445" s="1" t="str">
        <f>IF([1]Extrato!C445&lt;&gt;"",[1]Extrato!C445,"")</f>
        <v>Nubank</v>
      </c>
      <c r="D445" s="1" t="str">
        <f>IF([1]Extrato!D445&lt;&gt;"",[1]Extrato!D445,"")</f>
        <v>Conta Corrente</v>
      </c>
      <c r="E445" s="1" t="str">
        <f>IF([1]Extrato!E445&lt;&gt;"",[1]Extrato!E445,"")</f>
        <v>Compra no débito - Minikalzone</v>
      </c>
      <c r="F445" s="1" t="str">
        <f>IF([1]Extrato!F445&lt;&gt;"",[1]Extrato!F445,"")</f>
        <v>Despesa</v>
      </c>
      <c r="G445" s="2">
        <f>IF([1]Extrato!G445&lt;&gt;"",[1]Extrato!G445,"")</f>
        <v>11</v>
      </c>
      <c r="H445" s="1" t="str">
        <f>IF([1]Extrato!H445&lt;&gt;"",[1]Extrato!H445,"")</f>
        <v>Vestuário</v>
      </c>
    </row>
    <row r="446" spans="1:8" x14ac:dyDescent="0.25">
      <c r="A446" s="1">
        <f>IF([1]Extrato!A446&lt;&gt;"",[1]Extrato!A446,"")</f>
        <v>44208</v>
      </c>
      <c r="B446" s="1" t="str">
        <f>IF([1]Extrato!B446&lt;&gt;"",[1]Extrato!B446,"")</f>
        <v>2021-01</v>
      </c>
      <c r="C446" s="1" t="str">
        <f>IF([1]Extrato!C446&lt;&gt;"",[1]Extrato!C446,"")</f>
        <v>Nubank</v>
      </c>
      <c r="D446" s="1" t="str">
        <f>IF([1]Extrato!D446&lt;&gt;"",[1]Extrato!D446,"")</f>
        <v>Conta Corrente</v>
      </c>
      <c r="E446" s="1" t="str">
        <f>IF([1]Extrato!E446&lt;&gt;"",[1]Extrato!E446,"")</f>
        <v>Pagamento de boleto efetuado - ENERGISA RONDONIA . DISTRIBUIDORA DE ENERGIA</v>
      </c>
      <c r="F446" s="1" t="str">
        <f>IF([1]Extrato!F446&lt;&gt;"",[1]Extrato!F446,"")</f>
        <v>Despesa</v>
      </c>
      <c r="G446" s="2">
        <f>IF([1]Extrato!G446&lt;&gt;"",[1]Extrato!G446,"")</f>
        <v>41.05</v>
      </c>
      <c r="H446" s="1" t="str">
        <f>IF([1]Extrato!H446&lt;&gt;"",[1]Extrato!H446,"")</f>
        <v>Impostos e Taxas</v>
      </c>
    </row>
    <row r="447" spans="1:8" x14ac:dyDescent="0.25">
      <c r="A447" s="1">
        <f>IF([1]Extrato!A447&lt;&gt;"",[1]Extrato!A447,"")</f>
        <v>44208</v>
      </c>
      <c r="B447" s="1" t="str">
        <f>IF([1]Extrato!B447&lt;&gt;"",[1]Extrato!B447,"")</f>
        <v>2021-01</v>
      </c>
      <c r="C447" s="1" t="str">
        <f>IF([1]Extrato!C447&lt;&gt;"",[1]Extrato!C447,"")</f>
        <v>Nubank</v>
      </c>
      <c r="D447" s="1" t="str">
        <f>IF([1]Extrato!D447&lt;&gt;"",[1]Extrato!D447,"")</f>
        <v>Conta Corrente</v>
      </c>
      <c r="E447" s="1" t="str">
        <f>IF([1]Extrato!E447&lt;&gt;"",[1]Extrato!E447,"")</f>
        <v>Compra no débito - Augusto Silva Hoeller</v>
      </c>
      <c r="F447" s="1" t="str">
        <f>IF([1]Extrato!F447&lt;&gt;"",[1]Extrato!F447,"")</f>
        <v>Despesa</v>
      </c>
      <c r="G447" s="2">
        <f>IF([1]Extrato!G447&lt;&gt;"",[1]Extrato!G447,"")</f>
        <v>33.1</v>
      </c>
      <c r="H447" s="1" t="str">
        <f>IF([1]Extrato!H447&lt;&gt;"",[1]Extrato!H447,"")</f>
        <v>Salário</v>
      </c>
    </row>
    <row r="448" spans="1:8" x14ac:dyDescent="0.25">
      <c r="A448" s="1">
        <f>IF([1]Extrato!A448&lt;&gt;"",[1]Extrato!A448,"")</f>
        <v>44208</v>
      </c>
      <c r="B448" s="1" t="str">
        <f>IF([1]Extrato!B448&lt;&gt;"",[1]Extrato!B448,"")</f>
        <v>2021-01</v>
      </c>
      <c r="C448" s="1" t="str">
        <f>IF([1]Extrato!C448&lt;&gt;"",[1]Extrato!C448,"")</f>
        <v>Nubank</v>
      </c>
      <c r="D448" s="1" t="str">
        <f>IF([1]Extrato!D448&lt;&gt;"",[1]Extrato!D448,"")</f>
        <v>Conta Corrente</v>
      </c>
      <c r="E448" s="1" t="str">
        <f>IF([1]Extrato!E448&lt;&gt;"",[1]Extrato!E448,"")</f>
        <v>Compra no débito - Cafe Cultura</v>
      </c>
      <c r="F448" s="1" t="str">
        <f>IF([1]Extrato!F448&lt;&gt;"",[1]Extrato!F448,"")</f>
        <v>Despesa</v>
      </c>
      <c r="G448" s="2">
        <f>IF([1]Extrato!G448&lt;&gt;"",[1]Extrato!G448,"")</f>
        <v>16</v>
      </c>
      <c r="H448" s="1" t="str">
        <f>IF([1]Extrato!H448&lt;&gt;"",[1]Extrato!H448,"")</f>
        <v>Lanches</v>
      </c>
    </row>
    <row r="449" spans="1:8" x14ac:dyDescent="0.25">
      <c r="A449" s="1">
        <f>IF([1]Extrato!A449&lt;&gt;"",[1]Extrato!A449,"")</f>
        <v>44208</v>
      </c>
      <c r="B449" s="1" t="str">
        <f>IF([1]Extrato!B449&lt;&gt;"",[1]Extrato!B449,"")</f>
        <v>2021-01</v>
      </c>
      <c r="C449" s="1" t="str">
        <f>IF([1]Extrato!C449&lt;&gt;"",[1]Extrato!C449,"")</f>
        <v>Nubank</v>
      </c>
      <c r="D449" s="1" t="str">
        <f>IF([1]Extrato!D449&lt;&gt;"",[1]Extrato!D449,"")</f>
        <v>Conta Corrente</v>
      </c>
      <c r="E449" s="1" t="str">
        <f>IF([1]Extrato!E449&lt;&gt;"",[1]Extrato!E449,"")</f>
        <v>Compra no débito - Cafe Cultura</v>
      </c>
      <c r="F449" s="1" t="str">
        <f>IF([1]Extrato!F449&lt;&gt;"",[1]Extrato!F449,"")</f>
        <v>Despesa</v>
      </c>
      <c r="G449" s="2">
        <f>IF([1]Extrato!G449&lt;&gt;"",[1]Extrato!G449,"")</f>
        <v>19.5</v>
      </c>
      <c r="H449" s="1" t="str">
        <f>IF([1]Extrato!H449&lt;&gt;"",[1]Extrato!H449,"")</f>
        <v>Lanches</v>
      </c>
    </row>
    <row r="450" spans="1:8" x14ac:dyDescent="0.25">
      <c r="A450" s="1">
        <f>IF([1]Extrato!A450&lt;&gt;"",[1]Extrato!A450,"")</f>
        <v>44209</v>
      </c>
      <c r="B450" s="1" t="str">
        <f>IF([1]Extrato!B450&lt;&gt;"",[1]Extrato!B450,"")</f>
        <v>2021-01</v>
      </c>
      <c r="C450" s="1" t="str">
        <f>IF([1]Extrato!C450&lt;&gt;"",[1]Extrato!C450,"")</f>
        <v>Nubank</v>
      </c>
      <c r="D450" s="1" t="str">
        <f>IF([1]Extrato!D450&lt;&gt;"",[1]Extrato!D450,"")</f>
        <v>Conta Corrente</v>
      </c>
      <c r="E450" s="1" t="str">
        <f>IF([1]Extrato!E450&lt;&gt;"",[1]Extrato!E450,"")</f>
        <v>Compra no débito - Super Imperatriz</v>
      </c>
      <c r="F450" s="1" t="str">
        <f>IF([1]Extrato!F450&lt;&gt;"",[1]Extrato!F450,"")</f>
        <v>Despesa</v>
      </c>
      <c r="G450" s="2">
        <f>IF([1]Extrato!G450&lt;&gt;"",[1]Extrato!G450,"")</f>
        <v>91.69</v>
      </c>
      <c r="H450" s="1" t="str">
        <f>IF([1]Extrato!H450&lt;&gt;"",[1]Extrato!H450,"")</f>
        <v>Supermercado</v>
      </c>
    </row>
    <row r="451" spans="1:8" x14ac:dyDescent="0.25">
      <c r="A451" s="1">
        <f>IF([1]Extrato!A451&lt;&gt;"",[1]Extrato!A451,"")</f>
        <v>44210</v>
      </c>
      <c r="B451" s="1" t="str">
        <f>IF([1]Extrato!B451&lt;&gt;"",[1]Extrato!B451,"")</f>
        <v>2021-01</v>
      </c>
      <c r="C451" s="1" t="str">
        <f>IF([1]Extrato!C451&lt;&gt;"",[1]Extrato!C451,"")</f>
        <v>Nubank</v>
      </c>
      <c r="D451" s="1" t="str">
        <f>IF([1]Extrato!D451&lt;&gt;"",[1]Extrato!D451,"")</f>
        <v>Conta Corrente</v>
      </c>
      <c r="E451" s="1" t="str">
        <f>IF([1]Extrato!E451&lt;&gt;"",[1]Extrato!E451,"")</f>
        <v>Compra no débito - Pag*Yumoa</v>
      </c>
      <c r="F451" s="1" t="str">
        <f>IF([1]Extrato!F451&lt;&gt;"",[1]Extrato!F451,"")</f>
        <v>Despesa</v>
      </c>
      <c r="G451" s="2">
        <f>IF([1]Extrato!G451&lt;&gt;"",[1]Extrato!G451,"")</f>
        <v>47.6</v>
      </c>
      <c r="H451" s="1" t="str">
        <f>IF([1]Extrato!H451&lt;&gt;"",[1]Extrato!H451,"")</f>
        <v>Restaurante</v>
      </c>
    </row>
    <row r="452" spans="1:8" x14ac:dyDescent="0.25">
      <c r="A452" s="1">
        <f>IF([1]Extrato!A452&lt;&gt;"",[1]Extrato!A452,"")</f>
        <v>44211</v>
      </c>
      <c r="B452" s="1" t="str">
        <f>IF([1]Extrato!B452&lt;&gt;"",[1]Extrato!B452,"")</f>
        <v>2021-01</v>
      </c>
      <c r="C452" s="1" t="str">
        <f>IF([1]Extrato!C452&lt;&gt;"",[1]Extrato!C452,"")</f>
        <v>Nubank</v>
      </c>
      <c r="D452" s="1" t="str">
        <f>IF([1]Extrato!D452&lt;&gt;"",[1]Extrato!D452,"")</f>
        <v>Conta Corrente</v>
      </c>
      <c r="E452" s="1" t="str">
        <f>IF([1]Extrato!E452&lt;&gt;"",[1]Extrato!E452,"")</f>
        <v>Compra no débito - Cafe Cultura</v>
      </c>
      <c r="F452" s="1" t="str">
        <f>IF([1]Extrato!F452&lt;&gt;"",[1]Extrato!F452,"")</f>
        <v>Despesa</v>
      </c>
      <c r="G452" s="2">
        <f>IF([1]Extrato!G452&lt;&gt;"",[1]Extrato!G452,"")</f>
        <v>16</v>
      </c>
      <c r="H452" s="1" t="str">
        <f>IF([1]Extrato!H452&lt;&gt;"",[1]Extrato!H452,"")</f>
        <v>Lanches</v>
      </c>
    </row>
    <row r="453" spans="1:8" x14ac:dyDescent="0.25">
      <c r="A453" s="1">
        <f>IF([1]Extrato!A453&lt;&gt;"",[1]Extrato!A453,"")</f>
        <v>44211</v>
      </c>
      <c r="B453" s="1" t="str">
        <f>IF([1]Extrato!B453&lt;&gt;"",[1]Extrato!B453,"")</f>
        <v>2021-01</v>
      </c>
      <c r="C453" s="1" t="str">
        <f>IF([1]Extrato!C453&lt;&gt;"",[1]Extrato!C453,"")</f>
        <v>Nubank</v>
      </c>
      <c r="D453" s="1" t="str">
        <f>IF([1]Extrato!D453&lt;&gt;"",[1]Extrato!D453,"")</f>
        <v>Conta Corrente</v>
      </c>
      <c r="E453" s="1" t="str">
        <f>IF([1]Extrato!E453&lt;&gt;"",[1]Extrato!E453,"")</f>
        <v>Compra no débito - Cafe Cultura</v>
      </c>
      <c r="F453" s="1" t="str">
        <f>IF([1]Extrato!F453&lt;&gt;"",[1]Extrato!F453,"")</f>
        <v>Despesa</v>
      </c>
      <c r="G453" s="2">
        <f>IF([1]Extrato!G453&lt;&gt;"",[1]Extrato!G453,"")</f>
        <v>37</v>
      </c>
      <c r="H453" s="1" t="str">
        <f>IF([1]Extrato!H453&lt;&gt;"",[1]Extrato!H453,"")</f>
        <v>Lanches</v>
      </c>
    </row>
    <row r="454" spans="1:8" x14ac:dyDescent="0.25">
      <c r="A454" s="1">
        <f>IF([1]Extrato!A454&lt;&gt;"",[1]Extrato!A454,"")</f>
        <v>44212</v>
      </c>
      <c r="B454" s="1" t="str">
        <f>IF([1]Extrato!B454&lt;&gt;"",[1]Extrato!B454,"")</f>
        <v>2021-01</v>
      </c>
      <c r="C454" s="1" t="str">
        <f>IF([1]Extrato!C454&lt;&gt;"",[1]Extrato!C454,"")</f>
        <v>Nubank</v>
      </c>
      <c r="D454" s="1" t="str">
        <f>IF([1]Extrato!D454&lt;&gt;"",[1]Extrato!D454,"")</f>
        <v>Conta Corrente</v>
      </c>
      <c r="E454" s="1" t="str">
        <f>IF([1]Extrato!E454&lt;&gt;"",[1]Extrato!E454,"")</f>
        <v>Compra no débito - Pizzas Delivery</v>
      </c>
      <c r="F454" s="1" t="str">
        <f>IF([1]Extrato!F454&lt;&gt;"",[1]Extrato!F454,"")</f>
        <v>Despesa</v>
      </c>
      <c r="G454" s="2">
        <f>IF([1]Extrato!G454&lt;&gt;"",[1]Extrato!G454,"")</f>
        <v>49</v>
      </c>
      <c r="H454" s="1" t="str">
        <f>IF([1]Extrato!H454&lt;&gt;"",[1]Extrato!H454,"")</f>
        <v>Lanches</v>
      </c>
    </row>
    <row r="455" spans="1:8" x14ac:dyDescent="0.25">
      <c r="A455" s="1">
        <f>IF([1]Extrato!A455&lt;&gt;"",[1]Extrato!A455,"")</f>
        <v>44212</v>
      </c>
      <c r="B455" s="1" t="str">
        <f>IF([1]Extrato!B455&lt;&gt;"",[1]Extrato!B455,"")</f>
        <v>2021-01</v>
      </c>
      <c r="C455" s="1" t="str">
        <f>IF([1]Extrato!C455&lt;&gt;"",[1]Extrato!C455,"")</f>
        <v>Nubank</v>
      </c>
      <c r="D455" s="1" t="str">
        <f>IF([1]Extrato!D455&lt;&gt;"",[1]Extrato!D455,"")</f>
        <v>Conta Corrente</v>
      </c>
      <c r="E455" s="1" t="str">
        <f>IF([1]Extrato!E455&lt;&gt;"",[1]Extrato!E455,"")</f>
        <v>Compra no débito - Panvel Farmacias Fl</v>
      </c>
      <c r="F455" s="1" t="str">
        <f>IF([1]Extrato!F455&lt;&gt;"",[1]Extrato!F455,"")</f>
        <v>Despesa</v>
      </c>
      <c r="G455" s="2">
        <f>IF([1]Extrato!G455&lt;&gt;"",[1]Extrato!G455,"")</f>
        <v>30.57</v>
      </c>
      <c r="H455" s="1" t="str">
        <f>IF([1]Extrato!H455&lt;&gt;"",[1]Extrato!H455,"")</f>
        <v>Farmácia</v>
      </c>
    </row>
    <row r="456" spans="1:8" x14ac:dyDescent="0.25">
      <c r="A456" s="1">
        <f>IF([1]Extrato!A456&lt;&gt;"",[1]Extrato!A456,"")</f>
        <v>44212</v>
      </c>
      <c r="B456" s="1" t="str">
        <f>IF([1]Extrato!B456&lt;&gt;"",[1]Extrato!B456,"")</f>
        <v>2021-01</v>
      </c>
      <c r="C456" s="1" t="str">
        <f>IF([1]Extrato!C456&lt;&gt;"",[1]Extrato!C456,"")</f>
        <v>Nubank</v>
      </c>
      <c r="D456" s="1" t="str">
        <f>IF([1]Extrato!D456&lt;&gt;"",[1]Extrato!D456,"")</f>
        <v>Conta Corrente</v>
      </c>
      <c r="E456" s="1" t="str">
        <f>IF([1]Extrato!E456&lt;&gt;"",[1]Extrato!E456,"")</f>
        <v>Compra no débito - Lagoa Oriental</v>
      </c>
      <c r="F456" s="1" t="str">
        <f>IF([1]Extrato!F456&lt;&gt;"",[1]Extrato!F456,"")</f>
        <v>Despesa</v>
      </c>
      <c r="G456" s="2">
        <f>IF([1]Extrato!G456&lt;&gt;"",[1]Extrato!G456,"")</f>
        <v>38</v>
      </c>
      <c r="H456" s="1" t="str">
        <f>IF([1]Extrato!H456&lt;&gt;"",[1]Extrato!H456,"")</f>
        <v>Mercado</v>
      </c>
    </row>
    <row r="457" spans="1:8" x14ac:dyDescent="0.25">
      <c r="A457" s="1">
        <f>IF([1]Extrato!A457&lt;&gt;"",[1]Extrato!A457,"")</f>
        <v>44212</v>
      </c>
      <c r="B457" s="1" t="str">
        <f>IF([1]Extrato!B457&lt;&gt;"",[1]Extrato!B457,"")</f>
        <v>2021-01</v>
      </c>
      <c r="C457" s="1" t="str">
        <f>IF([1]Extrato!C457&lt;&gt;"",[1]Extrato!C457,"")</f>
        <v>Nubank</v>
      </c>
      <c r="D457" s="1" t="str">
        <f>IF([1]Extrato!D457&lt;&gt;"",[1]Extrato!D457,"")</f>
        <v>Conta Corrente</v>
      </c>
      <c r="E457" s="1" t="str">
        <f>IF([1]Extrato!E457&lt;&gt;"",[1]Extrato!E457,"")</f>
        <v>Compra no débito - Supermercado Magia</v>
      </c>
      <c r="F457" s="1" t="str">
        <f>IF([1]Extrato!F457&lt;&gt;"",[1]Extrato!F457,"")</f>
        <v>Despesa</v>
      </c>
      <c r="G457" s="2">
        <f>IF([1]Extrato!G457&lt;&gt;"",[1]Extrato!G457,"")</f>
        <v>14.55</v>
      </c>
      <c r="H457" s="1" t="str">
        <f>IF([1]Extrato!H457&lt;&gt;"",[1]Extrato!H457,"")</f>
        <v>Supermercado</v>
      </c>
    </row>
    <row r="458" spans="1:8" x14ac:dyDescent="0.25">
      <c r="A458" s="1">
        <f>IF([1]Extrato!A458&lt;&gt;"",[1]Extrato!A458,"")</f>
        <v>44212</v>
      </c>
      <c r="B458" s="1" t="str">
        <f>IF([1]Extrato!B458&lt;&gt;"",[1]Extrato!B458,"")</f>
        <v>2021-01</v>
      </c>
      <c r="C458" s="1" t="str">
        <f>IF([1]Extrato!C458&lt;&gt;"",[1]Extrato!C458,"")</f>
        <v>Nubank</v>
      </c>
      <c r="D458" s="1" t="str">
        <f>IF([1]Extrato!D458&lt;&gt;"",[1]Extrato!D458,"")</f>
        <v>Conta Corrente</v>
      </c>
      <c r="E458" s="1" t="str">
        <f>IF([1]Extrato!E458&lt;&gt;"",[1]Extrato!E458,"")</f>
        <v>Compra no débito - Quero Mais Lagoa</v>
      </c>
      <c r="F458" s="1" t="str">
        <f>IF([1]Extrato!F458&lt;&gt;"",[1]Extrato!F458,"")</f>
        <v>Despesa</v>
      </c>
      <c r="G458" s="2">
        <f>IF([1]Extrato!G458&lt;&gt;"",[1]Extrato!G458,"")</f>
        <v>2.5</v>
      </c>
      <c r="H458" s="1" t="str">
        <f>IF([1]Extrato!H458&lt;&gt;"",[1]Extrato!H458,"")</f>
        <v>Lanches</v>
      </c>
    </row>
    <row r="459" spans="1:8" x14ac:dyDescent="0.25">
      <c r="A459" s="1">
        <f>IF([1]Extrato!A459&lt;&gt;"",[1]Extrato!A459,"")</f>
        <v>44213</v>
      </c>
      <c r="B459" s="1" t="str">
        <f>IF([1]Extrato!B459&lt;&gt;"",[1]Extrato!B459,"")</f>
        <v>2021-01</v>
      </c>
      <c r="C459" s="1" t="str">
        <f>IF([1]Extrato!C459&lt;&gt;"",[1]Extrato!C459,"")</f>
        <v>Nubank</v>
      </c>
      <c r="D459" s="1" t="str">
        <f>IF([1]Extrato!D459&lt;&gt;"",[1]Extrato!D459,"")</f>
        <v>Conta Corrente</v>
      </c>
      <c r="E459" s="1" t="str">
        <f>IF([1]Extrato!E459&lt;&gt;"",[1]Extrato!E459,"")</f>
        <v>Compra no débito - Pag*Adrianafrancisca</v>
      </c>
      <c r="F459" s="1" t="str">
        <f>IF([1]Extrato!F459&lt;&gt;"",[1]Extrato!F459,"")</f>
        <v>Despesa</v>
      </c>
      <c r="G459" s="2">
        <f>IF([1]Extrato!G459&lt;&gt;"",[1]Extrato!G459,"")</f>
        <v>10</v>
      </c>
      <c r="H459" s="1" t="str">
        <f>IF([1]Extrato!H459&lt;&gt;"",[1]Extrato!H459,"")</f>
        <v>Despesas Financeiras</v>
      </c>
    </row>
    <row r="460" spans="1:8" x14ac:dyDescent="0.25">
      <c r="A460" s="1">
        <f>IF([1]Extrato!A460&lt;&gt;"",[1]Extrato!A460,"")</f>
        <v>44213</v>
      </c>
      <c r="B460" s="1" t="str">
        <f>IF([1]Extrato!B460&lt;&gt;"",[1]Extrato!B460,"")</f>
        <v>2021-01</v>
      </c>
      <c r="C460" s="1" t="str">
        <f>IF([1]Extrato!C460&lt;&gt;"",[1]Extrato!C460,"")</f>
        <v>Nubank</v>
      </c>
      <c r="D460" s="1" t="str">
        <f>IF([1]Extrato!D460&lt;&gt;"",[1]Extrato!D460,"")</f>
        <v>Conta Corrente</v>
      </c>
      <c r="E460" s="1" t="str">
        <f>IF([1]Extrato!E460&lt;&gt;"",[1]Extrato!E460,"")</f>
        <v>Compra no débito - Catarinense Fln</v>
      </c>
      <c r="F460" s="1" t="str">
        <f>IF([1]Extrato!F460&lt;&gt;"",[1]Extrato!F460,"")</f>
        <v>Despesa</v>
      </c>
      <c r="G460" s="2">
        <f>IF([1]Extrato!G460&lt;&gt;"",[1]Extrato!G460,"")</f>
        <v>38.700000000000003</v>
      </c>
      <c r="H460" s="1" t="str">
        <f>IF([1]Extrato!H460&lt;&gt;"",[1]Extrato!H460,"")</f>
        <v>Supermercado</v>
      </c>
    </row>
    <row r="461" spans="1:8" x14ac:dyDescent="0.25">
      <c r="A461" s="1">
        <f>IF([1]Extrato!A461&lt;&gt;"",[1]Extrato!A461,"")</f>
        <v>44213</v>
      </c>
      <c r="B461" s="1" t="str">
        <f>IF([1]Extrato!B461&lt;&gt;"",[1]Extrato!B461,"")</f>
        <v>2021-01</v>
      </c>
      <c r="C461" s="1" t="str">
        <f>IF([1]Extrato!C461&lt;&gt;"",[1]Extrato!C461,"")</f>
        <v>Nubank</v>
      </c>
      <c r="D461" s="1" t="str">
        <f>IF([1]Extrato!D461&lt;&gt;"",[1]Extrato!D461,"")</f>
        <v>Conta Corrente</v>
      </c>
      <c r="E461" s="1" t="str">
        <f>IF([1]Extrato!E461&lt;&gt;"",[1]Extrato!E461,"")</f>
        <v>Compra no débito - Lanchonete Uniao</v>
      </c>
      <c r="F461" s="1" t="str">
        <f>IF([1]Extrato!F461&lt;&gt;"",[1]Extrato!F461,"")</f>
        <v>Despesa</v>
      </c>
      <c r="G461" s="2">
        <f>IF([1]Extrato!G461&lt;&gt;"",[1]Extrato!G461,"")</f>
        <v>24</v>
      </c>
      <c r="H461" s="1" t="str">
        <f>IF([1]Extrato!H461&lt;&gt;"",[1]Extrato!H461,"")</f>
        <v>Lanches</v>
      </c>
    </row>
    <row r="462" spans="1:8" x14ac:dyDescent="0.25">
      <c r="A462" s="1">
        <f>IF([1]Extrato!A462&lt;&gt;"",[1]Extrato!A462,"")</f>
        <v>44214</v>
      </c>
      <c r="B462" s="1" t="str">
        <f>IF([1]Extrato!B462&lt;&gt;"",[1]Extrato!B462,"")</f>
        <v>2021-01</v>
      </c>
      <c r="C462" s="1" t="str">
        <f>IF([1]Extrato!C462&lt;&gt;"",[1]Extrato!C462,"")</f>
        <v>Nubank</v>
      </c>
      <c r="D462" s="1" t="str">
        <f>IF([1]Extrato!D462&lt;&gt;"",[1]Extrato!D462,"")</f>
        <v>Conta Corrente</v>
      </c>
      <c r="E462" s="1" t="str">
        <f>IF([1]Extrato!E462&lt;&gt;"",[1]Extrato!E462,"")</f>
        <v>Compra no débito - Pag*Santograo</v>
      </c>
      <c r="F462" s="1" t="str">
        <f>IF([1]Extrato!F462&lt;&gt;"",[1]Extrato!F462,"")</f>
        <v>Despesa</v>
      </c>
      <c r="G462" s="2">
        <f>IF([1]Extrato!G462&lt;&gt;"",[1]Extrato!G462,"")</f>
        <v>28.21</v>
      </c>
      <c r="H462" s="1" t="str">
        <f>IF([1]Extrato!H462&lt;&gt;"",[1]Extrato!H462,"")</f>
        <v>Despesas Financeiras</v>
      </c>
    </row>
    <row r="463" spans="1:8" x14ac:dyDescent="0.25">
      <c r="A463" s="1">
        <f>IF([1]Extrato!A463&lt;&gt;"",[1]Extrato!A463,"")</f>
        <v>44215</v>
      </c>
      <c r="B463" s="1" t="str">
        <f>IF([1]Extrato!B463&lt;&gt;"",[1]Extrato!B463,"")</f>
        <v>2021-01</v>
      </c>
      <c r="C463" s="1" t="str">
        <f>IF([1]Extrato!C463&lt;&gt;"",[1]Extrato!C463,"")</f>
        <v>Nubank</v>
      </c>
      <c r="D463" s="1" t="str">
        <f>IF([1]Extrato!D463&lt;&gt;"",[1]Extrato!D463,"")</f>
        <v>Conta Corrente</v>
      </c>
      <c r="E463" s="1" t="str">
        <f>IF([1]Extrato!E463&lt;&gt;"",[1]Extrato!E463,"")</f>
        <v>Compra no débito - Mc Donalds Amk</v>
      </c>
      <c r="F463" s="1" t="str">
        <f>IF([1]Extrato!F463&lt;&gt;"",[1]Extrato!F463,"")</f>
        <v>Despesa</v>
      </c>
      <c r="G463" s="2">
        <f>IF([1]Extrato!G463&lt;&gt;"",[1]Extrato!G463,"")</f>
        <v>21</v>
      </c>
      <c r="H463" s="1" t="str">
        <f>IF([1]Extrato!H463&lt;&gt;"",[1]Extrato!H463,"")</f>
        <v>Lanches</v>
      </c>
    </row>
    <row r="464" spans="1:8" x14ac:dyDescent="0.25">
      <c r="A464" s="1">
        <f>IF([1]Extrato!A464&lt;&gt;"",[1]Extrato!A464,"")</f>
        <v>44216</v>
      </c>
      <c r="B464" s="1" t="str">
        <f>IF([1]Extrato!B464&lt;&gt;"",[1]Extrato!B464,"")</f>
        <v>2021-01</v>
      </c>
      <c r="C464" s="1" t="str">
        <f>IF([1]Extrato!C464&lt;&gt;"",[1]Extrato!C464,"")</f>
        <v>Nubank</v>
      </c>
      <c r="D464" s="1" t="str">
        <f>IF([1]Extrato!D464&lt;&gt;"",[1]Extrato!D464,"")</f>
        <v>Conta Corrente</v>
      </c>
      <c r="E464" s="1" t="str">
        <f>IF([1]Extrato!E464&lt;&gt;"",[1]Extrato!E464,"")</f>
        <v>Compra no débito - Subway</v>
      </c>
      <c r="F464" s="1" t="str">
        <f>IF([1]Extrato!F464&lt;&gt;"",[1]Extrato!F464,"")</f>
        <v>Despesa</v>
      </c>
      <c r="G464" s="2">
        <f>IF([1]Extrato!G464&lt;&gt;"",[1]Extrato!G464,"")</f>
        <v>24.5</v>
      </c>
      <c r="H464" s="1" t="str">
        <f>IF([1]Extrato!H464&lt;&gt;"",[1]Extrato!H464,"")</f>
        <v>Restaurante</v>
      </c>
    </row>
    <row r="465" spans="1:8" x14ac:dyDescent="0.25">
      <c r="A465" s="1">
        <f>IF([1]Extrato!A465&lt;&gt;"",[1]Extrato!A465,"")</f>
        <v>44216</v>
      </c>
      <c r="B465" s="1" t="str">
        <f>IF([1]Extrato!B465&lt;&gt;"",[1]Extrato!B465,"")</f>
        <v>2021-01</v>
      </c>
      <c r="C465" s="1" t="str">
        <f>IF([1]Extrato!C465&lt;&gt;"",[1]Extrato!C465,"")</f>
        <v>Nubank</v>
      </c>
      <c r="D465" s="1" t="str">
        <f>IF([1]Extrato!D465&lt;&gt;"",[1]Extrato!D465,"")</f>
        <v>Conta Corrente</v>
      </c>
      <c r="E465" s="1" t="str">
        <f>IF([1]Extrato!E465&lt;&gt;"",[1]Extrato!E465,"")</f>
        <v>Compra no débito - Dusky Conveniencia</v>
      </c>
      <c r="F465" s="1" t="str">
        <f>IF([1]Extrato!F465&lt;&gt;"",[1]Extrato!F465,"")</f>
        <v>Despesa</v>
      </c>
      <c r="G465" s="2">
        <f>IF([1]Extrato!G465&lt;&gt;"",[1]Extrato!G465,"")</f>
        <v>30.75</v>
      </c>
      <c r="H465" s="1" t="str">
        <f>IF([1]Extrato!H465&lt;&gt;"",[1]Extrato!H465,"")</f>
        <v>Supermercado</v>
      </c>
    </row>
    <row r="466" spans="1:8" x14ac:dyDescent="0.25">
      <c r="A466" s="1">
        <f>IF([1]Extrato!A466&lt;&gt;"",[1]Extrato!A466,"")</f>
        <v>44216</v>
      </c>
      <c r="B466" s="1" t="str">
        <f>IF([1]Extrato!B466&lt;&gt;"",[1]Extrato!B466,"")</f>
        <v>2021-01</v>
      </c>
      <c r="C466" s="1" t="str">
        <f>IF([1]Extrato!C466&lt;&gt;"",[1]Extrato!C466,"")</f>
        <v>Nubank</v>
      </c>
      <c r="D466" s="1" t="str">
        <f>IF([1]Extrato!D466&lt;&gt;"",[1]Extrato!D466,"")</f>
        <v>Conta Corrente</v>
      </c>
      <c r="E466" s="1" t="str">
        <f>IF([1]Extrato!E466&lt;&gt;"",[1]Extrato!E466,"")</f>
        <v>Compra no débito - Mc Donalds Amk</v>
      </c>
      <c r="F466" s="1" t="str">
        <f>IF([1]Extrato!F466&lt;&gt;"",[1]Extrato!F466,"")</f>
        <v>Despesa</v>
      </c>
      <c r="G466" s="2">
        <f>IF([1]Extrato!G466&lt;&gt;"",[1]Extrato!G466,"")</f>
        <v>12</v>
      </c>
      <c r="H466" s="1" t="str">
        <f>IF([1]Extrato!H466&lt;&gt;"",[1]Extrato!H466,"")</f>
        <v>Lanches</v>
      </c>
    </row>
    <row r="467" spans="1:8" x14ac:dyDescent="0.25">
      <c r="A467" s="1">
        <f>IF([1]Extrato!A467&lt;&gt;"",[1]Extrato!A467,"")</f>
        <v>44217</v>
      </c>
      <c r="B467" s="1" t="str">
        <f>IF([1]Extrato!B467&lt;&gt;"",[1]Extrato!B467,"")</f>
        <v>2021-01</v>
      </c>
      <c r="C467" s="1" t="str">
        <f>IF([1]Extrato!C467&lt;&gt;"",[1]Extrato!C467,"")</f>
        <v>Nubank</v>
      </c>
      <c r="D467" s="1" t="str">
        <f>IF([1]Extrato!D467&lt;&gt;"",[1]Extrato!D467,"")</f>
        <v>Conta Corrente</v>
      </c>
      <c r="E467" s="1" t="str">
        <f>IF([1]Extrato!E467&lt;&gt;"",[1]Extrato!E467,"")</f>
        <v>Pagamento de boleto efetuado - GVT</v>
      </c>
      <c r="F467" s="1" t="str">
        <f>IF([1]Extrato!F467&lt;&gt;"",[1]Extrato!F467,"")</f>
        <v>Despesa</v>
      </c>
      <c r="G467" s="2">
        <f>IF([1]Extrato!G467&lt;&gt;"",[1]Extrato!G467,"")</f>
        <v>44.27</v>
      </c>
      <c r="H467" s="1" t="str">
        <f>IF([1]Extrato!H467&lt;&gt;"",[1]Extrato!H467,"")</f>
        <v>Impostos e Taxas</v>
      </c>
    </row>
    <row r="468" spans="1:8" x14ac:dyDescent="0.25">
      <c r="A468" s="1">
        <f>IF([1]Extrato!A468&lt;&gt;"",[1]Extrato!A468,"")</f>
        <v>44217</v>
      </c>
      <c r="B468" s="1" t="str">
        <f>IF([1]Extrato!B468&lt;&gt;"",[1]Extrato!B468,"")</f>
        <v>2021-01</v>
      </c>
      <c r="C468" s="1" t="str">
        <f>IF([1]Extrato!C468&lt;&gt;"",[1]Extrato!C468,"")</f>
        <v>Nubank</v>
      </c>
      <c r="D468" s="1" t="str">
        <f>IF([1]Extrato!D468&lt;&gt;"",[1]Extrato!D468,"")</f>
        <v>Conta Corrente</v>
      </c>
      <c r="E468" s="1" t="str">
        <f>IF([1]Extrato!E468&lt;&gt;"",[1]Extrato!E468,"")</f>
        <v>Compra no débito - Restaurante Manias</v>
      </c>
      <c r="F468" s="1" t="str">
        <f>IF([1]Extrato!F468&lt;&gt;"",[1]Extrato!F468,"")</f>
        <v>Despesa</v>
      </c>
      <c r="G468" s="2">
        <f>IF([1]Extrato!G468&lt;&gt;"",[1]Extrato!G468,"")</f>
        <v>19</v>
      </c>
      <c r="H468" s="1" t="str">
        <f>IF([1]Extrato!H468&lt;&gt;"",[1]Extrato!H468,"")</f>
        <v>Restaurante</v>
      </c>
    </row>
    <row r="469" spans="1:8" x14ac:dyDescent="0.25">
      <c r="A469" s="1">
        <f>IF([1]Extrato!A469&lt;&gt;"",[1]Extrato!A469,"")</f>
        <v>44218</v>
      </c>
      <c r="B469" s="1" t="str">
        <f>IF([1]Extrato!B469&lt;&gt;"",[1]Extrato!B469,"")</f>
        <v>2021-01</v>
      </c>
      <c r="C469" s="1" t="str">
        <f>IF([1]Extrato!C469&lt;&gt;"",[1]Extrato!C469,"")</f>
        <v>Nubank</v>
      </c>
      <c r="D469" s="1" t="str">
        <f>IF([1]Extrato!D469&lt;&gt;"",[1]Extrato!D469,"")</f>
        <v>Conta Corrente</v>
      </c>
      <c r="E469" s="1" t="str">
        <f>IF([1]Extrato!E469&lt;&gt;"",[1]Extrato!E469,"")</f>
        <v>Compra no débito - Supermercados Koch</v>
      </c>
      <c r="F469" s="1" t="str">
        <f>IF([1]Extrato!F469&lt;&gt;"",[1]Extrato!F469,"")</f>
        <v>Despesa</v>
      </c>
      <c r="G469" s="2">
        <f>IF([1]Extrato!G469&lt;&gt;"",[1]Extrato!G469,"")</f>
        <v>61</v>
      </c>
      <c r="H469" s="1" t="str">
        <f>IF([1]Extrato!H469&lt;&gt;"",[1]Extrato!H469,"")</f>
        <v>Supermercado</v>
      </c>
    </row>
    <row r="470" spans="1:8" x14ac:dyDescent="0.25">
      <c r="A470" s="1">
        <f>IF([1]Extrato!A470&lt;&gt;"",[1]Extrato!A470,"")</f>
        <v>44218</v>
      </c>
      <c r="B470" s="1" t="str">
        <f>IF([1]Extrato!B470&lt;&gt;"",[1]Extrato!B470,"")</f>
        <v>2021-01</v>
      </c>
      <c r="C470" s="1" t="str">
        <f>IF([1]Extrato!C470&lt;&gt;"",[1]Extrato!C470,"")</f>
        <v>Nubank</v>
      </c>
      <c r="D470" s="1" t="str">
        <f>IF([1]Extrato!D470&lt;&gt;"",[1]Extrato!D470,"")</f>
        <v>Conta Corrente</v>
      </c>
      <c r="E470" s="1" t="str">
        <f>IF([1]Extrato!E470&lt;&gt;"",[1]Extrato!E470,"")</f>
        <v>Compra no débito - Rgd Restaurante</v>
      </c>
      <c r="F470" s="1" t="str">
        <f>IF([1]Extrato!F470&lt;&gt;"",[1]Extrato!F470,"")</f>
        <v>Despesa</v>
      </c>
      <c r="G470" s="2">
        <f>IF([1]Extrato!G470&lt;&gt;"",[1]Extrato!G470,"")</f>
        <v>25</v>
      </c>
      <c r="H470" s="1" t="str">
        <f>IF([1]Extrato!H470&lt;&gt;"",[1]Extrato!H470,"")</f>
        <v>Restaurante</v>
      </c>
    </row>
    <row r="471" spans="1:8" x14ac:dyDescent="0.25">
      <c r="A471" s="1">
        <f>IF([1]Extrato!A471&lt;&gt;"",[1]Extrato!A471,"")</f>
        <v>44218</v>
      </c>
      <c r="B471" s="1" t="str">
        <f>IF([1]Extrato!B471&lt;&gt;"",[1]Extrato!B471,"")</f>
        <v>2021-01</v>
      </c>
      <c r="C471" s="1" t="str">
        <f>IF([1]Extrato!C471&lt;&gt;"",[1]Extrato!C471,"")</f>
        <v>Nubank</v>
      </c>
      <c r="D471" s="1" t="str">
        <f>IF([1]Extrato!D471&lt;&gt;"",[1]Extrato!D471,"")</f>
        <v>Conta Corrente</v>
      </c>
      <c r="E471" s="1" t="str">
        <f>IF([1]Extrato!E471&lt;&gt;"",[1]Extrato!E471,"")</f>
        <v>Compra no débito - Rgd Restaurante</v>
      </c>
      <c r="F471" s="1" t="str">
        <f>IF([1]Extrato!F471&lt;&gt;"",[1]Extrato!F471,"")</f>
        <v>Despesa</v>
      </c>
      <c r="G471" s="2">
        <f>IF([1]Extrato!G471&lt;&gt;"",[1]Extrato!G471,"")</f>
        <v>30</v>
      </c>
      <c r="H471" s="1" t="str">
        <f>IF([1]Extrato!H471&lt;&gt;"",[1]Extrato!H471,"")</f>
        <v>Restaurante</v>
      </c>
    </row>
    <row r="472" spans="1:8" x14ac:dyDescent="0.25">
      <c r="A472" s="1">
        <f>IF([1]Extrato!A472&lt;&gt;"",[1]Extrato!A472,"")</f>
        <v>44219</v>
      </c>
      <c r="B472" s="1" t="str">
        <f>IF([1]Extrato!B472&lt;&gt;"",[1]Extrato!B472,"")</f>
        <v>2021-01</v>
      </c>
      <c r="C472" s="1" t="str">
        <f>IF([1]Extrato!C472&lt;&gt;"",[1]Extrato!C472,"")</f>
        <v>Nubank</v>
      </c>
      <c r="D472" s="1" t="str">
        <f>IF([1]Extrato!D472&lt;&gt;"",[1]Extrato!D472,"")</f>
        <v>Conta Corrente</v>
      </c>
      <c r="E472" s="1" t="str">
        <f>IF([1]Extrato!E472&lt;&gt;"",[1]Extrato!E472,"")</f>
        <v>Compra no débito - Padaria da Limpa</v>
      </c>
      <c r="F472" s="1" t="str">
        <f>IF([1]Extrato!F472&lt;&gt;"",[1]Extrato!F472,"")</f>
        <v>Despesa</v>
      </c>
      <c r="G472" s="2">
        <f>IF([1]Extrato!G472&lt;&gt;"",[1]Extrato!G472,"")</f>
        <v>20</v>
      </c>
      <c r="H472" s="1" t="str">
        <f>IF([1]Extrato!H472&lt;&gt;"",[1]Extrato!H472,"")</f>
        <v>Lanches</v>
      </c>
    </row>
    <row r="473" spans="1:8" x14ac:dyDescent="0.25">
      <c r="A473" s="1">
        <f>IF([1]Extrato!A473&lt;&gt;"",[1]Extrato!A473,"")</f>
        <v>44219</v>
      </c>
      <c r="B473" s="1" t="str">
        <f>IF([1]Extrato!B473&lt;&gt;"",[1]Extrato!B473,"")</f>
        <v>2021-01</v>
      </c>
      <c r="C473" s="1" t="str">
        <f>IF([1]Extrato!C473&lt;&gt;"",[1]Extrato!C473,"")</f>
        <v>Nubank</v>
      </c>
      <c r="D473" s="1" t="str">
        <f>IF([1]Extrato!D473&lt;&gt;"",[1]Extrato!D473,"")</f>
        <v>Conta Corrente</v>
      </c>
      <c r="E473" s="1" t="str">
        <f>IF([1]Extrato!E473&lt;&gt;"",[1]Extrato!E473,"")</f>
        <v>Compra no débito - Pico Santo Hamburgueri</v>
      </c>
      <c r="F473" s="1" t="str">
        <f>IF([1]Extrato!F473&lt;&gt;"",[1]Extrato!F473,"")</f>
        <v>Despesa</v>
      </c>
      <c r="G473" s="2">
        <f>IF([1]Extrato!G473&lt;&gt;"",[1]Extrato!G473,"")</f>
        <v>15</v>
      </c>
      <c r="H473" s="1" t="str">
        <f>IF([1]Extrato!H473&lt;&gt;"",[1]Extrato!H473,"")</f>
        <v>Restaurante</v>
      </c>
    </row>
    <row r="474" spans="1:8" x14ac:dyDescent="0.25">
      <c r="A474" s="1">
        <f>IF([1]Extrato!A474&lt;&gt;"",[1]Extrato!A474,"")</f>
        <v>44219</v>
      </c>
      <c r="B474" s="1" t="str">
        <f>IF([1]Extrato!B474&lt;&gt;"",[1]Extrato!B474,"")</f>
        <v>2021-01</v>
      </c>
      <c r="C474" s="1" t="str">
        <f>IF([1]Extrato!C474&lt;&gt;"",[1]Extrato!C474,"")</f>
        <v>Nubank</v>
      </c>
      <c r="D474" s="1" t="str">
        <f>IF([1]Extrato!D474&lt;&gt;"",[1]Extrato!D474,"")</f>
        <v>Conta Corrente</v>
      </c>
      <c r="E474" s="1" t="str">
        <f>IF([1]Extrato!E474&lt;&gt;"",[1]Extrato!E474,"")</f>
        <v>Compra no débito - Minimercado da Praia</v>
      </c>
      <c r="F474" s="1" t="str">
        <f>IF([1]Extrato!F474&lt;&gt;"",[1]Extrato!F474,"")</f>
        <v>Despesa</v>
      </c>
      <c r="G474" s="2">
        <f>IF([1]Extrato!G474&lt;&gt;"",[1]Extrato!G474,"")</f>
        <v>10.99</v>
      </c>
      <c r="H474" s="1" t="str">
        <f>IF([1]Extrato!H474&lt;&gt;"",[1]Extrato!H474,"")</f>
        <v>Supermercado</v>
      </c>
    </row>
    <row r="475" spans="1:8" x14ac:dyDescent="0.25">
      <c r="A475" s="1">
        <f>IF([1]Extrato!A475&lt;&gt;"",[1]Extrato!A475,"")</f>
        <v>44220</v>
      </c>
      <c r="B475" s="1" t="str">
        <f>IF([1]Extrato!B475&lt;&gt;"",[1]Extrato!B475,"")</f>
        <v>2021-01</v>
      </c>
      <c r="C475" s="1" t="str">
        <f>IF([1]Extrato!C475&lt;&gt;"",[1]Extrato!C475,"")</f>
        <v>Nubank</v>
      </c>
      <c r="D475" s="1" t="str">
        <f>IF([1]Extrato!D475&lt;&gt;"",[1]Extrato!D475,"")</f>
        <v>Conta Corrente</v>
      </c>
      <c r="E475" s="1" t="str">
        <f>IF([1]Extrato!E475&lt;&gt;"",[1]Extrato!E475,"")</f>
        <v>Transferência recebida pelo Pix - Rodrik José Schau Menezes Araújo de Sousa - 528.204.832-91 - BCO DO BRASIL S.A. (0001) Agência: 2290 Conta: 76490-6</v>
      </c>
      <c r="F475" s="1" t="str">
        <f>IF([1]Extrato!F475&lt;&gt;"",[1]Extrato!F475,"")</f>
        <v>Receita</v>
      </c>
      <c r="G475" s="2">
        <f>IF([1]Extrato!G475&lt;&gt;"",[1]Extrato!G475,"")</f>
        <v>18</v>
      </c>
      <c r="H475" s="1" t="str">
        <f>IF([1]Extrato!H475&lt;&gt;"",[1]Extrato!H475,"")</f>
        <v>Outras Receitas</v>
      </c>
    </row>
    <row r="476" spans="1:8" x14ac:dyDescent="0.25">
      <c r="A476" s="1">
        <f>IF([1]Extrato!A476&lt;&gt;"",[1]Extrato!A476,"")</f>
        <v>44221</v>
      </c>
      <c r="B476" s="1" t="str">
        <f>IF([1]Extrato!B476&lt;&gt;"",[1]Extrato!B476,"")</f>
        <v>2021-01</v>
      </c>
      <c r="C476" s="1" t="str">
        <f>IF([1]Extrato!C476&lt;&gt;"",[1]Extrato!C476,"")</f>
        <v>Nubank</v>
      </c>
      <c r="D476" s="1" t="str">
        <f>IF([1]Extrato!D476&lt;&gt;"",[1]Extrato!D476,"")</f>
        <v>Conta Corrente</v>
      </c>
      <c r="E476" s="1" t="str">
        <f>IF([1]Extrato!E476&lt;&gt;"",[1]Extrato!E476,"")</f>
        <v>Pagamento de boleto efetuado - NU PAGAMENTOS S.A.</v>
      </c>
      <c r="F476" s="1" t="str">
        <f>IF([1]Extrato!F476&lt;&gt;"",[1]Extrato!F476,"")</f>
        <v>Despesa</v>
      </c>
      <c r="G476" s="2">
        <f>IF([1]Extrato!G476&lt;&gt;"",[1]Extrato!G476,"")</f>
        <v>153.31</v>
      </c>
      <c r="H476" s="1" t="str">
        <f>IF([1]Extrato!H476&lt;&gt;"",[1]Extrato!H476,"")</f>
        <v>Impostos e Taxas</v>
      </c>
    </row>
    <row r="477" spans="1:8" x14ac:dyDescent="0.25">
      <c r="A477" s="1">
        <f>IF([1]Extrato!A477&lt;&gt;"",[1]Extrato!A477,"")</f>
        <v>44228</v>
      </c>
      <c r="B477" s="1" t="str">
        <f>IF([1]Extrato!B477&lt;&gt;"",[1]Extrato!B477,"")</f>
        <v>2021-02</v>
      </c>
      <c r="C477" s="1" t="str">
        <f>IF([1]Extrato!C477&lt;&gt;"",[1]Extrato!C477,"")</f>
        <v>Nubank</v>
      </c>
      <c r="D477" s="1" t="str">
        <f>IF([1]Extrato!D477&lt;&gt;"",[1]Extrato!D477,"")</f>
        <v>Conta Corrente</v>
      </c>
      <c r="E477" s="1" t="str">
        <f>IF([1]Extrato!E477&lt;&gt;"",[1]Extrato!E477,"")</f>
        <v>Transferência recebida pelo Pix - Rodrik José Schau Menezes Araújo de Sousa - 528.204.832-91 - BCO DO BRASIL S.A. (0001) Agência: 2290 Conta: 76490-6</v>
      </c>
      <c r="F477" s="1" t="str">
        <f>IF([1]Extrato!F477&lt;&gt;"",[1]Extrato!F477,"")</f>
        <v>Receita</v>
      </c>
      <c r="G477" s="2">
        <f>IF([1]Extrato!G477&lt;&gt;"",[1]Extrato!G477,"")</f>
        <v>1250</v>
      </c>
      <c r="H477" s="1" t="str">
        <f>IF([1]Extrato!H477&lt;&gt;"",[1]Extrato!H477,"")</f>
        <v>Outras Receitas</v>
      </c>
    </row>
    <row r="478" spans="1:8" x14ac:dyDescent="0.25">
      <c r="A478" s="1">
        <f>IF([1]Extrato!A478&lt;&gt;"",[1]Extrato!A478,"")</f>
        <v>44229</v>
      </c>
      <c r="B478" s="1" t="str">
        <f>IF([1]Extrato!B478&lt;&gt;"",[1]Extrato!B478,"")</f>
        <v>2021-02</v>
      </c>
      <c r="C478" s="1" t="str">
        <f>IF([1]Extrato!C478&lt;&gt;"",[1]Extrato!C478,"")</f>
        <v>Nubank</v>
      </c>
      <c r="D478" s="1" t="str">
        <f>IF([1]Extrato!D478&lt;&gt;"",[1]Extrato!D478,"")</f>
        <v>Conta Corrente</v>
      </c>
      <c r="E478" s="1" t="str">
        <f>IF([1]Extrato!E478&lt;&gt;"",[1]Extrato!E478,"")</f>
        <v>Compra no débito - Posto Mimim Ii</v>
      </c>
      <c r="F478" s="1" t="str">
        <f>IF([1]Extrato!F478&lt;&gt;"",[1]Extrato!F478,"")</f>
        <v>Despesa</v>
      </c>
      <c r="G478" s="2">
        <f>IF([1]Extrato!G478&lt;&gt;"",[1]Extrato!G478,"")</f>
        <v>50</v>
      </c>
      <c r="H478" s="1" t="str">
        <f>IF([1]Extrato!H478&lt;&gt;"",[1]Extrato!H478,"")</f>
        <v>Combustível</v>
      </c>
    </row>
    <row r="479" spans="1:8" x14ac:dyDescent="0.25">
      <c r="A479" s="1">
        <f>IF([1]Extrato!A479&lt;&gt;"",[1]Extrato!A479,"")</f>
        <v>44229</v>
      </c>
      <c r="B479" s="1" t="str">
        <f>IF([1]Extrato!B479&lt;&gt;"",[1]Extrato!B479,"")</f>
        <v>2021-02</v>
      </c>
      <c r="C479" s="1" t="str">
        <f>IF([1]Extrato!C479&lt;&gt;"",[1]Extrato!C479,"")</f>
        <v>Nubank</v>
      </c>
      <c r="D479" s="1" t="str">
        <f>IF([1]Extrato!D479&lt;&gt;"",[1]Extrato!D479,"")</f>
        <v>Conta Corrente</v>
      </c>
      <c r="E479" s="1" t="str">
        <f>IF([1]Extrato!E479&lt;&gt;"",[1]Extrato!E479,"")</f>
        <v>Compra no débito - Bistek Supermercados</v>
      </c>
      <c r="F479" s="1" t="str">
        <f>IF([1]Extrato!F479&lt;&gt;"",[1]Extrato!F479,"")</f>
        <v>Despesa</v>
      </c>
      <c r="G479" s="2">
        <f>IF([1]Extrato!G479&lt;&gt;"",[1]Extrato!G479,"")</f>
        <v>99.28</v>
      </c>
      <c r="H479" s="1" t="str">
        <f>IF([1]Extrato!H479&lt;&gt;"",[1]Extrato!H479,"")</f>
        <v>Supermercado</v>
      </c>
    </row>
    <row r="480" spans="1:8" x14ac:dyDescent="0.25">
      <c r="A480" s="1">
        <f>IF([1]Extrato!A480&lt;&gt;"",[1]Extrato!A480,"")</f>
        <v>44230</v>
      </c>
      <c r="B480" s="1" t="str">
        <f>IF([1]Extrato!B480&lt;&gt;"",[1]Extrato!B480,"")</f>
        <v>2021-02</v>
      </c>
      <c r="C480" s="1" t="str">
        <f>IF([1]Extrato!C480&lt;&gt;"",[1]Extrato!C480,"")</f>
        <v>Nubank</v>
      </c>
      <c r="D480" s="1" t="str">
        <f>IF([1]Extrato!D480&lt;&gt;"",[1]Extrato!D480,"")</f>
        <v>Conta Corrente</v>
      </c>
      <c r="E480" s="1" t="str">
        <f>IF([1]Extrato!E480&lt;&gt;"",[1]Extrato!E480,"")</f>
        <v>Transferência recebida pelo Pix - Rodrik José Schau Menezes Araújo de Sousa - 528.204.832-91 - BCO DO BRASIL S.A. (0001) Agência: 2290 Conta: 76490-6</v>
      </c>
      <c r="F480" s="1" t="str">
        <f>IF([1]Extrato!F480&lt;&gt;"",[1]Extrato!F480,"")</f>
        <v>Receita</v>
      </c>
      <c r="G480" s="2">
        <f>IF([1]Extrato!G480&lt;&gt;"",[1]Extrato!G480,"")</f>
        <v>1250</v>
      </c>
      <c r="H480" s="1" t="str">
        <f>IF([1]Extrato!H480&lt;&gt;"",[1]Extrato!H480,"")</f>
        <v>Outras Receitas</v>
      </c>
    </row>
    <row r="481" spans="1:8" x14ac:dyDescent="0.25">
      <c r="A481" s="1">
        <f>IF([1]Extrato!A481&lt;&gt;"",[1]Extrato!A481,"")</f>
        <v>44232</v>
      </c>
      <c r="B481" s="1" t="str">
        <f>IF([1]Extrato!B481&lt;&gt;"",[1]Extrato!B481,"")</f>
        <v>2021-02</v>
      </c>
      <c r="C481" s="1" t="str">
        <f>IF([1]Extrato!C481&lt;&gt;"",[1]Extrato!C481,"")</f>
        <v>Nubank</v>
      </c>
      <c r="D481" s="1" t="str">
        <f>IF([1]Extrato!D481&lt;&gt;"",[1]Extrato!D481,"")</f>
        <v>Conta Corrente</v>
      </c>
      <c r="E481" s="1" t="str">
        <f>IF([1]Extrato!E481&lt;&gt;"",[1]Extrato!E481,"")</f>
        <v>Transferência enviada pelo Pix - Marluci Bruno - 553.751.380-34 - BCO DO BRASIL S.A. (0001) Agência: 3185 Conta: 1457-5</v>
      </c>
      <c r="F481" s="1" t="str">
        <f>IF([1]Extrato!F481&lt;&gt;"",[1]Extrato!F481,"")</f>
        <v>Despesa</v>
      </c>
      <c r="G481" s="2">
        <f>IF([1]Extrato!G481&lt;&gt;"",[1]Extrato!G481,"")</f>
        <v>925</v>
      </c>
      <c r="H481" s="1" t="str">
        <f>IF([1]Extrato!H481&lt;&gt;"",[1]Extrato!H481,"")</f>
        <v>Transferencias</v>
      </c>
    </row>
    <row r="482" spans="1:8" x14ac:dyDescent="0.25">
      <c r="A482" s="1">
        <f>IF([1]Extrato!A482&lt;&gt;"",[1]Extrato!A482,"")</f>
        <v>44234</v>
      </c>
      <c r="B482" s="1" t="str">
        <f>IF([1]Extrato!B482&lt;&gt;"",[1]Extrato!B482,"")</f>
        <v>2021-02</v>
      </c>
      <c r="C482" s="1" t="str">
        <f>IF([1]Extrato!C482&lt;&gt;"",[1]Extrato!C482,"")</f>
        <v>Nubank</v>
      </c>
      <c r="D482" s="1" t="str">
        <f>IF([1]Extrato!D482&lt;&gt;"",[1]Extrato!D482,"")</f>
        <v>Conta Corrente</v>
      </c>
      <c r="E482" s="1" t="str">
        <f>IF([1]Extrato!E482&lt;&gt;"",[1]Extrato!E482,"")</f>
        <v>Transferência recebida pelo Pix - Antonio Robson Araujo de Sousa - 226.013.844-68 - BCO BRADESCO S.A. (0237) Agência: 522 Conta: 1006265-9</v>
      </c>
      <c r="F482" s="1" t="str">
        <f>IF([1]Extrato!F482&lt;&gt;"",[1]Extrato!F482,"")</f>
        <v>Receita</v>
      </c>
      <c r="G482" s="2">
        <f>IF([1]Extrato!G482&lt;&gt;"",[1]Extrato!G482,"")</f>
        <v>500</v>
      </c>
      <c r="H482" s="1" t="str">
        <f>IF([1]Extrato!H482&lt;&gt;"",[1]Extrato!H482,"")</f>
        <v>Outras Receitas</v>
      </c>
    </row>
    <row r="483" spans="1:8" x14ac:dyDescent="0.25">
      <c r="A483" s="1">
        <f>IF([1]Extrato!A483&lt;&gt;"",[1]Extrato!A483,"")</f>
        <v>44235</v>
      </c>
      <c r="B483" s="1" t="str">
        <f>IF([1]Extrato!B483&lt;&gt;"",[1]Extrato!B483,"")</f>
        <v>2021-02</v>
      </c>
      <c r="C483" s="1" t="str">
        <f>IF([1]Extrato!C483&lt;&gt;"",[1]Extrato!C483,"")</f>
        <v>Nubank</v>
      </c>
      <c r="D483" s="1" t="str">
        <f>IF([1]Extrato!D483&lt;&gt;"",[1]Extrato!D483,"")</f>
        <v>Conta Corrente</v>
      </c>
      <c r="E483" s="1" t="str">
        <f>IF([1]Extrato!E483&lt;&gt;"",[1]Extrato!E483,"")</f>
        <v>Transferência recebida pelo Pix - Rozani Elizabet Schau Menezes - 407.976.190-20 - ITAÚ UNIBANCO S.A. (0341) Agência: 663 Conta: 62376-7</v>
      </c>
      <c r="F483" s="1" t="str">
        <f>IF([1]Extrato!F483&lt;&gt;"",[1]Extrato!F483,"")</f>
        <v>Receita</v>
      </c>
      <c r="G483" s="2">
        <f>IF([1]Extrato!G483&lt;&gt;"",[1]Extrato!G483,"")</f>
        <v>500</v>
      </c>
      <c r="H483" s="1" t="str">
        <f>IF([1]Extrato!H483&lt;&gt;"",[1]Extrato!H483,"")</f>
        <v>Outras Receitas</v>
      </c>
    </row>
    <row r="484" spans="1:8" x14ac:dyDescent="0.25">
      <c r="A484" s="1">
        <f>IF([1]Extrato!A484&lt;&gt;"",[1]Extrato!A484,"")</f>
        <v>44235</v>
      </c>
      <c r="B484" s="1" t="str">
        <f>IF([1]Extrato!B484&lt;&gt;"",[1]Extrato!B484,"")</f>
        <v>2021-02</v>
      </c>
      <c r="C484" s="1" t="str">
        <f>IF([1]Extrato!C484&lt;&gt;"",[1]Extrato!C484,"")</f>
        <v>Nubank</v>
      </c>
      <c r="D484" s="1" t="str">
        <f>IF([1]Extrato!D484&lt;&gt;"",[1]Extrato!D484,"")</f>
        <v>Conta Corrente</v>
      </c>
      <c r="E484" s="1" t="str">
        <f>IF([1]Extrato!E484&lt;&gt;"",[1]Extrato!E484,"")</f>
        <v>Transferência recebida pelo Pix - Rodrik José Schau Menezes Araújo de Sousa - 528.204.832-91 - BCO DO BRASIL S.A. (0001) Agência: 2290 Conta: 76490-6</v>
      </c>
      <c r="F484" s="1" t="str">
        <f>IF([1]Extrato!F484&lt;&gt;"",[1]Extrato!F484,"")</f>
        <v>Receita</v>
      </c>
      <c r="G484" s="2">
        <f>IF([1]Extrato!G484&lt;&gt;"",[1]Extrato!G484,"")</f>
        <v>600</v>
      </c>
      <c r="H484" s="1" t="str">
        <f>IF([1]Extrato!H484&lt;&gt;"",[1]Extrato!H484,"")</f>
        <v>Outras Receitas</v>
      </c>
    </row>
    <row r="485" spans="1:8" x14ac:dyDescent="0.25">
      <c r="A485" s="1">
        <f>IF([1]Extrato!A485&lt;&gt;"",[1]Extrato!A485,"")</f>
        <v>44236</v>
      </c>
      <c r="B485" s="1" t="str">
        <f>IF([1]Extrato!B485&lt;&gt;"",[1]Extrato!B485,"")</f>
        <v>2021-02</v>
      </c>
      <c r="C485" s="1" t="str">
        <f>IF([1]Extrato!C485&lt;&gt;"",[1]Extrato!C485,"")</f>
        <v>Nubank</v>
      </c>
      <c r="D485" s="1" t="str">
        <f>IF([1]Extrato!D485&lt;&gt;"",[1]Extrato!D485,"")</f>
        <v>Conta Corrente</v>
      </c>
      <c r="E485" s="1" t="str">
        <f>IF([1]Extrato!E485&lt;&gt;"",[1]Extrato!E485,"")</f>
        <v>Transferência enviada - Marluci Bruno - 553.751.380-34 - BCO DO BRASIL S.A. (0001) Agência: 3185 Conta: 1457-5</v>
      </c>
      <c r="F485" s="1" t="str">
        <f>IF([1]Extrato!F485&lt;&gt;"",[1]Extrato!F485,"")</f>
        <v>Despesa</v>
      </c>
      <c r="G485" s="2">
        <f>IF([1]Extrato!G485&lt;&gt;"",[1]Extrato!G485,"")</f>
        <v>3025</v>
      </c>
      <c r="H485" s="1" t="str">
        <f>IF([1]Extrato!H485&lt;&gt;"",[1]Extrato!H485,"")</f>
        <v>Doações</v>
      </c>
    </row>
    <row r="486" spans="1:8" x14ac:dyDescent="0.25">
      <c r="A486" s="1">
        <f>IF([1]Extrato!A486&lt;&gt;"",[1]Extrato!A486,"")</f>
        <v>44242</v>
      </c>
      <c r="B486" s="1" t="str">
        <f>IF([1]Extrato!B486&lt;&gt;"",[1]Extrato!B486,"")</f>
        <v>2021-02</v>
      </c>
      <c r="C486" s="1" t="str">
        <f>IF([1]Extrato!C486&lt;&gt;"",[1]Extrato!C486,"")</f>
        <v>Nubank</v>
      </c>
      <c r="D486" s="1" t="str">
        <f>IF([1]Extrato!D486&lt;&gt;"",[1]Extrato!D486,"")</f>
        <v>Conta Corrente</v>
      </c>
      <c r="E486" s="1" t="str">
        <f>IF([1]Extrato!E486&lt;&gt;"",[1]Extrato!E486,"")</f>
        <v>Transferência recebida pelo Pix - Rodrik José Schau Menezes Araújo de Sousa - 528.204.832-91 - BCO DO BRASIL S.A. (0001) Agência: 2290 Conta: 76490-6</v>
      </c>
      <c r="F486" s="1" t="str">
        <f>IF([1]Extrato!F486&lt;&gt;"",[1]Extrato!F486,"")</f>
        <v>Receita</v>
      </c>
      <c r="G486" s="2">
        <f>IF([1]Extrato!G486&lt;&gt;"",[1]Extrato!G486,"")</f>
        <v>1250</v>
      </c>
      <c r="H486" s="1" t="str">
        <f>IF([1]Extrato!H486&lt;&gt;"",[1]Extrato!H486,"")</f>
        <v>Outras Receitas</v>
      </c>
    </row>
    <row r="487" spans="1:8" x14ac:dyDescent="0.25">
      <c r="A487" s="1">
        <f>IF([1]Extrato!A487&lt;&gt;"",[1]Extrato!A487,"")</f>
        <v>44243</v>
      </c>
      <c r="B487" s="1" t="str">
        <f>IF([1]Extrato!B487&lt;&gt;"",[1]Extrato!B487,"")</f>
        <v>2021-02</v>
      </c>
      <c r="C487" s="1" t="str">
        <f>IF([1]Extrato!C487&lt;&gt;"",[1]Extrato!C487,"")</f>
        <v>Nubank</v>
      </c>
      <c r="D487" s="1" t="str">
        <f>IF([1]Extrato!D487&lt;&gt;"",[1]Extrato!D487,"")</f>
        <v>Conta Corrente</v>
      </c>
      <c r="E487" s="1" t="str">
        <f>IF([1]Extrato!E487&lt;&gt;"",[1]Extrato!E487,"")</f>
        <v>Transferência enviada pelo Pix - IVANILDO SILVA ALBUQUERQUE - 28.778.324/0001-74 - BCO BRADESCO S.A. (0237) Agência: 1999 Conta: 104411-7</v>
      </c>
      <c r="F487" s="1" t="str">
        <f>IF([1]Extrato!F487&lt;&gt;"",[1]Extrato!F487,"")</f>
        <v>Despesa</v>
      </c>
      <c r="G487" s="2">
        <f>IF([1]Extrato!G487&lt;&gt;"",[1]Extrato!G487,"")</f>
        <v>1000</v>
      </c>
      <c r="H487" s="1" t="str">
        <f>IF([1]Extrato!H487&lt;&gt;"",[1]Extrato!H487,"")</f>
        <v>Transferencias</v>
      </c>
    </row>
    <row r="488" spans="1:8" x14ac:dyDescent="0.25">
      <c r="A488" s="1">
        <f>IF([1]Extrato!A488&lt;&gt;"",[1]Extrato!A488,"")</f>
        <v>44244</v>
      </c>
      <c r="B488" s="1" t="str">
        <f>IF([1]Extrato!B488&lt;&gt;"",[1]Extrato!B488,"")</f>
        <v>2021-02</v>
      </c>
      <c r="C488" s="1" t="str">
        <f>IF([1]Extrato!C488&lt;&gt;"",[1]Extrato!C488,"")</f>
        <v>Nubank</v>
      </c>
      <c r="D488" s="1" t="str">
        <f>IF([1]Extrato!D488&lt;&gt;"",[1]Extrato!D488,"")</f>
        <v>Conta Corrente</v>
      </c>
      <c r="E488" s="1" t="str">
        <f>IF([1]Extrato!E488&lt;&gt;"",[1]Extrato!E488,"")</f>
        <v>Transferência enviada pelo Pix - Lisie Karen da Gama - 079.829.629-12 - NU PAGAMENTOS - IP (0260) Agência: 1 Conta: 32268310-0</v>
      </c>
      <c r="F488" s="1" t="str">
        <f>IF([1]Extrato!F488&lt;&gt;"",[1]Extrato!F488,"")</f>
        <v>Despesa</v>
      </c>
      <c r="G488" s="2">
        <f>IF([1]Extrato!G488&lt;&gt;"",[1]Extrato!G488,"")</f>
        <v>36</v>
      </c>
      <c r="H488" s="1" t="str">
        <f>IF([1]Extrato!H488&lt;&gt;"",[1]Extrato!H488,"")</f>
        <v>Sem Categoria</v>
      </c>
    </row>
    <row r="489" spans="1:8" x14ac:dyDescent="0.25">
      <c r="A489" s="1">
        <f>IF([1]Extrato!A489&lt;&gt;"",[1]Extrato!A489,"")</f>
        <v>44244</v>
      </c>
      <c r="B489" s="1" t="str">
        <f>IF([1]Extrato!B489&lt;&gt;"",[1]Extrato!B489,"")</f>
        <v>2021-02</v>
      </c>
      <c r="C489" s="1" t="str">
        <f>IF([1]Extrato!C489&lt;&gt;"",[1]Extrato!C489,"")</f>
        <v>Nubank</v>
      </c>
      <c r="D489" s="1" t="str">
        <f>IF([1]Extrato!D489&lt;&gt;"",[1]Extrato!D489,"")</f>
        <v>Conta Corrente</v>
      </c>
      <c r="E489" s="1" t="str">
        <f>IF([1]Extrato!E489&lt;&gt;"",[1]Extrato!E489,"")</f>
        <v>Recarga de celular</v>
      </c>
      <c r="F489" s="1" t="str">
        <f>IF([1]Extrato!F489&lt;&gt;"",[1]Extrato!F489,"")</f>
        <v>Despesa</v>
      </c>
      <c r="G489" s="2">
        <f>IF([1]Extrato!G489&lt;&gt;"",[1]Extrato!G489,"")</f>
        <v>20</v>
      </c>
      <c r="H489" s="1" t="str">
        <f>IF([1]Extrato!H489&lt;&gt;"",[1]Extrato!H489,"")</f>
        <v>Lanches</v>
      </c>
    </row>
    <row r="490" spans="1:8" x14ac:dyDescent="0.25">
      <c r="A490" s="1">
        <f>IF([1]Extrato!A490&lt;&gt;"",[1]Extrato!A490,"")</f>
        <v>44245</v>
      </c>
      <c r="B490" s="1" t="str">
        <f>IF([1]Extrato!B490&lt;&gt;"",[1]Extrato!B490,"")</f>
        <v>2021-02</v>
      </c>
      <c r="C490" s="1" t="str">
        <f>IF([1]Extrato!C490&lt;&gt;"",[1]Extrato!C490,"")</f>
        <v>Nubank</v>
      </c>
      <c r="D490" s="1" t="str">
        <f>IF([1]Extrato!D490&lt;&gt;"",[1]Extrato!D490,"")</f>
        <v>Conta Corrente</v>
      </c>
      <c r="E490" s="1" t="str">
        <f>IF([1]Extrato!E490&lt;&gt;"",[1]Extrato!E490,"")</f>
        <v>Transferência recebida pelo Pix - Rodrik José Schau Menezes Araújo de Sousa - 528.204.832-91 - BCO DO BRASIL S.A. (0001) Agência: 2290 Conta: 76490-6</v>
      </c>
      <c r="F490" s="1" t="str">
        <f>IF([1]Extrato!F490&lt;&gt;"",[1]Extrato!F490,"")</f>
        <v>Receita</v>
      </c>
      <c r="G490" s="2">
        <f>IF([1]Extrato!G490&lt;&gt;"",[1]Extrato!G490,"")</f>
        <v>1000</v>
      </c>
      <c r="H490" s="1" t="str">
        <f>IF([1]Extrato!H490&lt;&gt;"",[1]Extrato!H490,"")</f>
        <v>Outras Receitas</v>
      </c>
    </row>
    <row r="491" spans="1:8" x14ac:dyDescent="0.25">
      <c r="A491" s="1">
        <f>IF([1]Extrato!A491&lt;&gt;"",[1]Extrato!A491,"")</f>
        <v>44256</v>
      </c>
      <c r="B491" s="1" t="str">
        <f>IF([1]Extrato!B491&lt;&gt;"",[1]Extrato!B491,"")</f>
        <v>2021-03</v>
      </c>
      <c r="C491" s="1" t="str">
        <f>IF([1]Extrato!C491&lt;&gt;"",[1]Extrato!C491,"")</f>
        <v>Nubank</v>
      </c>
      <c r="D491" s="1" t="str">
        <f>IF([1]Extrato!D491&lt;&gt;"",[1]Extrato!D491,"")</f>
        <v>Conta Corrente</v>
      </c>
      <c r="E491" s="1" t="str">
        <f>IF([1]Extrato!E491&lt;&gt;"",[1]Extrato!E491,"")</f>
        <v>Transferência recebida pelo Pix - Ivan Isaias Friess - 013.307.670-98 - BCO DO ESTADO DO RS S.A. (0041) Agência: 100 Conta: 353483100-6</v>
      </c>
      <c r="F491" s="1" t="str">
        <f>IF([1]Extrato!F491&lt;&gt;"",[1]Extrato!F491,"")</f>
        <v>Receita</v>
      </c>
      <c r="G491" s="2">
        <f>IF([1]Extrato!G491&lt;&gt;"",[1]Extrato!G491,"")</f>
        <v>40</v>
      </c>
      <c r="H491" s="1" t="str">
        <f>IF([1]Extrato!H491&lt;&gt;"",[1]Extrato!H491,"")</f>
        <v>Outras Receitas</v>
      </c>
    </row>
    <row r="492" spans="1:8" x14ac:dyDescent="0.25">
      <c r="A492" s="1">
        <f>IF([1]Extrato!A492&lt;&gt;"",[1]Extrato!A492,"")</f>
        <v>44256</v>
      </c>
      <c r="B492" s="1" t="str">
        <f>IF([1]Extrato!B492&lt;&gt;"",[1]Extrato!B492,"")</f>
        <v>2021-03</v>
      </c>
      <c r="C492" s="1" t="str">
        <f>IF([1]Extrato!C492&lt;&gt;"",[1]Extrato!C492,"")</f>
        <v>Nubank</v>
      </c>
      <c r="D492" s="1" t="str">
        <f>IF([1]Extrato!D492&lt;&gt;"",[1]Extrato!D492,"")</f>
        <v>Conta Corrente</v>
      </c>
      <c r="E492" s="1" t="str">
        <f>IF([1]Extrato!E492&lt;&gt;"",[1]Extrato!E492,"")</f>
        <v>Transferência enviada pelo Pix - IVANILDO SILVA ALBUQUERQUE - 28.778.324/0001-74 - BCO BRADESCO S.A. (0237) Agência: 1999 Conta: 104411-7</v>
      </c>
      <c r="F492" s="1" t="str">
        <f>IF([1]Extrato!F492&lt;&gt;"",[1]Extrato!F492,"")</f>
        <v>Despesa</v>
      </c>
      <c r="G492" s="2">
        <f>IF([1]Extrato!G492&lt;&gt;"",[1]Extrato!G492,"")</f>
        <v>1000</v>
      </c>
      <c r="H492" s="1" t="str">
        <f>IF([1]Extrato!H492&lt;&gt;"",[1]Extrato!H492,"")</f>
        <v>Transferencias</v>
      </c>
    </row>
    <row r="493" spans="1:8" x14ac:dyDescent="0.25">
      <c r="A493" s="1">
        <f>IF([1]Extrato!A493&lt;&gt;"",[1]Extrato!A493,"")</f>
        <v>44259</v>
      </c>
      <c r="B493" s="1" t="str">
        <f>IF([1]Extrato!B493&lt;&gt;"",[1]Extrato!B493,"")</f>
        <v>2021-03</v>
      </c>
      <c r="C493" s="1" t="str">
        <f>IF([1]Extrato!C493&lt;&gt;"",[1]Extrato!C493,"")</f>
        <v>Nubank</v>
      </c>
      <c r="D493" s="1" t="str">
        <f>IF([1]Extrato!D493&lt;&gt;"",[1]Extrato!D493,"")</f>
        <v>Conta Corrente</v>
      </c>
      <c r="E493" s="1" t="str">
        <f>IF([1]Extrato!E493&lt;&gt;"",[1]Extrato!E493,"")</f>
        <v>Pagamento da fatura - Cartão Nubank</v>
      </c>
      <c r="F493" s="1" t="str">
        <f>IF([1]Extrato!F493&lt;&gt;"",[1]Extrato!F493,"")</f>
        <v>Despesa</v>
      </c>
      <c r="G493" s="2">
        <f>IF([1]Extrato!G493&lt;&gt;"",[1]Extrato!G493,"")</f>
        <v>107.63</v>
      </c>
      <c r="H493" s="1" t="str">
        <f>IF([1]Extrato!H493&lt;&gt;"",[1]Extrato!H493,"")</f>
        <v>Despesas Financeiras</v>
      </c>
    </row>
    <row r="494" spans="1:8" x14ac:dyDescent="0.25">
      <c r="A494" s="1">
        <f>IF([1]Extrato!A494&lt;&gt;"",[1]Extrato!A494,"")</f>
        <v>44264</v>
      </c>
      <c r="B494" s="1" t="str">
        <f>IF([1]Extrato!B494&lt;&gt;"",[1]Extrato!B494,"")</f>
        <v>2021-03</v>
      </c>
      <c r="C494" s="1" t="str">
        <f>IF([1]Extrato!C494&lt;&gt;"",[1]Extrato!C494,"")</f>
        <v>Nubank</v>
      </c>
      <c r="D494" s="1" t="str">
        <f>IF([1]Extrato!D494&lt;&gt;"",[1]Extrato!D494,"")</f>
        <v>Conta Corrente</v>
      </c>
      <c r="E494" s="1" t="str">
        <f>IF([1]Extrato!E494&lt;&gt;"",[1]Extrato!E494,"")</f>
        <v>Recarga de celular</v>
      </c>
      <c r="F494" s="1" t="str">
        <f>IF([1]Extrato!F494&lt;&gt;"",[1]Extrato!F494,"")</f>
        <v>Despesa</v>
      </c>
      <c r="G494" s="2">
        <f>IF([1]Extrato!G494&lt;&gt;"",[1]Extrato!G494,"")</f>
        <v>10</v>
      </c>
      <c r="H494" s="1" t="str">
        <f>IF([1]Extrato!H494&lt;&gt;"",[1]Extrato!H494,"")</f>
        <v>Lanches</v>
      </c>
    </row>
    <row r="495" spans="1:8" x14ac:dyDescent="0.25">
      <c r="A495" s="1">
        <f>IF([1]Extrato!A495&lt;&gt;"",[1]Extrato!A495,"")</f>
        <v>44271</v>
      </c>
      <c r="B495" s="1" t="str">
        <f>IF([1]Extrato!B495&lt;&gt;"",[1]Extrato!B495,"")</f>
        <v>2021-03</v>
      </c>
      <c r="C495" s="1" t="str">
        <f>IF([1]Extrato!C495&lt;&gt;"",[1]Extrato!C495,"")</f>
        <v>Nubank</v>
      </c>
      <c r="D495" s="1" t="str">
        <f>IF([1]Extrato!D495&lt;&gt;"",[1]Extrato!D495,"")</f>
        <v>Conta Corrente</v>
      </c>
      <c r="E495" s="1" t="str">
        <f>IF([1]Extrato!E495&lt;&gt;"",[1]Extrato!E495,"")</f>
        <v>Transferência enviada pelo Pix - RODRIK J S M ARAUJO SOUSA - 528.204.832-91 - BCO DO BRASIL S.A. (0001) Agência: 2290 Conta: 76490-6</v>
      </c>
      <c r="F495" s="1" t="str">
        <f>IF([1]Extrato!F495&lt;&gt;"",[1]Extrato!F495,"")</f>
        <v>Despesa</v>
      </c>
      <c r="G495" s="2">
        <f>IF([1]Extrato!G495&lt;&gt;"",[1]Extrato!G495,"")</f>
        <v>129.35</v>
      </c>
      <c r="H495" s="1" t="str">
        <f>IF([1]Extrato!H495&lt;&gt;"",[1]Extrato!H495,"")</f>
        <v>Transferencias</v>
      </c>
    </row>
    <row r="496" spans="1:8" x14ac:dyDescent="0.25">
      <c r="A496" s="1">
        <f>IF([1]Extrato!A496&lt;&gt;"",[1]Extrato!A496,"")</f>
        <v>44282</v>
      </c>
      <c r="B496" s="1" t="str">
        <f>IF([1]Extrato!B496&lt;&gt;"",[1]Extrato!B496,"")</f>
        <v>2021-03</v>
      </c>
      <c r="C496" s="1" t="str">
        <f>IF([1]Extrato!C496&lt;&gt;"",[1]Extrato!C496,"")</f>
        <v>Nubank</v>
      </c>
      <c r="D496" s="1" t="str">
        <f>IF([1]Extrato!D496&lt;&gt;"",[1]Extrato!D496,"")</f>
        <v>Conta Corrente</v>
      </c>
      <c r="E496" s="1" t="str">
        <f>IF([1]Extrato!E496&lt;&gt;"",[1]Extrato!E496,"")</f>
        <v>Transferência Recebida - Maria Lucia Wilwert - 073.063.569-41 - NU PAGAMENTOS S.A. (0260) Agência: 1 Conta: 3884040-8</v>
      </c>
      <c r="F496" s="1" t="str">
        <f>IF([1]Extrato!F496&lt;&gt;"",[1]Extrato!F496,"")</f>
        <v>Receita</v>
      </c>
      <c r="G496" s="2">
        <f>IF([1]Extrato!G496&lt;&gt;"",[1]Extrato!G496,"")</f>
        <v>21.9</v>
      </c>
      <c r="H496" s="1" t="str">
        <f>IF([1]Extrato!H496&lt;&gt;"",[1]Extrato!H496,"")</f>
        <v>Transferencias</v>
      </c>
    </row>
    <row r="497" spans="1:8" x14ac:dyDescent="0.25">
      <c r="A497" s="1">
        <f>IF([1]Extrato!A497&lt;&gt;"",[1]Extrato!A497,"")</f>
        <v>44299</v>
      </c>
      <c r="B497" s="1" t="str">
        <f>IF([1]Extrato!B497&lt;&gt;"",[1]Extrato!B497,"")</f>
        <v>2021-04</v>
      </c>
      <c r="C497" s="1" t="str">
        <f>IF([1]Extrato!C497&lt;&gt;"",[1]Extrato!C497,"")</f>
        <v>Nubank</v>
      </c>
      <c r="D497" s="1" t="str">
        <f>IF([1]Extrato!D497&lt;&gt;"",[1]Extrato!D497,"")</f>
        <v>Conta Corrente</v>
      </c>
      <c r="E497" s="1" t="str">
        <f>IF([1]Extrato!E497&lt;&gt;"",[1]Extrato!E497,"")</f>
        <v>Compra no débito - Pag*Conceicao</v>
      </c>
      <c r="F497" s="1" t="str">
        <f>IF([1]Extrato!F497&lt;&gt;"",[1]Extrato!F497,"")</f>
        <v>Despesa</v>
      </c>
      <c r="G497" s="2">
        <f>IF([1]Extrato!G497&lt;&gt;"",[1]Extrato!G497,"")</f>
        <v>20</v>
      </c>
      <c r="H497" s="1" t="str">
        <f>IF([1]Extrato!H497&lt;&gt;"",[1]Extrato!H497,"")</f>
        <v>Impostos e Taxas</v>
      </c>
    </row>
    <row r="498" spans="1:8" x14ac:dyDescent="0.25">
      <c r="A498" s="1">
        <f>IF([1]Extrato!A498&lt;&gt;"",[1]Extrato!A498,"")</f>
        <v>44328</v>
      </c>
      <c r="B498" s="1" t="str">
        <f>IF([1]Extrato!B498&lt;&gt;"",[1]Extrato!B498,"")</f>
        <v>2021-05</v>
      </c>
      <c r="C498" s="1" t="str">
        <f>IF([1]Extrato!C498&lt;&gt;"",[1]Extrato!C498,"")</f>
        <v>Nubank</v>
      </c>
      <c r="D498" s="1" t="str">
        <f>IF([1]Extrato!D498&lt;&gt;"",[1]Extrato!D498,"")</f>
        <v>Conta Corrente</v>
      </c>
      <c r="E498" s="1" t="str">
        <f>IF([1]Extrato!E498&lt;&gt;"",[1]Extrato!E498,"")</f>
        <v>Transferência Recebida - Inaã da Paixão Feliciano - 447.729.038-10 - NU PAGAMENTOS S.A. (0260) Agência: 1 Conta: 7247137-3</v>
      </c>
      <c r="F498" s="1" t="str">
        <f>IF([1]Extrato!F498&lt;&gt;"",[1]Extrato!F498,"")</f>
        <v>Receita</v>
      </c>
      <c r="G498" s="2">
        <f>IF([1]Extrato!G498&lt;&gt;"",[1]Extrato!G498,"")</f>
        <v>16</v>
      </c>
      <c r="H498" s="1" t="str">
        <f>IF([1]Extrato!H498&lt;&gt;"",[1]Extrato!H498,"")</f>
        <v>Outras Receitas</v>
      </c>
    </row>
    <row r="499" spans="1:8" x14ac:dyDescent="0.25">
      <c r="A499" s="1">
        <f>IF([1]Extrato!A499&lt;&gt;"",[1]Extrato!A499,"")</f>
        <v>44344</v>
      </c>
      <c r="B499" s="1" t="str">
        <f>IF([1]Extrato!B499&lt;&gt;"",[1]Extrato!B499,"")</f>
        <v>2021-05</v>
      </c>
      <c r="C499" s="1" t="str">
        <f>IF([1]Extrato!C499&lt;&gt;"",[1]Extrato!C499,"")</f>
        <v>Nubank</v>
      </c>
      <c r="D499" s="1" t="str">
        <f>IF([1]Extrato!D499&lt;&gt;"",[1]Extrato!D499,"")</f>
        <v>Conta Corrente</v>
      </c>
      <c r="E499" s="1" t="str">
        <f>IF([1]Extrato!E499&lt;&gt;"",[1]Extrato!E499,"")</f>
        <v>Transferência enviada pelo Pix - Bianca Oliveira Loureiro - 541.293.112-04 - NU PAGAMENTOS - IP (0260) Agência: 1 Conta: 80060379-4</v>
      </c>
      <c r="F499" s="1" t="str">
        <f>IF([1]Extrato!F499&lt;&gt;"",[1]Extrato!F499,"")</f>
        <v>Despesa</v>
      </c>
      <c r="G499" s="2">
        <f>IF([1]Extrato!G499&lt;&gt;"",[1]Extrato!G499,"")</f>
        <v>5</v>
      </c>
      <c r="H499" s="1" t="str">
        <f>IF([1]Extrato!H499&lt;&gt;"",[1]Extrato!H499,"")</f>
        <v>Transferencias</v>
      </c>
    </row>
    <row r="500" spans="1:8" x14ac:dyDescent="0.25">
      <c r="A500" s="1">
        <f>IF([1]Extrato!A500&lt;&gt;"",[1]Extrato!A500,"")</f>
        <v>44346</v>
      </c>
      <c r="B500" s="1" t="str">
        <f>IF([1]Extrato!B500&lt;&gt;"",[1]Extrato!B500,"")</f>
        <v>2021-05</v>
      </c>
      <c r="C500" s="1" t="str">
        <f>IF([1]Extrato!C500&lt;&gt;"",[1]Extrato!C500,"")</f>
        <v>Nubank</v>
      </c>
      <c r="D500" s="1" t="str">
        <f>IF([1]Extrato!D500&lt;&gt;"",[1]Extrato!D500,"")</f>
        <v>Conta Corrente</v>
      </c>
      <c r="E500" s="1" t="str">
        <f>IF([1]Extrato!E500&lt;&gt;"",[1]Extrato!E500,"")</f>
        <v>Recarga de celular</v>
      </c>
      <c r="F500" s="1" t="str">
        <f>IF([1]Extrato!F500&lt;&gt;"",[1]Extrato!F500,"")</f>
        <v>Despesa</v>
      </c>
      <c r="G500" s="2">
        <f>IF([1]Extrato!G500&lt;&gt;"",[1]Extrato!G500,"")</f>
        <v>10</v>
      </c>
      <c r="H500" s="1" t="str">
        <f>IF([1]Extrato!H500&lt;&gt;"",[1]Extrato!H500,"")</f>
        <v>Lanches</v>
      </c>
    </row>
    <row r="501" spans="1:8" x14ac:dyDescent="0.25">
      <c r="A501" s="1">
        <f>IF([1]Extrato!A501&lt;&gt;"",[1]Extrato!A501,"")</f>
        <v>44365</v>
      </c>
      <c r="B501" s="1" t="str">
        <f>IF([1]Extrato!B501&lt;&gt;"",[1]Extrato!B501,"")</f>
        <v>2021-06</v>
      </c>
      <c r="C501" s="1" t="str">
        <f>IF([1]Extrato!C501&lt;&gt;"",[1]Extrato!C501,"")</f>
        <v>Nubank</v>
      </c>
      <c r="D501" s="1" t="str">
        <f>IF([1]Extrato!D501&lt;&gt;"",[1]Extrato!D501,"")</f>
        <v>Conta Corrente</v>
      </c>
      <c r="E501" s="1" t="str">
        <f>IF([1]Extrato!E501&lt;&gt;"",[1]Extrato!E501,"")</f>
        <v>Transferência enviada - RODRIK J S M ARAUJO SOUSA - 528.204.832-91 - XP Investimentos Corretora de Câmbio Títulos e Valores Mobiliários S.A. (0102) Agência: 2 Conta: 272575-9</v>
      </c>
      <c r="F501" s="1" t="str">
        <f>IF([1]Extrato!F501&lt;&gt;"",[1]Extrato!F501,"")</f>
        <v>Despesa</v>
      </c>
      <c r="G501" s="2">
        <f>IF([1]Extrato!G501&lt;&gt;"",[1]Extrato!G501,"")</f>
        <v>110</v>
      </c>
      <c r="H501" s="1" t="str">
        <f>IF([1]Extrato!H501&lt;&gt;"",[1]Extrato!H501,"")</f>
        <v>Investimentos</v>
      </c>
    </row>
    <row r="502" spans="1:8" x14ac:dyDescent="0.25">
      <c r="A502" s="1">
        <f>IF([1]Extrato!A502&lt;&gt;"",[1]Extrato!A502,"")</f>
        <v>44365</v>
      </c>
      <c r="B502" s="1" t="str">
        <f>IF([1]Extrato!B502&lt;&gt;"",[1]Extrato!B502,"")</f>
        <v>2021-06</v>
      </c>
      <c r="C502" s="1" t="str">
        <f>IF([1]Extrato!C502&lt;&gt;"",[1]Extrato!C502,"")</f>
        <v>Nubank</v>
      </c>
      <c r="D502" s="1" t="str">
        <f>IF([1]Extrato!D502&lt;&gt;"",[1]Extrato!D502,"")</f>
        <v>Conta Corrente</v>
      </c>
      <c r="E502" s="1" t="str">
        <f>IF([1]Extrato!E502&lt;&gt;"",[1]Extrato!E502,"")</f>
        <v>Transferência Recebida - Thiago Tadeu Soares Pithon - 042.771.819-88 - NU PAGAMENTOS S.A. (0260) Agência: 1 Conta: 399501-2</v>
      </c>
      <c r="F502" s="1" t="str">
        <f>IF([1]Extrato!F502&lt;&gt;"",[1]Extrato!F502,"")</f>
        <v>Receita</v>
      </c>
      <c r="G502" s="2">
        <f>IF([1]Extrato!G502&lt;&gt;"",[1]Extrato!G502,"")</f>
        <v>108</v>
      </c>
      <c r="H502" s="1" t="str">
        <f>IF([1]Extrato!H502&lt;&gt;"",[1]Extrato!H502,"")</f>
        <v>Outras Receitas</v>
      </c>
    </row>
    <row r="503" spans="1:8" x14ac:dyDescent="0.25">
      <c r="A503" s="1">
        <f>IF([1]Extrato!A503&lt;&gt;"",[1]Extrato!A503,"")</f>
        <v>44421</v>
      </c>
      <c r="B503" s="1" t="str">
        <f>IF([1]Extrato!B503&lt;&gt;"",[1]Extrato!B503,"")</f>
        <v>2021-08</v>
      </c>
      <c r="C503" s="1" t="str">
        <f>IF([1]Extrato!C503&lt;&gt;"",[1]Extrato!C503,"")</f>
        <v>Nubank</v>
      </c>
      <c r="D503" s="1" t="str">
        <f>IF([1]Extrato!D503&lt;&gt;"",[1]Extrato!D503,"")</f>
        <v>Conta Corrente</v>
      </c>
      <c r="E503" s="1" t="str">
        <f>IF([1]Extrato!E503&lt;&gt;"",[1]Extrato!E503,"")</f>
        <v>Transferência Recebida - RODRIK J S M ARAUJO SOUSA - 528.204.832-91 - BANCO BTG PACTUAL S.A. (0208) Agência: 1 Conta: 257923-3</v>
      </c>
      <c r="F503" s="1" t="str">
        <f>IF([1]Extrato!F503&lt;&gt;"",[1]Extrato!F503,"")</f>
        <v>Receita</v>
      </c>
      <c r="G503" s="2">
        <f>IF([1]Extrato!G503&lt;&gt;"",[1]Extrato!G503,"")</f>
        <v>2063.48</v>
      </c>
      <c r="H503" s="1" t="str">
        <f>IF([1]Extrato!H503&lt;&gt;"",[1]Extrato!H503,"")</f>
        <v>Outras Receitas</v>
      </c>
    </row>
    <row r="504" spans="1:8" x14ac:dyDescent="0.25">
      <c r="A504" s="1">
        <f>IF([1]Extrato!A504&lt;&gt;"",[1]Extrato!A504,"")</f>
        <v>44421</v>
      </c>
      <c r="B504" s="1" t="str">
        <f>IF([1]Extrato!B504&lt;&gt;"",[1]Extrato!B504,"")</f>
        <v>2021-08</v>
      </c>
      <c r="C504" s="1" t="str">
        <f>IF([1]Extrato!C504&lt;&gt;"",[1]Extrato!C504,"")</f>
        <v>Nubank</v>
      </c>
      <c r="D504" s="1" t="str">
        <f>IF([1]Extrato!D504&lt;&gt;"",[1]Extrato!D504,"")</f>
        <v>Conta Corrente</v>
      </c>
      <c r="E504" s="1" t="str">
        <f>IF([1]Extrato!E504&lt;&gt;"",[1]Extrato!E504,"")</f>
        <v>Transferência enviada pelo Pix - RODRIK J S M ARAUJO SOUSA - 528.204.832-91 - BCO DO BRASIL S.A. (0001) Agência: 2290 Conta: 76490-6</v>
      </c>
      <c r="F504" s="1" t="str">
        <f>IF([1]Extrato!F504&lt;&gt;"",[1]Extrato!F504,"")</f>
        <v>Despesa</v>
      </c>
      <c r="G504" s="2">
        <f>IF([1]Extrato!G504&lt;&gt;"",[1]Extrato!G504,"")</f>
        <v>1300</v>
      </c>
      <c r="H504" s="1" t="str">
        <f>IF([1]Extrato!H504&lt;&gt;"",[1]Extrato!H504,"")</f>
        <v>Transferencias</v>
      </c>
    </row>
    <row r="505" spans="1:8" x14ac:dyDescent="0.25">
      <c r="A505" s="1">
        <f>IF([1]Extrato!A505&lt;&gt;"",[1]Extrato!A505,"")</f>
        <v>44428</v>
      </c>
      <c r="B505" s="1" t="str">
        <f>IF([1]Extrato!B505&lt;&gt;"",[1]Extrato!B505,"")</f>
        <v>2021-08</v>
      </c>
      <c r="C505" s="1" t="str">
        <f>IF([1]Extrato!C505&lt;&gt;"",[1]Extrato!C505,"")</f>
        <v>Nubank</v>
      </c>
      <c r="D505" s="1" t="str">
        <f>IF([1]Extrato!D505&lt;&gt;"",[1]Extrato!D505,"")</f>
        <v>Conta Corrente</v>
      </c>
      <c r="E505" s="1" t="str">
        <f>IF([1]Extrato!E505&lt;&gt;"",[1]Extrato!E505,"")</f>
        <v>Recarga de celular</v>
      </c>
      <c r="F505" s="1" t="str">
        <f>IF([1]Extrato!F505&lt;&gt;"",[1]Extrato!F505,"")</f>
        <v>Despesa</v>
      </c>
      <c r="G505" s="2">
        <f>IF([1]Extrato!G505&lt;&gt;"",[1]Extrato!G505,"")</f>
        <v>10</v>
      </c>
      <c r="H505" s="1" t="str">
        <f>IF([1]Extrato!H505&lt;&gt;"",[1]Extrato!H505,"")</f>
        <v>Lanches</v>
      </c>
    </row>
    <row r="506" spans="1:8" x14ac:dyDescent="0.25">
      <c r="A506" s="1">
        <f>IF([1]Extrato!A506&lt;&gt;"",[1]Extrato!A506,"")</f>
        <v>44433</v>
      </c>
      <c r="B506" s="1" t="str">
        <f>IF([1]Extrato!B506&lt;&gt;"",[1]Extrato!B506,"")</f>
        <v>2021-08</v>
      </c>
      <c r="C506" s="1" t="str">
        <f>IF([1]Extrato!C506&lt;&gt;"",[1]Extrato!C506,"")</f>
        <v>Nubank</v>
      </c>
      <c r="D506" s="1" t="str">
        <f>IF([1]Extrato!D506&lt;&gt;"",[1]Extrato!D506,"")</f>
        <v>Conta Corrente</v>
      </c>
      <c r="E506" s="1" t="str">
        <f>IF([1]Extrato!E506&lt;&gt;"",[1]Extrato!E506,"")</f>
        <v>Pagamento de boleto efetuado - MULTA DE TRANSITO.SSP.SC</v>
      </c>
      <c r="F506" s="1" t="str">
        <f>IF([1]Extrato!F506&lt;&gt;"",[1]Extrato!F506,"")</f>
        <v>Despesa</v>
      </c>
      <c r="G506" s="2">
        <f>IF([1]Extrato!G506&lt;&gt;"",[1]Extrato!G506,"")</f>
        <v>104.13</v>
      </c>
      <c r="H506" s="1" t="str">
        <f>IF([1]Extrato!H506&lt;&gt;"",[1]Extrato!H506,"")</f>
        <v>Impostos e Taxas</v>
      </c>
    </row>
    <row r="507" spans="1:8" x14ac:dyDescent="0.25">
      <c r="A507" s="1">
        <f>IF([1]Extrato!A507&lt;&gt;"",[1]Extrato!A507,"")</f>
        <v>44435</v>
      </c>
      <c r="B507" s="1" t="str">
        <f>IF([1]Extrato!B507&lt;&gt;"",[1]Extrato!B507,"")</f>
        <v>2021-08</v>
      </c>
      <c r="C507" s="1" t="str">
        <f>IF([1]Extrato!C507&lt;&gt;"",[1]Extrato!C507,"")</f>
        <v>Nubank</v>
      </c>
      <c r="D507" s="1" t="str">
        <f>IF([1]Extrato!D507&lt;&gt;"",[1]Extrato!D507,"")</f>
        <v>Conta Corrente</v>
      </c>
      <c r="E507" s="1" t="str">
        <f>IF([1]Extrato!E507&lt;&gt;"",[1]Extrato!E507,"")</f>
        <v>Recarga de celular</v>
      </c>
      <c r="F507" s="1" t="str">
        <f>IF([1]Extrato!F507&lt;&gt;"",[1]Extrato!F507,"")</f>
        <v>Despesa</v>
      </c>
      <c r="G507" s="2">
        <f>IF([1]Extrato!G507&lt;&gt;"",[1]Extrato!G507,"")</f>
        <v>10</v>
      </c>
      <c r="H507" s="1" t="str">
        <f>IF([1]Extrato!H507&lt;&gt;"",[1]Extrato!H507,"")</f>
        <v>Lanches</v>
      </c>
    </row>
    <row r="508" spans="1:8" x14ac:dyDescent="0.25">
      <c r="A508" s="1">
        <f>IF([1]Extrato!A508&lt;&gt;"",[1]Extrato!A508,"")</f>
        <v>44435</v>
      </c>
      <c r="B508" s="1" t="str">
        <f>IF([1]Extrato!B508&lt;&gt;"",[1]Extrato!B508,"")</f>
        <v>2021-08</v>
      </c>
      <c r="C508" s="1" t="str">
        <f>IF([1]Extrato!C508&lt;&gt;"",[1]Extrato!C508,"")</f>
        <v>Nubank</v>
      </c>
      <c r="D508" s="1" t="str">
        <f>IF([1]Extrato!D508&lt;&gt;"",[1]Extrato!D508,"")</f>
        <v>Conta Corrente</v>
      </c>
      <c r="E508" s="1" t="str">
        <f>IF([1]Extrato!E508&lt;&gt;"",[1]Extrato!E508,"")</f>
        <v>Transferência enviada pelo Pix - JOIA POSTO LTDA - 83.890.814/0001-76 - CC NOSSA SENHORA DO DESTERRO Agência: 3258 Conta: 13134-2</v>
      </c>
      <c r="F508" s="1" t="str">
        <f>IF([1]Extrato!F508&lt;&gt;"",[1]Extrato!F508,"")</f>
        <v>Despesa</v>
      </c>
      <c r="G508" s="2">
        <f>IF([1]Extrato!G508&lt;&gt;"",[1]Extrato!G508,"")</f>
        <v>80</v>
      </c>
      <c r="H508" s="1" t="str">
        <f>IF([1]Extrato!H508&lt;&gt;"",[1]Extrato!H508,"")</f>
        <v>Transferencias</v>
      </c>
    </row>
    <row r="509" spans="1:8" x14ac:dyDescent="0.25">
      <c r="A509" s="1">
        <f>IF([1]Extrato!A509&lt;&gt;"",[1]Extrato!A509,"")</f>
        <v>44438</v>
      </c>
      <c r="B509" s="1" t="str">
        <f>IF([1]Extrato!B509&lt;&gt;"",[1]Extrato!B509,"")</f>
        <v>2021-08</v>
      </c>
      <c r="C509" s="1" t="str">
        <f>IF([1]Extrato!C509&lt;&gt;"",[1]Extrato!C509,"")</f>
        <v>Nubank</v>
      </c>
      <c r="D509" s="1" t="str">
        <f>IF([1]Extrato!D509&lt;&gt;"",[1]Extrato!D509,"")</f>
        <v>Conta Corrente</v>
      </c>
      <c r="E509" s="1" t="str">
        <f>IF([1]Extrato!E509&lt;&gt;"",[1]Extrato!E509,"")</f>
        <v>Transferência Recebida - RODRIK J S M ARAUJO SOUSA - 528.204.832-91 - XP Investimentos Corretora de Câmbio Títulos e Valores Mobiliários S.A. (0102) Agência: 2 Conta: 272575-9</v>
      </c>
      <c r="F509" s="1" t="str">
        <f>IF([1]Extrato!F509&lt;&gt;"",[1]Extrato!F509,"")</f>
        <v>Receita</v>
      </c>
      <c r="G509" s="2">
        <f>IF([1]Extrato!G509&lt;&gt;"",[1]Extrato!G509,"")</f>
        <v>117.27</v>
      </c>
      <c r="H509" s="1" t="str">
        <f>IF([1]Extrato!H509&lt;&gt;"",[1]Extrato!H509,"")</f>
        <v>Outras Receitas</v>
      </c>
    </row>
    <row r="510" spans="1:8" x14ac:dyDescent="0.25">
      <c r="A510" s="1">
        <f>IF([1]Extrato!A510&lt;&gt;"",[1]Extrato!A510,"")</f>
        <v>44441</v>
      </c>
      <c r="B510" s="1" t="str">
        <f>IF([1]Extrato!B510&lt;&gt;"",[1]Extrato!B510,"")</f>
        <v>2021-09</v>
      </c>
      <c r="C510" s="1" t="str">
        <f>IF([1]Extrato!C510&lt;&gt;"",[1]Extrato!C510,"")</f>
        <v>Nubank</v>
      </c>
      <c r="D510" s="1" t="str">
        <f>IF([1]Extrato!D510&lt;&gt;"",[1]Extrato!D510,"")</f>
        <v>Conta Corrente</v>
      </c>
      <c r="E510" s="1" t="str">
        <f>IF([1]Extrato!E510&lt;&gt;"",[1]Extrato!E510,"")</f>
        <v>Pagamento da fatura - Cartão Nubank</v>
      </c>
      <c r="F510" s="1" t="str">
        <f>IF([1]Extrato!F510&lt;&gt;"",[1]Extrato!F510,"")</f>
        <v>Despesa</v>
      </c>
      <c r="G510" s="2">
        <f>IF([1]Extrato!G510&lt;&gt;"",[1]Extrato!G510,"")</f>
        <v>42.7</v>
      </c>
      <c r="H510" s="1" t="str">
        <f>IF([1]Extrato!H510&lt;&gt;"",[1]Extrato!H510,"")</f>
        <v>Despesas Financeiras</v>
      </c>
    </row>
    <row r="511" spans="1:8" x14ac:dyDescent="0.25">
      <c r="A511" s="1">
        <f>IF([1]Extrato!A511&lt;&gt;"",[1]Extrato!A511,"")</f>
        <v>44448</v>
      </c>
      <c r="B511" s="1" t="str">
        <f>IF([1]Extrato!B511&lt;&gt;"",[1]Extrato!B511,"")</f>
        <v>2021-09</v>
      </c>
      <c r="C511" s="1" t="str">
        <f>IF([1]Extrato!C511&lt;&gt;"",[1]Extrato!C511,"")</f>
        <v>Nubank</v>
      </c>
      <c r="D511" s="1" t="str">
        <f>IF([1]Extrato!D511&lt;&gt;"",[1]Extrato!D511,"")</f>
        <v>Conta Corrente</v>
      </c>
      <c r="E511" s="1" t="str">
        <f>IF([1]Extrato!E511&lt;&gt;"",[1]Extrato!E511,"")</f>
        <v>Transferência enviada pelo Pix - RODRIK J S M ARAUJO SOUSA - 528.204.832-91 - BCO DO BRASIL S.A. (0001) Agência: 2290 Conta: 76490-6</v>
      </c>
      <c r="F511" s="1" t="str">
        <f>IF([1]Extrato!F511&lt;&gt;"",[1]Extrato!F511,"")</f>
        <v>Despesa</v>
      </c>
      <c r="G511" s="2">
        <f>IF([1]Extrato!G511&lt;&gt;"",[1]Extrato!G511,"")</f>
        <v>200</v>
      </c>
      <c r="H511" s="1" t="str">
        <f>IF([1]Extrato!H511&lt;&gt;"",[1]Extrato!H511,"")</f>
        <v>Transferencias</v>
      </c>
    </row>
    <row r="512" spans="1:8" x14ac:dyDescent="0.25">
      <c r="A512" s="1">
        <f>IF([1]Extrato!A512&lt;&gt;"",[1]Extrato!A512,"")</f>
        <v>44450</v>
      </c>
      <c r="B512" s="1" t="str">
        <f>IF([1]Extrato!B512&lt;&gt;"",[1]Extrato!B512,"")</f>
        <v>2021-09</v>
      </c>
      <c r="C512" s="1" t="str">
        <f>IF([1]Extrato!C512&lt;&gt;"",[1]Extrato!C512,"")</f>
        <v>Nubank</v>
      </c>
      <c r="D512" s="1" t="str">
        <f>IF([1]Extrato!D512&lt;&gt;"",[1]Extrato!D512,"")</f>
        <v>Conta Corrente</v>
      </c>
      <c r="E512" s="1" t="str">
        <f>IF([1]Extrato!E512&lt;&gt;"",[1]Extrato!E512,"")</f>
        <v>Recarga de celular</v>
      </c>
      <c r="F512" s="1" t="str">
        <f>IF([1]Extrato!F512&lt;&gt;"",[1]Extrato!F512,"")</f>
        <v>Despesa</v>
      </c>
      <c r="G512" s="2">
        <f>IF([1]Extrato!G512&lt;&gt;"",[1]Extrato!G512,"")</f>
        <v>10</v>
      </c>
      <c r="H512" s="1" t="str">
        <f>IF([1]Extrato!H512&lt;&gt;"",[1]Extrato!H512,"")</f>
        <v>Lanches</v>
      </c>
    </row>
    <row r="513" spans="1:8" x14ac:dyDescent="0.25">
      <c r="A513" s="1">
        <f>IF([1]Extrato!A513&lt;&gt;"",[1]Extrato!A513,"")</f>
        <v>44460</v>
      </c>
      <c r="B513" s="1" t="str">
        <f>IF([1]Extrato!B513&lt;&gt;"",[1]Extrato!B513,"")</f>
        <v>2021-09</v>
      </c>
      <c r="C513" s="1" t="str">
        <f>IF([1]Extrato!C513&lt;&gt;"",[1]Extrato!C513,"")</f>
        <v>Nubank</v>
      </c>
      <c r="D513" s="1" t="str">
        <f>IF([1]Extrato!D513&lt;&gt;"",[1]Extrato!D513,"")</f>
        <v>Conta Corrente</v>
      </c>
      <c r="E513" s="1" t="str">
        <f>IF([1]Extrato!E513&lt;&gt;"",[1]Extrato!E513,"")</f>
        <v>Recarga de celular</v>
      </c>
      <c r="F513" s="1" t="str">
        <f>IF([1]Extrato!F513&lt;&gt;"",[1]Extrato!F513,"")</f>
        <v>Despesa</v>
      </c>
      <c r="G513" s="2">
        <f>IF([1]Extrato!G513&lt;&gt;"",[1]Extrato!G513,"")</f>
        <v>10</v>
      </c>
      <c r="H513" s="1" t="str">
        <f>IF([1]Extrato!H513&lt;&gt;"",[1]Extrato!H513,"")</f>
        <v>Lanches</v>
      </c>
    </row>
    <row r="514" spans="1:8" x14ac:dyDescent="0.25">
      <c r="A514" s="1">
        <f>IF([1]Extrato!A514&lt;&gt;"",[1]Extrato!A514,"")</f>
        <v>44460</v>
      </c>
      <c r="B514" s="1" t="str">
        <f>IF([1]Extrato!B514&lt;&gt;"",[1]Extrato!B514,"")</f>
        <v>2021-09</v>
      </c>
      <c r="C514" s="1" t="str">
        <f>IF([1]Extrato!C514&lt;&gt;"",[1]Extrato!C514,"")</f>
        <v>Nubank</v>
      </c>
      <c r="D514" s="1" t="str">
        <f>IF([1]Extrato!D514&lt;&gt;"",[1]Extrato!D514,"")</f>
        <v>Conta Corrente</v>
      </c>
      <c r="E514" s="1" t="str">
        <f>IF([1]Extrato!E514&lt;&gt;"",[1]Extrato!E514,"")</f>
        <v>Pagamento de boleto efetuado - PAGAR.ME PAGAMENTOS</v>
      </c>
      <c r="F514" s="1" t="str">
        <f>IF([1]Extrato!F514&lt;&gt;"",[1]Extrato!F514,"")</f>
        <v>Despesa</v>
      </c>
      <c r="G514" s="2">
        <f>IF([1]Extrato!G514&lt;&gt;"",[1]Extrato!G514,"")</f>
        <v>45.05</v>
      </c>
      <c r="H514" s="1" t="str">
        <f>IF([1]Extrato!H514&lt;&gt;"",[1]Extrato!H514,"")</f>
        <v>Despesas Financeiras</v>
      </c>
    </row>
    <row r="515" spans="1:8" x14ac:dyDescent="0.25">
      <c r="A515" s="1">
        <f>IF([1]Extrato!A515&lt;&gt;"",[1]Extrato!A515,"")</f>
        <v>44460</v>
      </c>
      <c r="B515" s="1" t="str">
        <f>IF([1]Extrato!B515&lt;&gt;"",[1]Extrato!B515,"")</f>
        <v>2021-09</v>
      </c>
      <c r="C515" s="1" t="str">
        <f>IF([1]Extrato!C515&lt;&gt;"",[1]Extrato!C515,"")</f>
        <v>Nubank</v>
      </c>
      <c r="D515" s="1" t="str">
        <f>IF([1]Extrato!D515&lt;&gt;"",[1]Extrato!D515,"")</f>
        <v>Conta Corrente</v>
      </c>
      <c r="E515" s="1" t="str">
        <f>IF([1]Extrato!E515&lt;&gt;"",[1]Extrato!E515,"")</f>
        <v>Transferência enviada pelo Pix - ARAMADO RESTAURANTE E LANCHONETE EIRELI - 20.443.027/0001-66 - BCO DO BRASIL S.A. (0001) Agência: 5201 Conta: 11874-5</v>
      </c>
      <c r="F515" s="1" t="str">
        <f>IF([1]Extrato!F515&lt;&gt;"",[1]Extrato!F515,"")</f>
        <v>Despesa</v>
      </c>
      <c r="G515" s="2">
        <f>IF([1]Extrato!G515&lt;&gt;"",[1]Extrato!G515,"")</f>
        <v>6</v>
      </c>
      <c r="H515" s="1" t="str">
        <f>IF([1]Extrato!H515&lt;&gt;"",[1]Extrato!H515,"")</f>
        <v>Restaurante</v>
      </c>
    </row>
    <row r="516" spans="1:8" x14ac:dyDescent="0.25">
      <c r="A516" s="1">
        <f>IF([1]Extrato!A516&lt;&gt;"",[1]Extrato!A516,"")</f>
        <v>44467</v>
      </c>
      <c r="B516" s="1" t="str">
        <f>IF([1]Extrato!B516&lt;&gt;"",[1]Extrato!B516,"")</f>
        <v>2021-09</v>
      </c>
      <c r="C516" s="1" t="str">
        <f>IF([1]Extrato!C516&lt;&gt;"",[1]Extrato!C516,"")</f>
        <v>Nubank</v>
      </c>
      <c r="D516" s="1" t="str">
        <f>IF([1]Extrato!D516&lt;&gt;"",[1]Extrato!D516,"")</f>
        <v>Conta Corrente</v>
      </c>
      <c r="E516" s="1" t="str">
        <f>IF([1]Extrato!E516&lt;&gt;"",[1]Extrato!E516,"")</f>
        <v>Compra no débito - Sc Combustiveis</v>
      </c>
      <c r="F516" s="1" t="str">
        <f>IF([1]Extrato!F516&lt;&gt;"",[1]Extrato!F516,"")</f>
        <v>Despesa</v>
      </c>
      <c r="G516" s="2">
        <f>IF([1]Extrato!G516&lt;&gt;"",[1]Extrato!G516,"")</f>
        <v>6</v>
      </c>
      <c r="H516" s="1" t="str">
        <f>IF([1]Extrato!H516&lt;&gt;"",[1]Extrato!H516,"")</f>
        <v>Combustível</v>
      </c>
    </row>
    <row r="517" spans="1:8" x14ac:dyDescent="0.25">
      <c r="A517" s="1">
        <f>IF([1]Extrato!A517&lt;&gt;"",[1]Extrato!A517,"")</f>
        <v>44467</v>
      </c>
      <c r="B517" s="1" t="str">
        <f>IF([1]Extrato!B517&lt;&gt;"",[1]Extrato!B517,"")</f>
        <v>2021-09</v>
      </c>
      <c r="C517" s="1" t="str">
        <f>IF([1]Extrato!C517&lt;&gt;"",[1]Extrato!C517,"")</f>
        <v>Nubank</v>
      </c>
      <c r="D517" s="1" t="str">
        <f>IF([1]Extrato!D517&lt;&gt;"",[1]Extrato!D517,"")</f>
        <v>Conta Corrente</v>
      </c>
      <c r="E517" s="1" t="str">
        <f>IF([1]Extrato!E517&lt;&gt;"",[1]Extrato!E517,"")</f>
        <v>Compra no débito - Sc Combustiveis</v>
      </c>
      <c r="F517" s="1" t="str">
        <f>IF([1]Extrato!F517&lt;&gt;"",[1]Extrato!F517,"")</f>
        <v>Despesa</v>
      </c>
      <c r="G517" s="2">
        <f>IF([1]Extrato!G517&lt;&gt;"",[1]Extrato!G517,"")</f>
        <v>6</v>
      </c>
      <c r="H517" s="1" t="str">
        <f>IF([1]Extrato!H517&lt;&gt;"",[1]Extrato!H517,"")</f>
        <v>Combustível</v>
      </c>
    </row>
    <row r="518" spans="1:8" x14ac:dyDescent="0.25">
      <c r="A518" s="1">
        <f>IF([1]Extrato!A518&lt;&gt;"",[1]Extrato!A518,"")</f>
        <v>44467</v>
      </c>
      <c r="B518" s="1" t="str">
        <f>IF([1]Extrato!B518&lt;&gt;"",[1]Extrato!B518,"")</f>
        <v>2021-09</v>
      </c>
      <c r="C518" s="1" t="str">
        <f>IF([1]Extrato!C518&lt;&gt;"",[1]Extrato!C518,"")</f>
        <v>Nubank</v>
      </c>
      <c r="D518" s="1" t="str">
        <f>IF([1]Extrato!D518&lt;&gt;"",[1]Extrato!D518,"")</f>
        <v>Conta Corrente</v>
      </c>
      <c r="E518" s="1" t="str">
        <f>IF([1]Extrato!E518&lt;&gt;"",[1]Extrato!E518,"")</f>
        <v>Crédito em conta</v>
      </c>
      <c r="F518" s="1" t="str">
        <f>IF([1]Extrato!F518&lt;&gt;"",[1]Extrato!F518,"")</f>
        <v>Receita</v>
      </c>
      <c r="G518" s="2">
        <f>IF([1]Extrato!G518&lt;&gt;"",[1]Extrato!G518,"")</f>
        <v>6</v>
      </c>
      <c r="H518" s="1" t="str">
        <f>IF([1]Extrato!H518&lt;&gt;"",[1]Extrato!H518,"")</f>
        <v>Salário</v>
      </c>
    </row>
    <row r="519" spans="1:8" x14ac:dyDescent="0.25">
      <c r="A519" s="1">
        <f>IF([1]Extrato!A519&lt;&gt;"",[1]Extrato!A519,"")</f>
        <v>44473</v>
      </c>
      <c r="B519" s="1" t="str">
        <f>IF([1]Extrato!B519&lt;&gt;"",[1]Extrato!B519,"")</f>
        <v>2021-10</v>
      </c>
      <c r="C519" s="1" t="str">
        <f>IF([1]Extrato!C519&lt;&gt;"",[1]Extrato!C519,"")</f>
        <v>Nubank</v>
      </c>
      <c r="D519" s="1" t="str">
        <f>IF([1]Extrato!D519&lt;&gt;"",[1]Extrato!D519,"")</f>
        <v>Conta Corrente</v>
      </c>
      <c r="E519" s="1" t="str">
        <f>IF([1]Extrato!E519&lt;&gt;"",[1]Extrato!E519,"")</f>
        <v>Transferência recebida pelo Pix - RAMON DELL ARMELINA ROCHA - 897.165.742-15 - BCO DO BRASIL S.A. (0001) Agência: 4268 Conta: 18780-1</v>
      </c>
      <c r="F519" s="1" t="str">
        <f>IF([1]Extrato!F519&lt;&gt;"",[1]Extrato!F519,"")</f>
        <v>Receita</v>
      </c>
      <c r="G519" s="2">
        <f>IF([1]Extrato!G519&lt;&gt;"",[1]Extrato!G519,"")</f>
        <v>2000</v>
      </c>
      <c r="H519" s="1" t="str">
        <f>IF([1]Extrato!H519&lt;&gt;"",[1]Extrato!H519,"")</f>
        <v>Outras Receitas</v>
      </c>
    </row>
    <row r="520" spans="1:8" x14ac:dyDescent="0.25">
      <c r="A520" s="1">
        <f>IF([1]Extrato!A520&lt;&gt;"",[1]Extrato!A520,"")</f>
        <v>44473</v>
      </c>
      <c r="B520" s="1" t="str">
        <f>IF([1]Extrato!B520&lt;&gt;"",[1]Extrato!B520,"")</f>
        <v>2021-10</v>
      </c>
      <c r="C520" s="1" t="str">
        <f>IF([1]Extrato!C520&lt;&gt;"",[1]Extrato!C520,"")</f>
        <v>Nubank</v>
      </c>
      <c r="D520" s="1" t="str">
        <f>IF([1]Extrato!D520&lt;&gt;"",[1]Extrato!D520,"")</f>
        <v>Conta Corrente</v>
      </c>
      <c r="E520" s="1" t="str">
        <f>IF([1]Extrato!E520&lt;&gt;"",[1]Extrato!E520,"")</f>
        <v>Pagamento de boleto efetuado - DARE SANTA CATARINA</v>
      </c>
      <c r="F520" s="1" t="str">
        <f>IF([1]Extrato!F520&lt;&gt;"",[1]Extrato!F520,"")</f>
        <v>Despesa</v>
      </c>
      <c r="G520" s="2">
        <f>IF([1]Extrato!G520&lt;&gt;"",[1]Extrato!G520,"")</f>
        <v>128.85</v>
      </c>
      <c r="H520" s="1" t="str">
        <f>IF([1]Extrato!H520&lt;&gt;"",[1]Extrato!H520,"")</f>
        <v>Impostos e Taxas</v>
      </c>
    </row>
    <row r="521" spans="1:8" x14ac:dyDescent="0.25">
      <c r="A521" s="1">
        <f>IF([1]Extrato!A521&lt;&gt;"",[1]Extrato!A521,"")</f>
        <v>44473</v>
      </c>
      <c r="B521" s="1" t="str">
        <f>IF([1]Extrato!B521&lt;&gt;"",[1]Extrato!B521,"")</f>
        <v>2021-10</v>
      </c>
      <c r="C521" s="1" t="str">
        <f>IF([1]Extrato!C521&lt;&gt;"",[1]Extrato!C521,"")</f>
        <v>Nubank</v>
      </c>
      <c r="D521" s="1" t="str">
        <f>IF([1]Extrato!D521&lt;&gt;"",[1]Extrato!D521,"")</f>
        <v>Conta Corrente</v>
      </c>
      <c r="E521" s="1" t="str">
        <f>IF([1]Extrato!E521&lt;&gt;"",[1]Extrato!E521,"")</f>
        <v>Compra no débito - Sc Combustiveis</v>
      </c>
      <c r="F521" s="1" t="str">
        <f>IF([1]Extrato!F521&lt;&gt;"",[1]Extrato!F521,"")</f>
        <v>Despesa</v>
      </c>
      <c r="G521" s="2">
        <f>IF([1]Extrato!G521&lt;&gt;"",[1]Extrato!G521,"")</f>
        <v>60</v>
      </c>
      <c r="H521" s="1" t="str">
        <f>IF([1]Extrato!H521&lt;&gt;"",[1]Extrato!H521,"")</f>
        <v>Combustível</v>
      </c>
    </row>
    <row r="522" spans="1:8" x14ac:dyDescent="0.25">
      <c r="A522" s="1">
        <f>IF([1]Extrato!A522&lt;&gt;"",[1]Extrato!A522,"")</f>
        <v>44476</v>
      </c>
      <c r="B522" s="1" t="str">
        <f>IF([1]Extrato!B522&lt;&gt;"",[1]Extrato!B522,"")</f>
        <v>2021-10</v>
      </c>
      <c r="C522" s="1" t="str">
        <f>IF([1]Extrato!C522&lt;&gt;"",[1]Extrato!C522,"")</f>
        <v>Nubank</v>
      </c>
      <c r="D522" s="1" t="str">
        <f>IF([1]Extrato!D522&lt;&gt;"",[1]Extrato!D522,"")</f>
        <v>Conta Corrente</v>
      </c>
      <c r="E522" s="1" t="str">
        <f>IF([1]Extrato!E522&lt;&gt;"",[1]Extrato!E522,"")</f>
        <v>Pagamento de boleto efetuado - DARE SANTA CATARINA</v>
      </c>
      <c r="F522" s="1" t="str">
        <f>IF([1]Extrato!F522&lt;&gt;"",[1]Extrato!F522,"")</f>
        <v>Despesa</v>
      </c>
      <c r="G522" s="2">
        <f>IF([1]Extrato!G522&lt;&gt;"",[1]Extrato!G522,"")</f>
        <v>847.12</v>
      </c>
      <c r="H522" s="1" t="str">
        <f>IF([1]Extrato!H522&lt;&gt;"",[1]Extrato!H522,"")</f>
        <v>Impostos e Taxas</v>
      </c>
    </row>
    <row r="523" spans="1:8" x14ac:dyDescent="0.25">
      <c r="A523" s="1">
        <f>IF([1]Extrato!A523&lt;&gt;"",[1]Extrato!A523,"")</f>
        <v>44477</v>
      </c>
      <c r="B523" s="1" t="str">
        <f>IF([1]Extrato!B523&lt;&gt;"",[1]Extrato!B523,"")</f>
        <v>2021-10</v>
      </c>
      <c r="C523" s="1" t="str">
        <f>IF([1]Extrato!C523&lt;&gt;"",[1]Extrato!C523,"")</f>
        <v>Nubank</v>
      </c>
      <c r="D523" s="1" t="str">
        <f>IF([1]Extrato!D523&lt;&gt;"",[1]Extrato!D523,"")</f>
        <v>Conta Corrente</v>
      </c>
      <c r="E523" s="1" t="str">
        <f>IF([1]Extrato!E523&lt;&gt;"",[1]Extrato!E523,"")</f>
        <v>Pagamento de boleto efetuado - CONSELHO REGIONAL DE ECONOMIA 7 REGIAO S</v>
      </c>
      <c r="F523" s="1" t="str">
        <f>IF([1]Extrato!F523&lt;&gt;"",[1]Extrato!F523,"")</f>
        <v>Despesa</v>
      </c>
      <c r="G523" s="2">
        <f>IF([1]Extrato!G523&lt;&gt;"",[1]Extrato!G523,"")</f>
        <v>542.87</v>
      </c>
      <c r="H523" s="1" t="str">
        <f>IF([1]Extrato!H523&lt;&gt;"",[1]Extrato!H523,"")</f>
        <v>Impostos e Taxas</v>
      </c>
    </row>
    <row r="524" spans="1:8" x14ac:dyDescent="0.25">
      <c r="A524" s="1">
        <f>IF([1]Extrato!A524&lt;&gt;"",[1]Extrato!A524,"")</f>
        <v>44477</v>
      </c>
      <c r="B524" s="1" t="str">
        <f>IF([1]Extrato!B524&lt;&gt;"",[1]Extrato!B524,"")</f>
        <v>2021-10</v>
      </c>
      <c r="C524" s="1" t="str">
        <f>IF([1]Extrato!C524&lt;&gt;"",[1]Extrato!C524,"")</f>
        <v>Nubank</v>
      </c>
      <c r="D524" s="1" t="str">
        <f>IF([1]Extrato!D524&lt;&gt;"",[1]Extrato!D524,"")</f>
        <v>Conta Corrente</v>
      </c>
      <c r="E524" s="1" t="str">
        <f>IF([1]Extrato!E524&lt;&gt;"",[1]Extrato!E524,"")</f>
        <v>Transferência enviada pelo Pix - RODRIK J S M ARAUJO SOUSA - 528.204.832-91 - BCO DO BRASIL S.A. (0001) Agência: 2290 Conta: 76490-6</v>
      </c>
      <c r="F524" s="1" t="str">
        <f>IF([1]Extrato!F524&lt;&gt;"",[1]Extrato!F524,"")</f>
        <v>Despesa</v>
      </c>
      <c r="G524" s="2">
        <f>IF([1]Extrato!G524&lt;&gt;"",[1]Extrato!G524,"")</f>
        <v>150</v>
      </c>
      <c r="H524" s="1" t="str">
        <f>IF([1]Extrato!H524&lt;&gt;"",[1]Extrato!H524,"")</f>
        <v>Transferencias</v>
      </c>
    </row>
    <row r="525" spans="1:8" x14ac:dyDescent="0.25">
      <c r="A525" s="1">
        <f>IF([1]Extrato!A525&lt;&gt;"",[1]Extrato!A525,"")</f>
        <v>44477</v>
      </c>
      <c r="B525" s="1" t="str">
        <f>IF([1]Extrato!B525&lt;&gt;"",[1]Extrato!B525,"")</f>
        <v>2021-10</v>
      </c>
      <c r="C525" s="1" t="str">
        <f>IF([1]Extrato!C525&lt;&gt;"",[1]Extrato!C525,"")</f>
        <v>Nubank</v>
      </c>
      <c r="D525" s="1" t="str">
        <f>IF([1]Extrato!D525&lt;&gt;"",[1]Extrato!D525,"")</f>
        <v>Conta Corrente</v>
      </c>
      <c r="E525" s="1" t="str">
        <f>IF([1]Extrato!E525&lt;&gt;"",[1]Extrato!E525,"")</f>
        <v>Recarga de celular</v>
      </c>
      <c r="F525" s="1" t="str">
        <f>IF([1]Extrato!F525&lt;&gt;"",[1]Extrato!F525,"")</f>
        <v>Despesa</v>
      </c>
      <c r="G525" s="2">
        <f>IF([1]Extrato!G525&lt;&gt;"",[1]Extrato!G525,"")</f>
        <v>10</v>
      </c>
      <c r="H525" s="1" t="str">
        <f>IF([1]Extrato!H525&lt;&gt;"",[1]Extrato!H525,"")</f>
        <v>Lanches</v>
      </c>
    </row>
    <row r="526" spans="1:8" x14ac:dyDescent="0.25">
      <c r="A526" s="1">
        <f>IF([1]Extrato!A526&lt;&gt;"",[1]Extrato!A526,"")</f>
        <v>44480</v>
      </c>
      <c r="B526" s="1" t="str">
        <f>IF([1]Extrato!B526&lt;&gt;"",[1]Extrato!B526,"")</f>
        <v>2021-10</v>
      </c>
      <c r="C526" s="1" t="str">
        <f>IF([1]Extrato!C526&lt;&gt;"",[1]Extrato!C526,"")</f>
        <v>Nubank</v>
      </c>
      <c r="D526" s="1" t="str">
        <f>IF([1]Extrato!D526&lt;&gt;"",[1]Extrato!D526,"")</f>
        <v>Conta Corrente</v>
      </c>
      <c r="E526" s="1" t="str">
        <f>IF([1]Extrato!E526&lt;&gt;"",[1]Extrato!E526,"")</f>
        <v>Transferência recebida pelo Pix - KARINA VASCONCELOS VIEIRA - 007.896.609-46 - BCO DO BRASIL S.A. (0001) Agência: 16 Conta: 109770-9</v>
      </c>
      <c r="F526" s="1" t="str">
        <f>IF([1]Extrato!F526&lt;&gt;"",[1]Extrato!F526,"")</f>
        <v>Receita</v>
      </c>
      <c r="G526" s="2">
        <f>IF([1]Extrato!G526&lt;&gt;"",[1]Extrato!G526,"")</f>
        <v>55</v>
      </c>
      <c r="H526" s="1" t="str">
        <f>IF([1]Extrato!H526&lt;&gt;"",[1]Extrato!H526,"")</f>
        <v>Outras Receitas</v>
      </c>
    </row>
    <row r="527" spans="1:8" x14ac:dyDescent="0.25">
      <c r="A527" s="1">
        <f>IF([1]Extrato!A527&lt;&gt;"",[1]Extrato!A527,"")</f>
        <v>44480</v>
      </c>
      <c r="B527" s="1" t="str">
        <f>IF([1]Extrato!B527&lt;&gt;"",[1]Extrato!B527,"")</f>
        <v>2021-10</v>
      </c>
      <c r="C527" s="1" t="str">
        <f>IF([1]Extrato!C527&lt;&gt;"",[1]Extrato!C527,"")</f>
        <v>Nubank</v>
      </c>
      <c r="D527" s="1" t="str">
        <f>IF([1]Extrato!D527&lt;&gt;"",[1]Extrato!D527,"")</f>
        <v>Conta Corrente</v>
      </c>
      <c r="E527" s="1" t="str">
        <f>IF([1]Extrato!E527&lt;&gt;"",[1]Extrato!E527,"")</f>
        <v>Transferência recebida pelo Pix - RODRIK J S M ARAUJO SOUSA - 528.204.832-91 - BCO DO BRASIL S.A. (0001) Agência: 2290 Conta: 76490-6</v>
      </c>
      <c r="F527" s="1" t="str">
        <f>IF([1]Extrato!F527&lt;&gt;"",[1]Extrato!F527,"")</f>
        <v>Receita</v>
      </c>
      <c r="G527" s="2">
        <f>IF([1]Extrato!G527&lt;&gt;"",[1]Extrato!G527,"")</f>
        <v>1700</v>
      </c>
      <c r="H527" s="1" t="str">
        <f>IF([1]Extrato!H527&lt;&gt;"",[1]Extrato!H527,"")</f>
        <v>Outras Receitas</v>
      </c>
    </row>
    <row r="528" spans="1:8" x14ac:dyDescent="0.25">
      <c r="A528" s="1">
        <f>IF([1]Extrato!A528&lt;&gt;"",[1]Extrato!A528,"")</f>
        <v>44482</v>
      </c>
      <c r="B528" s="1" t="str">
        <f>IF([1]Extrato!B528&lt;&gt;"",[1]Extrato!B528,"")</f>
        <v>2021-10</v>
      </c>
      <c r="C528" s="1" t="str">
        <f>IF([1]Extrato!C528&lt;&gt;"",[1]Extrato!C528,"")</f>
        <v>Nubank</v>
      </c>
      <c r="D528" s="1" t="str">
        <f>IF([1]Extrato!D528&lt;&gt;"",[1]Extrato!D528,"")</f>
        <v>Conta Corrente</v>
      </c>
      <c r="E528" s="1" t="str">
        <f>IF([1]Extrato!E528&lt;&gt;"",[1]Extrato!E528,"")</f>
        <v>Transferência recebida pelo Pix - RODRIK J S M ARAUJO SOUSA - 528.204.832-91 - BCO DO BRASIL S.A. (0001) Agência: 2290 Conta: 76490-6</v>
      </c>
      <c r="F528" s="1" t="str">
        <f>IF([1]Extrato!F528&lt;&gt;"",[1]Extrato!F528,"")</f>
        <v>Receita</v>
      </c>
      <c r="G528" s="2">
        <f>IF([1]Extrato!G528&lt;&gt;"",[1]Extrato!G528,"")</f>
        <v>1000</v>
      </c>
      <c r="H528" s="1" t="str">
        <f>IF([1]Extrato!H528&lt;&gt;"",[1]Extrato!H528,"")</f>
        <v>Outras Receitas</v>
      </c>
    </row>
    <row r="529" spans="1:8" x14ac:dyDescent="0.25">
      <c r="A529" s="1">
        <f>IF([1]Extrato!A529&lt;&gt;"",[1]Extrato!A529,"")</f>
        <v>44483</v>
      </c>
      <c r="B529" s="1" t="str">
        <f>IF([1]Extrato!B529&lt;&gt;"",[1]Extrato!B529,"")</f>
        <v>2021-10</v>
      </c>
      <c r="C529" s="1" t="str">
        <f>IF([1]Extrato!C529&lt;&gt;"",[1]Extrato!C529,"")</f>
        <v>Nubank</v>
      </c>
      <c r="D529" s="1" t="str">
        <f>IF([1]Extrato!D529&lt;&gt;"",[1]Extrato!D529,"")</f>
        <v>Conta Corrente</v>
      </c>
      <c r="E529" s="1" t="str">
        <f>IF([1]Extrato!E529&lt;&gt;"",[1]Extrato!E529,"")</f>
        <v>Transferência recebida pelo Pix - RODRIK J S M ARAUJO SOUSA - 528.204.832-91 - BCO DO BRASIL S.A. (0001) Agência: 2290 Conta: 76490-6</v>
      </c>
      <c r="F529" s="1" t="str">
        <f>IF([1]Extrato!F529&lt;&gt;"",[1]Extrato!F529,"")</f>
        <v>Receita</v>
      </c>
      <c r="G529" s="2">
        <f>IF([1]Extrato!G529&lt;&gt;"",[1]Extrato!G529,"")</f>
        <v>1000</v>
      </c>
      <c r="H529" s="1" t="str">
        <f>IF([1]Extrato!H529&lt;&gt;"",[1]Extrato!H529,"")</f>
        <v>Outras Receitas</v>
      </c>
    </row>
    <row r="530" spans="1:8" x14ac:dyDescent="0.25">
      <c r="A530" s="1">
        <f>IF([1]Extrato!A530&lt;&gt;"",[1]Extrato!A530,"")</f>
        <v>44487</v>
      </c>
      <c r="B530" s="1" t="str">
        <f>IF([1]Extrato!B530&lt;&gt;"",[1]Extrato!B530,"")</f>
        <v>2021-10</v>
      </c>
      <c r="C530" s="1" t="str">
        <f>IF([1]Extrato!C530&lt;&gt;"",[1]Extrato!C530,"")</f>
        <v>Nubank</v>
      </c>
      <c r="D530" s="1" t="str">
        <f>IF([1]Extrato!D530&lt;&gt;"",[1]Extrato!D530,"")</f>
        <v>Conta Corrente</v>
      </c>
      <c r="E530" s="1" t="str">
        <f>IF([1]Extrato!E530&lt;&gt;"",[1]Extrato!E530,"")</f>
        <v>Compra no débito - Zigpay</v>
      </c>
      <c r="F530" s="1" t="str">
        <f>IF([1]Extrato!F530&lt;&gt;"",[1]Extrato!F530,"")</f>
        <v>Despesa</v>
      </c>
      <c r="G530" s="2">
        <f>IF([1]Extrato!G530&lt;&gt;"",[1]Extrato!G530,"")</f>
        <v>22</v>
      </c>
      <c r="H530" s="1" t="str">
        <f>IF([1]Extrato!H530&lt;&gt;"",[1]Extrato!H530,"")</f>
        <v>Sem Categoria</v>
      </c>
    </row>
    <row r="531" spans="1:8" x14ac:dyDescent="0.25">
      <c r="A531" s="1">
        <f>IF([1]Extrato!A531&lt;&gt;"",[1]Extrato!A531,"")</f>
        <v>44487</v>
      </c>
      <c r="B531" s="1" t="str">
        <f>IF([1]Extrato!B531&lt;&gt;"",[1]Extrato!B531,"")</f>
        <v>2021-10</v>
      </c>
      <c r="C531" s="1" t="str">
        <f>IF([1]Extrato!C531&lt;&gt;"",[1]Extrato!C531,"")</f>
        <v>Nubank</v>
      </c>
      <c r="D531" s="1" t="str">
        <f>IF([1]Extrato!D531&lt;&gt;"",[1]Extrato!D531,"")</f>
        <v>Conta Corrente</v>
      </c>
      <c r="E531" s="1" t="str">
        <f>IF([1]Extrato!E531&lt;&gt;"",[1]Extrato!E531,"")</f>
        <v>Compra no débito - Milium Lj</v>
      </c>
      <c r="F531" s="1" t="str">
        <f>IF([1]Extrato!F531&lt;&gt;"",[1]Extrato!F531,"")</f>
        <v>Despesa</v>
      </c>
      <c r="G531" s="2">
        <f>IF([1]Extrato!G531&lt;&gt;"",[1]Extrato!G531,"")</f>
        <v>48.9</v>
      </c>
      <c r="H531" s="1" t="str">
        <f>IF([1]Extrato!H531&lt;&gt;"",[1]Extrato!H531,"")</f>
        <v>Sem Categoria</v>
      </c>
    </row>
    <row r="532" spans="1:8" x14ac:dyDescent="0.25">
      <c r="A532" s="1">
        <f>IF([1]Extrato!A532&lt;&gt;"",[1]Extrato!A532,"")</f>
        <v>44487</v>
      </c>
      <c r="B532" s="1" t="str">
        <f>IF([1]Extrato!B532&lt;&gt;"",[1]Extrato!B532,"")</f>
        <v>2021-10</v>
      </c>
      <c r="C532" s="1" t="str">
        <f>IF([1]Extrato!C532&lt;&gt;"",[1]Extrato!C532,"")</f>
        <v>Nubank</v>
      </c>
      <c r="D532" s="1" t="str">
        <f>IF([1]Extrato!D532&lt;&gt;"",[1]Extrato!D532,"")</f>
        <v>Conta Corrente</v>
      </c>
      <c r="E532" s="1" t="str">
        <f>IF([1]Extrato!E532&lt;&gt;"",[1]Extrato!E532,"")</f>
        <v>Compra no débito - Kibe &amp; Kebab</v>
      </c>
      <c r="F532" s="1" t="str">
        <f>IF([1]Extrato!F532&lt;&gt;"",[1]Extrato!F532,"")</f>
        <v>Despesa</v>
      </c>
      <c r="G532" s="2">
        <f>IF([1]Extrato!G532&lt;&gt;"",[1]Extrato!G532,"")</f>
        <v>38</v>
      </c>
      <c r="H532" s="1" t="str">
        <f>IF([1]Extrato!H532&lt;&gt;"",[1]Extrato!H532,"")</f>
        <v>Restaurante</v>
      </c>
    </row>
    <row r="533" spans="1:8" x14ac:dyDescent="0.25">
      <c r="A533" s="1">
        <f>IF([1]Extrato!A533&lt;&gt;"",[1]Extrato!A533,"")</f>
        <v>44487</v>
      </c>
      <c r="B533" s="1" t="str">
        <f>IF([1]Extrato!B533&lt;&gt;"",[1]Extrato!B533,"")</f>
        <v>2021-10</v>
      </c>
      <c r="C533" s="1" t="str">
        <f>IF([1]Extrato!C533&lt;&gt;"",[1]Extrato!C533,"")</f>
        <v>Nubank</v>
      </c>
      <c r="D533" s="1" t="str">
        <f>IF([1]Extrato!D533&lt;&gt;"",[1]Extrato!D533,"")</f>
        <v>Conta Corrente</v>
      </c>
      <c r="E533" s="1" t="str">
        <f>IF([1]Extrato!E533&lt;&gt;"",[1]Extrato!E533,"")</f>
        <v>Compra no débito - Tao Back</v>
      </c>
      <c r="F533" s="1" t="str">
        <f>IF([1]Extrato!F533&lt;&gt;"",[1]Extrato!F533,"")</f>
        <v>Despesa</v>
      </c>
      <c r="G533" s="2">
        <f>IF([1]Extrato!G533&lt;&gt;"",[1]Extrato!G533,"")</f>
        <v>38.9</v>
      </c>
      <c r="H533" s="1" t="str">
        <f>IF([1]Extrato!H533&lt;&gt;"",[1]Extrato!H533,"")</f>
        <v>Sem Categoria</v>
      </c>
    </row>
    <row r="534" spans="1:8" x14ac:dyDescent="0.25">
      <c r="A534" s="1">
        <f>IF([1]Extrato!A534&lt;&gt;"",[1]Extrato!A534,"")</f>
        <v>44489</v>
      </c>
      <c r="B534" s="1" t="str">
        <f>IF([1]Extrato!B534&lt;&gt;"",[1]Extrato!B534,"")</f>
        <v>2021-10</v>
      </c>
      <c r="C534" s="1" t="str">
        <f>IF([1]Extrato!C534&lt;&gt;"",[1]Extrato!C534,"")</f>
        <v>Nubank</v>
      </c>
      <c r="D534" s="1" t="str">
        <f>IF([1]Extrato!D534&lt;&gt;"",[1]Extrato!D534,"")</f>
        <v>Conta Corrente</v>
      </c>
      <c r="E534" s="1" t="str">
        <f>IF([1]Extrato!E534&lt;&gt;"",[1]Extrato!E534,"")</f>
        <v>Compra no débito - Suco da Saude</v>
      </c>
      <c r="F534" s="1" t="str">
        <f>IF([1]Extrato!F534&lt;&gt;"",[1]Extrato!F534,"")</f>
        <v>Despesa</v>
      </c>
      <c r="G534" s="2">
        <f>IF([1]Extrato!G534&lt;&gt;"",[1]Extrato!G534,"")</f>
        <v>17.899999999999999</v>
      </c>
      <c r="H534" s="1" t="str">
        <f>IF([1]Extrato!H534&lt;&gt;"",[1]Extrato!H534,"")</f>
        <v>Lanches</v>
      </c>
    </row>
    <row r="535" spans="1:8" x14ac:dyDescent="0.25">
      <c r="A535" s="1">
        <f>IF([1]Extrato!A535&lt;&gt;"",[1]Extrato!A535,"")</f>
        <v>44490</v>
      </c>
      <c r="B535" s="1" t="str">
        <f>IF([1]Extrato!B535&lt;&gt;"",[1]Extrato!B535,"")</f>
        <v>2021-10</v>
      </c>
      <c r="C535" s="1" t="str">
        <f>IF([1]Extrato!C535&lt;&gt;"",[1]Extrato!C535,"")</f>
        <v>Nubank</v>
      </c>
      <c r="D535" s="1" t="str">
        <f>IF([1]Extrato!D535&lt;&gt;"",[1]Extrato!D535,"")</f>
        <v>Conta Corrente</v>
      </c>
      <c r="E535" s="1" t="str">
        <f>IF([1]Extrato!E535&lt;&gt;"",[1]Extrato!E535,"")</f>
        <v>Compra no débito - Rainha das Bicicletas</v>
      </c>
      <c r="F535" s="1" t="str">
        <f>IF([1]Extrato!F535&lt;&gt;"",[1]Extrato!F535,"")</f>
        <v>Despesa</v>
      </c>
      <c r="G535" s="2">
        <f>IF([1]Extrato!G535&lt;&gt;"",[1]Extrato!G535,"")</f>
        <v>25</v>
      </c>
      <c r="H535" s="1" t="str">
        <f>IF([1]Extrato!H535&lt;&gt;"",[1]Extrato!H535,"")</f>
        <v>Livros</v>
      </c>
    </row>
    <row r="536" spans="1:8" x14ac:dyDescent="0.25">
      <c r="A536" s="1">
        <f>IF([1]Extrato!A536&lt;&gt;"",[1]Extrato!A536,"")</f>
        <v>44490</v>
      </c>
      <c r="B536" s="1" t="str">
        <f>IF([1]Extrato!B536&lt;&gt;"",[1]Extrato!B536,"")</f>
        <v>2021-10</v>
      </c>
      <c r="C536" s="1" t="str">
        <f>IF([1]Extrato!C536&lt;&gt;"",[1]Extrato!C536,"")</f>
        <v>Nubank</v>
      </c>
      <c r="D536" s="1" t="str">
        <f>IF([1]Extrato!D536&lt;&gt;"",[1]Extrato!D536,"")</f>
        <v>Conta Corrente</v>
      </c>
      <c r="E536" s="1" t="str">
        <f>IF([1]Extrato!E536&lt;&gt;"",[1]Extrato!E536,"")</f>
        <v>Compra no débito - Mk Lagoa</v>
      </c>
      <c r="F536" s="1" t="str">
        <f>IF([1]Extrato!F536&lt;&gt;"",[1]Extrato!F536,"")</f>
        <v>Despesa</v>
      </c>
      <c r="G536" s="2">
        <f>IF([1]Extrato!G536&lt;&gt;"",[1]Extrato!G536,"")</f>
        <v>12</v>
      </c>
      <c r="H536" s="1" t="str">
        <f>IF([1]Extrato!H536&lt;&gt;"",[1]Extrato!H536,"")</f>
        <v>Supermercado</v>
      </c>
    </row>
    <row r="537" spans="1:8" x14ac:dyDescent="0.25">
      <c r="A537" s="1">
        <f>IF([1]Extrato!A537&lt;&gt;"",[1]Extrato!A537,"")</f>
        <v>44490</v>
      </c>
      <c r="B537" s="1" t="str">
        <f>IF([1]Extrato!B537&lt;&gt;"",[1]Extrato!B537,"")</f>
        <v>2021-10</v>
      </c>
      <c r="C537" s="1" t="str">
        <f>IF([1]Extrato!C537&lt;&gt;"",[1]Extrato!C537,"")</f>
        <v>Nubank</v>
      </c>
      <c r="D537" s="1" t="str">
        <f>IF([1]Extrato!D537&lt;&gt;"",[1]Extrato!D537,"")</f>
        <v>Conta Corrente</v>
      </c>
      <c r="E537" s="1" t="str">
        <f>IF([1]Extrato!E537&lt;&gt;"",[1]Extrato!E537,"")</f>
        <v>Transferência enviada pelo Pix - RODRIK J S M ARAUJO SOUSA - 528.204.832-91 - BCO DO BRASIL S.A. (0001) Agência: 2290 Conta: 76490-6</v>
      </c>
      <c r="F537" s="1" t="str">
        <f>IF([1]Extrato!F537&lt;&gt;"",[1]Extrato!F537,"")</f>
        <v>Despesa</v>
      </c>
      <c r="G537" s="2">
        <f>IF([1]Extrato!G537&lt;&gt;"",[1]Extrato!G537,"")</f>
        <v>70</v>
      </c>
      <c r="H537" s="1" t="str">
        <f>IF([1]Extrato!H537&lt;&gt;"",[1]Extrato!H537,"")</f>
        <v>Transferencias</v>
      </c>
    </row>
    <row r="538" spans="1:8" x14ac:dyDescent="0.25">
      <c r="A538" s="1">
        <f>IF([1]Extrato!A538&lt;&gt;"",[1]Extrato!A538,"")</f>
        <v>44491</v>
      </c>
      <c r="B538" s="1" t="str">
        <f>IF([1]Extrato!B538&lt;&gt;"",[1]Extrato!B538,"")</f>
        <v>2021-10</v>
      </c>
      <c r="C538" s="1" t="str">
        <f>IF([1]Extrato!C538&lt;&gt;"",[1]Extrato!C538,"")</f>
        <v>Nubank</v>
      </c>
      <c r="D538" s="1" t="str">
        <f>IF([1]Extrato!D538&lt;&gt;"",[1]Extrato!D538,"")</f>
        <v>Conta Corrente</v>
      </c>
      <c r="E538" s="1" t="str">
        <f>IF([1]Extrato!E538&lt;&gt;"",[1]Extrato!E538,"")</f>
        <v>Recarga de celular</v>
      </c>
      <c r="F538" s="1" t="str">
        <f>IF([1]Extrato!F538&lt;&gt;"",[1]Extrato!F538,"")</f>
        <v>Despesa</v>
      </c>
      <c r="G538" s="2">
        <f>IF([1]Extrato!G538&lt;&gt;"",[1]Extrato!G538,"")</f>
        <v>20</v>
      </c>
      <c r="H538" s="1" t="str">
        <f>IF([1]Extrato!H538&lt;&gt;"",[1]Extrato!H538,"")</f>
        <v>Lanches</v>
      </c>
    </row>
    <row r="539" spans="1:8" x14ac:dyDescent="0.25">
      <c r="A539" s="1">
        <f>IF([1]Extrato!A539&lt;&gt;"",[1]Extrato!A539,"")</f>
        <v>44491</v>
      </c>
      <c r="B539" s="1" t="str">
        <f>IF([1]Extrato!B539&lt;&gt;"",[1]Extrato!B539,"")</f>
        <v>2021-10</v>
      </c>
      <c r="C539" s="1" t="str">
        <f>IF([1]Extrato!C539&lt;&gt;"",[1]Extrato!C539,"")</f>
        <v>Nubank</v>
      </c>
      <c r="D539" s="1" t="str">
        <f>IF([1]Extrato!D539&lt;&gt;"",[1]Extrato!D539,"")</f>
        <v>Conta Corrente</v>
      </c>
      <c r="E539" s="1" t="str">
        <f>IF([1]Extrato!E539&lt;&gt;"",[1]Extrato!E539,"")</f>
        <v>Compra no débito - Mp *Sapatariadas Nacoe</v>
      </c>
      <c r="F539" s="1" t="str">
        <f>IF([1]Extrato!F539&lt;&gt;"",[1]Extrato!F539,"")</f>
        <v>Despesa</v>
      </c>
      <c r="G539" s="2">
        <f>IF([1]Extrato!G539&lt;&gt;"",[1]Extrato!G539,"")</f>
        <v>50</v>
      </c>
      <c r="H539" s="1" t="str">
        <f>IF([1]Extrato!H539&lt;&gt;"",[1]Extrato!H539,"")</f>
        <v>Vestuário</v>
      </c>
    </row>
    <row r="540" spans="1:8" x14ac:dyDescent="0.25">
      <c r="A540" s="1">
        <f>IF([1]Extrato!A540&lt;&gt;"",[1]Extrato!A540,"")</f>
        <v>44491</v>
      </c>
      <c r="B540" s="1" t="str">
        <f>IF([1]Extrato!B540&lt;&gt;"",[1]Extrato!B540,"")</f>
        <v>2021-10</v>
      </c>
      <c r="C540" s="1" t="str">
        <f>IF([1]Extrato!C540&lt;&gt;"",[1]Extrato!C540,"")</f>
        <v>Nubank</v>
      </c>
      <c r="D540" s="1" t="str">
        <f>IF([1]Extrato!D540&lt;&gt;"",[1]Extrato!D540,"")</f>
        <v>Conta Corrente</v>
      </c>
      <c r="E540" s="1" t="str">
        <f>IF([1]Extrato!E540&lt;&gt;"",[1]Extrato!E540,"")</f>
        <v>Compra no débito - Manoel Guimaraes Neto</v>
      </c>
      <c r="F540" s="1" t="str">
        <f>IF([1]Extrato!F540&lt;&gt;"",[1]Extrato!F540,"")</f>
        <v>Despesa</v>
      </c>
      <c r="G540" s="2">
        <f>IF([1]Extrato!G540&lt;&gt;"",[1]Extrato!G540,"")</f>
        <v>15</v>
      </c>
      <c r="H540" s="1" t="str">
        <f>IF([1]Extrato!H540&lt;&gt;"",[1]Extrato!H540,"")</f>
        <v>Salário</v>
      </c>
    </row>
    <row r="541" spans="1:8" x14ac:dyDescent="0.25">
      <c r="A541" s="1">
        <f>IF([1]Extrato!A541&lt;&gt;"",[1]Extrato!A541,"")</f>
        <v>44491</v>
      </c>
      <c r="B541" s="1" t="str">
        <f>IF([1]Extrato!B541&lt;&gt;"",[1]Extrato!B541,"")</f>
        <v>2021-10</v>
      </c>
      <c r="C541" s="1" t="str">
        <f>IF([1]Extrato!C541&lt;&gt;"",[1]Extrato!C541,"")</f>
        <v>Nubank</v>
      </c>
      <c r="D541" s="1" t="str">
        <f>IF([1]Extrato!D541&lt;&gt;"",[1]Extrato!D541,"")</f>
        <v>Conta Corrente</v>
      </c>
      <c r="E541" s="1" t="str">
        <f>IF([1]Extrato!E541&lt;&gt;"",[1]Extrato!E541,"")</f>
        <v>Transferência enviada pelo Pix - PEIXARIA MARCELO DO CHICO LTDA - 33.137.443/0001-88 - BCO DO BRASIL S.A. (0001) Agência: 5201 Conta: 21911-8</v>
      </c>
      <c r="F541" s="1" t="str">
        <f>IF([1]Extrato!F541&lt;&gt;"",[1]Extrato!F541,"")</f>
        <v>Despesa</v>
      </c>
      <c r="G541" s="2">
        <f>IF([1]Extrato!G541&lt;&gt;"",[1]Extrato!G541,"")</f>
        <v>35</v>
      </c>
      <c r="H541" s="1" t="str">
        <f>IF([1]Extrato!H541&lt;&gt;"",[1]Extrato!H541,"")</f>
        <v>Transferencias</v>
      </c>
    </row>
    <row r="542" spans="1:8" x14ac:dyDescent="0.25">
      <c r="A542" s="1">
        <f>IF([1]Extrato!A542&lt;&gt;"",[1]Extrato!A542,"")</f>
        <v>44491</v>
      </c>
      <c r="B542" s="1" t="str">
        <f>IF([1]Extrato!B542&lt;&gt;"",[1]Extrato!B542,"")</f>
        <v>2021-10</v>
      </c>
      <c r="C542" s="1" t="str">
        <f>IF([1]Extrato!C542&lt;&gt;"",[1]Extrato!C542,"")</f>
        <v>Nubank</v>
      </c>
      <c r="D542" s="1" t="str">
        <f>IF([1]Extrato!D542&lt;&gt;"",[1]Extrato!D542,"")</f>
        <v>Conta Corrente</v>
      </c>
      <c r="E542" s="1" t="str">
        <f>IF([1]Extrato!E542&lt;&gt;"",[1]Extrato!E542,"")</f>
        <v>Compra no débito - Falah Coffee Store</v>
      </c>
      <c r="F542" s="1" t="str">
        <f>IF([1]Extrato!F542&lt;&gt;"",[1]Extrato!F542,"")</f>
        <v>Despesa</v>
      </c>
      <c r="G542" s="2">
        <f>IF([1]Extrato!G542&lt;&gt;"",[1]Extrato!G542,"")</f>
        <v>44.95</v>
      </c>
      <c r="H542" s="1" t="str">
        <f>IF([1]Extrato!H542&lt;&gt;"",[1]Extrato!H542,"")</f>
        <v>Lanches</v>
      </c>
    </row>
    <row r="543" spans="1:8" x14ac:dyDescent="0.25">
      <c r="A543" s="1">
        <f>IF([1]Extrato!A543&lt;&gt;"",[1]Extrato!A543,"")</f>
        <v>44492</v>
      </c>
      <c r="B543" s="1" t="str">
        <f>IF([1]Extrato!B543&lt;&gt;"",[1]Extrato!B543,"")</f>
        <v>2021-10</v>
      </c>
      <c r="C543" s="1" t="str">
        <f>IF([1]Extrato!C543&lt;&gt;"",[1]Extrato!C543,"")</f>
        <v>Nubank</v>
      </c>
      <c r="D543" s="1" t="str">
        <f>IF([1]Extrato!D543&lt;&gt;"",[1]Extrato!D543,"")</f>
        <v>Conta Corrente</v>
      </c>
      <c r="E543" s="1" t="str">
        <f>IF([1]Extrato!E543&lt;&gt;"",[1]Extrato!E543,"")</f>
        <v>Transferência enviada pelo Pix - Felipe Pisoni Nunes - 977.349.690-20 - BCO C6 S.A. (0336) Agência: 1 Conta: 1136181-6</v>
      </c>
      <c r="F543" s="1" t="str">
        <f>IF([1]Extrato!F543&lt;&gt;"",[1]Extrato!F543,"")</f>
        <v>Despesa</v>
      </c>
      <c r="G543" s="2">
        <f>IF([1]Extrato!G543&lt;&gt;"",[1]Extrato!G543,"")</f>
        <v>135</v>
      </c>
      <c r="H543" s="1" t="str">
        <f>IF([1]Extrato!H543&lt;&gt;"",[1]Extrato!H543,"")</f>
        <v>Sem Categoria</v>
      </c>
    </row>
    <row r="544" spans="1:8" x14ac:dyDescent="0.25">
      <c r="A544" s="1">
        <f>IF([1]Extrato!A544&lt;&gt;"",[1]Extrato!A544,"")</f>
        <v>44492</v>
      </c>
      <c r="B544" s="1" t="str">
        <f>IF([1]Extrato!B544&lt;&gt;"",[1]Extrato!B544,"")</f>
        <v>2021-10</v>
      </c>
      <c r="C544" s="1" t="str">
        <f>IF([1]Extrato!C544&lt;&gt;"",[1]Extrato!C544,"")</f>
        <v>Nubank</v>
      </c>
      <c r="D544" s="1" t="str">
        <f>IF([1]Extrato!D544&lt;&gt;"",[1]Extrato!D544,"")</f>
        <v>Conta Corrente</v>
      </c>
      <c r="E544" s="1" t="str">
        <f>IF([1]Extrato!E544&lt;&gt;"",[1]Extrato!E544,"")</f>
        <v>Compra no débito - Pag*Quero2pay</v>
      </c>
      <c r="F544" s="1" t="str">
        <f>IF([1]Extrato!F544&lt;&gt;"",[1]Extrato!F544,"")</f>
        <v>Despesa</v>
      </c>
      <c r="G544" s="2">
        <f>IF([1]Extrato!G544&lt;&gt;"",[1]Extrato!G544,"")</f>
        <v>7.5</v>
      </c>
      <c r="H544" s="1" t="str">
        <f>IF([1]Extrato!H544&lt;&gt;"",[1]Extrato!H544,"")</f>
        <v>Lanches</v>
      </c>
    </row>
    <row r="545" spans="1:8" x14ac:dyDescent="0.25">
      <c r="A545" s="1">
        <f>IF([1]Extrato!A545&lt;&gt;"",[1]Extrato!A545,"")</f>
        <v>44492</v>
      </c>
      <c r="B545" s="1" t="str">
        <f>IF([1]Extrato!B545&lt;&gt;"",[1]Extrato!B545,"")</f>
        <v>2021-10</v>
      </c>
      <c r="C545" s="1" t="str">
        <f>IF([1]Extrato!C545&lt;&gt;"",[1]Extrato!C545,"")</f>
        <v>Nubank</v>
      </c>
      <c r="D545" s="1" t="str">
        <f>IF([1]Extrato!D545&lt;&gt;"",[1]Extrato!D545,"")</f>
        <v>Conta Corrente</v>
      </c>
      <c r="E545" s="1" t="str">
        <f>IF([1]Extrato!E545&lt;&gt;"",[1]Extrato!E545,"")</f>
        <v>Compra no débito - The Liffey</v>
      </c>
      <c r="F545" s="1" t="str">
        <f>IF([1]Extrato!F545&lt;&gt;"",[1]Extrato!F545,"")</f>
        <v>Despesa</v>
      </c>
      <c r="G545" s="2">
        <f>IF([1]Extrato!G545&lt;&gt;"",[1]Extrato!G545,"")</f>
        <v>10</v>
      </c>
      <c r="H545" s="1" t="str">
        <f>IF([1]Extrato!H545&lt;&gt;"",[1]Extrato!H545,"")</f>
        <v>Lanches</v>
      </c>
    </row>
    <row r="546" spans="1:8" x14ac:dyDescent="0.25">
      <c r="A546" s="1">
        <f>IF([1]Extrato!A546&lt;&gt;"",[1]Extrato!A546,"")</f>
        <v>44492</v>
      </c>
      <c r="B546" s="1" t="str">
        <f>IF([1]Extrato!B546&lt;&gt;"",[1]Extrato!B546,"")</f>
        <v>2021-10</v>
      </c>
      <c r="C546" s="1" t="str">
        <f>IF([1]Extrato!C546&lt;&gt;"",[1]Extrato!C546,"")</f>
        <v>Nubank</v>
      </c>
      <c r="D546" s="1" t="str">
        <f>IF([1]Extrato!D546&lt;&gt;"",[1]Extrato!D546,"")</f>
        <v>Conta Corrente</v>
      </c>
      <c r="E546" s="1" t="str">
        <f>IF([1]Extrato!E546&lt;&gt;"",[1]Extrato!E546,"")</f>
        <v>Compra no débito - Savas Bar</v>
      </c>
      <c r="F546" s="1" t="str">
        <f>IF([1]Extrato!F546&lt;&gt;"",[1]Extrato!F546,"")</f>
        <v>Despesa</v>
      </c>
      <c r="G546" s="2">
        <f>IF([1]Extrato!G546&lt;&gt;"",[1]Extrato!G546,"")</f>
        <v>24</v>
      </c>
      <c r="H546" s="1" t="str">
        <f>IF([1]Extrato!H546&lt;&gt;"",[1]Extrato!H546,"")</f>
        <v>Restaurante</v>
      </c>
    </row>
    <row r="547" spans="1:8" x14ac:dyDescent="0.25">
      <c r="A547" s="1">
        <f>IF([1]Extrato!A547&lt;&gt;"",[1]Extrato!A547,"")</f>
        <v>44493</v>
      </c>
      <c r="B547" s="1" t="str">
        <f>IF([1]Extrato!B547&lt;&gt;"",[1]Extrato!B547,"")</f>
        <v>2021-10</v>
      </c>
      <c r="C547" s="1" t="str">
        <f>IF([1]Extrato!C547&lt;&gt;"",[1]Extrato!C547,"")</f>
        <v>Nubank</v>
      </c>
      <c r="D547" s="1" t="str">
        <f>IF([1]Extrato!D547&lt;&gt;"",[1]Extrato!D547,"")</f>
        <v>Conta Corrente</v>
      </c>
      <c r="E547" s="1" t="str">
        <f>IF([1]Extrato!E547&lt;&gt;"",[1]Extrato!E547,"")</f>
        <v>Compra no débito - Pag*Ticketmais</v>
      </c>
      <c r="F547" s="1" t="str">
        <f>IF([1]Extrato!F547&lt;&gt;"",[1]Extrato!F547,"")</f>
        <v>Despesa</v>
      </c>
      <c r="G547" s="2">
        <f>IF([1]Extrato!G547&lt;&gt;"",[1]Extrato!G547,"")</f>
        <v>29</v>
      </c>
      <c r="H547" s="1" t="str">
        <f>IF([1]Extrato!H547&lt;&gt;"",[1]Extrato!H547,"")</f>
        <v>Lanches</v>
      </c>
    </row>
    <row r="548" spans="1:8" x14ac:dyDescent="0.25">
      <c r="A548" s="1">
        <f>IF([1]Extrato!A548&lt;&gt;"",[1]Extrato!A548,"")</f>
        <v>44493</v>
      </c>
      <c r="B548" s="1" t="str">
        <f>IF([1]Extrato!B548&lt;&gt;"",[1]Extrato!B548,"")</f>
        <v>2021-10</v>
      </c>
      <c r="C548" s="1" t="str">
        <f>IF([1]Extrato!C548&lt;&gt;"",[1]Extrato!C548,"")</f>
        <v>Nubank</v>
      </c>
      <c r="D548" s="1" t="str">
        <f>IF([1]Extrato!D548&lt;&gt;"",[1]Extrato!D548,"")</f>
        <v>Conta Corrente</v>
      </c>
      <c r="E548" s="1" t="str">
        <f>IF([1]Extrato!E548&lt;&gt;"",[1]Extrato!E548,"")</f>
        <v>Compra no débito - Casa Flutuar</v>
      </c>
      <c r="F548" s="1" t="str">
        <f>IF([1]Extrato!F548&lt;&gt;"",[1]Extrato!F548,"")</f>
        <v>Despesa</v>
      </c>
      <c r="G548" s="2">
        <f>IF([1]Extrato!G548&lt;&gt;"",[1]Extrato!G548,"")</f>
        <v>20</v>
      </c>
      <c r="H548" s="1" t="str">
        <f>IF([1]Extrato!H548&lt;&gt;"",[1]Extrato!H548,"")</f>
        <v>Moradia</v>
      </c>
    </row>
    <row r="549" spans="1:8" x14ac:dyDescent="0.25">
      <c r="A549" s="1">
        <f>IF([1]Extrato!A549&lt;&gt;"",[1]Extrato!A549,"")</f>
        <v>44493</v>
      </c>
      <c r="B549" s="1" t="str">
        <f>IF([1]Extrato!B549&lt;&gt;"",[1]Extrato!B549,"")</f>
        <v>2021-10</v>
      </c>
      <c r="C549" s="1" t="str">
        <f>IF([1]Extrato!C549&lt;&gt;"",[1]Extrato!C549,"")</f>
        <v>Nubank</v>
      </c>
      <c r="D549" s="1" t="str">
        <f>IF([1]Extrato!D549&lt;&gt;"",[1]Extrato!D549,"")</f>
        <v>Conta Corrente</v>
      </c>
      <c r="E549" s="1" t="str">
        <f>IF([1]Extrato!E549&lt;&gt;"",[1]Extrato!E549,"")</f>
        <v>Compra no débito - Deraiz</v>
      </c>
      <c r="F549" s="1" t="str">
        <f>IF([1]Extrato!F549&lt;&gt;"",[1]Extrato!F549,"")</f>
        <v>Despesa</v>
      </c>
      <c r="G549" s="2">
        <f>IF([1]Extrato!G549&lt;&gt;"",[1]Extrato!G549,"")</f>
        <v>15</v>
      </c>
      <c r="H549" s="1" t="str">
        <f>IF([1]Extrato!H549&lt;&gt;"",[1]Extrato!H549,"")</f>
        <v>Supermercado</v>
      </c>
    </row>
    <row r="550" spans="1:8" x14ac:dyDescent="0.25">
      <c r="A550" s="1">
        <f>IF([1]Extrato!A550&lt;&gt;"",[1]Extrato!A550,"")</f>
        <v>44493</v>
      </c>
      <c r="B550" s="1" t="str">
        <f>IF([1]Extrato!B550&lt;&gt;"",[1]Extrato!B550,"")</f>
        <v>2021-10</v>
      </c>
      <c r="C550" s="1" t="str">
        <f>IF([1]Extrato!C550&lt;&gt;"",[1]Extrato!C550,"")</f>
        <v>Nubank</v>
      </c>
      <c r="D550" s="1" t="str">
        <f>IF([1]Extrato!D550&lt;&gt;"",[1]Extrato!D550,"")</f>
        <v>Conta Corrente</v>
      </c>
      <c r="E550" s="1" t="str">
        <f>IF([1]Extrato!E550&lt;&gt;"",[1]Extrato!E550,"")</f>
        <v>Compra no débito - Deraiz</v>
      </c>
      <c r="F550" s="1" t="str">
        <f>IF([1]Extrato!F550&lt;&gt;"",[1]Extrato!F550,"")</f>
        <v>Despesa</v>
      </c>
      <c r="G550" s="2">
        <f>IF([1]Extrato!G550&lt;&gt;"",[1]Extrato!G550,"")</f>
        <v>30</v>
      </c>
      <c r="H550" s="1" t="str">
        <f>IF([1]Extrato!H550&lt;&gt;"",[1]Extrato!H550,"")</f>
        <v>Supermercado</v>
      </c>
    </row>
    <row r="551" spans="1:8" x14ac:dyDescent="0.25">
      <c r="A551" s="1">
        <f>IF([1]Extrato!A551&lt;&gt;"",[1]Extrato!A551,"")</f>
        <v>44493</v>
      </c>
      <c r="B551" s="1" t="str">
        <f>IF([1]Extrato!B551&lt;&gt;"",[1]Extrato!B551,"")</f>
        <v>2021-10</v>
      </c>
      <c r="C551" s="1" t="str">
        <f>IF([1]Extrato!C551&lt;&gt;"",[1]Extrato!C551,"")</f>
        <v>Nubank</v>
      </c>
      <c r="D551" s="1" t="str">
        <f>IF([1]Extrato!D551&lt;&gt;"",[1]Extrato!D551,"")</f>
        <v>Conta Corrente</v>
      </c>
      <c r="E551" s="1" t="str">
        <f>IF([1]Extrato!E551&lt;&gt;"",[1]Extrato!E551,"")</f>
        <v>Compra no débito - Gelato Di Panna</v>
      </c>
      <c r="F551" s="1" t="str">
        <f>IF([1]Extrato!F551&lt;&gt;"",[1]Extrato!F551,"")</f>
        <v>Despesa</v>
      </c>
      <c r="G551" s="2">
        <f>IF([1]Extrato!G551&lt;&gt;"",[1]Extrato!G551,"")</f>
        <v>20</v>
      </c>
      <c r="H551" s="1" t="str">
        <f>IF([1]Extrato!H551&lt;&gt;"",[1]Extrato!H551,"")</f>
        <v>Lanches</v>
      </c>
    </row>
    <row r="552" spans="1:8" x14ac:dyDescent="0.25">
      <c r="A552" s="1">
        <f>IF([1]Extrato!A552&lt;&gt;"",[1]Extrato!A552,"")</f>
        <v>44494</v>
      </c>
      <c r="B552" s="1" t="str">
        <f>IF([1]Extrato!B552&lt;&gt;"",[1]Extrato!B552,"")</f>
        <v>2021-10</v>
      </c>
      <c r="C552" s="1" t="str">
        <f>IF([1]Extrato!C552&lt;&gt;"",[1]Extrato!C552,"")</f>
        <v>Nubank</v>
      </c>
      <c r="D552" s="1" t="str">
        <f>IF([1]Extrato!D552&lt;&gt;"",[1]Extrato!D552,"")</f>
        <v>Conta Corrente</v>
      </c>
      <c r="E552" s="1" t="str">
        <f>IF([1]Extrato!E552&lt;&gt;"",[1]Extrato!E552,"")</f>
        <v>Pagamento da fatura - Cartão Nubank</v>
      </c>
      <c r="F552" s="1" t="str">
        <f>IF([1]Extrato!F552&lt;&gt;"",[1]Extrato!F552,"")</f>
        <v>Despesa</v>
      </c>
      <c r="G552" s="2">
        <f>IF([1]Extrato!G552&lt;&gt;"",[1]Extrato!G552,"")</f>
        <v>614.63</v>
      </c>
      <c r="H552" s="1" t="str">
        <f>IF([1]Extrato!H552&lt;&gt;"",[1]Extrato!H552,"")</f>
        <v>Despesas Financeiras</v>
      </c>
    </row>
    <row r="553" spans="1:8" x14ac:dyDescent="0.25">
      <c r="A553" s="1">
        <f>IF([1]Extrato!A553&lt;&gt;"",[1]Extrato!A553,"")</f>
        <v>44494</v>
      </c>
      <c r="B553" s="1" t="str">
        <f>IF([1]Extrato!B553&lt;&gt;"",[1]Extrato!B553,"")</f>
        <v>2021-10</v>
      </c>
      <c r="C553" s="1" t="str">
        <f>IF([1]Extrato!C553&lt;&gt;"",[1]Extrato!C553,"")</f>
        <v>Nubank</v>
      </c>
      <c r="D553" s="1" t="str">
        <f>IF([1]Extrato!D553&lt;&gt;"",[1]Extrato!D553,"")</f>
        <v>Conta Corrente</v>
      </c>
      <c r="E553" s="1" t="str">
        <f>IF([1]Extrato!E553&lt;&gt;"",[1]Extrato!E553,"")</f>
        <v>Compra no débito - Lagoa Oriental</v>
      </c>
      <c r="F553" s="1" t="str">
        <f>IF([1]Extrato!F553&lt;&gt;"",[1]Extrato!F553,"")</f>
        <v>Despesa</v>
      </c>
      <c r="G553" s="2">
        <f>IF([1]Extrato!G553&lt;&gt;"",[1]Extrato!G553,"")</f>
        <v>31.12</v>
      </c>
      <c r="H553" s="1" t="str">
        <f>IF([1]Extrato!H553&lt;&gt;"",[1]Extrato!H553,"")</f>
        <v>Mercado</v>
      </c>
    </row>
    <row r="554" spans="1:8" x14ac:dyDescent="0.25">
      <c r="A554" s="1">
        <f>IF([1]Extrato!A554&lt;&gt;"",[1]Extrato!A554,"")</f>
        <v>44494</v>
      </c>
      <c r="B554" s="1" t="str">
        <f>IF([1]Extrato!B554&lt;&gt;"",[1]Extrato!B554,"")</f>
        <v>2021-10</v>
      </c>
      <c r="C554" s="1" t="str">
        <f>IF([1]Extrato!C554&lt;&gt;"",[1]Extrato!C554,"")</f>
        <v>Nubank</v>
      </c>
      <c r="D554" s="1" t="str">
        <f>IF([1]Extrato!D554&lt;&gt;"",[1]Extrato!D554,"")</f>
        <v>Conta Corrente</v>
      </c>
      <c r="E554" s="1" t="str">
        <f>IF([1]Extrato!E554&lt;&gt;"",[1]Extrato!E554,"")</f>
        <v>Compra no débito - Kikoni</v>
      </c>
      <c r="F554" s="1" t="str">
        <f>IF([1]Extrato!F554&lt;&gt;"",[1]Extrato!F554,"")</f>
        <v>Despesa</v>
      </c>
      <c r="G554" s="2">
        <f>IF([1]Extrato!G554&lt;&gt;"",[1]Extrato!G554,"")</f>
        <v>162.13999999999999</v>
      </c>
      <c r="H554" s="1" t="str">
        <f>IF([1]Extrato!H554&lt;&gt;"",[1]Extrato!H554,"")</f>
        <v>Lanches</v>
      </c>
    </row>
    <row r="555" spans="1:8" x14ac:dyDescent="0.25">
      <c r="A555" s="1">
        <f>IF([1]Extrato!A555&lt;&gt;"",[1]Extrato!A555,"")</f>
        <v>44494</v>
      </c>
      <c r="B555" s="1" t="str">
        <f>IF([1]Extrato!B555&lt;&gt;"",[1]Extrato!B555,"")</f>
        <v>2021-10</v>
      </c>
      <c r="C555" s="1" t="str">
        <f>IF([1]Extrato!C555&lt;&gt;"",[1]Extrato!C555,"")</f>
        <v>Nubank</v>
      </c>
      <c r="D555" s="1" t="str">
        <f>IF([1]Extrato!D555&lt;&gt;"",[1]Extrato!D555,"")</f>
        <v>Conta Corrente</v>
      </c>
      <c r="E555" s="1" t="str">
        <f>IF([1]Extrato!E555&lt;&gt;"",[1]Extrato!E555,"")</f>
        <v>Compra no débito - Posto Central</v>
      </c>
      <c r="F555" s="1" t="str">
        <f>IF([1]Extrato!F555&lt;&gt;"",[1]Extrato!F555,"")</f>
        <v>Despesa</v>
      </c>
      <c r="G555" s="2">
        <f>IF([1]Extrato!G555&lt;&gt;"",[1]Extrato!G555,"")</f>
        <v>50</v>
      </c>
      <c r="H555" s="1" t="str">
        <f>IF([1]Extrato!H555&lt;&gt;"",[1]Extrato!H555,"")</f>
        <v>Combustível</v>
      </c>
    </row>
    <row r="556" spans="1:8" x14ac:dyDescent="0.25">
      <c r="A556" s="1">
        <f>IF([1]Extrato!A556&lt;&gt;"",[1]Extrato!A556,"")</f>
        <v>44495</v>
      </c>
      <c r="B556" s="1" t="str">
        <f>IF([1]Extrato!B556&lt;&gt;"",[1]Extrato!B556,"")</f>
        <v>2021-10</v>
      </c>
      <c r="C556" s="1" t="str">
        <f>IF([1]Extrato!C556&lt;&gt;"",[1]Extrato!C556,"")</f>
        <v>Nubank</v>
      </c>
      <c r="D556" s="1" t="str">
        <f>IF([1]Extrato!D556&lt;&gt;"",[1]Extrato!D556,"")</f>
        <v>Conta Corrente</v>
      </c>
      <c r="E556" s="1" t="str">
        <f>IF([1]Extrato!E556&lt;&gt;"",[1]Extrato!E556,"")</f>
        <v>Compra no débito - Deraiz</v>
      </c>
      <c r="F556" s="1" t="str">
        <f>IF([1]Extrato!F556&lt;&gt;"",[1]Extrato!F556,"")</f>
        <v>Despesa</v>
      </c>
      <c r="G556" s="2">
        <f>IF([1]Extrato!G556&lt;&gt;"",[1]Extrato!G556,"")</f>
        <v>25</v>
      </c>
      <c r="H556" s="1" t="str">
        <f>IF([1]Extrato!H556&lt;&gt;"",[1]Extrato!H556,"")</f>
        <v>Supermercado</v>
      </c>
    </row>
    <row r="557" spans="1:8" x14ac:dyDescent="0.25">
      <c r="A557" s="1">
        <f>IF([1]Extrato!A557&lt;&gt;"",[1]Extrato!A557,"")</f>
        <v>44495</v>
      </c>
      <c r="B557" s="1" t="str">
        <f>IF([1]Extrato!B557&lt;&gt;"",[1]Extrato!B557,"")</f>
        <v>2021-10</v>
      </c>
      <c r="C557" s="1" t="str">
        <f>IF([1]Extrato!C557&lt;&gt;"",[1]Extrato!C557,"")</f>
        <v>Nubank</v>
      </c>
      <c r="D557" s="1" t="str">
        <f>IF([1]Extrato!D557&lt;&gt;"",[1]Extrato!D557,"")</f>
        <v>Conta Corrente</v>
      </c>
      <c r="E557" s="1" t="str">
        <f>IF([1]Extrato!E557&lt;&gt;"",[1]Extrato!E557,"")</f>
        <v>Pagamento da fatura - Cartão Nubank</v>
      </c>
      <c r="F557" s="1" t="str">
        <f>IF([1]Extrato!F557&lt;&gt;"",[1]Extrato!F557,"")</f>
        <v>Despesa</v>
      </c>
      <c r="G557" s="2">
        <f>IF([1]Extrato!G557&lt;&gt;"",[1]Extrato!G557,"")</f>
        <v>151.61000000000001</v>
      </c>
      <c r="H557" s="1" t="str">
        <f>IF([1]Extrato!H557&lt;&gt;"",[1]Extrato!H557,"")</f>
        <v>Despesas Financeiras</v>
      </c>
    </row>
    <row r="558" spans="1:8" x14ac:dyDescent="0.25">
      <c r="A558" s="1">
        <f>IF([1]Extrato!A558&lt;&gt;"",[1]Extrato!A558,"")</f>
        <v>44495</v>
      </c>
      <c r="B558" s="1" t="str">
        <f>IF([1]Extrato!B558&lt;&gt;"",[1]Extrato!B558,"")</f>
        <v>2021-10</v>
      </c>
      <c r="C558" s="1" t="str">
        <f>IF([1]Extrato!C558&lt;&gt;"",[1]Extrato!C558,"")</f>
        <v>Nubank</v>
      </c>
      <c r="D558" s="1" t="str">
        <f>IF([1]Extrato!D558&lt;&gt;"",[1]Extrato!D558,"")</f>
        <v>Conta Corrente</v>
      </c>
      <c r="E558" s="1" t="str">
        <f>IF([1]Extrato!E558&lt;&gt;"",[1]Extrato!E558,"")</f>
        <v>Compra no débito - So Acai</v>
      </c>
      <c r="F558" s="1" t="str">
        <f>IF([1]Extrato!F558&lt;&gt;"",[1]Extrato!F558,"")</f>
        <v>Despesa</v>
      </c>
      <c r="G558" s="2">
        <f>IF([1]Extrato!G558&lt;&gt;"",[1]Extrato!G558,"")</f>
        <v>22.5</v>
      </c>
      <c r="H558" s="1" t="str">
        <f>IF([1]Extrato!H558&lt;&gt;"",[1]Extrato!H558,"")</f>
        <v>Supermercado</v>
      </c>
    </row>
    <row r="559" spans="1:8" x14ac:dyDescent="0.25">
      <c r="A559" s="1">
        <f>IF([1]Extrato!A559&lt;&gt;"",[1]Extrato!A559,"")</f>
        <v>44496</v>
      </c>
      <c r="B559" s="1" t="str">
        <f>IF([1]Extrato!B559&lt;&gt;"",[1]Extrato!B559,"")</f>
        <v>2021-10</v>
      </c>
      <c r="C559" s="1" t="str">
        <f>IF([1]Extrato!C559&lt;&gt;"",[1]Extrato!C559,"")</f>
        <v>Nubank</v>
      </c>
      <c r="D559" s="1" t="str">
        <f>IF([1]Extrato!D559&lt;&gt;"",[1]Extrato!D559,"")</f>
        <v>Conta Corrente</v>
      </c>
      <c r="E559" s="1" t="str">
        <f>IF([1]Extrato!E559&lt;&gt;"",[1]Extrato!E559,"")</f>
        <v>Transferência enviada pelo Pix - RODRIK J S M ARAUJO SOUSA - 528.204.832-91 - BCO DO BRASIL S.A. (0001) Agência: 2290 Conta: 76490-6</v>
      </c>
      <c r="F559" s="1" t="str">
        <f>IF([1]Extrato!F559&lt;&gt;"",[1]Extrato!F559,"")</f>
        <v>Despesa</v>
      </c>
      <c r="G559" s="2">
        <f>IF([1]Extrato!G559&lt;&gt;"",[1]Extrato!G559,"")</f>
        <v>1800</v>
      </c>
      <c r="H559" s="1" t="str">
        <f>IF([1]Extrato!H559&lt;&gt;"",[1]Extrato!H559,"")</f>
        <v>Transferencias</v>
      </c>
    </row>
    <row r="560" spans="1:8" x14ac:dyDescent="0.25">
      <c r="A560" s="1">
        <f>IF([1]Extrato!A560&lt;&gt;"",[1]Extrato!A560,"")</f>
        <v>44496</v>
      </c>
      <c r="B560" s="1" t="str">
        <f>IF([1]Extrato!B560&lt;&gt;"",[1]Extrato!B560,"")</f>
        <v>2021-10</v>
      </c>
      <c r="C560" s="1" t="str">
        <f>IF([1]Extrato!C560&lt;&gt;"",[1]Extrato!C560,"")</f>
        <v>Nubank</v>
      </c>
      <c r="D560" s="1" t="str">
        <f>IF([1]Extrato!D560&lt;&gt;"",[1]Extrato!D560,"")</f>
        <v>Conta Corrente</v>
      </c>
      <c r="E560" s="1" t="str">
        <f>IF([1]Extrato!E560&lt;&gt;"",[1]Extrato!E560,"")</f>
        <v>Compra no débito - Pag*Marialaurakandrej</v>
      </c>
      <c r="F560" s="1" t="str">
        <f>IF([1]Extrato!F560&lt;&gt;"",[1]Extrato!F560,"")</f>
        <v>Despesa</v>
      </c>
      <c r="G560" s="2">
        <f>IF([1]Extrato!G560&lt;&gt;"",[1]Extrato!G560,"")</f>
        <v>7</v>
      </c>
      <c r="H560" s="1" t="str">
        <f>IF([1]Extrato!H560&lt;&gt;"",[1]Extrato!H560,"")</f>
        <v>Supermercado</v>
      </c>
    </row>
    <row r="561" spans="1:8" x14ac:dyDescent="0.25">
      <c r="A561" s="1">
        <f>IF([1]Extrato!A561&lt;&gt;"",[1]Extrato!A561,"")</f>
        <v>44497</v>
      </c>
      <c r="B561" s="1" t="str">
        <f>IF([1]Extrato!B561&lt;&gt;"",[1]Extrato!B561,"")</f>
        <v>2021-10</v>
      </c>
      <c r="C561" s="1" t="str">
        <f>IF([1]Extrato!C561&lt;&gt;"",[1]Extrato!C561,"")</f>
        <v>Nubank</v>
      </c>
      <c r="D561" s="1" t="str">
        <f>IF([1]Extrato!D561&lt;&gt;"",[1]Extrato!D561,"")</f>
        <v>Conta Corrente</v>
      </c>
      <c r="E561" s="1" t="str">
        <f>IF([1]Extrato!E561&lt;&gt;"",[1]Extrato!E561,"")</f>
        <v>Compra no débito - Zigpay</v>
      </c>
      <c r="F561" s="1" t="str">
        <f>IF([1]Extrato!F561&lt;&gt;"",[1]Extrato!F561,"")</f>
        <v>Despesa</v>
      </c>
      <c r="G561" s="2">
        <f>IF([1]Extrato!G561&lt;&gt;"",[1]Extrato!G561,"")</f>
        <v>25</v>
      </c>
      <c r="H561" s="1" t="str">
        <f>IF([1]Extrato!H561&lt;&gt;"",[1]Extrato!H561,"")</f>
        <v>Sem Categoria</v>
      </c>
    </row>
    <row r="562" spans="1:8" x14ac:dyDescent="0.25">
      <c r="A562" s="1">
        <f>IF([1]Extrato!A562&lt;&gt;"",[1]Extrato!A562,"")</f>
        <v>44497</v>
      </c>
      <c r="B562" s="1" t="str">
        <f>IF([1]Extrato!B562&lt;&gt;"",[1]Extrato!B562,"")</f>
        <v>2021-10</v>
      </c>
      <c r="C562" s="1" t="str">
        <f>IF([1]Extrato!C562&lt;&gt;"",[1]Extrato!C562,"")</f>
        <v>Nubank</v>
      </c>
      <c r="D562" s="1" t="str">
        <f>IF([1]Extrato!D562&lt;&gt;"",[1]Extrato!D562,"")</f>
        <v>Conta Corrente</v>
      </c>
      <c r="E562" s="1" t="str">
        <f>IF([1]Extrato!E562&lt;&gt;"",[1]Extrato!E562,"")</f>
        <v>Compra no débito - Cafe Cultura</v>
      </c>
      <c r="F562" s="1" t="str">
        <f>IF([1]Extrato!F562&lt;&gt;"",[1]Extrato!F562,"")</f>
        <v>Despesa</v>
      </c>
      <c r="G562" s="2">
        <f>IF([1]Extrato!G562&lt;&gt;"",[1]Extrato!G562,"")</f>
        <v>25</v>
      </c>
      <c r="H562" s="1" t="str">
        <f>IF([1]Extrato!H562&lt;&gt;"",[1]Extrato!H562,"")</f>
        <v>Lanches</v>
      </c>
    </row>
    <row r="563" spans="1:8" x14ac:dyDescent="0.25">
      <c r="A563" s="1">
        <f>IF([1]Extrato!A563&lt;&gt;"",[1]Extrato!A563,"")</f>
        <v>44497</v>
      </c>
      <c r="B563" s="1" t="str">
        <f>IF([1]Extrato!B563&lt;&gt;"",[1]Extrato!B563,"")</f>
        <v>2021-10</v>
      </c>
      <c r="C563" s="1" t="str">
        <f>IF([1]Extrato!C563&lt;&gt;"",[1]Extrato!C563,"")</f>
        <v>Nubank</v>
      </c>
      <c r="D563" s="1" t="str">
        <f>IF([1]Extrato!D563&lt;&gt;"",[1]Extrato!D563,"")</f>
        <v>Conta Corrente</v>
      </c>
      <c r="E563" s="1" t="str">
        <f>IF([1]Extrato!E563&lt;&gt;"",[1]Extrato!E563,"")</f>
        <v>Compra no débito - Amir Express Lagoa</v>
      </c>
      <c r="F563" s="1" t="str">
        <f>IF([1]Extrato!F563&lt;&gt;"",[1]Extrato!F563,"")</f>
        <v>Despesa</v>
      </c>
      <c r="G563" s="2">
        <f>IF([1]Extrato!G563&lt;&gt;"",[1]Extrato!G563,"")</f>
        <v>26</v>
      </c>
      <c r="H563" s="1" t="str">
        <f>IF([1]Extrato!H563&lt;&gt;"",[1]Extrato!H563,"")</f>
        <v>Supermercado</v>
      </c>
    </row>
    <row r="564" spans="1:8" x14ac:dyDescent="0.25">
      <c r="A564" s="1">
        <f>IF([1]Extrato!A564&lt;&gt;"",[1]Extrato!A564,"")</f>
        <v>44498</v>
      </c>
      <c r="B564" s="1" t="str">
        <f>IF([1]Extrato!B564&lt;&gt;"",[1]Extrato!B564,"")</f>
        <v>2021-10</v>
      </c>
      <c r="C564" s="1" t="str">
        <f>IF([1]Extrato!C564&lt;&gt;"",[1]Extrato!C564,"")</f>
        <v>Nubank</v>
      </c>
      <c r="D564" s="1" t="str">
        <f>IF([1]Extrato!D564&lt;&gt;"",[1]Extrato!D564,"")</f>
        <v>Conta Corrente</v>
      </c>
      <c r="E564" s="1" t="str">
        <f>IF([1]Extrato!E564&lt;&gt;"",[1]Extrato!E564,"")</f>
        <v>Transferência recebida pelo Pix - RODRIK J S M ARAUJO SOUSA - 528.204.832-91 - BCO DO BRASIL S.A. (0001) Agência: 2290 Conta: 76490-6</v>
      </c>
      <c r="F564" s="1" t="str">
        <f>IF([1]Extrato!F564&lt;&gt;"",[1]Extrato!F564,"")</f>
        <v>Receita</v>
      </c>
      <c r="G564" s="2">
        <f>IF([1]Extrato!G564&lt;&gt;"",[1]Extrato!G564,"")</f>
        <v>1700</v>
      </c>
      <c r="H564" s="1" t="str">
        <f>IF([1]Extrato!H564&lt;&gt;"",[1]Extrato!H564,"")</f>
        <v>Outras Receitas</v>
      </c>
    </row>
    <row r="565" spans="1:8" x14ac:dyDescent="0.25">
      <c r="A565" s="1">
        <f>IF([1]Extrato!A565&lt;&gt;"",[1]Extrato!A565,"")</f>
        <v>44499</v>
      </c>
      <c r="B565" s="1" t="str">
        <f>IF([1]Extrato!B565&lt;&gt;"",[1]Extrato!B565,"")</f>
        <v>2021-10</v>
      </c>
      <c r="C565" s="1" t="str">
        <f>IF([1]Extrato!C565&lt;&gt;"",[1]Extrato!C565,"")</f>
        <v>Nubank</v>
      </c>
      <c r="D565" s="1" t="str">
        <f>IF([1]Extrato!D565&lt;&gt;"",[1]Extrato!D565,"")</f>
        <v>Conta Corrente</v>
      </c>
      <c r="E565" s="1" t="str">
        <f>IF([1]Extrato!E565&lt;&gt;"",[1]Extrato!E565,"")</f>
        <v>Compra no débito - Rufus Bar Eireli</v>
      </c>
      <c r="F565" s="1" t="str">
        <f>IF([1]Extrato!F565&lt;&gt;"",[1]Extrato!F565,"")</f>
        <v>Despesa</v>
      </c>
      <c r="G565" s="2">
        <f>IF([1]Extrato!G565&lt;&gt;"",[1]Extrato!G565,"")</f>
        <v>67.25</v>
      </c>
      <c r="H565" s="1" t="str">
        <f>IF([1]Extrato!H565&lt;&gt;"",[1]Extrato!H565,"")</f>
        <v>Restaurante</v>
      </c>
    </row>
    <row r="566" spans="1:8" x14ac:dyDescent="0.25">
      <c r="A566" s="1">
        <f>IF([1]Extrato!A566&lt;&gt;"",[1]Extrato!A566,"")</f>
        <v>44499</v>
      </c>
      <c r="B566" s="1" t="str">
        <f>IF([1]Extrato!B566&lt;&gt;"",[1]Extrato!B566,"")</f>
        <v>2021-10</v>
      </c>
      <c r="C566" s="1" t="str">
        <f>IF([1]Extrato!C566&lt;&gt;"",[1]Extrato!C566,"")</f>
        <v>Nubank</v>
      </c>
      <c r="D566" s="1" t="str">
        <f>IF([1]Extrato!D566&lt;&gt;"",[1]Extrato!D566,"")</f>
        <v>Conta Corrente</v>
      </c>
      <c r="E566" s="1" t="str">
        <f>IF([1]Extrato!E566&lt;&gt;"",[1]Extrato!E566,"")</f>
        <v>Compra no débito - Congonhas Desembarque</v>
      </c>
      <c r="F566" s="1" t="str">
        <f>IF([1]Extrato!F566&lt;&gt;"",[1]Extrato!F566,"")</f>
        <v>Despesa</v>
      </c>
      <c r="G566" s="2">
        <f>IF([1]Extrato!G566&lt;&gt;"",[1]Extrato!G566,"")</f>
        <v>44.68</v>
      </c>
      <c r="H566" s="1" t="str">
        <f>IF([1]Extrato!H566&lt;&gt;"",[1]Extrato!H566,"")</f>
        <v>Transporte</v>
      </c>
    </row>
    <row r="567" spans="1:8" x14ac:dyDescent="0.25">
      <c r="A567" s="1">
        <f>IF([1]Extrato!A567&lt;&gt;"",[1]Extrato!A567,"")</f>
        <v>44499</v>
      </c>
      <c r="B567" s="1" t="str">
        <f>IF([1]Extrato!B567&lt;&gt;"",[1]Extrato!B567,"")</f>
        <v>2021-10</v>
      </c>
      <c r="C567" s="1" t="str">
        <f>IF([1]Extrato!C567&lt;&gt;"",[1]Extrato!C567,"")</f>
        <v>Nubank</v>
      </c>
      <c r="D567" s="1" t="str">
        <f>IF([1]Extrato!D567&lt;&gt;"",[1]Extrato!D567,"")</f>
        <v>Conta Corrente</v>
      </c>
      <c r="E567" s="1" t="str">
        <f>IF([1]Extrato!E567&lt;&gt;"",[1]Extrato!E567,"")</f>
        <v>Compra no débito - Posto Galo Lagoa</v>
      </c>
      <c r="F567" s="1" t="str">
        <f>IF([1]Extrato!F567&lt;&gt;"",[1]Extrato!F567,"")</f>
        <v>Despesa</v>
      </c>
      <c r="G567" s="2">
        <f>IF([1]Extrato!G567&lt;&gt;"",[1]Extrato!G567,"")</f>
        <v>60</v>
      </c>
      <c r="H567" s="1" t="str">
        <f>IF([1]Extrato!H567&lt;&gt;"",[1]Extrato!H567,"")</f>
        <v>Combustível</v>
      </c>
    </row>
    <row r="568" spans="1:8" x14ac:dyDescent="0.25">
      <c r="A568" s="1">
        <f>IF([1]Extrato!A568&lt;&gt;"",[1]Extrato!A568,"")</f>
        <v>44501</v>
      </c>
      <c r="B568" s="1" t="str">
        <f>IF([1]Extrato!B568&lt;&gt;"",[1]Extrato!B568,"")</f>
        <v>2021-11</v>
      </c>
      <c r="C568" s="1" t="str">
        <f>IF([1]Extrato!C568&lt;&gt;"",[1]Extrato!C568,"")</f>
        <v>Nubank</v>
      </c>
      <c r="D568" s="1" t="str">
        <f>IF([1]Extrato!D568&lt;&gt;"",[1]Extrato!D568,"")</f>
        <v>Conta Corrente</v>
      </c>
      <c r="E568" s="1" t="str">
        <f>IF([1]Extrato!E568&lt;&gt;"",[1]Extrato!E568,"")</f>
        <v>Compra no débito - Drogaria Rilfarma</v>
      </c>
      <c r="F568" s="1" t="str">
        <f>IF([1]Extrato!F568&lt;&gt;"",[1]Extrato!F568,"")</f>
        <v>Despesa</v>
      </c>
      <c r="G568" s="2">
        <f>IF([1]Extrato!G568&lt;&gt;"",[1]Extrato!G568,"")</f>
        <v>20</v>
      </c>
      <c r="H568" s="1" t="str">
        <f>IF([1]Extrato!H568&lt;&gt;"",[1]Extrato!H568,"")</f>
        <v>Farmácia</v>
      </c>
    </row>
    <row r="569" spans="1:8" x14ac:dyDescent="0.25">
      <c r="A569" s="1">
        <f>IF([1]Extrato!A569&lt;&gt;"",[1]Extrato!A569,"")</f>
        <v>44502</v>
      </c>
      <c r="B569" s="1" t="str">
        <f>IF([1]Extrato!B569&lt;&gt;"",[1]Extrato!B569,"")</f>
        <v>2021-11</v>
      </c>
      <c r="C569" s="1" t="str">
        <f>IF([1]Extrato!C569&lt;&gt;"",[1]Extrato!C569,"")</f>
        <v>Nubank</v>
      </c>
      <c r="D569" s="1" t="str">
        <f>IF([1]Extrato!D569&lt;&gt;"",[1]Extrato!D569,"")</f>
        <v>Conta Corrente</v>
      </c>
      <c r="E569" s="1" t="str">
        <f>IF([1]Extrato!E569&lt;&gt;"",[1]Extrato!E569,"")</f>
        <v>Compra no débito - Mercado Extra 1759 S B</v>
      </c>
      <c r="F569" s="1" t="str">
        <f>IF([1]Extrato!F569&lt;&gt;"",[1]Extrato!F569,"")</f>
        <v>Despesa</v>
      </c>
      <c r="G569" s="2">
        <f>IF([1]Extrato!G569&lt;&gt;"",[1]Extrato!G569,"")</f>
        <v>132.72</v>
      </c>
      <c r="H569" s="1" t="str">
        <f>IF([1]Extrato!H569&lt;&gt;"",[1]Extrato!H569,"")</f>
        <v>Supermercado</v>
      </c>
    </row>
    <row r="570" spans="1:8" x14ac:dyDescent="0.25">
      <c r="A570" s="1">
        <f>IF([1]Extrato!A570&lt;&gt;"",[1]Extrato!A570,"")</f>
        <v>44502</v>
      </c>
      <c r="B570" s="1" t="str">
        <f>IF([1]Extrato!B570&lt;&gt;"",[1]Extrato!B570,"")</f>
        <v>2021-11</v>
      </c>
      <c r="C570" s="1" t="str">
        <f>IF([1]Extrato!C570&lt;&gt;"",[1]Extrato!C570,"")</f>
        <v>Nubank</v>
      </c>
      <c r="D570" s="1" t="str">
        <f>IF([1]Extrato!D570&lt;&gt;"",[1]Extrato!D570,"")</f>
        <v>Conta Corrente</v>
      </c>
      <c r="E570" s="1" t="str">
        <f>IF([1]Extrato!E570&lt;&gt;"",[1]Extrato!E570,"")</f>
        <v>Compra no débito - Bela Imperial</v>
      </c>
      <c r="F570" s="1" t="str">
        <f>IF([1]Extrato!F570&lt;&gt;"",[1]Extrato!F570,"")</f>
        <v>Despesa</v>
      </c>
      <c r="G570" s="2">
        <f>IF([1]Extrato!G570&lt;&gt;"",[1]Extrato!G570,"")</f>
        <v>26.4</v>
      </c>
      <c r="H570" s="1" t="str">
        <f>IF([1]Extrato!H570&lt;&gt;"",[1]Extrato!H570,"")</f>
        <v>Supermercado</v>
      </c>
    </row>
    <row r="571" spans="1:8" x14ac:dyDescent="0.25">
      <c r="A571" s="1">
        <f>IF([1]Extrato!A571&lt;&gt;"",[1]Extrato!A571,"")</f>
        <v>44503</v>
      </c>
      <c r="B571" s="1" t="str">
        <f>IF([1]Extrato!B571&lt;&gt;"",[1]Extrato!B571,"")</f>
        <v>2021-11</v>
      </c>
      <c r="C571" s="1" t="str">
        <f>IF([1]Extrato!C571&lt;&gt;"",[1]Extrato!C571,"")</f>
        <v>Nubank</v>
      </c>
      <c r="D571" s="1" t="str">
        <f>IF([1]Extrato!D571&lt;&gt;"",[1]Extrato!D571,"")</f>
        <v>Conta Corrente</v>
      </c>
      <c r="E571" s="1" t="str">
        <f>IF([1]Extrato!E571&lt;&gt;"",[1]Extrato!E571,"")</f>
        <v>Compra no débito - Coop</v>
      </c>
      <c r="F571" s="1" t="str">
        <f>IF([1]Extrato!F571&lt;&gt;"",[1]Extrato!F571,"")</f>
        <v>Despesa</v>
      </c>
      <c r="G571" s="2">
        <f>IF([1]Extrato!G571&lt;&gt;"",[1]Extrato!G571,"")</f>
        <v>19.57</v>
      </c>
      <c r="H571" s="1" t="str">
        <f>IF([1]Extrato!H571&lt;&gt;"",[1]Extrato!H571,"")</f>
        <v>Supermercado</v>
      </c>
    </row>
    <row r="572" spans="1:8" x14ac:dyDescent="0.25">
      <c r="A572" s="1">
        <f>IF([1]Extrato!A572&lt;&gt;"",[1]Extrato!A572,"")</f>
        <v>44503</v>
      </c>
      <c r="B572" s="1" t="str">
        <f>IF([1]Extrato!B572&lt;&gt;"",[1]Extrato!B572,"")</f>
        <v>2021-11</v>
      </c>
      <c r="C572" s="1" t="str">
        <f>IF([1]Extrato!C572&lt;&gt;"",[1]Extrato!C572,"")</f>
        <v>Nubank</v>
      </c>
      <c r="D572" s="1" t="str">
        <f>IF([1]Extrato!D572&lt;&gt;"",[1]Extrato!D572,"")</f>
        <v>Conta Corrente</v>
      </c>
      <c r="E572" s="1" t="str">
        <f>IF([1]Extrato!E572&lt;&gt;"",[1]Extrato!E572,"")</f>
        <v>Tarifa - Saque</v>
      </c>
      <c r="F572" s="1" t="str">
        <f>IF([1]Extrato!F572&lt;&gt;"",[1]Extrato!F572,"")</f>
        <v>Despesa</v>
      </c>
      <c r="G572" s="2">
        <f>IF([1]Extrato!G572&lt;&gt;"",[1]Extrato!G572,"")</f>
        <v>6.5</v>
      </c>
      <c r="H572" s="1" t="str">
        <f>IF([1]Extrato!H572&lt;&gt;"",[1]Extrato!H572,"")</f>
        <v>Despesas Financeiras</v>
      </c>
    </row>
    <row r="573" spans="1:8" x14ac:dyDescent="0.25">
      <c r="A573" s="1">
        <f>IF([1]Extrato!A573&lt;&gt;"",[1]Extrato!A573,"")</f>
        <v>44503</v>
      </c>
      <c r="B573" s="1" t="str">
        <f>IF([1]Extrato!B573&lt;&gt;"",[1]Extrato!B573,"")</f>
        <v>2021-11</v>
      </c>
      <c r="C573" s="1" t="str">
        <f>IF([1]Extrato!C573&lt;&gt;"",[1]Extrato!C573,"")</f>
        <v>Nubank</v>
      </c>
      <c r="D573" s="1" t="str">
        <f>IF([1]Extrato!D573&lt;&gt;"",[1]Extrato!D573,"")</f>
        <v>Conta Corrente</v>
      </c>
      <c r="E573" s="1" t="str">
        <f>IF([1]Extrato!E573&lt;&gt;"",[1]Extrato!E573,"")</f>
        <v>Saque - Coop Rudge Ramos I</v>
      </c>
      <c r="F573" s="1" t="str">
        <f>IF([1]Extrato!F573&lt;&gt;"",[1]Extrato!F573,"")</f>
        <v>Despesa</v>
      </c>
      <c r="G573" s="2">
        <f>IF([1]Extrato!G573&lt;&gt;"",[1]Extrato!G573,"")</f>
        <v>40</v>
      </c>
      <c r="H573" s="1" t="str">
        <f>IF([1]Extrato!H573&lt;&gt;"",[1]Extrato!H573,"")</f>
        <v>Sem Categoria</v>
      </c>
    </row>
    <row r="574" spans="1:8" x14ac:dyDescent="0.25">
      <c r="A574" s="1">
        <f>IF([1]Extrato!A574&lt;&gt;"",[1]Extrato!A574,"")</f>
        <v>44504</v>
      </c>
      <c r="B574" s="1" t="str">
        <f>IF([1]Extrato!B574&lt;&gt;"",[1]Extrato!B574,"")</f>
        <v>2021-11</v>
      </c>
      <c r="C574" s="1" t="str">
        <f>IF([1]Extrato!C574&lt;&gt;"",[1]Extrato!C574,"")</f>
        <v>Nubank</v>
      </c>
      <c r="D574" s="1" t="str">
        <f>IF([1]Extrato!D574&lt;&gt;"",[1]Extrato!D574,"")</f>
        <v>Conta Corrente</v>
      </c>
      <c r="E574" s="1" t="str">
        <f>IF([1]Extrato!E574&lt;&gt;"",[1]Extrato!E574,"")</f>
        <v>Recarga de celular</v>
      </c>
      <c r="F574" s="1" t="str">
        <f>IF([1]Extrato!F574&lt;&gt;"",[1]Extrato!F574,"")</f>
        <v>Despesa</v>
      </c>
      <c r="G574" s="2">
        <f>IF([1]Extrato!G574&lt;&gt;"",[1]Extrato!G574,"")</f>
        <v>10</v>
      </c>
      <c r="H574" s="1" t="str">
        <f>IF([1]Extrato!H574&lt;&gt;"",[1]Extrato!H574,"")</f>
        <v>Lanches</v>
      </c>
    </row>
    <row r="575" spans="1:8" x14ac:dyDescent="0.25">
      <c r="A575" s="1">
        <f>IF([1]Extrato!A575&lt;&gt;"",[1]Extrato!A575,"")</f>
        <v>44504</v>
      </c>
      <c r="B575" s="1" t="str">
        <f>IF([1]Extrato!B575&lt;&gt;"",[1]Extrato!B575,"")</f>
        <v>2021-11</v>
      </c>
      <c r="C575" s="1" t="str">
        <f>IF([1]Extrato!C575&lt;&gt;"",[1]Extrato!C575,"")</f>
        <v>Nubank</v>
      </c>
      <c r="D575" s="1" t="str">
        <f>IF([1]Extrato!D575&lt;&gt;"",[1]Extrato!D575,"")</f>
        <v>Conta Corrente</v>
      </c>
      <c r="E575" s="1" t="str">
        <f>IF([1]Extrato!E575&lt;&gt;"",[1]Extrato!E575,"")</f>
        <v>Compra no débito - Amor Aos Pedacos</v>
      </c>
      <c r="F575" s="1" t="str">
        <f>IF([1]Extrato!F575&lt;&gt;"",[1]Extrato!F575,"")</f>
        <v>Despesa</v>
      </c>
      <c r="G575" s="2">
        <f>IF([1]Extrato!G575&lt;&gt;"",[1]Extrato!G575,"")</f>
        <v>17.899999999999999</v>
      </c>
      <c r="H575" s="1" t="str">
        <f>IF([1]Extrato!H575&lt;&gt;"",[1]Extrato!H575,"")</f>
        <v>Restaurante</v>
      </c>
    </row>
    <row r="576" spans="1:8" x14ac:dyDescent="0.25">
      <c r="A576" s="1">
        <f>IF([1]Extrato!A576&lt;&gt;"",[1]Extrato!A576,"")</f>
        <v>44504</v>
      </c>
      <c r="B576" s="1" t="str">
        <f>IF([1]Extrato!B576&lt;&gt;"",[1]Extrato!B576,"")</f>
        <v>2021-11</v>
      </c>
      <c r="C576" s="1" t="str">
        <f>IF([1]Extrato!C576&lt;&gt;"",[1]Extrato!C576,"")</f>
        <v>Nubank</v>
      </c>
      <c r="D576" s="1" t="str">
        <f>IF([1]Extrato!D576&lt;&gt;"",[1]Extrato!D576,"")</f>
        <v>Conta Corrente</v>
      </c>
      <c r="E576" s="1" t="str">
        <f>IF([1]Extrato!E576&lt;&gt;"",[1]Extrato!E576,"")</f>
        <v>Compra no débito - Pimenta Verde Alimento</v>
      </c>
      <c r="F576" s="1" t="str">
        <f>IF([1]Extrato!F576&lt;&gt;"",[1]Extrato!F576,"")</f>
        <v>Despesa</v>
      </c>
      <c r="G576" s="2">
        <f>IF([1]Extrato!G576&lt;&gt;"",[1]Extrato!G576,"")</f>
        <v>32.4</v>
      </c>
      <c r="H576" s="1" t="str">
        <f>IF([1]Extrato!H576&lt;&gt;"",[1]Extrato!H576,"")</f>
        <v>Supermercado</v>
      </c>
    </row>
    <row r="577" spans="1:8" x14ac:dyDescent="0.25">
      <c r="A577" s="1">
        <f>IF([1]Extrato!A577&lt;&gt;"",[1]Extrato!A577,"")</f>
        <v>44504</v>
      </c>
      <c r="B577" s="1" t="str">
        <f>IF([1]Extrato!B577&lt;&gt;"",[1]Extrato!B577,"")</f>
        <v>2021-11</v>
      </c>
      <c r="C577" s="1" t="str">
        <f>IF([1]Extrato!C577&lt;&gt;"",[1]Extrato!C577,"")</f>
        <v>Nubank</v>
      </c>
      <c r="D577" s="1" t="str">
        <f>IF([1]Extrato!D577&lt;&gt;"",[1]Extrato!D577,"")</f>
        <v>Conta Corrente</v>
      </c>
      <c r="E577" s="1" t="str">
        <f>IF([1]Extrato!E577&lt;&gt;"",[1]Extrato!E577,"")</f>
        <v>Compra no débito - Cinemark Sao Caetano</v>
      </c>
      <c r="F577" s="1" t="str">
        <f>IF([1]Extrato!F577&lt;&gt;"",[1]Extrato!F577,"")</f>
        <v>Despesa</v>
      </c>
      <c r="G577" s="2">
        <f>IF([1]Extrato!G577&lt;&gt;"",[1]Extrato!G577,"")</f>
        <v>18</v>
      </c>
      <c r="H577" s="1" t="str">
        <f>IF([1]Extrato!H577&lt;&gt;"",[1]Extrato!H577,"")</f>
        <v>Lazer</v>
      </c>
    </row>
    <row r="578" spans="1:8" x14ac:dyDescent="0.25">
      <c r="A578" s="1">
        <f>IF([1]Extrato!A578&lt;&gt;"",[1]Extrato!A578,"")</f>
        <v>44505</v>
      </c>
      <c r="B578" s="1" t="str">
        <f>IF([1]Extrato!B578&lt;&gt;"",[1]Extrato!B578,"")</f>
        <v>2021-11</v>
      </c>
      <c r="C578" s="1" t="str">
        <f>IF([1]Extrato!C578&lt;&gt;"",[1]Extrato!C578,"")</f>
        <v>Nubank</v>
      </c>
      <c r="D578" s="1" t="str">
        <f>IF([1]Extrato!D578&lt;&gt;"",[1]Extrato!D578,"")</f>
        <v>Conta Corrente</v>
      </c>
      <c r="E578" s="1" t="str">
        <f>IF([1]Extrato!E578&lt;&gt;"",[1]Extrato!E578,"")</f>
        <v>Compra no débito - Dom Domenico</v>
      </c>
      <c r="F578" s="1" t="str">
        <f>IF([1]Extrato!F578&lt;&gt;"",[1]Extrato!F578,"")</f>
        <v>Despesa</v>
      </c>
      <c r="G578" s="2">
        <f>IF([1]Extrato!G578&lt;&gt;"",[1]Extrato!G578,"")</f>
        <v>12.8</v>
      </c>
      <c r="H578" s="1" t="str">
        <f>IF([1]Extrato!H578&lt;&gt;"",[1]Extrato!H578,"")</f>
        <v>Restaurante</v>
      </c>
    </row>
    <row r="579" spans="1:8" x14ac:dyDescent="0.25">
      <c r="A579" s="1">
        <f>IF([1]Extrato!A579&lt;&gt;"",[1]Extrato!A579,"")</f>
        <v>44506</v>
      </c>
      <c r="B579" s="1" t="str">
        <f>IF([1]Extrato!B579&lt;&gt;"",[1]Extrato!B579,"")</f>
        <v>2021-11</v>
      </c>
      <c r="C579" s="1" t="str">
        <f>IF([1]Extrato!C579&lt;&gt;"",[1]Extrato!C579,"")</f>
        <v>Nubank</v>
      </c>
      <c r="D579" s="1" t="str">
        <f>IF([1]Extrato!D579&lt;&gt;"",[1]Extrato!D579,"")</f>
        <v>Conta Corrente</v>
      </c>
      <c r="E579" s="1" t="str">
        <f>IF([1]Extrato!E579&lt;&gt;"",[1]Extrato!E579,"")</f>
        <v>Compra no débito - Autopass</v>
      </c>
      <c r="F579" s="1" t="str">
        <f>IF([1]Extrato!F579&lt;&gt;"",[1]Extrato!F579,"")</f>
        <v>Despesa</v>
      </c>
      <c r="G579" s="2">
        <f>IF([1]Extrato!G579&lt;&gt;"",[1]Extrato!G579,"")</f>
        <v>8.8000000000000007</v>
      </c>
      <c r="H579" s="1" t="str">
        <f>IF([1]Extrato!H579&lt;&gt;"",[1]Extrato!H579,"")</f>
        <v>Transporte</v>
      </c>
    </row>
    <row r="580" spans="1:8" x14ac:dyDescent="0.25">
      <c r="A580" s="1">
        <f>IF([1]Extrato!A580&lt;&gt;"",[1]Extrato!A580,"")</f>
        <v>44506</v>
      </c>
      <c r="B580" s="1" t="str">
        <f>IF([1]Extrato!B580&lt;&gt;"",[1]Extrato!B580,"")</f>
        <v>2021-11</v>
      </c>
      <c r="C580" s="1" t="str">
        <f>IF([1]Extrato!C580&lt;&gt;"",[1]Extrato!C580,"")</f>
        <v>Nubank</v>
      </c>
      <c r="D580" s="1" t="str">
        <f>IF([1]Extrato!D580&lt;&gt;"",[1]Extrato!D580,"")</f>
        <v>Conta Corrente</v>
      </c>
      <c r="E580" s="1" t="str">
        <f>IF([1]Extrato!E580&lt;&gt;"",[1]Extrato!E580,"")</f>
        <v>Compra no débito - Samba Bar</v>
      </c>
      <c r="F580" s="1" t="str">
        <f>IF([1]Extrato!F580&lt;&gt;"",[1]Extrato!F580,"")</f>
        <v>Despesa</v>
      </c>
      <c r="G580" s="2">
        <f>IF([1]Extrato!G580&lt;&gt;"",[1]Extrato!G580,"")</f>
        <v>100.2</v>
      </c>
      <c r="H580" s="1" t="str">
        <f>IF([1]Extrato!H580&lt;&gt;"",[1]Extrato!H580,"")</f>
        <v>Restaurante</v>
      </c>
    </row>
    <row r="581" spans="1:8" x14ac:dyDescent="0.25">
      <c r="A581" s="1">
        <f>IF([1]Extrato!A581&lt;&gt;"",[1]Extrato!A581,"")</f>
        <v>44506</v>
      </c>
      <c r="B581" s="1" t="str">
        <f>IF([1]Extrato!B581&lt;&gt;"",[1]Extrato!B581,"")</f>
        <v>2021-11</v>
      </c>
      <c r="C581" s="1" t="str">
        <f>IF([1]Extrato!C581&lt;&gt;"",[1]Extrato!C581,"")</f>
        <v>Nubank</v>
      </c>
      <c r="D581" s="1" t="str">
        <f>IF([1]Extrato!D581&lt;&gt;"",[1]Extrato!D581,"")</f>
        <v>Conta Corrente</v>
      </c>
      <c r="E581" s="1" t="str">
        <f>IF([1]Extrato!E581&lt;&gt;"",[1]Extrato!E581,"")</f>
        <v>Compra no débito - Dai Itchi Sushi Deli</v>
      </c>
      <c r="F581" s="1" t="str">
        <f>IF([1]Extrato!F581&lt;&gt;"",[1]Extrato!F581,"")</f>
        <v>Despesa</v>
      </c>
      <c r="G581" s="2">
        <f>IF([1]Extrato!G581&lt;&gt;"",[1]Extrato!G581,"")</f>
        <v>29.92</v>
      </c>
      <c r="H581" s="1" t="str">
        <f>IF([1]Extrato!H581&lt;&gt;"",[1]Extrato!H581,"")</f>
        <v>Restaurante</v>
      </c>
    </row>
    <row r="582" spans="1:8" x14ac:dyDescent="0.25">
      <c r="A582" s="1">
        <f>IF([1]Extrato!A582&lt;&gt;"",[1]Extrato!A582,"")</f>
        <v>44506</v>
      </c>
      <c r="B582" s="1" t="str">
        <f>IF([1]Extrato!B582&lt;&gt;"",[1]Extrato!B582,"")</f>
        <v>2021-11</v>
      </c>
      <c r="C582" s="1" t="str">
        <f>IF([1]Extrato!C582&lt;&gt;"",[1]Extrato!C582,"")</f>
        <v>Nubank</v>
      </c>
      <c r="D582" s="1" t="str">
        <f>IF([1]Extrato!D582&lt;&gt;"",[1]Extrato!D582,"")</f>
        <v>Conta Corrente</v>
      </c>
      <c r="E582" s="1" t="str">
        <f>IF([1]Extrato!E582&lt;&gt;"",[1]Extrato!E582,"")</f>
        <v>Compra no débito - Alzira Kavabata Chinem</v>
      </c>
      <c r="F582" s="1" t="str">
        <f>IF([1]Extrato!F582&lt;&gt;"",[1]Extrato!F582,"")</f>
        <v>Despesa</v>
      </c>
      <c r="G582" s="2">
        <f>IF([1]Extrato!G582&lt;&gt;"",[1]Extrato!G582,"")</f>
        <v>8</v>
      </c>
      <c r="H582" s="1" t="str">
        <f>IF([1]Extrato!H582&lt;&gt;"",[1]Extrato!H582,"")</f>
        <v>Alimentação</v>
      </c>
    </row>
    <row r="583" spans="1:8" x14ac:dyDescent="0.25">
      <c r="A583" s="1">
        <f>IF([1]Extrato!A583&lt;&gt;"",[1]Extrato!A583,"")</f>
        <v>44506</v>
      </c>
      <c r="B583" s="1" t="str">
        <f>IF([1]Extrato!B583&lt;&gt;"",[1]Extrato!B583,"")</f>
        <v>2021-11</v>
      </c>
      <c r="C583" s="1" t="str">
        <f>IF([1]Extrato!C583&lt;&gt;"",[1]Extrato!C583,"")</f>
        <v>Nubank</v>
      </c>
      <c r="D583" s="1" t="str">
        <f>IF([1]Extrato!D583&lt;&gt;"",[1]Extrato!D583,"")</f>
        <v>Conta Corrente</v>
      </c>
      <c r="E583" s="1" t="str">
        <f>IF([1]Extrato!E583&lt;&gt;"",[1]Extrato!E583,"")</f>
        <v>Compra no débito - Caldo de Cana</v>
      </c>
      <c r="F583" s="1" t="str">
        <f>IF([1]Extrato!F583&lt;&gt;"",[1]Extrato!F583,"")</f>
        <v>Despesa</v>
      </c>
      <c r="G583" s="2">
        <f>IF([1]Extrato!G583&lt;&gt;"",[1]Extrato!G583,"")</f>
        <v>5</v>
      </c>
      <c r="H583" s="1" t="str">
        <f>IF([1]Extrato!H583&lt;&gt;"",[1]Extrato!H583,"")</f>
        <v>Supermercado</v>
      </c>
    </row>
    <row r="584" spans="1:8" x14ac:dyDescent="0.25">
      <c r="A584" s="1">
        <f>IF([1]Extrato!A584&lt;&gt;"",[1]Extrato!A584,"")</f>
        <v>44507</v>
      </c>
      <c r="B584" s="1" t="str">
        <f>IF([1]Extrato!B584&lt;&gt;"",[1]Extrato!B584,"")</f>
        <v>2021-11</v>
      </c>
      <c r="C584" s="1" t="str">
        <f>IF([1]Extrato!C584&lt;&gt;"",[1]Extrato!C584,"")</f>
        <v>Nubank</v>
      </c>
      <c r="D584" s="1" t="str">
        <f>IF([1]Extrato!D584&lt;&gt;"",[1]Extrato!D584,"")</f>
        <v>Conta Corrente</v>
      </c>
      <c r="E584" s="1" t="str">
        <f>IF([1]Extrato!E584&lt;&gt;"",[1]Extrato!E584,"")</f>
        <v>Compra no débito - Drogaria Bifarma Lj</v>
      </c>
      <c r="F584" s="1" t="str">
        <f>IF([1]Extrato!F584&lt;&gt;"",[1]Extrato!F584,"")</f>
        <v>Despesa</v>
      </c>
      <c r="G584" s="2">
        <f>IF([1]Extrato!G584&lt;&gt;"",[1]Extrato!G584,"")</f>
        <v>2.99</v>
      </c>
      <c r="H584" s="1" t="str">
        <f>IF([1]Extrato!H584&lt;&gt;"",[1]Extrato!H584,"")</f>
        <v>Farmácia</v>
      </c>
    </row>
    <row r="585" spans="1:8" x14ac:dyDescent="0.25">
      <c r="A585" s="1">
        <f>IF([1]Extrato!A585&lt;&gt;"",[1]Extrato!A585,"")</f>
        <v>44507</v>
      </c>
      <c r="B585" s="1" t="str">
        <f>IF([1]Extrato!B585&lt;&gt;"",[1]Extrato!B585,"")</f>
        <v>2021-11</v>
      </c>
      <c r="C585" s="1" t="str">
        <f>IF([1]Extrato!C585&lt;&gt;"",[1]Extrato!C585,"")</f>
        <v>Nubank</v>
      </c>
      <c r="D585" s="1" t="str">
        <f>IF([1]Extrato!D585&lt;&gt;"",[1]Extrato!D585,"")</f>
        <v>Conta Corrente</v>
      </c>
      <c r="E585" s="1" t="str">
        <f>IF([1]Extrato!E585&lt;&gt;"",[1]Extrato!E585,"")</f>
        <v>Compra no débito - Canto da Ema</v>
      </c>
      <c r="F585" s="1" t="str">
        <f>IF([1]Extrato!F585&lt;&gt;"",[1]Extrato!F585,"")</f>
        <v>Despesa</v>
      </c>
      <c r="G585" s="2">
        <f>IF([1]Extrato!G585&lt;&gt;"",[1]Extrato!G585,"")</f>
        <v>22</v>
      </c>
      <c r="H585" s="1" t="str">
        <f>IF([1]Extrato!H585&lt;&gt;"",[1]Extrato!H585,"")</f>
        <v>Lazer</v>
      </c>
    </row>
    <row r="586" spans="1:8" x14ac:dyDescent="0.25">
      <c r="A586" s="1">
        <f>IF([1]Extrato!A586&lt;&gt;"",[1]Extrato!A586,"")</f>
        <v>44507</v>
      </c>
      <c r="B586" s="1" t="str">
        <f>IF([1]Extrato!B586&lt;&gt;"",[1]Extrato!B586,"")</f>
        <v>2021-11</v>
      </c>
      <c r="C586" s="1" t="str">
        <f>IF([1]Extrato!C586&lt;&gt;"",[1]Extrato!C586,"")</f>
        <v>Nubank</v>
      </c>
      <c r="D586" s="1" t="str">
        <f>IF([1]Extrato!D586&lt;&gt;"",[1]Extrato!D586,"")</f>
        <v>Conta Corrente</v>
      </c>
      <c r="E586" s="1" t="str">
        <f>IF([1]Extrato!E586&lt;&gt;"",[1]Extrato!E586,"")</f>
        <v>Compra no débito - Casa do Pao de Queijo</v>
      </c>
      <c r="F586" s="1" t="str">
        <f>IF([1]Extrato!F586&lt;&gt;"",[1]Extrato!F586,"")</f>
        <v>Despesa</v>
      </c>
      <c r="G586" s="2">
        <f>IF([1]Extrato!G586&lt;&gt;"",[1]Extrato!G586,"")</f>
        <v>34</v>
      </c>
      <c r="H586" s="1" t="str">
        <f>IF([1]Extrato!H586&lt;&gt;"",[1]Extrato!H586,"")</f>
        <v>Supermercado</v>
      </c>
    </row>
    <row r="587" spans="1:8" x14ac:dyDescent="0.25">
      <c r="A587" s="1">
        <f>IF([1]Extrato!A587&lt;&gt;"",[1]Extrato!A587,"")</f>
        <v>44507</v>
      </c>
      <c r="B587" s="1" t="str">
        <f>IF([1]Extrato!B587&lt;&gt;"",[1]Extrato!B587,"")</f>
        <v>2021-11</v>
      </c>
      <c r="C587" s="1" t="str">
        <f>IF([1]Extrato!C587&lt;&gt;"",[1]Extrato!C587,"")</f>
        <v>Nubank</v>
      </c>
      <c r="D587" s="1" t="str">
        <f>IF([1]Extrato!D587&lt;&gt;"",[1]Extrato!D587,"")</f>
        <v>Conta Corrente</v>
      </c>
      <c r="E587" s="1" t="str">
        <f>IF([1]Extrato!E587&lt;&gt;"",[1]Extrato!E587,"")</f>
        <v>Compra no débito - Mercado Extra 1759 S B</v>
      </c>
      <c r="F587" s="1" t="str">
        <f>IF([1]Extrato!F587&lt;&gt;"",[1]Extrato!F587,"")</f>
        <v>Despesa</v>
      </c>
      <c r="G587" s="2">
        <f>IF([1]Extrato!G587&lt;&gt;"",[1]Extrato!G587,"")</f>
        <v>17.989999999999998</v>
      </c>
      <c r="H587" s="1" t="str">
        <f>IF([1]Extrato!H587&lt;&gt;"",[1]Extrato!H587,"")</f>
        <v>Supermercado</v>
      </c>
    </row>
    <row r="588" spans="1:8" x14ac:dyDescent="0.25">
      <c r="A588" s="1">
        <f>IF([1]Extrato!A588&lt;&gt;"",[1]Extrato!A588,"")</f>
        <v>44507</v>
      </c>
      <c r="B588" s="1" t="str">
        <f>IF([1]Extrato!B588&lt;&gt;"",[1]Extrato!B588,"")</f>
        <v>2021-11</v>
      </c>
      <c r="C588" s="1" t="str">
        <f>IF([1]Extrato!C588&lt;&gt;"",[1]Extrato!C588,"")</f>
        <v>Nubank</v>
      </c>
      <c r="D588" s="1" t="str">
        <f>IF([1]Extrato!D588&lt;&gt;"",[1]Extrato!D588,"")</f>
        <v>Conta Corrente</v>
      </c>
      <c r="E588" s="1" t="str">
        <f>IF([1]Extrato!E588&lt;&gt;"",[1]Extrato!E588,"")</f>
        <v>Transferência recebida pelo Pix - RODRIK J S M ARAUJO SOUSA - 528.204.832-91 - BCO DO BRASIL S.A. (0001) Agência: 2290 Conta: 76490-6</v>
      </c>
      <c r="F588" s="1" t="str">
        <f>IF([1]Extrato!F588&lt;&gt;"",[1]Extrato!F588,"")</f>
        <v>Receita</v>
      </c>
      <c r="G588" s="2">
        <f>IF([1]Extrato!G588&lt;&gt;"",[1]Extrato!G588,"")</f>
        <v>1000</v>
      </c>
      <c r="H588" s="1" t="str">
        <f>IF([1]Extrato!H588&lt;&gt;"",[1]Extrato!H588,"")</f>
        <v>Outras Receitas</v>
      </c>
    </row>
    <row r="589" spans="1:8" x14ac:dyDescent="0.25">
      <c r="A589" s="1">
        <f>IF([1]Extrato!A589&lt;&gt;"",[1]Extrato!A589,"")</f>
        <v>44508</v>
      </c>
      <c r="B589" s="1" t="str">
        <f>IF([1]Extrato!B589&lt;&gt;"",[1]Extrato!B589,"")</f>
        <v>2021-11</v>
      </c>
      <c r="C589" s="1" t="str">
        <f>IF([1]Extrato!C589&lt;&gt;"",[1]Extrato!C589,"")</f>
        <v>Nubank</v>
      </c>
      <c r="D589" s="1" t="str">
        <f>IF([1]Extrato!D589&lt;&gt;"",[1]Extrato!D589,"")</f>
        <v>Conta Corrente</v>
      </c>
      <c r="E589" s="1" t="str">
        <f>IF([1]Extrato!E589&lt;&gt;"",[1]Extrato!E589,"")</f>
        <v>Compra no débito - Mercado Extra 1759 S B</v>
      </c>
      <c r="F589" s="1" t="str">
        <f>IF([1]Extrato!F589&lt;&gt;"",[1]Extrato!F589,"")</f>
        <v>Despesa</v>
      </c>
      <c r="G589" s="2">
        <f>IF([1]Extrato!G589&lt;&gt;"",[1]Extrato!G589,"")</f>
        <v>17.47</v>
      </c>
      <c r="H589" s="1" t="str">
        <f>IF([1]Extrato!H589&lt;&gt;"",[1]Extrato!H589,"")</f>
        <v>Supermercado</v>
      </c>
    </row>
    <row r="590" spans="1:8" x14ac:dyDescent="0.25">
      <c r="A590" s="1">
        <f>IF([1]Extrato!A590&lt;&gt;"",[1]Extrato!A590,"")</f>
        <v>44508</v>
      </c>
      <c r="B590" s="1" t="str">
        <f>IF([1]Extrato!B590&lt;&gt;"",[1]Extrato!B590,"")</f>
        <v>2021-11</v>
      </c>
      <c r="C590" s="1" t="str">
        <f>IF([1]Extrato!C590&lt;&gt;"",[1]Extrato!C590,"")</f>
        <v>Nubank</v>
      </c>
      <c r="D590" s="1" t="str">
        <f>IF([1]Extrato!D590&lt;&gt;"",[1]Extrato!D590,"")</f>
        <v>Conta Corrente</v>
      </c>
      <c r="E590" s="1" t="str">
        <f>IF([1]Extrato!E590&lt;&gt;"",[1]Extrato!E590,"")</f>
        <v>Compra no débito - Valmar Comercio de Car</v>
      </c>
      <c r="F590" s="1" t="str">
        <f>IF([1]Extrato!F590&lt;&gt;"",[1]Extrato!F590,"")</f>
        <v>Despesa</v>
      </c>
      <c r="G590" s="2">
        <f>IF([1]Extrato!G590&lt;&gt;"",[1]Extrato!G590,"")</f>
        <v>41.76</v>
      </c>
      <c r="H590" s="1" t="str">
        <f>IF([1]Extrato!H590&lt;&gt;"",[1]Extrato!H590,"")</f>
        <v>Supermercado</v>
      </c>
    </row>
    <row r="591" spans="1:8" x14ac:dyDescent="0.25">
      <c r="A591" s="1">
        <f>IF([1]Extrato!A591&lt;&gt;"",[1]Extrato!A591,"")</f>
        <v>44508</v>
      </c>
      <c r="B591" s="1" t="str">
        <f>IF([1]Extrato!B591&lt;&gt;"",[1]Extrato!B591,"")</f>
        <v>2021-11</v>
      </c>
      <c r="C591" s="1" t="str">
        <f>IF([1]Extrato!C591&lt;&gt;"",[1]Extrato!C591,"")</f>
        <v>Nubank</v>
      </c>
      <c r="D591" s="1" t="str">
        <f>IF([1]Extrato!D591&lt;&gt;"",[1]Extrato!D591,"")</f>
        <v>Conta Corrente</v>
      </c>
      <c r="E591" s="1" t="str">
        <f>IF([1]Extrato!E591&lt;&gt;"",[1]Extrato!E591,"")</f>
        <v>Compra no débito - Lig Esfiha Sao Bernard</v>
      </c>
      <c r="F591" s="1" t="str">
        <f>IF([1]Extrato!F591&lt;&gt;"",[1]Extrato!F591,"")</f>
        <v>Despesa</v>
      </c>
      <c r="G591" s="2">
        <f>IF([1]Extrato!G591&lt;&gt;"",[1]Extrato!G591,"")</f>
        <v>24.5</v>
      </c>
      <c r="H591" s="1" t="str">
        <f>IF([1]Extrato!H591&lt;&gt;"",[1]Extrato!H591,"")</f>
        <v>Restaurante</v>
      </c>
    </row>
    <row r="592" spans="1:8" x14ac:dyDescent="0.25">
      <c r="A592" s="1">
        <f>IF([1]Extrato!A592&lt;&gt;"",[1]Extrato!A592,"")</f>
        <v>44509</v>
      </c>
      <c r="B592" s="1" t="str">
        <f>IF([1]Extrato!B592&lt;&gt;"",[1]Extrato!B592,"")</f>
        <v>2021-11</v>
      </c>
      <c r="C592" s="1" t="str">
        <f>IF([1]Extrato!C592&lt;&gt;"",[1]Extrato!C592,"")</f>
        <v>Nubank</v>
      </c>
      <c r="D592" s="1" t="str">
        <f>IF([1]Extrato!D592&lt;&gt;"",[1]Extrato!D592,"")</f>
        <v>Conta Corrente</v>
      </c>
      <c r="E592" s="1" t="str">
        <f>IF([1]Extrato!E592&lt;&gt;"",[1]Extrato!E592,"")</f>
        <v>Compra no débito - Uehara Cosmeticos</v>
      </c>
      <c r="F592" s="1" t="str">
        <f>IF([1]Extrato!F592&lt;&gt;"",[1]Extrato!F592,"")</f>
        <v>Despesa</v>
      </c>
      <c r="G592" s="2">
        <f>IF([1]Extrato!G592&lt;&gt;"",[1]Extrato!G592,"")</f>
        <v>32.68</v>
      </c>
      <c r="H592" s="1" t="str">
        <f>IF([1]Extrato!H592&lt;&gt;"",[1]Extrato!H592,"")</f>
        <v>Utensílios</v>
      </c>
    </row>
    <row r="593" spans="1:8" x14ac:dyDescent="0.25">
      <c r="A593" s="1">
        <f>IF([1]Extrato!A593&lt;&gt;"",[1]Extrato!A593,"")</f>
        <v>44509</v>
      </c>
      <c r="B593" s="1" t="str">
        <f>IF([1]Extrato!B593&lt;&gt;"",[1]Extrato!B593,"")</f>
        <v>2021-11</v>
      </c>
      <c r="C593" s="1" t="str">
        <f>IF([1]Extrato!C593&lt;&gt;"",[1]Extrato!C593,"")</f>
        <v>Nubank</v>
      </c>
      <c r="D593" s="1" t="str">
        <f>IF([1]Extrato!D593&lt;&gt;"",[1]Extrato!D593,"")</f>
        <v>Conta Corrente</v>
      </c>
      <c r="E593" s="1" t="str">
        <f>IF([1]Extrato!E593&lt;&gt;"",[1]Extrato!E593,"")</f>
        <v>Compra no débito - For Ward</v>
      </c>
      <c r="F593" s="1" t="str">
        <f>IF([1]Extrato!F593&lt;&gt;"",[1]Extrato!F593,"")</f>
        <v>Despesa</v>
      </c>
      <c r="G593" s="2">
        <f>IF([1]Extrato!G593&lt;&gt;"",[1]Extrato!G593,"")</f>
        <v>86</v>
      </c>
      <c r="H593" s="1" t="str">
        <f>IF([1]Extrato!H593&lt;&gt;"",[1]Extrato!H593,"")</f>
        <v>Presentes</v>
      </c>
    </row>
    <row r="594" spans="1:8" x14ac:dyDescent="0.25">
      <c r="A594" s="1">
        <f>IF([1]Extrato!A594&lt;&gt;"",[1]Extrato!A594,"")</f>
        <v>44510</v>
      </c>
      <c r="B594" s="1" t="str">
        <f>IF([1]Extrato!B594&lt;&gt;"",[1]Extrato!B594,"")</f>
        <v>2021-11</v>
      </c>
      <c r="C594" s="1" t="str">
        <f>IF([1]Extrato!C594&lt;&gt;"",[1]Extrato!C594,"")</f>
        <v>Nubank</v>
      </c>
      <c r="D594" s="1" t="str">
        <f>IF([1]Extrato!D594&lt;&gt;"",[1]Extrato!D594,"")</f>
        <v>Conta Corrente</v>
      </c>
      <c r="E594" s="1" t="str">
        <f>IF([1]Extrato!E594&lt;&gt;"",[1]Extrato!E594,"")</f>
        <v>Compra no débito - Pag*Acailand</v>
      </c>
      <c r="F594" s="1" t="str">
        <f>IF([1]Extrato!F594&lt;&gt;"",[1]Extrato!F594,"")</f>
        <v>Despesa</v>
      </c>
      <c r="G594" s="2">
        <f>IF([1]Extrato!G594&lt;&gt;"",[1]Extrato!G594,"")</f>
        <v>16.690000000000001</v>
      </c>
      <c r="H594" s="1" t="str">
        <f>IF([1]Extrato!H594&lt;&gt;"",[1]Extrato!H594,"")</f>
        <v>Supermercado</v>
      </c>
    </row>
    <row r="595" spans="1:8" x14ac:dyDescent="0.25">
      <c r="A595" s="1">
        <f>IF([1]Extrato!A595&lt;&gt;"",[1]Extrato!A595,"")</f>
        <v>44511</v>
      </c>
      <c r="B595" s="1" t="str">
        <f>IF([1]Extrato!B595&lt;&gt;"",[1]Extrato!B595,"")</f>
        <v>2021-11</v>
      </c>
      <c r="C595" s="1" t="str">
        <f>IF([1]Extrato!C595&lt;&gt;"",[1]Extrato!C595,"")</f>
        <v>Nubank</v>
      </c>
      <c r="D595" s="1" t="str">
        <f>IF([1]Extrato!D595&lt;&gt;"",[1]Extrato!D595,"")</f>
        <v>Conta Corrente</v>
      </c>
      <c r="E595" s="1" t="str">
        <f>IF([1]Extrato!E595&lt;&gt;"",[1]Extrato!E595,"")</f>
        <v>Compra no débito - Pag*Ticketmais</v>
      </c>
      <c r="F595" s="1" t="str">
        <f>IF([1]Extrato!F595&lt;&gt;"",[1]Extrato!F595,"")</f>
        <v>Despesa</v>
      </c>
      <c r="G595" s="2">
        <f>IF([1]Extrato!G595&lt;&gt;"",[1]Extrato!G595,"")</f>
        <v>15</v>
      </c>
      <c r="H595" s="1" t="str">
        <f>IF([1]Extrato!H595&lt;&gt;"",[1]Extrato!H595,"")</f>
        <v>Lanches</v>
      </c>
    </row>
    <row r="596" spans="1:8" x14ac:dyDescent="0.25">
      <c r="A596" s="1">
        <f>IF([1]Extrato!A596&lt;&gt;"",[1]Extrato!A596,"")</f>
        <v>44511</v>
      </c>
      <c r="B596" s="1" t="str">
        <f>IF([1]Extrato!B596&lt;&gt;"",[1]Extrato!B596,"")</f>
        <v>2021-11</v>
      </c>
      <c r="C596" s="1" t="str">
        <f>IF([1]Extrato!C596&lt;&gt;"",[1]Extrato!C596,"")</f>
        <v>Nubank</v>
      </c>
      <c r="D596" s="1" t="str">
        <f>IF([1]Extrato!D596&lt;&gt;"",[1]Extrato!D596,"")</f>
        <v>Conta Corrente</v>
      </c>
      <c r="E596" s="1" t="str">
        <f>IF([1]Extrato!E596&lt;&gt;"",[1]Extrato!E596,"")</f>
        <v>Compra no débito - Eco Posto Rio Tavares</v>
      </c>
      <c r="F596" s="1" t="str">
        <f>IF([1]Extrato!F596&lt;&gt;"",[1]Extrato!F596,"")</f>
        <v>Despesa</v>
      </c>
      <c r="G596" s="2">
        <f>IF([1]Extrato!G596&lt;&gt;"",[1]Extrato!G596,"")</f>
        <v>62</v>
      </c>
      <c r="H596" s="1" t="str">
        <f>IF([1]Extrato!H596&lt;&gt;"",[1]Extrato!H596,"")</f>
        <v>Combustível</v>
      </c>
    </row>
    <row r="597" spans="1:8" x14ac:dyDescent="0.25">
      <c r="A597" s="1">
        <f>IF([1]Extrato!A597&lt;&gt;"",[1]Extrato!A597,"")</f>
        <v>44511</v>
      </c>
      <c r="B597" s="1" t="str">
        <f>IF([1]Extrato!B597&lt;&gt;"",[1]Extrato!B597,"")</f>
        <v>2021-11</v>
      </c>
      <c r="C597" s="1" t="str">
        <f>IF([1]Extrato!C597&lt;&gt;"",[1]Extrato!C597,"")</f>
        <v>Nubank</v>
      </c>
      <c r="D597" s="1" t="str">
        <f>IF([1]Extrato!D597&lt;&gt;"",[1]Extrato!D597,"")</f>
        <v>Conta Corrente</v>
      </c>
      <c r="E597" s="1" t="str">
        <f>IF([1]Extrato!E597&lt;&gt;"",[1]Extrato!E597,"")</f>
        <v>Compra no débito - Casa Flutuar</v>
      </c>
      <c r="F597" s="1" t="str">
        <f>IF([1]Extrato!F597&lt;&gt;"",[1]Extrato!F597,"")</f>
        <v>Despesa</v>
      </c>
      <c r="G597" s="2">
        <f>IF([1]Extrato!G597&lt;&gt;"",[1]Extrato!G597,"")</f>
        <v>20</v>
      </c>
      <c r="H597" s="1" t="str">
        <f>IF([1]Extrato!H597&lt;&gt;"",[1]Extrato!H597,"")</f>
        <v>Moradia</v>
      </c>
    </row>
    <row r="598" spans="1:8" x14ac:dyDescent="0.25">
      <c r="A598" s="1">
        <f>IF([1]Extrato!A598&lt;&gt;"",[1]Extrato!A598,"")</f>
        <v>44511</v>
      </c>
      <c r="B598" s="1" t="str">
        <f>IF([1]Extrato!B598&lt;&gt;"",[1]Extrato!B598,"")</f>
        <v>2021-11</v>
      </c>
      <c r="C598" s="1" t="str">
        <f>IF([1]Extrato!C598&lt;&gt;"",[1]Extrato!C598,"")</f>
        <v>Nubank</v>
      </c>
      <c r="D598" s="1" t="str">
        <f>IF([1]Extrato!D598&lt;&gt;"",[1]Extrato!D598,"")</f>
        <v>Conta Corrente</v>
      </c>
      <c r="E598" s="1" t="str">
        <f>IF([1]Extrato!E598&lt;&gt;"",[1]Extrato!E598,"")</f>
        <v>Compra no débito - Casa Flutuar</v>
      </c>
      <c r="F598" s="1" t="str">
        <f>IF([1]Extrato!F598&lt;&gt;"",[1]Extrato!F598,"")</f>
        <v>Despesa</v>
      </c>
      <c r="G598" s="2">
        <f>IF([1]Extrato!G598&lt;&gt;"",[1]Extrato!G598,"")</f>
        <v>12</v>
      </c>
      <c r="H598" s="1" t="str">
        <f>IF([1]Extrato!H598&lt;&gt;"",[1]Extrato!H598,"")</f>
        <v>Moradia</v>
      </c>
    </row>
    <row r="599" spans="1:8" x14ac:dyDescent="0.25">
      <c r="A599" s="1">
        <f>IF([1]Extrato!A599&lt;&gt;"",[1]Extrato!A599,"")</f>
        <v>44511</v>
      </c>
      <c r="B599" s="1" t="str">
        <f>IF([1]Extrato!B599&lt;&gt;"",[1]Extrato!B599,"")</f>
        <v>2021-11</v>
      </c>
      <c r="C599" s="1" t="str">
        <f>IF([1]Extrato!C599&lt;&gt;"",[1]Extrato!C599,"")</f>
        <v>Nubank</v>
      </c>
      <c r="D599" s="1" t="str">
        <f>IF([1]Extrato!D599&lt;&gt;"",[1]Extrato!D599,"")</f>
        <v>Conta Corrente</v>
      </c>
      <c r="E599" s="1" t="str">
        <f>IF([1]Extrato!E599&lt;&gt;"",[1]Extrato!E599,"")</f>
        <v>Compra no débito - Pag*Palomaandrea</v>
      </c>
      <c r="F599" s="1" t="str">
        <f>IF([1]Extrato!F599&lt;&gt;"",[1]Extrato!F599,"")</f>
        <v>Despesa</v>
      </c>
      <c r="G599" s="2">
        <f>IF([1]Extrato!G599&lt;&gt;"",[1]Extrato!G599,"")</f>
        <v>10</v>
      </c>
      <c r="H599" s="1" t="str">
        <f>IF([1]Extrato!H599&lt;&gt;"",[1]Extrato!H599,"")</f>
        <v>Restaurante</v>
      </c>
    </row>
    <row r="600" spans="1:8" x14ac:dyDescent="0.25">
      <c r="A600" s="1">
        <f>IF([1]Extrato!A600&lt;&gt;"",[1]Extrato!A600,"")</f>
        <v>44512</v>
      </c>
      <c r="B600" s="1" t="str">
        <f>IF([1]Extrato!B600&lt;&gt;"",[1]Extrato!B600,"")</f>
        <v>2021-11</v>
      </c>
      <c r="C600" s="1" t="str">
        <f>IF([1]Extrato!C600&lt;&gt;"",[1]Extrato!C600,"")</f>
        <v>Nubank</v>
      </c>
      <c r="D600" s="1" t="str">
        <f>IF([1]Extrato!D600&lt;&gt;"",[1]Extrato!D600,"")</f>
        <v>Conta Corrente</v>
      </c>
      <c r="E600" s="1" t="str">
        <f>IF([1]Extrato!E600&lt;&gt;"",[1]Extrato!E600,"")</f>
        <v>Compra no débito - Pag*Elianademourade</v>
      </c>
      <c r="F600" s="1" t="str">
        <f>IF([1]Extrato!F600&lt;&gt;"",[1]Extrato!F600,"")</f>
        <v>Despesa</v>
      </c>
      <c r="G600" s="2">
        <f>IF([1]Extrato!G600&lt;&gt;"",[1]Extrato!G600,"")</f>
        <v>36.5</v>
      </c>
      <c r="H600" s="1" t="str">
        <f>IF([1]Extrato!H600&lt;&gt;"",[1]Extrato!H600,"")</f>
        <v>Sem Categoria</v>
      </c>
    </row>
    <row r="601" spans="1:8" x14ac:dyDescent="0.25">
      <c r="A601" s="1">
        <f>IF([1]Extrato!A601&lt;&gt;"",[1]Extrato!A601,"")</f>
        <v>44512</v>
      </c>
      <c r="B601" s="1" t="str">
        <f>IF([1]Extrato!B601&lt;&gt;"",[1]Extrato!B601,"")</f>
        <v>2021-11</v>
      </c>
      <c r="C601" s="1" t="str">
        <f>IF([1]Extrato!C601&lt;&gt;"",[1]Extrato!C601,"")</f>
        <v>Nubank</v>
      </c>
      <c r="D601" s="1" t="str">
        <f>IF([1]Extrato!D601&lt;&gt;"",[1]Extrato!D601,"")</f>
        <v>Conta Corrente</v>
      </c>
      <c r="E601" s="1" t="str">
        <f>IF([1]Extrato!E601&lt;&gt;"",[1]Extrato!E601,"")</f>
        <v>Compra no débito - El Grillo</v>
      </c>
      <c r="F601" s="1" t="str">
        <f>IF([1]Extrato!F601&lt;&gt;"",[1]Extrato!F601,"")</f>
        <v>Despesa</v>
      </c>
      <c r="G601" s="2">
        <f>IF([1]Extrato!G601&lt;&gt;"",[1]Extrato!G601,"")</f>
        <v>23.68</v>
      </c>
      <c r="H601" s="1" t="str">
        <f>IF([1]Extrato!H601&lt;&gt;"",[1]Extrato!H601,"")</f>
        <v>Restaurante</v>
      </c>
    </row>
    <row r="602" spans="1:8" x14ac:dyDescent="0.25">
      <c r="A602" s="1">
        <f>IF([1]Extrato!A602&lt;&gt;"",[1]Extrato!A602,"")</f>
        <v>44512</v>
      </c>
      <c r="B602" s="1" t="str">
        <f>IF([1]Extrato!B602&lt;&gt;"",[1]Extrato!B602,"")</f>
        <v>2021-11</v>
      </c>
      <c r="C602" s="1" t="str">
        <f>IF([1]Extrato!C602&lt;&gt;"",[1]Extrato!C602,"")</f>
        <v>Nubank</v>
      </c>
      <c r="D602" s="1" t="str">
        <f>IF([1]Extrato!D602&lt;&gt;"",[1]Extrato!D602,"")</f>
        <v>Conta Corrente</v>
      </c>
      <c r="E602" s="1" t="str">
        <f>IF([1]Extrato!E602&lt;&gt;"",[1]Extrato!E602,"")</f>
        <v>Compra no débito - Floripao</v>
      </c>
      <c r="F602" s="1" t="str">
        <f>IF([1]Extrato!F602&lt;&gt;"",[1]Extrato!F602,"")</f>
        <v>Despesa</v>
      </c>
      <c r="G602" s="2">
        <f>IF([1]Extrato!G602&lt;&gt;"",[1]Extrato!G602,"")</f>
        <v>17.5</v>
      </c>
      <c r="H602" s="1" t="str">
        <f>IF([1]Extrato!H602&lt;&gt;"",[1]Extrato!H602,"")</f>
        <v>Sem Categoria</v>
      </c>
    </row>
    <row r="603" spans="1:8" x14ac:dyDescent="0.25">
      <c r="A603" s="1">
        <f>IF([1]Extrato!A603&lt;&gt;"",[1]Extrato!A603,"")</f>
        <v>44512</v>
      </c>
      <c r="B603" s="1" t="str">
        <f>IF([1]Extrato!B603&lt;&gt;"",[1]Extrato!B603,"")</f>
        <v>2021-11</v>
      </c>
      <c r="C603" s="1" t="str">
        <f>IF([1]Extrato!C603&lt;&gt;"",[1]Extrato!C603,"")</f>
        <v>Nubank</v>
      </c>
      <c r="D603" s="1" t="str">
        <f>IF([1]Extrato!D603&lt;&gt;"",[1]Extrato!D603,"")</f>
        <v>Conta Corrente</v>
      </c>
      <c r="E603" s="1" t="str">
        <f>IF([1]Extrato!E603&lt;&gt;"",[1]Extrato!E603,"")</f>
        <v>Compra no débito - Est. Villa Romana</v>
      </c>
      <c r="F603" s="1" t="str">
        <f>IF([1]Extrato!F603&lt;&gt;"",[1]Extrato!F603,"")</f>
        <v>Despesa</v>
      </c>
      <c r="G603" s="2">
        <f>IF([1]Extrato!G603&lt;&gt;"",[1]Extrato!G603,"")</f>
        <v>10</v>
      </c>
      <c r="H603" s="1" t="str">
        <f>IF([1]Extrato!H603&lt;&gt;"",[1]Extrato!H603,"")</f>
        <v>Restaurante</v>
      </c>
    </row>
    <row r="604" spans="1:8" x14ac:dyDescent="0.25">
      <c r="A604" s="1">
        <f>IF([1]Extrato!A604&lt;&gt;"",[1]Extrato!A604,"")</f>
        <v>44513</v>
      </c>
      <c r="B604" s="1" t="str">
        <f>IF([1]Extrato!B604&lt;&gt;"",[1]Extrato!B604,"")</f>
        <v>2021-11</v>
      </c>
      <c r="C604" s="1" t="str">
        <f>IF([1]Extrato!C604&lt;&gt;"",[1]Extrato!C604,"")</f>
        <v>Nubank</v>
      </c>
      <c r="D604" s="1" t="str">
        <f>IF([1]Extrato!D604&lt;&gt;"",[1]Extrato!D604,"")</f>
        <v>Conta Corrente</v>
      </c>
      <c r="E604" s="1" t="str">
        <f>IF([1]Extrato!E604&lt;&gt;"",[1]Extrato!E604,"")</f>
        <v>Compra no débito - Mane Lagoa</v>
      </c>
      <c r="F604" s="1" t="str">
        <f>IF([1]Extrato!F604&lt;&gt;"",[1]Extrato!F604,"")</f>
        <v>Despesa</v>
      </c>
      <c r="G604" s="2">
        <f>IF([1]Extrato!G604&lt;&gt;"",[1]Extrato!G604,"")</f>
        <v>23</v>
      </c>
      <c r="H604" s="1" t="str">
        <f>IF([1]Extrato!H604&lt;&gt;"",[1]Extrato!H604,"")</f>
        <v>Aluguel</v>
      </c>
    </row>
    <row r="605" spans="1:8" x14ac:dyDescent="0.25">
      <c r="A605" s="1">
        <f>IF([1]Extrato!A605&lt;&gt;"",[1]Extrato!A605,"")</f>
        <v>44514</v>
      </c>
      <c r="B605" s="1" t="str">
        <f>IF([1]Extrato!B605&lt;&gt;"",[1]Extrato!B605,"")</f>
        <v>2021-11</v>
      </c>
      <c r="C605" s="1" t="str">
        <f>IF([1]Extrato!C605&lt;&gt;"",[1]Extrato!C605,"")</f>
        <v>Nubank</v>
      </c>
      <c r="D605" s="1" t="str">
        <f>IF([1]Extrato!D605&lt;&gt;"",[1]Extrato!D605,"")</f>
        <v>Conta Corrente</v>
      </c>
      <c r="E605" s="1" t="str">
        <f>IF([1]Extrato!E605&lt;&gt;"",[1]Extrato!E605,"")</f>
        <v>Compra no débito - Deraiz</v>
      </c>
      <c r="F605" s="1" t="str">
        <f>IF([1]Extrato!F605&lt;&gt;"",[1]Extrato!F605,"")</f>
        <v>Despesa</v>
      </c>
      <c r="G605" s="2">
        <f>IF([1]Extrato!G605&lt;&gt;"",[1]Extrato!G605,"")</f>
        <v>25</v>
      </c>
      <c r="H605" s="1" t="str">
        <f>IF([1]Extrato!H605&lt;&gt;"",[1]Extrato!H605,"")</f>
        <v>Supermercado</v>
      </c>
    </row>
    <row r="606" spans="1:8" x14ac:dyDescent="0.25">
      <c r="A606" s="1">
        <f>IF([1]Extrato!A606&lt;&gt;"",[1]Extrato!A606,"")</f>
        <v>44514</v>
      </c>
      <c r="B606" s="1" t="str">
        <f>IF([1]Extrato!B606&lt;&gt;"",[1]Extrato!B606,"")</f>
        <v>2021-11</v>
      </c>
      <c r="C606" s="1" t="str">
        <f>IF([1]Extrato!C606&lt;&gt;"",[1]Extrato!C606,"")</f>
        <v>Nubank</v>
      </c>
      <c r="D606" s="1" t="str">
        <f>IF([1]Extrato!D606&lt;&gt;"",[1]Extrato!D606,"")</f>
        <v>Conta Corrente</v>
      </c>
      <c r="E606" s="1" t="str">
        <f>IF([1]Extrato!E606&lt;&gt;"",[1]Extrato!E606,"")</f>
        <v>Compra no débito - Deraiz</v>
      </c>
      <c r="F606" s="1" t="str">
        <f>IF([1]Extrato!F606&lt;&gt;"",[1]Extrato!F606,"")</f>
        <v>Despesa</v>
      </c>
      <c r="G606" s="2">
        <f>IF([1]Extrato!G606&lt;&gt;"",[1]Extrato!G606,"")</f>
        <v>30</v>
      </c>
      <c r="H606" s="1" t="str">
        <f>IF([1]Extrato!H606&lt;&gt;"",[1]Extrato!H606,"")</f>
        <v>Supermercado</v>
      </c>
    </row>
    <row r="607" spans="1:8" x14ac:dyDescent="0.25">
      <c r="A607" s="1">
        <f>IF([1]Extrato!A607&lt;&gt;"",[1]Extrato!A607,"")</f>
        <v>44515</v>
      </c>
      <c r="B607" s="1" t="str">
        <f>IF([1]Extrato!B607&lt;&gt;"",[1]Extrato!B607,"")</f>
        <v>2021-11</v>
      </c>
      <c r="C607" s="1" t="str">
        <f>IF([1]Extrato!C607&lt;&gt;"",[1]Extrato!C607,"")</f>
        <v>Nubank</v>
      </c>
      <c r="D607" s="1" t="str">
        <f>IF([1]Extrato!D607&lt;&gt;"",[1]Extrato!D607,"")</f>
        <v>Conta Corrente</v>
      </c>
      <c r="E607" s="1" t="str">
        <f>IF([1]Extrato!E607&lt;&gt;"",[1]Extrato!E607,"")</f>
        <v>Compra no débito - Bar do Betinho do Deco</v>
      </c>
      <c r="F607" s="1" t="str">
        <f>IF([1]Extrato!F607&lt;&gt;"",[1]Extrato!F607,"")</f>
        <v>Despesa</v>
      </c>
      <c r="G607" s="2">
        <f>IF([1]Extrato!G607&lt;&gt;"",[1]Extrato!G607,"")</f>
        <v>61.3</v>
      </c>
      <c r="H607" s="1" t="str">
        <f>IF([1]Extrato!H607&lt;&gt;"",[1]Extrato!H607,"")</f>
        <v>Restaurante</v>
      </c>
    </row>
    <row r="608" spans="1:8" x14ac:dyDescent="0.25">
      <c r="A608" s="1">
        <f>IF([1]Extrato!A608&lt;&gt;"",[1]Extrato!A608,"")</f>
        <v>44515</v>
      </c>
      <c r="B608" s="1" t="str">
        <f>IF([1]Extrato!B608&lt;&gt;"",[1]Extrato!B608,"")</f>
        <v>2021-11</v>
      </c>
      <c r="C608" s="1" t="str">
        <f>IF([1]Extrato!C608&lt;&gt;"",[1]Extrato!C608,"")</f>
        <v>Nubank</v>
      </c>
      <c r="D608" s="1" t="str">
        <f>IF([1]Extrato!D608&lt;&gt;"",[1]Extrato!D608,"")</f>
        <v>Conta Corrente</v>
      </c>
      <c r="E608" s="1" t="str">
        <f>IF([1]Extrato!E608&lt;&gt;"",[1]Extrato!E608,"")</f>
        <v>Compra no débito - Deraiz</v>
      </c>
      <c r="F608" s="1" t="str">
        <f>IF([1]Extrato!F608&lt;&gt;"",[1]Extrato!F608,"")</f>
        <v>Despesa</v>
      </c>
      <c r="G608" s="2">
        <f>IF([1]Extrato!G608&lt;&gt;"",[1]Extrato!G608,"")</f>
        <v>10</v>
      </c>
      <c r="H608" s="1" t="str">
        <f>IF([1]Extrato!H608&lt;&gt;"",[1]Extrato!H608,"")</f>
        <v>Supermercado</v>
      </c>
    </row>
    <row r="609" spans="1:8" x14ac:dyDescent="0.25">
      <c r="A609" s="1">
        <f>IF([1]Extrato!A609&lt;&gt;"",[1]Extrato!A609,"")</f>
        <v>44515</v>
      </c>
      <c r="B609" s="1" t="str">
        <f>IF([1]Extrato!B609&lt;&gt;"",[1]Extrato!B609,"")</f>
        <v>2021-11</v>
      </c>
      <c r="C609" s="1" t="str">
        <f>IF([1]Extrato!C609&lt;&gt;"",[1]Extrato!C609,"")</f>
        <v>Nubank</v>
      </c>
      <c r="D609" s="1" t="str">
        <f>IF([1]Extrato!D609&lt;&gt;"",[1]Extrato!D609,"")</f>
        <v>Conta Corrente</v>
      </c>
      <c r="E609" s="1" t="str">
        <f>IF([1]Extrato!E609&lt;&gt;"",[1]Extrato!E609,"")</f>
        <v>Compra no débito - Deraiz</v>
      </c>
      <c r="F609" s="1" t="str">
        <f>IF([1]Extrato!F609&lt;&gt;"",[1]Extrato!F609,"")</f>
        <v>Despesa</v>
      </c>
      <c r="G609" s="2">
        <f>IF([1]Extrato!G609&lt;&gt;"",[1]Extrato!G609,"")</f>
        <v>20</v>
      </c>
      <c r="H609" s="1" t="str">
        <f>IF([1]Extrato!H609&lt;&gt;"",[1]Extrato!H609,"")</f>
        <v>Supermercado</v>
      </c>
    </row>
    <row r="610" spans="1:8" x14ac:dyDescent="0.25">
      <c r="A610" s="1">
        <f>IF([1]Extrato!A610&lt;&gt;"",[1]Extrato!A610,"")</f>
        <v>44515</v>
      </c>
      <c r="B610" s="1" t="str">
        <f>IF([1]Extrato!B610&lt;&gt;"",[1]Extrato!B610,"")</f>
        <v>2021-11</v>
      </c>
      <c r="C610" s="1" t="str">
        <f>IF([1]Extrato!C610&lt;&gt;"",[1]Extrato!C610,"")</f>
        <v>Nubank</v>
      </c>
      <c r="D610" s="1" t="str">
        <f>IF([1]Extrato!D610&lt;&gt;"",[1]Extrato!D610,"")</f>
        <v>Conta Corrente</v>
      </c>
      <c r="E610" s="1" t="str">
        <f>IF([1]Extrato!E610&lt;&gt;"",[1]Extrato!E610,"")</f>
        <v>Compra no débito - Alvin Assis Roder</v>
      </c>
      <c r="F610" s="1" t="str">
        <f>IF([1]Extrato!F610&lt;&gt;"",[1]Extrato!F610,"")</f>
        <v>Despesa</v>
      </c>
      <c r="G610" s="2">
        <f>IF([1]Extrato!G610&lt;&gt;"",[1]Extrato!G610,"")</f>
        <v>18</v>
      </c>
      <c r="H610" s="1" t="str">
        <f>IF([1]Extrato!H610&lt;&gt;"",[1]Extrato!H610,"")</f>
        <v>Salário</v>
      </c>
    </row>
    <row r="611" spans="1:8" x14ac:dyDescent="0.25">
      <c r="A611" s="1">
        <f>IF([1]Extrato!A611&lt;&gt;"",[1]Extrato!A611,"")</f>
        <v>44516</v>
      </c>
      <c r="B611" s="1" t="str">
        <f>IF([1]Extrato!B611&lt;&gt;"",[1]Extrato!B611,"")</f>
        <v>2021-11</v>
      </c>
      <c r="C611" s="1" t="str">
        <f>IF([1]Extrato!C611&lt;&gt;"",[1]Extrato!C611,"")</f>
        <v>Nubank</v>
      </c>
      <c r="D611" s="1" t="str">
        <f>IF([1]Extrato!D611&lt;&gt;"",[1]Extrato!D611,"")</f>
        <v>Conta Corrente</v>
      </c>
      <c r="E611" s="1" t="str">
        <f>IF([1]Extrato!E611&lt;&gt;"",[1]Extrato!E611,"")</f>
        <v>Compra no débito - Deraiz</v>
      </c>
      <c r="F611" s="1" t="str">
        <f>IF([1]Extrato!F611&lt;&gt;"",[1]Extrato!F611,"")</f>
        <v>Despesa</v>
      </c>
      <c r="G611" s="2">
        <f>IF([1]Extrato!G611&lt;&gt;"",[1]Extrato!G611,"")</f>
        <v>5</v>
      </c>
      <c r="H611" s="1" t="str">
        <f>IF([1]Extrato!H611&lt;&gt;"",[1]Extrato!H611,"")</f>
        <v>Supermercado</v>
      </c>
    </row>
    <row r="612" spans="1:8" x14ac:dyDescent="0.25">
      <c r="A612" s="1">
        <f>IF([1]Extrato!A612&lt;&gt;"",[1]Extrato!A612,"")</f>
        <v>44516</v>
      </c>
      <c r="B612" s="1" t="str">
        <f>IF([1]Extrato!B612&lt;&gt;"",[1]Extrato!B612,"")</f>
        <v>2021-11</v>
      </c>
      <c r="C612" s="1" t="str">
        <f>IF([1]Extrato!C612&lt;&gt;"",[1]Extrato!C612,"")</f>
        <v>Nubank</v>
      </c>
      <c r="D612" s="1" t="str">
        <f>IF([1]Extrato!D612&lt;&gt;"",[1]Extrato!D612,"")</f>
        <v>Conta Corrente</v>
      </c>
      <c r="E612" s="1" t="str">
        <f>IF([1]Extrato!E612&lt;&gt;"",[1]Extrato!E612,"")</f>
        <v>Compra no débito - Spitfire Pizza</v>
      </c>
      <c r="F612" s="1" t="str">
        <f>IF([1]Extrato!F612&lt;&gt;"",[1]Extrato!F612,"")</f>
        <v>Despesa</v>
      </c>
      <c r="G612" s="2">
        <f>IF([1]Extrato!G612&lt;&gt;"",[1]Extrato!G612,"")</f>
        <v>34</v>
      </c>
      <c r="H612" s="1" t="str">
        <f>IF([1]Extrato!H612&lt;&gt;"",[1]Extrato!H612,"")</f>
        <v>Restaurante</v>
      </c>
    </row>
    <row r="613" spans="1:8" x14ac:dyDescent="0.25">
      <c r="A613" s="1">
        <f>IF([1]Extrato!A613&lt;&gt;"",[1]Extrato!A613,"")</f>
        <v>44516</v>
      </c>
      <c r="B613" s="1" t="str">
        <f>IF([1]Extrato!B613&lt;&gt;"",[1]Extrato!B613,"")</f>
        <v>2021-11</v>
      </c>
      <c r="C613" s="1" t="str">
        <f>IF([1]Extrato!C613&lt;&gt;"",[1]Extrato!C613,"")</f>
        <v>Nubank</v>
      </c>
      <c r="D613" s="1" t="str">
        <f>IF([1]Extrato!D613&lt;&gt;"",[1]Extrato!D613,"")</f>
        <v>Conta Corrente</v>
      </c>
      <c r="E613" s="1" t="str">
        <f>IF([1]Extrato!E613&lt;&gt;"",[1]Extrato!E613,"")</f>
        <v>Compra no débito - The Liffey</v>
      </c>
      <c r="F613" s="1" t="str">
        <f>IF([1]Extrato!F613&lt;&gt;"",[1]Extrato!F613,"")</f>
        <v>Despesa</v>
      </c>
      <c r="G613" s="2">
        <f>IF([1]Extrato!G613&lt;&gt;"",[1]Extrato!G613,"")</f>
        <v>10</v>
      </c>
      <c r="H613" s="1" t="str">
        <f>IF([1]Extrato!H613&lt;&gt;"",[1]Extrato!H613,"")</f>
        <v>Lanches</v>
      </c>
    </row>
    <row r="614" spans="1:8" x14ac:dyDescent="0.25">
      <c r="A614" s="1">
        <f>IF([1]Extrato!A614&lt;&gt;"",[1]Extrato!A614,"")</f>
        <v>44517</v>
      </c>
      <c r="B614" s="1" t="str">
        <f>IF([1]Extrato!B614&lt;&gt;"",[1]Extrato!B614,"")</f>
        <v>2021-11</v>
      </c>
      <c r="C614" s="1" t="str">
        <f>IF([1]Extrato!C614&lt;&gt;"",[1]Extrato!C614,"")</f>
        <v>Nubank</v>
      </c>
      <c r="D614" s="1" t="str">
        <f>IF([1]Extrato!D614&lt;&gt;"",[1]Extrato!D614,"")</f>
        <v>Conta Corrente</v>
      </c>
      <c r="E614" s="1" t="str">
        <f>IF([1]Extrato!E614&lt;&gt;"",[1]Extrato!E614,"")</f>
        <v>Compra no débito - Colonial</v>
      </c>
      <c r="F614" s="1" t="str">
        <f>IF([1]Extrato!F614&lt;&gt;"",[1]Extrato!F614,"")</f>
        <v>Despesa</v>
      </c>
      <c r="G614" s="2">
        <f>IF([1]Extrato!G614&lt;&gt;"",[1]Extrato!G614,"")</f>
        <v>16.899999999999999</v>
      </c>
      <c r="H614" s="1" t="str">
        <f>IF([1]Extrato!H614&lt;&gt;"",[1]Extrato!H614,"")</f>
        <v>Supermercado</v>
      </c>
    </row>
    <row r="615" spans="1:8" x14ac:dyDescent="0.25">
      <c r="A615" s="1">
        <f>IF([1]Extrato!A615&lt;&gt;"",[1]Extrato!A615,"")</f>
        <v>44517</v>
      </c>
      <c r="B615" s="1" t="str">
        <f>IF([1]Extrato!B615&lt;&gt;"",[1]Extrato!B615,"")</f>
        <v>2021-11</v>
      </c>
      <c r="C615" s="1" t="str">
        <f>IF([1]Extrato!C615&lt;&gt;"",[1]Extrato!C615,"")</f>
        <v>Nubank</v>
      </c>
      <c r="D615" s="1" t="str">
        <f>IF([1]Extrato!D615&lt;&gt;"",[1]Extrato!D615,"")</f>
        <v>Conta Corrente</v>
      </c>
      <c r="E615" s="1" t="str">
        <f>IF([1]Extrato!E615&lt;&gt;"",[1]Extrato!E615,"")</f>
        <v>Compra no débito - Rabodigalo</v>
      </c>
      <c r="F615" s="1" t="str">
        <f>IF([1]Extrato!F615&lt;&gt;"",[1]Extrato!F615,"")</f>
        <v>Despesa</v>
      </c>
      <c r="G615" s="2">
        <f>IF([1]Extrato!G615&lt;&gt;"",[1]Extrato!G615,"")</f>
        <v>150</v>
      </c>
      <c r="H615" s="1" t="str">
        <f>IF([1]Extrato!H615&lt;&gt;"",[1]Extrato!H615,"")</f>
        <v>Sem Categoria</v>
      </c>
    </row>
    <row r="616" spans="1:8" x14ac:dyDescent="0.25">
      <c r="A616" s="1">
        <f>IF([1]Extrato!A616&lt;&gt;"",[1]Extrato!A616,"")</f>
        <v>44517</v>
      </c>
      <c r="B616" s="1" t="str">
        <f>IF([1]Extrato!B616&lt;&gt;"",[1]Extrato!B616,"")</f>
        <v>2021-11</v>
      </c>
      <c r="C616" s="1" t="str">
        <f>IF([1]Extrato!C616&lt;&gt;"",[1]Extrato!C616,"")</f>
        <v>Nubank</v>
      </c>
      <c r="D616" s="1" t="str">
        <f>IF([1]Extrato!D616&lt;&gt;"",[1]Extrato!D616,"")</f>
        <v>Conta Corrente</v>
      </c>
      <c r="E616" s="1" t="str">
        <f>IF([1]Extrato!E616&lt;&gt;"",[1]Extrato!E616,"")</f>
        <v>Transferência enviada pelo Pix - PATRICK OLIVEIRA DE PINHO - 048.823.319-42 - CAIXA ECONOMICA FEDERAL (0104) Agência: 4733 Conta: 1288000000808637999-8</v>
      </c>
      <c r="F616" s="1" t="str">
        <f>IF([1]Extrato!F616&lt;&gt;"",[1]Extrato!F616,"")</f>
        <v>Despesa</v>
      </c>
      <c r="G616" s="2">
        <f>IF([1]Extrato!G616&lt;&gt;"",[1]Extrato!G616,"")</f>
        <v>60</v>
      </c>
      <c r="H616" s="1" t="str">
        <f>IF([1]Extrato!H616&lt;&gt;"",[1]Extrato!H616,"")</f>
        <v>Outras Receitas</v>
      </c>
    </row>
    <row r="617" spans="1:8" x14ac:dyDescent="0.25">
      <c r="A617" s="1">
        <f>IF([1]Extrato!A617&lt;&gt;"",[1]Extrato!A617,"")</f>
        <v>44517</v>
      </c>
      <c r="B617" s="1" t="str">
        <f>IF([1]Extrato!B617&lt;&gt;"",[1]Extrato!B617,"")</f>
        <v>2021-11</v>
      </c>
      <c r="C617" s="1" t="str">
        <f>IF([1]Extrato!C617&lt;&gt;"",[1]Extrato!C617,"")</f>
        <v>Nubank</v>
      </c>
      <c r="D617" s="1" t="str">
        <f>IF([1]Extrato!D617&lt;&gt;"",[1]Extrato!D617,"")</f>
        <v>Conta Corrente</v>
      </c>
      <c r="E617" s="1" t="str">
        <f>IF([1]Extrato!E617&lt;&gt;"",[1]Extrato!E617,"")</f>
        <v>Compra no débito - Logbank*Texano Grill</v>
      </c>
      <c r="F617" s="1" t="str">
        <f>IF([1]Extrato!F617&lt;&gt;"",[1]Extrato!F617,"")</f>
        <v>Despesa</v>
      </c>
      <c r="G617" s="2">
        <f>IF([1]Extrato!G617&lt;&gt;"",[1]Extrato!G617,"")</f>
        <v>56.64</v>
      </c>
      <c r="H617" s="1" t="str">
        <f>IF([1]Extrato!H617&lt;&gt;"",[1]Extrato!H617,"")</f>
        <v>Restaurante</v>
      </c>
    </row>
    <row r="618" spans="1:8" x14ac:dyDescent="0.25">
      <c r="A618" s="1">
        <f>IF([1]Extrato!A618&lt;&gt;"",[1]Extrato!A618,"")</f>
        <v>44517</v>
      </c>
      <c r="B618" s="1" t="str">
        <f>IF([1]Extrato!B618&lt;&gt;"",[1]Extrato!B618,"")</f>
        <v>2021-11</v>
      </c>
      <c r="C618" s="1" t="str">
        <f>IF([1]Extrato!C618&lt;&gt;"",[1]Extrato!C618,"")</f>
        <v>Nubank</v>
      </c>
      <c r="D618" s="1" t="str">
        <f>IF([1]Extrato!D618&lt;&gt;"",[1]Extrato!D618,"")</f>
        <v>Conta Corrente</v>
      </c>
      <c r="E618" s="1" t="str">
        <f>IF([1]Extrato!E618&lt;&gt;"",[1]Extrato!E618,"")</f>
        <v>Compra no débito - Vc Comercio de Aliment</v>
      </c>
      <c r="F618" s="1" t="str">
        <f>IF([1]Extrato!F618&lt;&gt;"",[1]Extrato!F618,"")</f>
        <v>Despesa</v>
      </c>
      <c r="G618" s="2">
        <f>IF([1]Extrato!G618&lt;&gt;"",[1]Extrato!G618,"")</f>
        <v>12.9</v>
      </c>
      <c r="H618" s="1" t="str">
        <f>IF([1]Extrato!H618&lt;&gt;"",[1]Extrato!H618,"")</f>
        <v>Supermercado</v>
      </c>
    </row>
    <row r="619" spans="1:8" x14ac:dyDescent="0.25">
      <c r="A619" s="1">
        <f>IF([1]Extrato!A619&lt;&gt;"",[1]Extrato!A619,"")</f>
        <v>44517</v>
      </c>
      <c r="B619" s="1" t="str">
        <f>IF([1]Extrato!B619&lt;&gt;"",[1]Extrato!B619,"")</f>
        <v>2021-11</v>
      </c>
      <c r="C619" s="1" t="str">
        <f>IF([1]Extrato!C619&lt;&gt;"",[1]Extrato!C619,"")</f>
        <v>Nubank</v>
      </c>
      <c r="D619" s="1" t="str">
        <f>IF([1]Extrato!D619&lt;&gt;"",[1]Extrato!D619,"")</f>
        <v>Conta Corrente</v>
      </c>
      <c r="E619" s="1" t="str">
        <f>IF([1]Extrato!E619&lt;&gt;"",[1]Extrato!E619,"")</f>
        <v>Transferência enviada pelo Pix - ANTONIO JOSE TAVARES TORRES 37468731004 - 22.528.391/0001-54 - CCLA MAXI ALFA Agência: 3069 Conta: 73309-1</v>
      </c>
      <c r="F619" s="1" t="str">
        <f>IF([1]Extrato!F619&lt;&gt;"",[1]Extrato!F619,"")</f>
        <v>Despesa</v>
      </c>
      <c r="G619" s="2">
        <f>IF([1]Extrato!G619&lt;&gt;"",[1]Extrato!G619,"")</f>
        <v>100</v>
      </c>
      <c r="H619" s="1" t="str">
        <f>IF([1]Extrato!H619&lt;&gt;"",[1]Extrato!H619,"")</f>
        <v>Transferencias</v>
      </c>
    </row>
    <row r="620" spans="1:8" x14ac:dyDescent="0.25">
      <c r="A620" s="1">
        <f>IF([1]Extrato!A620&lt;&gt;"",[1]Extrato!A620,"")</f>
        <v>44517</v>
      </c>
      <c r="B620" s="1" t="str">
        <f>IF([1]Extrato!B620&lt;&gt;"",[1]Extrato!B620,"")</f>
        <v>2021-11</v>
      </c>
      <c r="C620" s="1" t="str">
        <f>IF([1]Extrato!C620&lt;&gt;"",[1]Extrato!C620,"")</f>
        <v>Nubank</v>
      </c>
      <c r="D620" s="1" t="str">
        <f>IF([1]Extrato!D620&lt;&gt;"",[1]Extrato!D620,"")</f>
        <v>Conta Corrente</v>
      </c>
      <c r="E620" s="1" t="str">
        <f>IF([1]Extrato!E620&lt;&gt;"",[1]Extrato!E620,"")</f>
        <v>Compra no débito - Beiramar Park Estac</v>
      </c>
      <c r="F620" s="1" t="str">
        <f>IF([1]Extrato!F620&lt;&gt;"",[1]Extrato!F620,"")</f>
        <v>Despesa</v>
      </c>
      <c r="G620" s="2">
        <f>IF([1]Extrato!G620&lt;&gt;"",[1]Extrato!G620,"")</f>
        <v>10</v>
      </c>
      <c r="H620" s="1" t="str">
        <f>IF([1]Extrato!H620&lt;&gt;"",[1]Extrato!H620,"")</f>
        <v>Combustível</v>
      </c>
    </row>
    <row r="621" spans="1:8" x14ac:dyDescent="0.25">
      <c r="A621" s="1">
        <f>IF([1]Extrato!A621&lt;&gt;"",[1]Extrato!A621,"")</f>
        <v>44519</v>
      </c>
      <c r="B621" s="1" t="str">
        <f>IF([1]Extrato!B621&lt;&gt;"",[1]Extrato!B621,"")</f>
        <v>2021-11</v>
      </c>
      <c r="C621" s="1" t="str">
        <f>IF([1]Extrato!C621&lt;&gt;"",[1]Extrato!C621,"")</f>
        <v>Nubank</v>
      </c>
      <c r="D621" s="1" t="str">
        <f>IF([1]Extrato!D621&lt;&gt;"",[1]Extrato!D621,"")</f>
        <v>Conta Corrente</v>
      </c>
      <c r="E621" s="1" t="str">
        <f>IF([1]Extrato!E621&lt;&gt;"",[1]Extrato!E621,"")</f>
        <v>Compra no débito - Mu Gelato Msj</v>
      </c>
      <c r="F621" s="1" t="str">
        <f>IF([1]Extrato!F621&lt;&gt;"",[1]Extrato!F621,"")</f>
        <v>Despesa</v>
      </c>
      <c r="G621" s="2">
        <f>IF([1]Extrato!G621&lt;&gt;"",[1]Extrato!G621,"")</f>
        <v>14</v>
      </c>
      <c r="H621" s="1" t="str">
        <f>IF([1]Extrato!H621&lt;&gt;"",[1]Extrato!H621,"")</f>
        <v>Lanches</v>
      </c>
    </row>
    <row r="622" spans="1:8" x14ac:dyDescent="0.25">
      <c r="A622" s="1">
        <f>IF([1]Extrato!A622&lt;&gt;"",[1]Extrato!A622,"")</f>
        <v>44519</v>
      </c>
      <c r="B622" s="1" t="str">
        <f>IF([1]Extrato!B622&lt;&gt;"",[1]Extrato!B622,"")</f>
        <v>2021-11</v>
      </c>
      <c r="C622" s="1" t="str">
        <f>IF([1]Extrato!C622&lt;&gt;"",[1]Extrato!C622,"")</f>
        <v>Nubank</v>
      </c>
      <c r="D622" s="1" t="str">
        <f>IF([1]Extrato!D622&lt;&gt;"",[1]Extrato!D622,"")</f>
        <v>Conta Corrente</v>
      </c>
      <c r="E622" s="1" t="str">
        <f>IF([1]Extrato!E622&lt;&gt;"",[1]Extrato!E622,"")</f>
        <v>Transferência recebida pelo Pix - RAMON DELL ARMELINA ROCHA - 897.165.742-15 - BCO DO BRASIL S.A. (0001) Agência: 4268 Conta: 18780-1</v>
      </c>
      <c r="F622" s="1" t="str">
        <f>IF([1]Extrato!F622&lt;&gt;"",[1]Extrato!F622,"")</f>
        <v>Receita</v>
      </c>
      <c r="G622" s="2">
        <f>IF([1]Extrato!G622&lt;&gt;"",[1]Extrato!G622,"")</f>
        <v>750</v>
      </c>
      <c r="H622" s="1" t="str">
        <f>IF([1]Extrato!H622&lt;&gt;"",[1]Extrato!H622,"")</f>
        <v>Outras Receitas</v>
      </c>
    </row>
    <row r="623" spans="1:8" x14ac:dyDescent="0.25">
      <c r="A623" s="1">
        <f>IF([1]Extrato!A623&lt;&gt;"",[1]Extrato!A623,"")</f>
        <v>44520</v>
      </c>
      <c r="B623" s="1" t="str">
        <f>IF([1]Extrato!B623&lt;&gt;"",[1]Extrato!B623,"")</f>
        <v>2021-11</v>
      </c>
      <c r="C623" s="1" t="str">
        <f>IF([1]Extrato!C623&lt;&gt;"",[1]Extrato!C623,"")</f>
        <v>Nubank</v>
      </c>
      <c r="D623" s="1" t="str">
        <f>IF([1]Extrato!D623&lt;&gt;"",[1]Extrato!D623,"")</f>
        <v>Conta Corrente</v>
      </c>
      <c r="E623" s="1" t="str">
        <f>IF([1]Extrato!E623&lt;&gt;"",[1]Extrato!E623,"")</f>
        <v>Compra no débito - Sorveteria Monte Pelmo</v>
      </c>
      <c r="F623" s="1" t="str">
        <f>IF([1]Extrato!F623&lt;&gt;"",[1]Extrato!F623,"")</f>
        <v>Despesa</v>
      </c>
      <c r="G623" s="2">
        <f>IF([1]Extrato!G623&lt;&gt;"",[1]Extrato!G623,"")</f>
        <v>15.81</v>
      </c>
      <c r="H623" s="1" t="str">
        <f>IF([1]Extrato!H623&lt;&gt;"",[1]Extrato!H623,"")</f>
        <v>Lanches</v>
      </c>
    </row>
    <row r="624" spans="1:8" x14ac:dyDescent="0.25">
      <c r="A624" s="1">
        <f>IF([1]Extrato!A624&lt;&gt;"",[1]Extrato!A624,"")</f>
        <v>44520</v>
      </c>
      <c r="B624" s="1" t="str">
        <f>IF([1]Extrato!B624&lt;&gt;"",[1]Extrato!B624,"")</f>
        <v>2021-11</v>
      </c>
      <c r="C624" s="1" t="str">
        <f>IF([1]Extrato!C624&lt;&gt;"",[1]Extrato!C624,"")</f>
        <v>Nubank</v>
      </c>
      <c r="D624" s="1" t="str">
        <f>IF([1]Extrato!D624&lt;&gt;"",[1]Extrato!D624,"")</f>
        <v>Conta Corrente</v>
      </c>
      <c r="E624" s="1" t="str">
        <f>IF([1]Extrato!E624&lt;&gt;"",[1]Extrato!E624,"")</f>
        <v>Compra no débito - Falah Coffee Store</v>
      </c>
      <c r="F624" s="1" t="str">
        <f>IF([1]Extrato!F624&lt;&gt;"",[1]Extrato!F624,"")</f>
        <v>Despesa</v>
      </c>
      <c r="G624" s="2">
        <f>IF([1]Extrato!G624&lt;&gt;"",[1]Extrato!G624,"")</f>
        <v>45</v>
      </c>
      <c r="H624" s="1" t="str">
        <f>IF([1]Extrato!H624&lt;&gt;"",[1]Extrato!H624,"")</f>
        <v>Lanches</v>
      </c>
    </row>
    <row r="625" spans="1:8" x14ac:dyDescent="0.25">
      <c r="A625" s="1">
        <f>IF([1]Extrato!A625&lt;&gt;"",[1]Extrato!A625,"")</f>
        <v>44520</v>
      </c>
      <c r="B625" s="1" t="str">
        <f>IF([1]Extrato!B625&lt;&gt;"",[1]Extrato!B625,"")</f>
        <v>2021-11</v>
      </c>
      <c r="C625" s="1" t="str">
        <f>IF([1]Extrato!C625&lt;&gt;"",[1]Extrato!C625,"")</f>
        <v>Nubank</v>
      </c>
      <c r="D625" s="1" t="str">
        <f>IF([1]Extrato!D625&lt;&gt;"",[1]Extrato!D625,"")</f>
        <v>Conta Corrente</v>
      </c>
      <c r="E625" s="1" t="str">
        <f>IF([1]Extrato!E625&lt;&gt;"",[1]Extrato!E625,"")</f>
        <v>Compra no débito - Decathlon Florianopoli</v>
      </c>
      <c r="F625" s="1" t="str">
        <f>IF([1]Extrato!F625&lt;&gt;"",[1]Extrato!F625,"")</f>
        <v>Despesa</v>
      </c>
      <c r="G625" s="2">
        <f>IF([1]Extrato!G625&lt;&gt;"",[1]Extrato!G625,"")</f>
        <v>119.99</v>
      </c>
      <c r="H625" s="1" t="str">
        <f>IF([1]Extrato!H625&lt;&gt;"",[1]Extrato!H625,"")</f>
        <v>Vestuário</v>
      </c>
    </row>
    <row r="626" spans="1:8" x14ac:dyDescent="0.25">
      <c r="A626" s="1">
        <f>IF([1]Extrato!A626&lt;&gt;"",[1]Extrato!A626,"")</f>
        <v>44520</v>
      </c>
      <c r="B626" s="1" t="str">
        <f>IF([1]Extrato!B626&lt;&gt;"",[1]Extrato!B626,"")</f>
        <v>2021-11</v>
      </c>
      <c r="C626" s="1" t="str">
        <f>IF([1]Extrato!C626&lt;&gt;"",[1]Extrato!C626,"")</f>
        <v>Nubank</v>
      </c>
      <c r="D626" s="1" t="str">
        <f>IF([1]Extrato!D626&lt;&gt;"",[1]Extrato!D626,"")</f>
        <v>Conta Corrente</v>
      </c>
      <c r="E626" s="1" t="str">
        <f>IF([1]Extrato!E626&lt;&gt;"",[1]Extrato!E626,"")</f>
        <v>Compra no débito - Sorveteria Monte Pelmo</v>
      </c>
      <c r="F626" s="1" t="str">
        <f>IF([1]Extrato!F626&lt;&gt;"",[1]Extrato!F626,"")</f>
        <v>Despesa</v>
      </c>
      <c r="G626" s="2">
        <f>IF([1]Extrato!G626&lt;&gt;"",[1]Extrato!G626,"")</f>
        <v>14</v>
      </c>
      <c r="H626" s="1" t="str">
        <f>IF([1]Extrato!H626&lt;&gt;"",[1]Extrato!H626,"")</f>
        <v>Lanches</v>
      </c>
    </row>
    <row r="627" spans="1:8" x14ac:dyDescent="0.25">
      <c r="A627" s="1">
        <f>IF([1]Extrato!A627&lt;&gt;"",[1]Extrato!A627,"")</f>
        <v>44521</v>
      </c>
      <c r="B627" s="1" t="str">
        <f>IF([1]Extrato!B627&lt;&gt;"",[1]Extrato!B627,"")</f>
        <v>2021-11</v>
      </c>
      <c r="C627" s="1" t="str">
        <f>IF([1]Extrato!C627&lt;&gt;"",[1]Extrato!C627,"")</f>
        <v>Nubank</v>
      </c>
      <c r="D627" s="1" t="str">
        <f>IF([1]Extrato!D627&lt;&gt;"",[1]Extrato!D627,"")</f>
        <v>Conta Corrente</v>
      </c>
      <c r="E627" s="1" t="str">
        <f>IF([1]Extrato!E627&lt;&gt;"",[1]Extrato!E627,"")</f>
        <v>Transferência enviada pelo Pix - RODRIK J S M ARAUJO SOUSA - 528.204.832-91 - BCO DO BRASIL S.A. (0001) Agência: 2290 Conta: 76490-6</v>
      </c>
      <c r="F627" s="1" t="str">
        <f>IF([1]Extrato!F627&lt;&gt;"",[1]Extrato!F627,"")</f>
        <v>Despesa</v>
      </c>
      <c r="G627" s="2">
        <f>IF([1]Extrato!G627&lt;&gt;"",[1]Extrato!G627,"")</f>
        <v>20</v>
      </c>
      <c r="H627" s="1" t="str">
        <f>IF([1]Extrato!H627&lt;&gt;"",[1]Extrato!H627,"")</f>
        <v>Transferencias</v>
      </c>
    </row>
    <row r="628" spans="1:8" x14ac:dyDescent="0.25">
      <c r="A628" s="1">
        <f>IF([1]Extrato!A628&lt;&gt;"",[1]Extrato!A628,"")</f>
        <v>44522</v>
      </c>
      <c r="B628" s="1" t="str">
        <f>IF([1]Extrato!B628&lt;&gt;"",[1]Extrato!B628,"")</f>
        <v>2021-11</v>
      </c>
      <c r="C628" s="1" t="str">
        <f>IF([1]Extrato!C628&lt;&gt;"",[1]Extrato!C628,"")</f>
        <v>Nubank</v>
      </c>
      <c r="D628" s="1" t="str">
        <f>IF([1]Extrato!D628&lt;&gt;"",[1]Extrato!D628,"")</f>
        <v>Conta Corrente</v>
      </c>
      <c r="E628" s="1" t="str">
        <f>IF([1]Extrato!E628&lt;&gt;"",[1]Extrato!E628,"")</f>
        <v>Compra no débito - Posto Galo</v>
      </c>
      <c r="F628" s="1" t="str">
        <f>IF([1]Extrato!F628&lt;&gt;"",[1]Extrato!F628,"")</f>
        <v>Despesa</v>
      </c>
      <c r="G628" s="2">
        <f>IF([1]Extrato!G628&lt;&gt;"",[1]Extrato!G628,"")</f>
        <v>178.96</v>
      </c>
      <c r="H628" s="1" t="str">
        <f>IF([1]Extrato!H628&lt;&gt;"",[1]Extrato!H628,"")</f>
        <v>Combustível</v>
      </c>
    </row>
    <row r="629" spans="1:8" x14ac:dyDescent="0.25">
      <c r="A629" s="1">
        <f>IF([1]Extrato!A629&lt;&gt;"",[1]Extrato!A629,"")</f>
        <v>44522</v>
      </c>
      <c r="B629" s="1" t="str">
        <f>IF([1]Extrato!B629&lt;&gt;"",[1]Extrato!B629,"")</f>
        <v>2021-11</v>
      </c>
      <c r="C629" s="1" t="str">
        <f>IF([1]Extrato!C629&lt;&gt;"",[1]Extrato!C629,"")</f>
        <v>Nubank</v>
      </c>
      <c r="D629" s="1" t="str">
        <f>IF([1]Extrato!D629&lt;&gt;"",[1]Extrato!D629,"")</f>
        <v>Conta Corrente</v>
      </c>
      <c r="E629" s="1" t="str">
        <f>IF([1]Extrato!E629&lt;&gt;"",[1]Extrato!E629,"")</f>
        <v>Pagamento da fatura - Cartão Nubank</v>
      </c>
      <c r="F629" s="1" t="str">
        <f>IF([1]Extrato!F629&lt;&gt;"",[1]Extrato!F629,"")</f>
        <v>Despesa</v>
      </c>
      <c r="G629" s="2">
        <f>IF([1]Extrato!G629&lt;&gt;"",[1]Extrato!G629,"")</f>
        <v>226.1</v>
      </c>
      <c r="H629" s="1" t="str">
        <f>IF([1]Extrato!H629&lt;&gt;"",[1]Extrato!H629,"")</f>
        <v>Despesas Financeiras</v>
      </c>
    </row>
    <row r="630" spans="1:8" x14ac:dyDescent="0.25">
      <c r="A630" s="1">
        <f>IF([1]Extrato!A630&lt;&gt;"",[1]Extrato!A630,"")</f>
        <v>44522</v>
      </c>
      <c r="B630" s="1" t="str">
        <f>IF([1]Extrato!B630&lt;&gt;"",[1]Extrato!B630,"")</f>
        <v>2021-11</v>
      </c>
      <c r="C630" s="1" t="str">
        <f>IF([1]Extrato!C630&lt;&gt;"",[1]Extrato!C630,"")</f>
        <v>Nubank</v>
      </c>
      <c r="D630" s="1" t="str">
        <f>IF([1]Extrato!D630&lt;&gt;"",[1]Extrato!D630,"")</f>
        <v>Conta Corrente</v>
      </c>
      <c r="E630" s="1" t="str">
        <f>IF([1]Extrato!E630&lt;&gt;"",[1]Extrato!E630,"")</f>
        <v>Compra no débito - Satoru Sushi Gourmet</v>
      </c>
      <c r="F630" s="1" t="str">
        <f>IF([1]Extrato!F630&lt;&gt;"",[1]Extrato!F630,"")</f>
        <v>Despesa</v>
      </c>
      <c r="G630" s="2">
        <f>IF([1]Extrato!G630&lt;&gt;"",[1]Extrato!G630,"")</f>
        <v>155.1</v>
      </c>
      <c r="H630" s="1" t="str">
        <f>IF([1]Extrato!H630&lt;&gt;"",[1]Extrato!H630,"")</f>
        <v>Restaurante</v>
      </c>
    </row>
    <row r="631" spans="1:8" x14ac:dyDescent="0.25">
      <c r="A631" s="1">
        <f>IF([1]Extrato!A631&lt;&gt;"",[1]Extrato!A631,"")</f>
        <v>44522</v>
      </c>
      <c r="B631" s="1" t="str">
        <f>IF([1]Extrato!B631&lt;&gt;"",[1]Extrato!B631,"")</f>
        <v>2021-11</v>
      </c>
      <c r="C631" s="1" t="str">
        <f>IF([1]Extrato!C631&lt;&gt;"",[1]Extrato!C631,"")</f>
        <v>Nubank</v>
      </c>
      <c r="D631" s="1" t="str">
        <f>IF([1]Extrato!D631&lt;&gt;"",[1]Extrato!D631,"")</f>
        <v>Conta Corrente</v>
      </c>
      <c r="E631" s="1" t="str">
        <f>IF([1]Extrato!E631&lt;&gt;"",[1]Extrato!E631,"")</f>
        <v>Compra no débito - Pag*Panvelfilial474</v>
      </c>
      <c r="F631" s="1" t="str">
        <f>IF([1]Extrato!F631&lt;&gt;"",[1]Extrato!F631,"")</f>
        <v>Despesa</v>
      </c>
      <c r="G631" s="2">
        <f>IF([1]Extrato!G631&lt;&gt;"",[1]Extrato!G631,"")</f>
        <v>11.98</v>
      </c>
      <c r="H631" s="1" t="str">
        <f>IF([1]Extrato!H631&lt;&gt;"",[1]Extrato!H631,"")</f>
        <v>Supermercado</v>
      </c>
    </row>
    <row r="632" spans="1:8" x14ac:dyDescent="0.25">
      <c r="A632" s="1">
        <f>IF([1]Extrato!A632&lt;&gt;"",[1]Extrato!A632,"")</f>
        <v>44522</v>
      </c>
      <c r="B632" s="1" t="str">
        <f>IF([1]Extrato!B632&lt;&gt;"",[1]Extrato!B632,"")</f>
        <v>2021-11</v>
      </c>
      <c r="C632" s="1" t="str">
        <f>IF([1]Extrato!C632&lt;&gt;"",[1]Extrato!C632,"")</f>
        <v>Nubank</v>
      </c>
      <c r="D632" s="1" t="str">
        <f>IF([1]Extrato!D632&lt;&gt;"",[1]Extrato!D632,"")</f>
        <v>Conta Corrente</v>
      </c>
      <c r="E632" s="1" t="str">
        <f>IF([1]Extrato!E632&lt;&gt;"",[1]Extrato!E632,"")</f>
        <v>Transferência recebida pelo Pix - RAMON DELL ARMELINA ROCHA - 897.165.742-15 - BCO DO BRASIL S.A. (0001) Agência: 4268 Conta: 18780-1</v>
      </c>
      <c r="F632" s="1" t="str">
        <f>IF([1]Extrato!F632&lt;&gt;"",[1]Extrato!F632,"")</f>
        <v>Receita</v>
      </c>
      <c r="G632" s="2">
        <f>IF([1]Extrato!G632&lt;&gt;"",[1]Extrato!G632,"")</f>
        <v>1000</v>
      </c>
      <c r="H632" s="1" t="str">
        <f>IF([1]Extrato!H632&lt;&gt;"",[1]Extrato!H632,"")</f>
        <v>Outras Receitas</v>
      </c>
    </row>
    <row r="633" spans="1:8" x14ac:dyDescent="0.25">
      <c r="A633" s="1">
        <f>IF([1]Extrato!A633&lt;&gt;"",[1]Extrato!A633,"")</f>
        <v>44523</v>
      </c>
      <c r="B633" s="1" t="str">
        <f>IF([1]Extrato!B633&lt;&gt;"",[1]Extrato!B633,"")</f>
        <v>2021-11</v>
      </c>
      <c r="C633" s="1" t="str">
        <f>IF([1]Extrato!C633&lt;&gt;"",[1]Extrato!C633,"")</f>
        <v>Nubank</v>
      </c>
      <c r="D633" s="1" t="str">
        <f>IF([1]Extrato!D633&lt;&gt;"",[1]Extrato!D633,"")</f>
        <v>Conta Corrente</v>
      </c>
      <c r="E633" s="1" t="str">
        <f>IF([1]Extrato!E633&lt;&gt;"",[1]Extrato!E633,"")</f>
        <v>Compra no débito - Drogasil</v>
      </c>
      <c r="F633" s="1" t="str">
        <f>IF([1]Extrato!F633&lt;&gt;"",[1]Extrato!F633,"")</f>
        <v>Despesa</v>
      </c>
      <c r="G633" s="2">
        <f>IF([1]Extrato!G633&lt;&gt;"",[1]Extrato!G633,"")</f>
        <v>7.98</v>
      </c>
      <c r="H633" s="1" t="str">
        <f>IF([1]Extrato!H633&lt;&gt;"",[1]Extrato!H633,"")</f>
        <v>Farmácia</v>
      </c>
    </row>
    <row r="634" spans="1:8" x14ac:dyDescent="0.25">
      <c r="A634" s="1">
        <f>IF([1]Extrato!A634&lt;&gt;"",[1]Extrato!A634,"")</f>
        <v>44524</v>
      </c>
      <c r="B634" s="1" t="str">
        <f>IF([1]Extrato!B634&lt;&gt;"",[1]Extrato!B634,"")</f>
        <v>2021-11</v>
      </c>
      <c r="C634" s="1" t="str">
        <f>IF([1]Extrato!C634&lt;&gt;"",[1]Extrato!C634,"")</f>
        <v>Nubank</v>
      </c>
      <c r="D634" s="1" t="str">
        <f>IF([1]Extrato!D634&lt;&gt;"",[1]Extrato!D634,"")</f>
        <v>Conta Corrente</v>
      </c>
      <c r="E634" s="1" t="str">
        <f>IF([1]Extrato!E634&lt;&gt;"",[1]Extrato!E634,"")</f>
        <v>Transferência Recebida - Inaã da Paixão Feliciano - 447.729.038-10 - NU PAGAMENTOS - IP (0260) Agência: 1 Conta: 7247137-3</v>
      </c>
      <c r="F634" s="1" t="str">
        <f>IF([1]Extrato!F634&lt;&gt;"",[1]Extrato!F634,"")</f>
        <v>Receita</v>
      </c>
      <c r="G634" s="2">
        <f>IF([1]Extrato!G634&lt;&gt;"",[1]Extrato!G634,"")</f>
        <v>20</v>
      </c>
      <c r="H634" s="1" t="str">
        <f>IF([1]Extrato!H634&lt;&gt;"",[1]Extrato!H634,"")</f>
        <v>Outras Receitas</v>
      </c>
    </row>
    <row r="635" spans="1:8" x14ac:dyDescent="0.25">
      <c r="A635" s="1">
        <f>IF([1]Extrato!A635&lt;&gt;"",[1]Extrato!A635,"")</f>
        <v>44524</v>
      </c>
      <c r="B635" s="1" t="str">
        <f>IF([1]Extrato!B635&lt;&gt;"",[1]Extrato!B635,"")</f>
        <v>2021-11</v>
      </c>
      <c r="C635" s="1" t="str">
        <f>IF([1]Extrato!C635&lt;&gt;"",[1]Extrato!C635,"")</f>
        <v>Nubank</v>
      </c>
      <c r="D635" s="1" t="str">
        <f>IF([1]Extrato!D635&lt;&gt;"",[1]Extrato!D635,"")</f>
        <v>Conta Corrente</v>
      </c>
      <c r="E635" s="1" t="str">
        <f>IF([1]Extrato!E635&lt;&gt;"",[1]Extrato!E635,"")</f>
        <v>Compra no débito - Rogerio Alves Arcange</v>
      </c>
      <c r="F635" s="1" t="str">
        <f>IF([1]Extrato!F635&lt;&gt;"",[1]Extrato!F635,"")</f>
        <v>Despesa</v>
      </c>
      <c r="G635" s="2">
        <f>IF([1]Extrato!G635&lt;&gt;"",[1]Extrato!G635,"")</f>
        <v>27</v>
      </c>
      <c r="H635" s="1" t="str">
        <f>IF([1]Extrato!H635&lt;&gt;"",[1]Extrato!H635,"")</f>
        <v>Salário</v>
      </c>
    </row>
    <row r="636" spans="1:8" x14ac:dyDescent="0.25">
      <c r="A636" s="1">
        <f>IF([1]Extrato!A636&lt;&gt;"",[1]Extrato!A636,"")</f>
        <v>44524</v>
      </c>
      <c r="B636" s="1" t="str">
        <f>IF([1]Extrato!B636&lt;&gt;"",[1]Extrato!B636,"")</f>
        <v>2021-11</v>
      </c>
      <c r="C636" s="1" t="str">
        <f>IF([1]Extrato!C636&lt;&gt;"",[1]Extrato!C636,"")</f>
        <v>Nubank</v>
      </c>
      <c r="D636" s="1" t="str">
        <f>IF([1]Extrato!D636&lt;&gt;"",[1]Extrato!D636,"")</f>
        <v>Conta Corrente</v>
      </c>
      <c r="E636" s="1" t="str">
        <f>IF([1]Extrato!E636&lt;&gt;"",[1]Extrato!E636,"")</f>
        <v>Compra no débito - Pag*Marialaurakandrej</v>
      </c>
      <c r="F636" s="1" t="str">
        <f>IF([1]Extrato!F636&lt;&gt;"",[1]Extrato!F636,"")</f>
        <v>Despesa</v>
      </c>
      <c r="G636" s="2">
        <f>IF([1]Extrato!G636&lt;&gt;"",[1]Extrato!G636,"")</f>
        <v>12.5</v>
      </c>
      <c r="H636" s="1" t="str">
        <f>IF([1]Extrato!H636&lt;&gt;"",[1]Extrato!H636,"")</f>
        <v>Supermercado</v>
      </c>
    </row>
    <row r="637" spans="1:8" x14ac:dyDescent="0.25">
      <c r="A637" s="1">
        <f>IF([1]Extrato!A637&lt;&gt;"",[1]Extrato!A637,"")</f>
        <v>44525</v>
      </c>
      <c r="B637" s="1" t="str">
        <f>IF([1]Extrato!B637&lt;&gt;"",[1]Extrato!B637,"")</f>
        <v>2021-11</v>
      </c>
      <c r="C637" s="1" t="str">
        <f>IF([1]Extrato!C637&lt;&gt;"",[1]Extrato!C637,"")</f>
        <v>Nubank</v>
      </c>
      <c r="D637" s="1" t="str">
        <f>IF([1]Extrato!D637&lt;&gt;"",[1]Extrato!D637,"")</f>
        <v>Conta Corrente</v>
      </c>
      <c r="E637" s="1" t="str">
        <f>IF([1]Extrato!E637&lt;&gt;"",[1]Extrato!E637,"")</f>
        <v>Compra no débito - Rufus Bar Eireli</v>
      </c>
      <c r="F637" s="1" t="str">
        <f>IF([1]Extrato!F637&lt;&gt;"",[1]Extrato!F637,"")</f>
        <v>Despesa</v>
      </c>
      <c r="G637" s="2">
        <f>IF([1]Extrato!G637&lt;&gt;"",[1]Extrato!G637,"")</f>
        <v>40</v>
      </c>
      <c r="H637" s="1" t="str">
        <f>IF([1]Extrato!H637&lt;&gt;"",[1]Extrato!H637,"")</f>
        <v>Restaurante</v>
      </c>
    </row>
    <row r="638" spans="1:8" x14ac:dyDescent="0.25">
      <c r="A638" s="1">
        <f>IF([1]Extrato!A638&lt;&gt;"",[1]Extrato!A638,"")</f>
        <v>44525</v>
      </c>
      <c r="B638" s="1" t="str">
        <f>IF([1]Extrato!B638&lt;&gt;"",[1]Extrato!B638,"")</f>
        <v>2021-11</v>
      </c>
      <c r="C638" s="1" t="str">
        <f>IF([1]Extrato!C638&lt;&gt;"",[1]Extrato!C638,"")</f>
        <v>Nubank</v>
      </c>
      <c r="D638" s="1" t="str">
        <f>IF([1]Extrato!D638&lt;&gt;"",[1]Extrato!D638,"")</f>
        <v>Conta Corrente</v>
      </c>
      <c r="E638" s="1" t="str">
        <f>IF([1]Extrato!E638&lt;&gt;"",[1]Extrato!E638,"")</f>
        <v>Compra no débito - Pag*Barbeariakele</v>
      </c>
      <c r="F638" s="1" t="str">
        <f>IF([1]Extrato!F638&lt;&gt;"",[1]Extrato!F638,"")</f>
        <v>Despesa</v>
      </c>
      <c r="G638" s="2">
        <f>IF([1]Extrato!G638&lt;&gt;"",[1]Extrato!G638,"")</f>
        <v>25</v>
      </c>
      <c r="H638" s="1" t="str">
        <f>IF([1]Extrato!H638&lt;&gt;"",[1]Extrato!H638,"")</f>
        <v>Seviços</v>
      </c>
    </row>
    <row r="639" spans="1:8" x14ac:dyDescent="0.25">
      <c r="A639" s="1">
        <f>IF([1]Extrato!A639&lt;&gt;"",[1]Extrato!A639,"")</f>
        <v>44526</v>
      </c>
      <c r="B639" s="1" t="str">
        <f>IF([1]Extrato!B639&lt;&gt;"",[1]Extrato!B639,"")</f>
        <v>2021-11</v>
      </c>
      <c r="C639" s="1" t="str">
        <f>IF([1]Extrato!C639&lt;&gt;"",[1]Extrato!C639,"")</f>
        <v>Nubank</v>
      </c>
      <c r="D639" s="1" t="str">
        <f>IF([1]Extrato!D639&lt;&gt;"",[1]Extrato!D639,"")</f>
        <v>Conta Corrente</v>
      </c>
      <c r="E639" s="1" t="str">
        <f>IF([1]Extrato!E639&lt;&gt;"",[1]Extrato!E639,"")</f>
        <v>Recarga de celular</v>
      </c>
      <c r="F639" s="1" t="str">
        <f>IF([1]Extrato!F639&lt;&gt;"",[1]Extrato!F639,"")</f>
        <v>Despesa</v>
      </c>
      <c r="G639" s="2">
        <f>IF([1]Extrato!G639&lt;&gt;"",[1]Extrato!G639,"")</f>
        <v>10</v>
      </c>
      <c r="H639" s="1" t="str">
        <f>IF([1]Extrato!H639&lt;&gt;"",[1]Extrato!H639,"")</f>
        <v>Lanches</v>
      </c>
    </row>
    <row r="640" spans="1:8" x14ac:dyDescent="0.25">
      <c r="A640" s="1">
        <f>IF([1]Extrato!A640&lt;&gt;"",[1]Extrato!A640,"")</f>
        <v>44526</v>
      </c>
      <c r="B640" s="1" t="str">
        <f>IF([1]Extrato!B640&lt;&gt;"",[1]Extrato!B640,"")</f>
        <v>2021-11</v>
      </c>
      <c r="C640" s="1" t="str">
        <f>IF([1]Extrato!C640&lt;&gt;"",[1]Extrato!C640,"")</f>
        <v>Nubank</v>
      </c>
      <c r="D640" s="1" t="str">
        <f>IF([1]Extrato!D640&lt;&gt;"",[1]Extrato!D640,"")</f>
        <v>Conta Corrente</v>
      </c>
      <c r="E640" s="1" t="str">
        <f>IF([1]Extrato!E640&lt;&gt;"",[1]Extrato!E640,"")</f>
        <v>Compra no débito - Cafe Cultura</v>
      </c>
      <c r="F640" s="1" t="str">
        <f>IF([1]Extrato!F640&lt;&gt;"",[1]Extrato!F640,"")</f>
        <v>Despesa</v>
      </c>
      <c r="G640" s="2">
        <f>IF([1]Extrato!G640&lt;&gt;"",[1]Extrato!G640,"")</f>
        <v>19</v>
      </c>
      <c r="H640" s="1" t="str">
        <f>IF([1]Extrato!H640&lt;&gt;"",[1]Extrato!H640,"")</f>
        <v>Lanches</v>
      </c>
    </row>
    <row r="641" spans="1:8" x14ac:dyDescent="0.25">
      <c r="A641" s="1">
        <f>IF([1]Extrato!A641&lt;&gt;"",[1]Extrato!A641,"")</f>
        <v>44527</v>
      </c>
      <c r="B641" s="1" t="str">
        <f>IF([1]Extrato!B641&lt;&gt;"",[1]Extrato!B641,"")</f>
        <v>2021-11</v>
      </c>
      <c r="C641" s="1" t="str">
        <f>IF([1]Extrato!C641&lt;&gt;"",[1]Extrato!C641,"")</f>
        <v>Nubank</v>
      </c>
      <c r="D641" s="1" t="str">
        <f>IF([1]Extrato!D641&lt;&gt;"",[1]Extrato!D641,"")</f>
        <v>Conta Corrente</v>
      </c>
      <c r="E641" s="1" t="str">
        <f>IF([1]Extrato!E641&lt;&gt;"",[1]Extrato!E641,"")</f>
        <v>Compra no débito - Celula</v>
      </c>
      <c r="F641" s="1" t="str">
        <f>IF([1]Extrato!F641&lt;&gt;"",[1]Extrato!F641,"")</f>
        <v>Despesa</v>
      </c>
      <c r="G641" s="2">
        <f>IF([1]Extrato!G641&lt;&gt;"",[1]Extrato!G641,"")</f>
        <v>39</v>
      </c>
      <c r="H641" s="1" t="str">
        <f>IF([1]Extrato!H641&lt;&gt;"",[1]Extrato!H641,"")</f>
        <v>Lazer</v>
      </c>
    </row>
    <row r="642" spans="1:8" x14ac:dyDescent="0.25">
      <c r="A642" s="1">
        <f>IF([1]Extrato!A642&lt;&gt;"",[1]Extrato!A642,"")</f>
        <v>44527</v>
      </c>
      <c r="B642" s="1" t="str">
        <f>IF([1]Extrato!B642&lt;&gt;"",[1]Extrato!B642,"")</f>
        <v>2021-11</v>
      </c>
      <c r="C642" s="1" t="str">
        <f>IF([1]Extrato!C642&lt;&gt;"",[1]Extrato!C642,"")</f>
        <v>Nubank</v>
      </c>
      <c r="D642" s="1" t="str">
        <f>IF([1]Extrato!D642&lt;&gt;"",[1]Extrato!D642,"")</f>
        <v>Conta Corrente</v>
      </c>
      <c r="E642" s="1" t="str">
        <f>IF([1]Extrato!E642&lt;&gt;"",[1]Extrato!E642,"")</f>
        <v>Compra no débito - Drogasil</v>
      </c>
      <c r="F642" s="1" t="str">
        <f>IF([1]Extrato!F642&lt;&gt;"",[1]Extrato!F642,"")</f>
        <v>Despesa</v>
      </c>
      <c r="G642" s="2">
        <f>IF([1]Extrato!G642&lt;&gt;"",[1]Extrato!G642,"")</f>
        <v>10.85</v>
      </c>
      <c r="H642" s="1" t="str">
        <f>IF([1]Extrato!H642&lt;&gt;"",[1]Extrato!H642,"")</f>
        <v>Farmácia</v>
      </c>
    </row>
    <row r="643" spans="1:8" x14ac:dyDescent="0.25">
      <c r="A643" s="1">
        <f>IF([1]Extrato!A643&lt;&gt;"",[1]Extrato!A643,"")</f>
        <v>44527</v>
      </c>
      <c r="B643" s="1" t="str">
        <f>IF([1]Extrato!B643&lt;&gt;"",[1]Extrato!B643,"")</f>
        <v>2021-11</v>
      </c>
      <c r="C643" s="1" t="str">
        <f>IF([1]Extrato!C643&lt;&gt;"",[1]Extrato!C643,"")</f>
        <v>Nubank</v>
      </c>
      <c r="D643" s="1" t="str">
        <f>IF([1]Extrato!D643&lt;&gt;"",[1]Extrato!D643,"")</f>
        <v>Conta Corrente</v>
      </c>
      <c r="E643" s="1" t="str">
        <f>IF([1]Extrato!E643&lt;&gt;"",[1]Extrato!E643,"")</f>
        <v>Compra no débito - Decathlon Florianopoli</v>
      </c>
      <c r="F643" s="1" t="str">
        <f>IF([1]Extrato!F643&lt;&gt;"",[1]Extrato!F643,"")</f>
        <v>Despesa</v>
      </c>
      <c r="G643" s="2">
        <f>IF([1]Extrato!G643&lt;&gt;"",[1]Extrato!G643,"")</f>
        <v>399.93</v>
      </c>
      <c r="H643" s="1" t="str">
        <f>IF([1]Extrato!H643&lt;&gt;"",[1]Extrato!H643,"")</f>
        <v>Vestuário</v>
      </c>
    </row>
    <row r="644" spans="1:8" x14ac:dyDescent="0.25">
      <c r="A644" s="1">
        <f>IF([1]Extrato!A644&lt;&gt;"",[1]Extrato!A644,"")</f>
        <v>44528</v>
      </c>
      <c r="B644" s="1" t="str">
        <f>IF([1]Extrato!B644&lt;&gt;"",[1]Extrato!B644,"")</f>
        <v>2021-11</v>
      </c>
      <c r="C644" s="1" t="str">
        <f>IF([1]Extrato!C644&lt;&gt;"",[1]Extrato!C644,"")</f>
        <v>Nubank</v>
      </c>
      <c r="D644" s="1" t="str">
        <f>IF([1]Extrato!D644&lt;&gt;"",[1]Extrato!D644,"")</f>
        <v>Conta Corrente</v>
      </c>
      <c r="E644" s="1" t="str">
        <f>IF([1]Extrato!E644&lt;&gt;"",[1]Extrato!E644,"")</f>
        <v>Compra no débito - Amoratto Sorvetes Arte</v>
      </c>
      <c r="F644" s="1" t="str">
        <f>IF([1]Extrato!F644&lt;&gt;"",[1]Extrato!F644,"")</f>
        <v>Despesa</v>
      </c>
      <c r="G644" s="2">
        <f>IF([1]Extrato!G644&lt;&gt;"",[1]Extrato!G644,"")</f>
        <v>17</v>
      </c>
      <c r="H644" s="1" t="str">
        <f>IF([1]Extrato!H644&lt;&gt;"",[1]Extrato!H644,"")</f>
        <v>Lanches</v>
      </c>
    </row>
    <row r="645" spans="1:8" x14ac:dyDescent="0.25">
      <c r="A645" s="1">
        <f>IF([1]Extrato!A645&lt;&gt;"",[1]Extrato!A645,"")</f>
        <v>44528</v>
      </c>
      <c r="B645" s="1" t="str">
        <f>IF([1]Extrato!B645&lt;&gt;"",[1]Extrato!B645,"")</f>
        <v>2021-11</v>
      </c>
      <c r="C645" s="1" t="str">
        <f>IF([1]Extrato!C645&lt;&gt;"",[1]Extrato!C645,"")</f>
        <v>Nubank</v>
      </c>
      <c r="D645" s="1" t="str">
        <f>IF([1]Extrato!D645&lt;&gt;"",[1]Extrato!D645,"")</f>
        <v>Conta Corrente</v>
      </c>
      <c r="E645" s="1" t="str">
        <f>IF([1]Extrato!E645&lt;&gt;"",[1]Extrato!E645,"")</f>
        <v>Compra no débito - Liv Catarinense</v>
      </c>
      <c r="F645" s="1" t="str">
        <f>IF([1]Extrato!F645&lt;&gt;"",[1]Extrato!F645,"")</f>
        <v>Despesa</v>
      </c>
      <c r="G645" s="2">
        <f>IF([1]Extrato!G645&lt;&gt;"",[1]Extrato!G645,"")</f>
        <v>33</v>
      </c>
      <c r="H645" s="1" t="str">
        <f>IF([1]Extrato!H645&lt;&gt;"",[1]Extrato!H645,"")</f>
        <v>Livros</v>
      </c>
    </row>
    <row r="646" spans="1:8" x14ac:dyDescent="0.25">
      <c r="A646" s="1">
        <f>IF([1]Extrato!A646&lt;&gt;"",[1]Extrato!A646,"")</f>
        <v>44528</v>
      </c>
      <c r="B646" s="1" t="str">
        <f>IF([1]Extrato!B646&lt;&gt;"",[1]Extrato!B646,"")</f>
        <v>2021-11</v>
      </c>
      <c r="C646" s="1" t="str">
        <f>IF([1]Extrato!C646&lt;&gt;"",[1]Extrato!C646,"")</f>
        <v>Nubank</v>
      </c>
      <c r="D646" s="1" t="str">
        <f>IF([1]Extrato!D646&lt;&gt;"",[1]Extrato!D646,"")</f>
        <v>Conta Corrente</v>
      </c>
      <c r="E646" s="1" t="str">
        <f>IF([1]Extrato!E646&lt;&gt;"",[1]Extrato!E646,"")</f>
        <v>Compra no débito - la Bia - Delicias em Co</v>
      </c>
      <c r="F646" s="1" t="str">
        <f>IF([1]Extrato!F646&lt;&gt;"",[1]Extrato!F646,"")</f>
        <v>Despesa</v>
      </c>
      <c r="G646" s="2">
        <f>IF([1]Extrato!G646&lt;&gt;"",[1]Extrato!G646,"")</f>
        <v>15</v>
      </c>
      <c r="H646" s="1" t="str">
        <f>IF([1]Extrato!H646&lt;&gt;"",[1]Extrato!H646,"")</f>
        <v>Restaurante</v>
      </c>
    </row>
    <row r="647" spans="1:8" x14ac:dyDescent="0.25">
      <c r="A647" s="1">
        <f>IF([1]Extrato!A647&lt;&gt;"",[1]Extrato!A647,"")</f>
        <v>44528</v>
      </c>
      <c r="B647" s="1" t="str">
        <f>IF([1]Extrato!B647&lt;&gt;"",[1]Extrato!B647,"")</f>
        <v>2021-11</v>
      </c>
      <c r="C647" s="1" t="str">
        <f>IF([1]Extrato!C647&lt;&gt;"",[1]Extrato!C647,"")</f>
        <v>Nubank</v>
      </c>
      <c r="D647" s="1" t="str">
        <f>IF([1]Extrato!D647&lt;&gt;"",[1]Extrato!D647,"")</f>
        <v>Conta Corrente</v>
      </c>
      <c r="E647" s="1" t="str">
        <f>IF([1]Extrato!E647&lt;&gt;"",[1]Extrato!E647,"")</f>
        <v>Compra no débito - Pag*Felipemeyer</v>
      </c>
      <c r="F647" s="1" t="str">
        <f>IF([1]Extrato!F647&lt;&gt;"",[1]Extrato!F647,"")</f>
        <v>Despesa</v>
      </c>
      <c r="G647" s="2">
        <f>IF([1]Extrato!G647&lt;&gt;"",[1]Extrato!G647,"")</f>
        <v>6.5</v>
      </c>
      <c r="H647" s="1" t="str">
        <f>IF([1]Extrato!H647&lt;&gt;"",[1]Extrato!H647,"")</f>
        <v>Supermercado</v>
      </c>
    </row>
    <row r="648" spans="1:8" x14ac:dyDescent="0.25">
      <c r="A648" s="1">
        <f>IF([1]Extrato!A648&lt;&gt;"",[1]Extrato!A648,"")</f>
        <v>44529</v>
      </c>
      <c r="B648" s="1" t="str">
        <f>IF([1]Extrato!B648&lt;&gt;"",[1]Extrato!B648,"")</f>
        <v>2021-11</v>
      </c>
      <c r="C648" s="1" t="str">
        <f>IF([1]Extrato!C648&lt;&gt;"",[1]Extrato!C648,"")</f>
        <v>Nubank</v>
      </c>
      <c r="D648" s="1" t="str">
        <f>IF([1]Extrato!D648&lt;&gt;"",[1]Extrato!D648,"")</f>
        <v>Conta Corrente</v>
      </c>
      <c r="E648" s="1" t="str">
        <f>IF([1]Extrato!E648&lt;&gt;"",[1]Extrato!E648,"")</f>
        <v>Transferência enviada pelo Pix - Vicente Murilo Paganela - 027.235.130-09 - NU PAGAMENTOS - IP (0260) Agência: 1 Conta: 8340165-1</v>
      </c>
      <c r="F648" s="1" t="str">
        <f>IF([1]Extrato!F648&lt;&gt;"",[1]Extrato!F648,"")</f>
        <v>Despesa</v>
      </c>
      <c r="G648" s="2">
        <f>IF([1]Extrato!G648&lt;&gt;"",[1]Extrato!G648,"")</f>
        <v>130</v>
      </c>
      <c r="H648" s="1" t="str">
        <f>IF([1]Extrato!H648&lt;&gt;"",[1]Extrato!H648,"")</f>
        <v>Transferencias</v>
      </c>
    </row>
    <row r="649" spans="1:8" x14ac:dyDescent="0.25">
      <c r="A649" s="1">
        <f>IF([1]Extrato!A649&lt;&gt;"",[1]Extrato!A649,"")</f>
        <v>44529</v>
      </c>
      <c r="B649" s="1" t="str">
        <f>IF([1]Extrato!B649&lt;&gt;"",[1]Extrato!B649,"")</f>
        <v>2021-11</v>
      </c>
      <c r="C649" s="1" t="str">
        <f>IF([1]Extrato!C649&lt;&gt;"",[1]Extrato!C649,"")</f>
        <v>Nubank</v>
      </c>
      <c r="D649" s="1" t="str">
        <f>IF([1]Extrato!D649&lt;&gt;"",[1]Extrato!D649,"")</f>
        <v>Conta Corrente</v>
      </c>
      <c r="E649" s="1" t="str">
        <f>IF([1]Extrato!E649&lt;&gt;"",[1]Extrato!E649,"")</f>
        <v>Compra no débito - Aramado Restaurante e</v>
      </c>
      <c r="F649" s="1" t="str">
        <f>IF([1]Extrato!F649&lt;&gt;"",[1]Extrato!F649,"")</f>
        <v>Despesa</v>
      </c>
      <c r="G649" s="2">
        <f>IF([1]Extrato!G649&lt;&gt;"",[1]Extrato!G649,"")</f>
        <v>16</v>
      </c>
      <c r="H649" s="1" t="str">
        <f>IF([1]Extrato!H649&lt;&gt;"",[1]Extrato!H649,"")</f>
        <v>Restaurante</v>
      </c>
    </row>
    <row r="650" spans="1:8" x14ac:dyDescent="0.25">
      <c r="A650" s="1">
        <f>IF([1]Extrato!A650&lt;&gt;"",[1]Extrato!A650,"")</f>
        <v>44530</v>
      </c>
      <c r="B650" s="1" t="str">
        <f>IF([1]Extrato!B650&lt;&gt;"",[1]Extrato!B650,"")</f>
        <v>2021-11</v>
      </c>
      <c r="C650" s="1" t="str">
        <f>IF([1]Extrato!C650&lt;&gt;"",[1]Extrato!C650,"")</f>
        <v>Nubank</v>
      </c>
      <c r="D650" s="1" t="str">
        <f>IF([1]Extrato!D650&lt;&gt;"",[1]Extrato!D650,"")</f>
        <v>Conta Corrente</v>
      </c>
      <c r="E650" s="1" t="str">
        <f>IF([1]Extrato!E650&lt;&gt;"",[1]Extrato!E650,"")</f>
        <v>Transferência recebida pelo Pix - RODRIK J S M ARAUJO SOUSA - 528.204.832-91 - BCO DO BRASIL S.A. (0001) Agência: 2290 Conta: 76490-6</v>
      </c>
      <c r="F650" s="1" t="str">
        <f>IF([1]Extrato!F650&lt;&gt;"",[1]Extrato!F650,"")</f>
        <v>Receita</v>
      </c>
      <c r="G650" s="2">
        <f>IF([1]Extrato!G650&lt;&gt;"",[1]Extrato!G650,"")</f>
        <v>1700</v>
      </c>
      <c r="H650" s="1" t="str">
        <f>IF([1]Extrato!H650&lt;&gt;"",[1]Extrato!H650,"")</f>
        <v>Outras Receitas</v>
      </c>
    </row>
    <row r="651" spans="1:8" x14ac:dyDescent="0.25">
      <c r="A651" s="1">
        <f>IF([1]Extrato!A651&lt;&gt;"",[1]Extrato!A651,"")</f>
        <v>44531</v>
      </c>
      <c r="B651" s="1" t="str">
        <f>IF([1]Extrato!B651&lt;&gt;"",[1]Extrato!B651,"")</f>
        <v>2021-12</v>
      </c>
      <c r="C651" s="1" t="str">
        <f>IF([1]Extrato!C651&lt;&gt;"",[1]Extrato!C651,"")</f>
        <v>Nubank</v>
      </c>
      <c r="D651" s="1" t="str">
        <f>IF([1]Extrato!D651&lt;&gt;"",[1]Extrato!D651,"")</f>
        <v>Conta Corrente</v>
      </c>
      <c r="E651" s="1" t="str">
        <f>IF([1]Extrato!E651&lt;&gt;"",[1]Extrato!E651,"")</f>
        <v>Compra no débito - Sepat Multi Service L</v>
      </c>
      <c r="F651" s="1" t="str">
        <f>IF([1]Extrato!F651&lt;&gt;"",[1]Extrato!F651,"")</f>
        <v>Despesa</v>
      </c>
      <c r="G651" s="2">
        <f>IF([1]Extrato!G651&lt;&gt;"",[1]Extrato!G651,"")</f>
        <v>16.64</v>
      </c>
      <c r="H651" s="1" t="str">
        <f>IF([1]Extrato!H651&lt;&gt;"",[1]Extrato!H651,"")</f>
        <v>Sem Categoria</v>
      </c>
    </row>
    <row r="652" spans="1:8" x14ac:dyDescent="0.25">
      <c r="A652" s="1">
        <f>IF([1]Extrato!A652&lt;&gt;"",[1]Extrato!A652,"")</f>
        <v>44531</v>
      </c>
      <c r="B652" s="1" t="str">
        <f>IF([1]Extrato!B652&lt;&gt;"",[1]Extrato!B652,"")</f>
        <v>2021-12</v>
      </c>
      <c r="C652" s="1" t="str">
        <f>IF([1]Extrato!C652&lt;&gt;"",[1]Extrato!C652,"")</f>
        <v>Nubank</v>
      </c>
      <c r="D652" s="1" t="str">
        <f>IF([1]Extrato!D652&lt;&gt;"",[1]Extrato!D652,"")</f>
        <v>Conta Corrente</v>
      </c>
      <c r="E652" s="1" t="str">
        <f>IF([1]Extrato!E652&lt;&gt;"",[1]Extrato!E652,"")</f>
        <v>Compra no débito - Aramado Restaurante e</v>
      </c>
      <c r="F652" s="1" t="str">
        <f>IF([1]Extrato!F652&lt;&gt;"",[1]Extrato!F652,"")</f>
        <v>Despesa</v>
      </c>
      <c r="G652" s="2">
        <f>IF([1]Extrato!G652&lt;&gt;"",[1]Extrato!G652,"")</f>
        <v>14.5</v>
      </c>
      <c r="H652" s="1" t="str">
        <f>IF([1]Extrato!H652&lt;&gt;"",[1]Extrato!H652,"")</f>
        <v>Restaurante</v>
      </c>
    </row>
    <row r="653" spans="1:8" x14ac:dyDescent="0.25">
      <c r="A653" s="1">
        <f>IF([1]Extrato!A653&lt;&gt;"",[1]Extrato!A653,"")</f>
        <v>44531</v>
      </c>
      <c r="B653" s="1" t="str">
        <f>IF([1]Extrato!B653&lt;&gt;"",[1]Extrato!B653,"")</f>
        <v>2021-12</v>
      </c>
      <c r="C653" s="1" t="str">
        <f>IF([1]Extrato!C653&lt;&gt;"",[1]Extrato!C653,"")</f>
        <v>Nubank</v>
      </c>
      <c r="D653" s="1" t="str">
        <f>IF([1]Extrato!D653&lt;&gt;"",[1]Extrato!D653,"")</f>
        <v>Conta Corrente</v>
      </c>
      <c r="E653" s="1" t="str">
        <f>IF([1]Extrato!E653&lt;&gt;"",[1]Extrato!E653,"")</f>
        <v>Compra no débito - Aramado Restaurante e</v>
      </c>
      <c r="F653" s="1" t="str">
        <f>IF([1]Extrato!F653&lt;&gt;"",[1]Extrato!F653,"")</f>
        <v>Despesa</v>
      </c>
      <c r="G653" s="2">
        <f>IF([1]Extrato!G653&lt;&gt;"",[1]Extrato!G653,"")</f>
        <v>15</v>
      </c>
      <c r="H653" s="1" t="str">
        <f>IF([1]Extrato!H653&lt;&gt;"",[1]Extrato!H653,"")</f>
        <v>Restaurante</v>
      </c>
    </row>
    <row r="654" spans="1:8" x14ac:dyDescent="0.25">
      <c r="A654" s="1">
        <f>IF([1]Extrato!A654&lt;&gt;"",[1]Extrato!A654,"")</f>
        <v>44531</v>
      </c>
      <c r="B654" s="1" t="str">
        <f>IF([1]Extrato!B654&lt;&gt;"",[1]Extrato!B654,"")</f>
        <v>2021-12</v>
      </c>
      <c r="C654" s="1" t="str">
        <f>IF([1]Extrato!C654&lt;&gt;"",[1]Extrato!C654,"")</f>
        <v>Nubank</v>
      </c>
      <c r="D654" s="1" t="str">
        <f>IF([1]Extrato!D654&lt;&gt;"",[1]Extrato!D654,"")</f>
        <v>Conta Corrente</v>
      </c>
      <c r="E654" s="1" t="str">
        <f>IF([1]Extrato!E654&lt;&gt;"",[1]Extrato!E654,"")</f>
        <v>Transferência recebida pelo Pix - RODRIK J S M ARAUJO SOUSA - 528.204.832-91 - BCO DO BRASIL S.A. (0001) Agência: 2290 Conta: 76490-6</v>
      </c>
      <c r="F654" s="1" t="str">
        <f>IF([1]Extrato!F654&lt;&gt;"",[1]Extrato!F654,"")</f>
        <v>Receita</v>
      </c>
      <c r="G654" s="2">
        <f>IF([1]Extrato!G654&lt;&gt;"",[1]Extrato!G654,"")</f>
        <v>1700</v>
      </c>
      <c r="H654" s="1" t="str">
        <f>IF([1]Extrato!H654&lt;&gt;"",[1]Extrato!H654,"")</f>
        <v>Outras Receitas</v>
      </c>
    </row>
    <row r="655" spans="1:8" x14ac:dyDescent="0.25">
      <c r="A655" s="1">
        <f>IF([1]Extrato!A655&lt;&gt;"",[1]Extrato!A655,"")</f>
        <v>44532</v>
      </c>
      <c r="B655" s="1" t="str">
        <f>IF([1]Extrato!B655&lt;&gt;"",[1]Extrato!B655,"")</f>
        <v>2021-12</v>
      </c>
      <c r="C655" s="1" t="str">
        <f>IF([1]Extrato!C655&lt;&gt;"",[1]Extrato!C655,"")</f>
        <v>Nubank</v>
      </c>
      <c r="D655" s="1" t="str">
        <f>IF([1]Extrato!D655&lt;&gt;"",[1]Extrato!D655,"")</f>
        <v>Conta Corrente</v>
      </c>
      <c r="E655" s="1" t="str">
        <f>IF([1]Extrato!E655&lt;&gt;"",[1]Extrato!E655,"")</f>
        <v>Compra no débito - Pag*Amandadasilvasaad</v>
      </c>
      <c r="F655" s="1" t="str">
        <f>IF([1]Extrato!F655&lt;&gt;"",[1]Extrato!F655,"")</f>
        <v>Despesa</v>
      </c>
      <c r="G655" s="2">
        <f>IF([1]Extrato!G655&lt;&gt;"",[1]Extrato!G655,"")</f>
        <v>33</v>
      </c>
      <c r="H655" s="1" t="str">
        <f>IF([1]Extrato!H655&lt;&gt;"",[1]Extrato!H655,"")</f>
        <v>Salário</v>
      </c>
    </row>
    <row r="656" spans="1:8" x14ac:dyDescent="0.25">
      <c r="A656" s="1">
        <f>IF([1]Extrato!A656&lt;&gt;"",[1]Extrato!A656,"")</f>
        <v>44532</v>
      </c>
      <c r="B656" s="1" t="str">
        <f>IF([1]Extrato!B656&lt;&gt;"",[1]Extrato!B656,"")</f>
        <v>2021-12</v>
      </c>
      <c r="C656" s="1" t="str">
        <f>IF([1]Extrato!C656&lt;&gt;"",[1]Extrato!C656,"")</f>
        <v>Nubank</v>
      </c>
      <c r="D656" s="1" t="str">
        <f>IF([1]Extrato!D656&lt;&gt;"",[1]Extrato!D656,"")</f>
        <v>Conta Corrente</v>
      </c>
      <c r="E656" s="1" t="str">
        <f>IF([1]Extrato!E656&lt;&gt;"",[1]Extrato!E656,"")</f>
        <v>Transferência recebida pelo Pix - RODRIK J S M ARAUJO SOUSA - 528.204.832-91 - BCO DO BRASIL S.A. (0001) Agência: 2290 Conta: 76490-6</v>
      </c>
      <c r="F656" s="1" t="str">
        <f>IF([1]Extrato!F656&lt;&gt;"",[1]Extrato!F656,"")</f>
        <v>Receita</v>
      </c>
      <c r="G656" s="2">
        <f>IF([1]Extrato!G656&lt;&gt;"",[1]Extrato!G656,"")</f>
        <v>500</v>
      </c>
      <c r="H656" s="1" t="str">
        <f>IF([1]Extrato!H656&lt;&gt;"",[1]Extrato!H656,"")</f>
        <v>Outras Receitas</v>
      </c>
    </row>
    <row r="657" spans="1:8" x14ac:dyDescent="0.25">
      <c r="A657" s="1">
        <f>IF([1]Extrato!A657&lt;&gt;"",[1]Extrato!A657,"")</f>
        <v>44532</v>
      </c>
      <c r="B657" s="1" t="str">
        <f>IF([1]Extrato!B657&lt;&gt;"",[1]Extrato!B657,"")</f>
        <v>2021-12</v>
      </c>
      <c r="C657" s="1" t="str">
        <f>IF([1]Extrato!C657&lt;&gt;"",[1]Extrato!C657,"")</f>
        <v>Nubank</v>
      </c>
      <c r="D657" s="1" t="str">
        <f>IF([1]Extrato!D657&lt;&gt;"",[1]Extrato!D657,"")</f>
        <v>Conta Corrente</v>
      </c>
      <c r="E657" s="1" t="str">
        <f>IF([1]Extrato!E657&lt;&gt;"",[1]Extrato!E657,"")</f>
        <v>Compra no débito - Sao Joao Farmacias</v>
      </c>
      <c r="F657" s="1" t="str">
        <f>IF([1]Extrato!F657&lt;&gt;"",[1]Extrato!F657,"")</f>
        <v>Despesa</v>
      </c>
      <c r="G657" s="2">
        <f>IF([1]Extrato!G657&lt;&gt;"",[1]Extrato!G657,"")</f>
        <v>12.9</v>
      </c>
      <c r="H657" s="1" t="str">
        <f>IF([1]Extrato!H657&lt;&gt;"",[1]Extrato!H657,"")</f>
        <v>Farmácia</v>
      </c>
    </row>
    <row r="658" spans="1:8" x14ac:dyDescent="0.25">
      <c r="A658" s="1">
        <f>IF([1]Extrato!A658&lt;&gt;"",[1]Extrato!A658,"")</f>
        <v>44534</v>
      </c>
      <c r="B658" s="1" t="str">
        <f>IF([1]Extrato!B658&lt;&gt;"",[1]Extrato!B658,"")</f>
        <v>2021-12</v>
      </c>
      <c r="C658" s="1" t="str">
        <f>IF([1]Extrato!C658&lt;&gt;"",[1]Extrato!C658,"")</f>
        <v>Nubank</v>
      </c>
      <c r="D658" s="1" t="str">
        <f>IF([1]Extrato!D658&lt;&gt;"",[1]Extrato!D658,"")</f>
        <v>Conta Corrente</v>
      </c>
      <c r="E658" s="1" t="str">
        <f>IF([1]Extrato!E658&lt;&gt;"",[1]Extrato!E658,"")</f>
        <v>Compra no débito - Quiosque K3</v>
      </c>
      <c r="F658" s="1" t="str">
        <f>IF([1]Extrato!F658&lt;&gt;"",[1]Extrato!F658,"")</f>
        <v>Despesa</v>
      </c>
      <c r="G658" s="2">
        <f>IF([1]Extrato!G658&lt;&gt;"",[1]Extrato!G658,"")</f>
        <v>50.1</v>
      </c>
      <c r="H658" s="1" t="str">
        <f>IF([1]Extrato!H658&lt;&gt;"",[1]Extrato!H658,"")</f>
        <v>Supermercado</v>
      </c>
    </row>
    <row r="659" spans="1:8" x14ac:dyDescent="0.25">
      <c r="A659" s="1">
        <f>IF([1]Extrato!A659&lt;&gt;"",[1]Extrato!A659,"")</f>
        <v>44534</v>
      </c>
      <c r="B659" s="1" t="str">
        <f>IF([1]Extrato!B659&lt;&gt;"",[1]Extrato!B659,"")</f>
        <v>2021-12</v>
      </c>
      <c r="C659" s="1" t="str">
        <f>IF([1]Extrato!C659&lt;&gt;"",[1]Extrato!C659,"")</f>
        <v>Nubank</v>
      </c>
      <c r="D659" s="1" t="str">
        <f>IF([1]Extrato!D659&lt;&gt;"",[1]Extrato!D659,"")</f>
        <v>Conta Corrente</v>
      </c>
      <c r="E659" s="1" t="str">
        <f>IF([1]Extrato!E659&lt;&gt;"",[1]Extrato!E659,"")</f>
        <v>Compra no débito - Batata'S Dog</v>
      </c>
      <c r="F659" s="1" t="str">
        <f>IF([1]Extrato!F659&lt;&gt;"",[1]Extrato!F659,"")</f>
        <v>Despesa</v>
      </c>
      <c r="G659" s="2">
        <f>IF([1]Extrato!G659&lt;&gt;"",[1]Extrato!G659,"")</f>
        <v>15</v>
      </c>
      <c r="H659" s="1" t="str">
        <f>IF([1]Extrato!H659&lt;&gt;"",[1]Extrato!H659,"")</f>
        <v>Lanches</v>
      </c>
    </row>
    <row r="660" spans="1:8" x14ac:dyDescent="0.25">
      <c r="A660" s="1">
        <f>IF([1]Extrato!A660&lt;&gt;"",[1]Extrato!A660,"")</f>
        <v>44536</v>
      </c>
      <c r="B660" s="1" t="str">
        <f>IF([1]Extrato!B660&lt;&gt;"",[1]Extrato!B660,"")</f>
        <v>2021-12</v>
      </c>
      <c r="C660" s="1" t="str">
        <f>IF([1]Extrato!C660&lt;&gt;"",[1]Extrato!C660,"")</f>
        <v>Nubank</v>
      </c>
      <c r="D660" s="1" t="str">
        <f>IF([1]Extrato!D660&lt;&gt;"",[1]Extrato!D660,"")</f>
        <v>Conta Corrente</v>
      </c>
      <c r="E660" s="1" t="str">
        <f>IF([1]Extrato!E660&lt;&gt;"",[1]Extrato!E660,"")</f>
        <v>Compra no débito - Rocambole Cafe</v>
      </c>
      <c r="F660" s="1" t="str">
        <f>IF([1]Extrato!F660&lt;&gt;"",[1]Extrato!F660,"")</f>
        <v>Despesa</v>
      </c>
      <c r="G660" s="2">
        <f>IF([1]Extrato!G660&lt;&gt;"",[1]Extrato!G660,"")</f>
        <v>21.5</v>
      </c>
      <c r="H660" s="1" t="str">
        <f>IF([1]Extrato!H660&lt;&gt;"",[1]Extrato!H660,"")</f>
        <v>Restaurante</v>
      </c>
    </row>
    <row r="661" spans="1:8" x14ac:dyDescent="0.25">
      <c r="A661" s="1">
        <f>IF([1]Extrato!A661&lt;&gt;"",[1]Extrato!A661,"")</f>
        <v>44537</v>
      </c>
      <c r="B661" s="1" t="str">
        <f>IF([1]Extrato!B661&lt;&gt;"",[1]Extrato!B661,"")</f>
        <v>2021-12</v>
      </c>
      <c r="C661" s="1" t="str">
        <f>IF([1]Extrato!C661&lt;&gt;"",[1]Extrato!C661,"")</f>
        <v>Nubank</v>
      </c>
      <c r="D661" s="1" t="str">
        <f>IF([1]Extrato!D661&lt;&gt;"",[1]Extrato!D661,"")</f>
        <v>Conta Corrente</v>
      </c>
      <c r="E661" s="1" t="str">
        <f>IF([1]Extrato!E661&lt;&gt;"",[1]Extrato!E661,"")</f>
        <v>Compra no débito - Mr Hoppy Novo Campeche</v>
      </c>
      <c r="F661" s="1" t="str">
        <f>IF([1]Extrato!F661&lt;&gt;"",[1]Extrato!F661,"")</f>
        <v>Despesa</v>
      </c>
      <c r="G661" s="2">
        <f>IF([1]Extrato!G661&lt;&gt;"",[1]Extrato!G661,"")</f>
        <v>34</v>
      </c>
      <c r="H661" s="1" t="str">
        <f>IF([1]Extrato!H661&lt;&gt;"",[1]Extrato!H661,"")</f>
        <v>Vestuário</v>
      </c>
    </row>
    <row r="662" spans="1:8" x14ac:dyDescent="0.25">
      <c r="A662" s="1">
        <f>IF([1]Extrato!A662&lt;&gt;"",[1]Extrato!A662,"")</f>
        <v>44538</v>
      </c>
      <c r="B662" s="1" t="str">
        <f>IF([1]Extrato!B662&lt;&gt;"",[1]Extrato!B662,"")</f>
        <v>2021-12</v>
      </c>
      <c r="C662" s="1" t="str">
        <f>IF([1]Extrato!C662&lt;&gt;"",[1]Extrato!C662,"")</f>
        <v>Nubank</v>
      </c>
      <c r="D662" s="1" t="str">
        <f>IF([1]Extrato!D662&lt;&gt;"",[1]Extrato!D662,"")</f>
        <v>Conta Corrente</v>
      </c>
      <c r="E662" s="1" t="str">
        <f>IF([1]Extrato!E662&lt;&gt;"",[1]Extrato!E662,"")</f>
        <v>Compra no débito - Aramado Restaurante e</v>
      </c>
      <c r="F662" s="1" t="str">
        <f>IF([1]Extrato!F662&lt;&gt;"",[1]Extrato!F662,"")</f>
        <v>Despesa</v>
      </c>
      <c r="G662" s="2">
        <f>IF([1]Extrato!G662&lt;&gt;"",[1]Extrato!G662,"")</f>
        <v>14</v>
      </c>
      <c r="H662" s="1" t="str">
        <f>IF([1]Extrato!H662&lt;&gt;"",[1]Extrato!H662,"")</f>
        <v>Restaurante</v>
      </c>
    </row>
    <row r="663" spans="1:8" x14ac:dyDescent="0.25">
      <c r="A663" s="1">
        <f>IF([1]Extrato!A663&lt;&gt;"",[1]Extrato!A663,"")</f>
        <v>44538</v>
      </c>
      <c r="B663" s="1" t="str">
        <f>IF([1]Extrato!B663&lt;&gt;"",[1]Extrato!B663,"")</f>
        <v>2021-12</v>
      </c>
      <c r="C663" s="1" t="str">
        <f>IF([1]Extrato!C663&lt;&gt;"",[1]Extrato!C663,"")</f>
        <v>Nubank</v>
      </c>
      <c r="D663" s="1" t="str">
        <f>IF([1]Extrato!D663&lt;&gt;"",[1]Extrato!D663,"")</f>
        <v>Conta Corrente</v>
      </c>
      <c r="E663" s="1" t="str">
        <f>IF([1]Extrato!E663&lt;&gt;"",[1]Extrato!E663,"")</f>
        <v>Compra no débito - Sepat Multi Service L</v>
      </c>
      <c r="F663" s="1" t="str">
        <f>IF([1]Extrato!F663&lt;&gt;"",[1]Extrato!F663,"")</f>
        <v>Despesa</v>
      </c>
      <c r="G663" s="2">
        <f>IF([1]Extrato!G663&lt;&gt;"",[1]Extrato!G663,"")</f>
        <v>14.05</v>
      </c>
      <c r="H663" s="1" t="str">
        <f>IF([1]Extrato!H663&lt;&gt;"",[1]Extrato!H663,"")</f>
        <v>Sem Categoria</v>
      </c>
    </row>
    <row r="664" spans="1:8" x14ac:dyDescent="0.25">
      <c r="A664" s="1">
        <f>IF([1]Extrato!A664&lt;&gt;"",[1]Extrato!A664,"")</f>
        <v>44538</v>
      </c>
      <c r="B664" s="1" t="str">
        <f>IF([1]Extrato!B664&lt;&gt;"",[1]Extrato!B664,"")</f>
        <v>2021-12</v>
      </c>
      <c r="C664" s="1" t="str">
        <f>IF([1]Extrato!C664&lt;&gt;"",[1]Extrato!C664,"")</f>
        <v>Nubank</v>
      </c>
      <c r="D664" s="1" t="str">
        <f>IF([1]Extrato!D664&lt;&gt;"",[1]Extrato!D664,"")</f>
        <v>Conta Corrente</v>
      </c>
      <c r="E664" s="1" t="str">
        <f>IF([1]Extrato!E664&lt;&gt;"",[1]Extrato!E664,"")</f>
        <v>Compra no débito - Aramado Restaurante e</v>
      </c>
      <c r="F664" s="1" t="str">
        <f>IF([1]Extrato!F664&lt;&gt;"",[1]Extrato!F664,"")</f>
        <v>Despesa</v>
      </c>
      <c r="G664" s="2">
        <f>IF([1]Extrato!G664&lt;&gt;"",[1]Extrato!G664,"")</f>
        <v>8</v>
      </c>
      <c r="H664" s="1" t="str">
        <f>IF([1]Extrato!H664&lt;&gt;"",[1]Extrato!H664,"")</f>
        <v>Restaurante</v>
      </c>
    </row>
    <row r="665" spans="1:8" x14ac:dyDescent="0.25">
      <c r="A665" s="1">
        <f>IF([1]Extrato!A665&lt;&gt;"",[1]Extrato!A665,"")</f>
        <v>44538</v>
      </c>
      <c r="B665" s="1" t="str">
        <f>IF([1]Extrato!B665&lt;&gt;"",[1]Extrato!B665,"")</f>
        <v>2021-12</v>
      </c>
      <c r="C665" s="1" t="str">
        <f>IF([1]Extrato!C665&lt;&gt;"",[1]Extrato!C665,"")</f>
        <v>Nubank</v>
      </c>
      <c r="D665" s="1" t="str">
        <f>IF([1]Extrato!D665&lt;&gt;"",[1]Extrato!D665,"")</f>
        <v>Conta Corrente</v>
      </c>
      <c r="E665" s="1" t="str">
        <f>IF([1]Extrato!E665&lt;&gt;"",[1]Extrato!E665,"")</f>
        <v>Recarga de celular</v>
      </c>
      <c r="F665" s="1" t="str">
        <f>IF([1]Extrato!F665&lt;&gt;"",[1]Extrato!F665,"")</f>
        <v>Despesa</v>
      </c>
      <c r="G665" s="2">
        <f>IF([1]Extrato!G665&lt;&gt;"",[1]Extrato!G665,"")</f>
        <v>10</v>
      </c>
      <c r="H665" s="1" t="str">
        <f>IF([1]Extrato!H665&lt;&gt;"",[1]Extrato!H665,"")</f>
        <v>Lanches</v>
      </c>
    </row>
    <row r="666" spans="1:8" x14ac:dyDescent="0.25">
      <c r="A666" s="1">
        <f>IF([1]Extrato!A666&lt;&gt;"",[1]Extrato!A666,"")</f>
        <v>44539</v>
      </c>
      <c r="B666" s="1" t="str">
        <f>IF([1]Extrato!B666&lt;&gt;"",[1]Extrato!B666,"")</f>
        <v>2021-12</v>
      </c>
      <c r="C666" s="1" t="str">
        <f>IF([1]Extrato!C666&lt;&gt;"",[1]Extrato!C666,"")</f>
        <v>Nubank</v>
      </c>
      <c r="D666" s="1" t="str">
        <f>IF([1]Extrato!D666&lt;&gt;"",[1]Extrato!D666,"")</f>
        <v>Conta Corrente</v>
      </c>
      <c r="E666" s="1" t="str">
        <f>IF([1]Extrato!E666&lt;&gt;"",[1]Extrato!E666,"")</f>
        <v>Crédito em conta</v>
      </c>
      <c r="F666" s="1" t="str">
        <f>IF([1]Extrato!F666&lt;&gt;"",[1]Extrato!F666,"")</f>
        <v>Receita</v>
      </c>
      <c r="G666" s="2">
        <f>IF([1]Extrato!G666&lt;&gt;"",[1]Extrato!G666,"")</f>
        <v>8.36</v>
      </c>
      <c r="H666" s="1" t="str">
        <f>IF([1]Extrato!H666&lt;&gt;"",[1]Extrato!H666,"")</f>
        <v>Salário</v>
      </c>
    </row>
    <row r="667" spans="1:8" x14ac:dyDescent="0.25">
      <c r="A667" s="1">
        <f>IF([1]Extrato!A667&lt;&gt;"",[1]Extrato!A667,"")</f>
        <v>44539</v>
      </c>
      <c r="B667" s="1" t="str">
        <f>IF([1]Extrato!B667&lt;&gt;"",[1]Extrato!B667,"")</f>
        <v>2021-12</v>
      </c>
      <c r="C667" s="1" t="str">
        <f>IF([1]Extrato!C667&lt;&gt;"",[1]Extrato!C667,"")</f>
        <v>Nubank</v>
      </c>
      <c r="D667" s="1" t="str">
        <f>IF([1]Extrato!D667&lt;&gt;"",[1]Extrato!D667,"")</f>
        <v>Conta Corrente</v>
      </c>
      <c r="E667" s="1" t="str">
        <f>IF([1]Extrato!E667&lt;&gt;"",[1]Extrato!E667,"")</f>
        <v>Débito em conta</v>
      </c>
      <c r="F667" s="1" t="str">
        <f>IF([1]Extrato!F667&lt;&gt;"",[1]Extrato!F667,"")</f>
        <v>Despesa</v>
      </c>
      <c r="G667" s="2">
        <f>IF([1]Extrato!G667&lt;&gt;"",[1]Extrato!G667,"")</f>
        <v>8.36</v>
      </c>
      <c r="H667" s="1" t="str">
        <f>IF([1]Extrato!H667&lt;&gt;"",[1]Extrato!H667,"")</f>
        <v>Sem Categoria</v>
      </c>
    </row>
    <row r="668" spans="1:8" x14ac:dyDescent="0.25">
      <c r="A668" s="1">
        <f>IF([1]Extrato!A668&lt;&gt;"",[1]Extrato!A668,"")</f>
        <v>44540</v>
      </c>
      <c r="B668" s="1" t="str">
        <f>IF([1]Extrato!B668&lt;&gt;"",[1]Extrato!B668,"")</f>
        <v>2021-12</v>
      </c>
      <c r="C668" s="1" t="str">
        <f>IF([1]Extrato!C668&lt;&gt;"",[1]Extrato!C668,"")</f>
        <v>Nubank</v>
      </c>
      <c r="D668" s="1" t="str">
        <f>IF([1]Extrato!D668&lt;&gt;"",[1]Extrato!D668,"")</f>
        <v>Conta Corrente</v>
      </c>
      <c r="E668" s="1" t="str">
        <f>IF([1]Extrato!E668&lt;&gt;"",[1]Extrato!E668,"")</f>
        <v>Pagamento de boleto efetuado - DARE SANTA CATARINA</v>
      </c>
      <c r="F668" s="1" t="str">
        <f>IF([1]Extrato!F668&lt;&gt;"",[1]Extrato!F668,"")</f>
        <v>Despesa</v>
      </c>
      <c r="G668" s="2">
        <f>IF([1]Extrato!G668&lt;&gt;"",[1]Extrato!G668,"")</f>
        <v>91.67</v>
      </c>
      <c r="H668" s="1" t="str">
        <f>IF([1]Extrato!H668&lt;&gt;"",[1]Extrato!H668,"")</f>
        <v>Impostos e Taxas</v>
      </c>
    </row>
    <row r="669" spans="1:8" x14ac:dyDescent="0.25">
      <c r="A669" s="1">
        <f>IF([1]Extrato!A669&lt;&gt;"",[1]Extrato!A669,"")</f>
        <v>44540</v>
      </c>
      <c r="B669" s="1" t="str">
        <f>IF([1]Extrato!B669&lt;&gt;"",[1]Extrato!B669,"")</f>
        <v>2021-12</v>
      </c>
      <c r="C669" s="1" t="str">
        <f>IF([1]Extrato!C669&lt;&gt;"",[1]Extrato!C669,"")</f>
        <v>Nubank</v>
      </c>
      <c r="D669" s="1" t="str">
        <f>IF([1]Extrato!D669&lt;&gt;"",[1]Extrato!D669,"")</f>
        <v>Conta Corrente</v>
      </c>
      <c r="E669" s="1" t="str">
        <f>IF([1]Extrato!E669&lt;&gt;"",[1]Extrato!E669,"")</f>
        <v>Compra no débito - Paes da Familia</v>
      </c>
      <c r="F669" s="1" t="str">
        <f>IF([1]Extrato!F669&lt;&gt;"",[1]Extrato!F669,"")</f>
        <v>Despesa</v>
      </c>
      <c r="G669" s="2">
        <f>IF([1]Extrato!G669&lt;&gt;"",[1]Extrato!G669,"")</f>
        <v>5.5</v>
      </c>
      <c r="H669" s="1" t="str">
        <f>IF([1]Extrato!H669&lt;&gt;"",[1]Extrato!H669,"")</f>
        <v>Presentes</v>
      </c>
    </row>
    <row r="670" spans="1:8" x14ac:dyDescent="0.25">
      <c r="A670" s="1">
        <f>IF([1]Extrato!A670&lt;&gt;"",[1]Extrato!A670,"")</f>
        <v>44541</v>
      </c>
      <c r="B670" s="1" t="str">
        <f>IF([1]Extrato!B670&lt;&gt;"",[1]Extrato!B670,"")</f>
        <v>2021-12</v>
      </c>
      <c r="C670" s="1" t="str">
        <f>IF([1]Extrato!C670&lt;&gt;"",[1]Extrato!C670,"")</f>
        <v>Nubank</v>
      </c>
      <c r="D670" s="1" t="str">
        <f>IF([1]Extrato!D670&lt;&gt;"",[1]Extrato!D670,"")</f>
        <v>Conta Corrente</v>
      </c>
      <c r="E670" s="1" t="str">
        <f>IF([1]Extrato!E670&lt;&gt;"",[1]Extrato!E670,"")</f>
        <v>Compra no débito - Decathlon Florianopoli</v>
      </c>
      <c r="F670" s="1" t="str">
        <f>IF([1]Extrato!F670&lt;&gt;"",[1]Extrato!F670,"")</f>
        <v>Despesa</v>
      </c>
      <c r="G670" s="2">
        <f>IF([1]Extrato!G670&lt;&gt;"",[1]Extrato!G670,"")</f>
        <v>49.98</v>
      </c>
      <c r="H670" s="1" t="str">
        <f>IF([1]Extrato!H670&lt;&gt;"",[1]Extrato!H670,"")</f>
        <v>Vestuário</v>
      </c>
    </row>
    <row r="671" spans="1:8" x14ac:dyDescent="0.25">
      <c r="A671" s="1">
        <f>IF([1]Extrato!A671&lt;&gt;"",[1]Extrato!A671,"")</f>
        <v>44541</v>
      </c>
      <c r="B671" s="1" t="str">
        <f>IF([1]Extrato!B671&lt;&gt;"",[1]Extrato!B671,"")</f>
        <v>2021-12</v>
      </c>
      <c r="C671" s="1" t="str">
        <f>IF([1]Extrato!C671&lt;&gt;"",[1]Extrato!C671,"")</f>
        <v>Nubank</v>
      </c>
      <c r="D671" s="1" t="str">
        <f>IF([1]Extrato!D671&lt;&gt;"",[1]Extrato!D671,"")</f>
        <v>Conta Corrente</v>
      </c>
      <c r="E671" s="1" t="str">
        <f>IF([1]Extrato!E671&lt;&gt;"",[1]Extrato!E671,"")</f>
        <v>Compra no débito - Sorveteria Monte Pelmo</v>
      </c>
      <c r="F671" s="1" t="str">
        <f>IF([1]Extrato!F671&lt;&gt;"",[1]Extrato!F671,"")</f>
        <v>Despesa</v>
      </c>
      <c r="G671" s="2">
        <f>IF([1]Extrato!G671&lt;&gt;"",[1]Extrato!G671,"")</f>
        <v>18.100000000000001</v>
      </c>
      <c r="H671" s="1" t="str">
        <f>IF([1]Extrato!H671&lt;&gt;"",[1]Extrato!H671,"")</f>
        <v>Lanches</v>
      </c>
    </row>
    <row r="672" spans="1:8" x14ac:dyDescent="0.25">
      <c r="A672" s="1">
        <f>IF([1]Extrato!A672&lt;&gt;"",[1]Extrato!A672,"")</f>
        <v>44541</v>
      </c>
      <c r="B672" s="1" t="str">
        <f>IF([1]Extrato!B672&lt;&gt;"",[1]Extrato!B672,"")</f>
        <v>2021-12</v>
      </c>
      <c r="C672" s="1" t="str">
        <f>IF([1]Extrato!C672&lt;&gt;"",[1]Extrato!C672,"")</f>
        <v>Nubank</v>
      </c>
      <c r="D672" s="1" t="str">
        <f>IF([1]Extrato!D672&lt;&gt;"",[1]Extrato!D672,"")</f>
        <v>Conta Corrente</v>
      </c>
      <c r="E672" s="1" t="str">
        <f>IF([1]Extrato!E672&lt;&gt;"",[1]Extrato!E672,"")</f>
        <v>Compra no débito - Subway</v>
      </c>
      <c r="F672" s="1" t="str">
        <f>IF([1]Extrato!F672&lt;&gt;"",[1]Extrato!F672,"")</f>
        <v>Despesa</v>
      </c>
      <c r="G672" s="2">
        <f>IF([1]Extrato!G672&lt;&gt;"",[1]Extrato!G672,"")</f>
        <v>29</v>
      </c>
      <c r="H672" s="1" t="str">
        <f>IF([1]Extrato!H672&lt;&gt;"",[1]Extrato!H672,"")</f>
        <v>Restaurante</v>
      </c>
    </row>
    <row r="673" spans="1:8" x14ac:dyDescent="0.25">
      <c r="A673" s="1">
        <f>IF([1]Extrato!A673&lt;&gt;"",[1]Extrato!A673,"")</f>
        <v>44542</v>
      </c>
      <c r="B673" s="1" t="str">
        <f>IF([1]Extrato!B673&lt;&gt;"",[1]Extrato!B673,"")</f>
        <v>2021-12</v>
      </c>
      <c r="C673" s="1" t="str">
        <f>IF([1]Extrato!C673&lt;&gt;"",[1]Extrato!C673,"")</f>
        <v>Nubank</v>
      </c>
      <c r="D673" s="1" t="str">
        <f>IF([1]Extrato!D673&lt;&gt;"",[1]Extrato!D673,"")</f>
        <v>Conta Corrente</v>
      </c>
      <c r="E673" s="1" t="str">
        <f>IF([1]Extrato!E673&lt;&gt;"",[1]Extrato!E673,"")</f>
        <v>Compra no débito - Mokka Emporium</v>
      </c>
      <c r="F673" s="1" t="str">
        <f>IF([1]Extrato!F673&lt;&gt;"",[1]Extrato!F673,"")</f>
        <v>Despesa</v>
      </c>
      <c r="G673" s="2">
        <f>IF([1]Extrato!G673&lt;&gt;"",[1]Extrato!G673,"")</f>
        <v>23.5</v>
      </c>
      <c r="H673" s="1" t="str">
        <f>IF([1]Extrato!H673&lt;&gt;"",[1]Extrato!H673,"")</f>
        <v>Supermercado</v>
      </c>
    </row>
    <row r="674" spans="1:8" x14ac:dyDescent="0.25">
      <c r="A674" s="1">
        <f>IF([1]Extrato!A674&lt;&gt;"",[1]Extrato!A674,"")</f>
        <v>44542</v>
      </c>
      <c r="B674" s="1" t="str">
        <f>IF([1]Extrato!B674&lt;&gt;"",[1]Extrato!B674,"")</f>
        <v>2021-12</v>
      </c>
      <c r="C674" s="1" t="str">
        <f>IF([1]Extrato!C674&lt;&gt;"",[1]Extrato!C674,"")</f>
        <v>Nubank</v>
      </c>
      <c r="D674" s="1" t="str">
        <f>IF([1]Extrato!D674&lt;&gt;"",[1]Extrato!D674,"")</f>
        <v>Conta Corrente</v>
      </c>
      <c r="E674" s="1" t="str">
        <f>IF([1]Extrato!E674&lt;&gt;"",[1]Extrato!E674,"")</f>
        <v>Compra no débito - Point da Luz Cafeteria</v>
      </c>
      <c r="F674" s="1" t="str">
        <f>IF([1]Extrato!F674&lt;&gt;"",[1]Extrato!F674,"")</f>
        <v>Despesa</v>
      </c>
      <c r="G674" s="2">
        <f>IF([1]Extrato!G674&lt;&gt;"",[1]Extrato!G674,"")</f>
        <v>4</v>
      </c>
      <c r="H674" s="1" t="str">
        <f>IF([1]Extrato!H674&lt;&gt;"",[1]Extrato!H674,"")</f>
        <v>Alimentação</v>
      </c>
    </row>
    <row r="675" spans="1:8" x14ac:dyDescent="0.25">
      <c r="A675" s="1">
        <f>IF([1]Extrato!A675&lt;&gt;"",[1]Extrato!A675,"")</f>
        <v>44542</v>
      </c>
      <c r="B675" s="1" t="str">
        <f>IF([1]Extrato!B675&lt;&gt;"",[1]Extrato!B675,"")</f>
        <v>2021-12</v>
      </c>
      <c r="C675" s="1" t="str">
        <f>IF([1]Extrato!C675&lt;&gt;"",[1]Extrato!C675,"")</f>
        <v>Nubank</v>
      </c>
      <c r="D675" s="1" t="str">
        <f>IF([1]Extrato!D675&lt;&gt;"",[1]Extrato!D675,"")</f>
        <v>Conta Corrente</v>
      </c>
      <c r="E675" s="1" t="str">
        <f>IF([1]Extrato!E675&lt;&gt;"",[1]Extrato!E675,"")</f>
        <v>Transferência enviada pelo Pix - JOIA POSTO LTDA - 83.890.814/0001-76 - CC NOSSA SENHORA DO DESTERRO Agência: 3258 Conta: 13134-2</v>
      </c>
      <c r="F675" s="1" t="str">
        <f>IF([1]Extrato!F675&lt;&gt;"",[1]Extrato!F675,"")</f>
        <v>Despesa</v>
      </c>
      <c r="G675" s="2">
        <f>IF([1]Extrato!G675&lt;&gt;"",[1]Extrato!G675,"")</f>
        <v>280.02</v>
      </c>
      <c r="H675" s="1" t="str">
        <f>IF([1]Extrato!H675&lt;&gt;"",[1]Extrato!H675,"")</f>
        <v>Transferencias</v>
      </c>
    </row>
    <row r="676" spans="1:8" x14ac:dyDescent="0.25">
      <c r="A676" s="1">
        <f>IF([1]Extrato!A676&lt;&gt;"",[1]Extrato!A676,"")</f>
        <v>44543</v>
      </c>
      <c r="B676" s="1" t="str">
        <f>IF([1]Extrato!B676&lt;&gt;"",[1]Extrato!B676,"")</f>
        <v>2021-12</v>
      </c>
      <c r="C676" s="1" t="str">
        <f>IF([1]Extrato!C676&lt;&gt;"",[1]Extrato!C676,"")</f>
        <v>Nubank</v>
      </c>
      <c r="D676" s="1" t="str">
        <f>IF([1]Extrato!D676&lt;&gt;"",[1]Extrato!D676,"")</f>
        <v>Conta Corrente</v>
      </c>
      <c r="E676" s="1" t="str">
        <f>IF([1]Extrato!E676&lt;&gt;"",[1]Extrato!E676,"")</f>
        <v>Compra no débito - Pag*Amandadasilvasaad</v>
      </c>
      <c r="F676" s="1" t="str">
        <f>IF([1]Extrato!F676&lt;&gt;"",[1]Extrato!F676,"")</f>
        <v>Despesa</v>
      </c>
      <c r="G676" s="2">
        <f>IF([1]Extrato!G676&lt;&gt;"",[1]Extrato!G676,"")</f>
        <v>20.16</v>
      </c>
      <c r="H676" s="1" t="str">
        <f>IF([1]Extrato!H676&lt;&gt;"",[1]Extrato!H676,"")</f>
        <v>Salário</v>
      </c>
    </row>
    <row r="677" spans="1:8" x14ac:dyDescent="0.25">
      <c r="A677" s="1">
        <f>IF([1]Extrato!A677&lt;&gt;"",[1]Extrato!A677,"")</f>
        <v>44544</v>
      </c>
      <c r="B677" s="1" t="str">
        <f>IF([1]Extrato!B677&lt;&gt;"",[1]Extrato!B677,"")</f>
        <v>2021-12</v>
      </c>
      <c r="C677" s="1" t="str">
        <f>IF([1]Extrato!C677&lt;&gt;"",[1]Extrato!C677,"")</f>
        <v>Nubank</v>
      </c>
      <c r="D677" s="1" t="str">
        <f>IF([1]Extrato!D677&lt;&gt;"",[1]Extrato!D677,"")</f>
        <v>Conta Corrente</v>
      </c>
      <c r="E677" s="1" t="str">
        <f>IF([1]Extrato!E677&lt;&gt;"",[1]Extrato!E677,"")</f>
        <v>Compra no débito - Guna Hamburgueria</v>
      </c>
      <c r="F677" s="1" t="str">
        <f>IF([1]Extrato!F677&lt;&gt;"",[1]Extrato!F677,"")</f>
        <v>Despesa</v>
      </c>
      <c r="G677" s="2">
        <f>IF([1]Extrato!G677&lt;&gt;"",[1]Extrato!G677,"")</f>
        <v>51</v>
      </c>
      <c r="H677" s="1" t="str">
        <f>IF([1]Extrato!H677&lt;&gt;"",[1]Extrato!H677,"")</f>
        <v>Restaurante</v>
      </c>
    </row>
    <row r="678" spans="1:8" x14ac:dyDescent="0.25">
      <c r="A678" s="1">
        <f>IF([1]Extrato!A678&lt;&gt;"",[1]Extrato!A678,"")</f>
        <v>44545</v>
      </c>
      <c r="B678" s="1" t="str">
        <f>IF([1]Extrato!B678&lt;&gt;"",[1]Extrato!B678,"")</f>
        <v>2021-12</v>
      </c>
      <c r="C678" s="1" t="str">
        <f>IF([1]Extrato!C678&lt;&gt;"",[1]Extrato!C678,"")</f>
        <v>Nubank</v>
      </c>
      <c r="D678" s="1" t="str">
        <f>IF([1]Extrato!D678&lt;&gt;"",[1]Extrato!D678,"")</f>
        <v>Conta Corrente</v>
      </c>
      <c r="E678" s="1" t="str">
        <f>IF([1]Extrato!E678&lt;&gt;"",[1]Extrato!E678,"")</f>
        <v>Compra no débito - Paygo*M C F da Cost Fl</v>
      </c>
      <c r="F678" s="1" t="str">
        <f>IF([1]Extrato!F678&lt;&gt;"",[1]Extrato!F678,"")</f>
        <v>Despesa</v>
      </c>
      <c r="G678" s="2">
        <f>IF([1]Extrato!G678&lt;&gt;"",[1]Extrato!G678,"")</f>
        <v>23.5</v>
      </c>
      <c r="H678" s="1" t="str">
        <f>IF([1]Extrato!H678&lt;&gt;"",[1]Extrato!H678,"")</f>
        <v>Combustível</v>
      </c>
    </row>
    <row r="679" spans="1:8" x14ac:dyDescent="0.25">
      <c r="A679" s="1">
        <f>IF([1]Extrato!A679&lt;&gt;"",[1]Extrato!A679,"")</f>
        <v>44546</v>
      </c>
      <c r="B679" s="1" t="str">
        <f>IF([1]Extrato!B679&lt;&gt;"",[1]Extrato!B679,"")</f>
        <v>2021-12</v>
      </c>
      <c r="C679" s="1" t="str">
        <f>IF([1]Extrato!C679&lt;&gt;"",[1]Extrato!C679,"")</f>
        <v>Nubank</v>
      </c>
      <c r="D679" s="1" t="str">
        <f>IF([1]Extrato!D679&lt;&gt;"",[1]Extrato!D679,"")</f>
        <v>Conta Corrente</v>
      </c>
      <c r="E679" s="1" t="str">
        <f>IF([1]Extrato!E679&lt;&gt;"",[1]Extrato!E679,"")</f>
        <v>Compra no débito - O Borracho Comes e Beb</v>
      </c>
      <c r="F679" s="1" t="str">
        <f>IF([1]Extrato!F679&lt;&gt;"",[1]Extrato!F679,"")</f>
        <v>Despesa</v>
      </c>
      <c r="G679" s="2">
        <f>IF([1]Extrato!G679&lt;&gt;"",[1]Extrato!G679,"")</f>
        <v>15</v>
      </c>
      <c r="H679" s="1" t="str">
        <f>IF([1]Extrato!H679&lt;&gt;"",[1]Extrato!H679,"")</f>
        <v>Restaurante</v>
      </c>
    </row>
    <row r="680" spans="1:8" x14ac:dyDescent="0.25">
      <c r="A680" s="1">
        <f>IF([1]Extrato!A680&lt;&gt;"",[1]Extrato!A680,"")</f>
        <v>44548</v>
      </c>
      <c r="B680" s="1" t="str">
        <f>IF([1]Extrato!B680&lt;&gt;"",[1]Extrato!B680,"")</f>
        <v>2021-12</v>
      </c>
      <c r="C680" s="1" t="str">
        <f>IF([1]Extrato!C680&lt;&gt;"",[1]Extrato!C680,"")</f>
        <v>Nubank</v>
      </c>
      <c r="D680" s="1" t="str">
        <f>IF([1]Extrato!D680&lt;&gt;"",[1]Extrato!D680,"")</f>
        <v>Conta Corrente</v>
      </c>
      <c r="E680" s="1" t="str">
        <f>IF([1]Extrato!E680&lt;&gt;"",[1]Extrato!E680,"")</f>
        <v>Recarga de celular</v>
      </c>
      <c r="F680" s="1" t="str">
        <f>IF([1]Extrato!F680&lt;&gt;"",[1]Extrato!F680,"")</f>
        <v>Despesa</v>
      </c>
      <c r="G680" s="2">
        <f>IF([1]Extrato!G680&lt;&gt;"",[1]Extrato!G680,"")</f>
        <v>10</v>
      </c>
      <c r="H680" s="1" t="str">
        <f>IF([1]Extrato!H680&lt;&gt;"",[1]Extrato!H680,"")</f>
        <v>Lanches</v>
      </c>
    </row>
    <row r="681" spans="1:8" x14ac:dyDescent="0.25">
      <c r="A681" s="1">
        <f>IF([1]Extrato!A681&lt;&gt;"",[1]Extrato!A681,"")</f>
        <v>44548</v>
      </c>
      <c r="B681" s="1" t="str">
        <f>IF([1]Extrato!B681&lt;&gt;"",[1]Extrato!B681,"")</f>
        <v>2021-12</v>
      </c>
      <c r="C681" s="1" t="str">
        <f>IF([1]Extrato!C681&lt;&gt;"",[1]Extrato!C681,"")</f>
        <v>Nubank</v>
      </c>
      <c r="D681" s="1" t="str">
        <f>IF([1]Extrato!D681&lt;&gt;"",[1]Extrato!D681,"")</f>
        <v>Conta Corrente</v>
      </c>
      <c r="E681" s="1" t="str">
        <f>IF([1]Extrato!E681&lt;&gt;"",[1]Extrato!E681,"")</f>
        <v>Compra no débito - Liandra Nazario Nobre</v>
      </c>
      <c r="F681" s="1" t="str">
        <f>IF([1]Extrato!F681&lt;&gt;"",[1]Extrato!F681,"")</f>
        <v>Despesa</v>
      </c>
      <c r="G681" s="2">
        <f>IF([1]Extrato!G681&lt;&gt;"",[1]Extrato!G681,"")</f>
        <v>23.69</v>
      </c>
      <c r="H681" s="1" t="str">
        <f>IF([1]Extrato!H681&lt;&gt;"",[1]Extrato!H681,"")</f>
        <v>Cartão de Crédito</v>
      </c>
    </row>
    <row r="682" spans="1:8" x14ac:dyDescent="0.25">
      <c r="A682" s="1">
        <f>IF([1]Extrato!A682&lt;&gt;"",[1]Extrato!A682,"")</f>
        <v>44549</v>
      </c>
      <c r="B682" s="1" t="str">
        <f>IF([1]Extrato!B682&lt;&gt;"",[1]Extrato!B682,"")</f>
        <v>2021-12</v>
      </c>
      <c r="C682" s="1" t="str">
        <f>IF([1]Extrato!C682&lt;&gt;"",[1]Extrato!C682,"")</f>
        <v>Nubank</v>
      </c>
      <c r="D682" s="1" t="str">
        <f>IF([1]Extrato!D682&lt;&gt;"",[1]Extrato!D682,"")</f>
        <v>Conta Corrente</v>
      </c>
      <c r="E682" s="1" t="str">
        <f>IF([1]Extrato!E682&lt;&gt;"",[1]Extrato!E682,"")</f>
        <v>Compra no débito - Boteco da Ilha</v>
      </c>
      <c r="F682" s="1" t="str">
        <f>IF([1]Extrato!F682&lt;&gt;"",[1]Extrato!F682,"")</f>
        <v>Despesa</v>
      </c>
      <c r="G682" s="2">
        <f>IF([1]Extrato!G682&lt;&gt;"",[1]Extrato!G682,"")</f>
        <v>77.099999999999994</v>
      </c>
      <c r="H682" s="1" t="str">
        <f>IF([1]Extrato!H682&lt;&gt;"",[1]Extrato!H682,"")</f>
        <v>Restaurante</v>
      </c>
    </row>
    <row r="683" spans="1:8" x14ac:dyDescent="0.25">
      <c r="A683" s="1">
        <f>IF([1]Extrato!A683&lt;&gt;"",[1]Extrato!A683,"")</f>
        <v>44549</v>
      </c>
      <c r="B683" s="1" t="str">
        <f>IF([1]Extrato!B683&lt;&gt;"",[1]Extrato!B683,"")</f>
        <v>2021-12</v>
      </c>
      <c r="C683" s="1" t="str">
        <f>IF([1]Extrato!C683&lt;&gt;"",[1]Extrato!C683,"")</f>
        <v>Nubank</v>
      </c>
      <c r="D683" s="1" t="str">
        <f>IF([1]Extrato!D683&lt;&gt;"",[1]Extrato!D683,"")</f>
        <v>Conta Corrente</v>
      </c>
      <c r="E683" s="1" t="str">
        <f>IF([1]Extrato!E683&lt;&gt;"",[1]Extrato!E683,"")</f>
        <v>Compra no débito - Pag*Ticketmais</v>
      </c>
      <c r="F683" s="1" t="str">
        <f>IF([1]Extrato!F683&lt;&gt;"",[1]Extrato!F683,"")</f>
        <v>Despesa</v>
      </c>
      <c r="G683" s="2">
        <f>IF([1]Extrato!G683&lt;&gt;"",[1]Extrato!G683,"")</f>
        <v>20</v>
      </c>
      <c r="H683" s="1" t="str">
        <f>IF([1]Extrato!H683&lt;&gt;"",[1]Extrato!H683,"")</f>
        <v>Lanches</v>
      </c>
    </row>
    <row r="684" spans="1:8" x14ac:dyDescent="0.25">
      <c r="A684" s="1">
        <f>IF([1]Extrato!A684&lt;&gt;"",[1]Extrato!A684,"")</f>
        <v>44549</v>
      </c>
      <c r="B684" s="1" t="str">
        <f>IF([1]Extrato!B684&lt;&gt;"",[1]Extrato!B684,"")</f>
        <v>2021-12</v>
      </c>
      <c r="C684" s="1" t="str">
        <f>IF([1]Extrato!C684&lt;&gt;"",[1]Extrato!C684,"")</f>
        <v>Nubank</v>
      </c>
      <c r="D684" s="1" t="str">
        <f>IF([1]Extrato!D684&lt;&gt;"",[1]Extrato!D684,"")</f>
        <v>Conta Corrente</v>
      </c>
      <c r="E684" s="1" t="str">
        <f>IF([1]Extrato!E684&lt;&gt;"",[1]Extrato!E684,"")</f>
        <v>Compra no débito - Casa Flutuar</v>
      </c>
      <c r="F684" s="1" t="str">
        <f>IF([1]Extrato!F684&lt;&gt;"",[1]Extrato!F684,"")</f>
        <v>Despesa</v>
      </c>
      <c r="G684" s="2">
        <f>IF([1]Extrato!G684&lt;&gt;"",[1]Extrato!G684,"")</f>
        <v>5</v>
      </c>
      <c r="H684" s="1" t="str">
        <f>IF([1]Extrato!H684&lt;&gt;"",[1]Extrato!H684,"")</f>
        <v>Moradia</v>
      </c>
    </row>
    <row r="685" spans="1:8" x14ac:dyDescent="0.25">
      <c r="A685" s="1">
        <f>IF([1]Extrato!A685&lt;&gt;"",[1]Extrato!A685,"")</f>
        <v>44549</v>
      </c>
      <c r="B685" s="1" t="str">
        <f>IF([1]Extrato!B685&lt;&gt;"",[1]Extrato!B685,"")</f>
        <v>2021-12</v>
      </c>
      <c r="C685" s="1" t="str">
        <f>IF([1]Extrato!C685&lt;&gt;"",[1]Extrato!C685,"")</f>
        <v>Nubank</v>
      </c>
      <c r="D685" s="1" t="str">
        <f>IF([1]Extrato!D685&lt;&gt;"",[1]Extrato!D685,"")</f>
        <v>Conta Corrente</v>
      </c>
      <c r="E685" s="1" t="str">
        <f>IF([1]Extrato!E685&lt;&gt;"",[1]Extrato!E685,"")</f>
        <v>Compra no débito - Casa Flutuar</v>
      </c>
      <c r="F685" s="1" t="str">
        <f>IF([1]Extrato!F685&lt;&gt;"",[1]Extrato!F685,"")</f>
        <v>Despesa</v>
      </c>
      <c r="G685" s="2">
        <f>IF([1]Extrato!G685&lt;&gt;"",[1]Extrato!G685,"")</f>
        <v>15</v>
      </c>
      <c r="H685" s="1" t="str">
        <f>IF([1]Extrato!H685&lt;&gt;"",[1]Extrato!H685,"")</f>
        <v>Moradia</v>
      </c>
    </row>
    <row r="686" spans="1:8" x14ac:dyDescent="0.25">
      <c r="A686" s="1">
        <f>IF([1]Extrato!A686&lt;&gt;"",[1]Extrato!A686,"")</f>
        <v>44549</v>
      </c>
      <c r="B686" s="1" t="str">
        <f>IF([1]Extrato!B686&lt;&gt;"",[1]Extrato!B686,"")</f>
        <v>2021-12</v>
      </c>
      <c r="C686" s="1" t="str">
        <f>IF([1]Extrato!C686&lt;&gt;"",[1]Extrato!C686,"")</f>
        <v>Nubank</v>
      </c>
      <c r="D686" s="1" t="str">
        <f>IF([1]Extrato!D686&lt;&gt;"",[1]Extrato!D686,"")</f>
        <v>Conta Corrente</v>
      </c>
      <c r="E686" s="1" t="str">
        <f>IF([1]Extrato!E686&lt;&gt;"",[1]Extrato!E686,"")</f>
        <v>Compra no débito - Pag*Elianademourade</v>
      </c>
      <c r="F686" s="1" t="str">
        <f>IF([1]Extrato!F686&lt;&gt;"",[1]Extrato!F686,"")</f>
        <v>Despesa</v>
      </c>
      <c r="G686" s="2">
        <f>IF([1]Extrato!G686&lt;&gt;"",[1]Extrato!G686,"")</f>
        <v>24</v>
      </c>
      <c r="H686" s="1" t="str">
        <f>IF([1]Extrato!H686&lt;&gt;"",[1]Extrato!H686,"")</f>
        <v>Sem Categoria</v>
      </c>
    </row>
    <row r="687" spans="1:8" x14ac:dyDescent="0.25">
      <c r="A687" s="1">
        <f>IF([1]Extrato!A687&lt;&gt;"",[1]Extrato!A687,"")</f>
        <v>44550</v>
      </c>
      <c r="B687" s="1" t="str">
        <f>IF([1]Extrato!B687&lt;&gt;"",[1]Extrato!B687,"")</f>
        <v>2021-12</v>
      </c>
      <c r="C687" s="1" t="str">
        <f>IF([1]Extrato!C687&lt;&gt;"",[1]Extrato!C687,"")</f>
        <v>Nubank</v>
      </c>
      <c r="D687" s="1" t="str">
        <f>IF([1]Extrato!D687&lt;&gt;"",[1]Extrato!D687,"")</f>
        <v>Conta Corrente</v>
      </c>
      <c r="E687" s="1" t="str">
        <f>IF([1]Extrato!E687&lt;&gt;"",[1]Extrato!E687,"")</f>
        <v>Compra no débito - Rocambole Cafe</v>
      </c>
      <c r="F687" s="1" t="str">
        <f>IF([1]Extrato!F687&lt;&gt;"",[1]Extrato!F687,"")</f>
        <v>Despesa</v>
      </c>
      <c r="G687" s="2">
        <f>IF([1]Extrato!G687&lt;&gt;"",[1]Extrato!G687,"")</f>
        <v>24</v>
      </c>
      <c r="H687" s="1" t="str">
        <f>IF([1]Extrato!H687&lt;&gt;"",[1]Extrato!H687,"")</f>
        <v>Restaurante</v>
      </c>
    </row>
    <row r="688" spans="1:8" x14ac:dyDescent="0.25">
      <c r="A688" s="1">
        <f>IF([1]Extrato!A688&lt;&gt;"",[1]Extrato!A688,"")</f>
        <v>44550</v>
      </c>
      <c r="B688" s="1" t="str">
        <f>IF([1]Extrato!B688&lt;&gt;"",[1]Extrato!B688,"")</f>
        <v>2021-12</v>
      </c>
      <c r="C688" s="1" t="str">
        <f>IF([1]Extrato!C688&lt;&gt;"",[1]Extrato!C688,"")</f>
        <v>Nubank</v>
      </c>
      <c r="D688" s="1" t="str">
        <f>IF([1]Extrato!D688&lt;&gt;"",[1]Extrato!D688,"")</f>
        <v>Conta Corrente</v>
      </c>
      <c r="E688" s="1" t="str">
        <f>IF([1]Extrato!E688&lt;&gt;"",[1]Extrato!E688,"")</f>
        <v>Compra no débito - Pag*Grillorestaurante</v>
      </c>
      <c r="F688" s="1" t="str">
        <f>IF([1]Extrato!F688&lt;&gt;"",[1]Extrato!F688,"")</f>
        <v>Despesa</v>
      </c>
      <c r="G688" s="2">
        <f>IF([1]Extrato!G688&lt;&gt;"",[1]Extrato!G688,"")</f>
        <v>25.49</v>
      </c>
      <c r="H688" s="1" t="str">
        <f>IF([1]Extrato!H688&lt;&gt;"",[1]Extrato!H688,"")</f>
        <v>Restaurante</v>
      </c>
    </row>
    <row r="689" spans="1:8" x14ac:dyDescent="0.25">
      <c r="A689" s="1">
        <f>IF([1]Extrato!A689&lt;&gt;"",[1]Extrato!A689,"")</f>
        <v>44550</v>
      </c>
      <c r="B689" s="1" t="str">
        <f>IF([1]Extrato!B689&lt;&gt;"",[1]Extrato!B689,"")</f>
        <v>2021-12</v>
      </c>
      <c r="C689" s="1" t="str">
        <f>IF([1]Extrato!C689&lt;&gt;"",[1]Extrato!C689,"")</f>
        <v>Nubank</v>
      </c>
      <c r="D689" s="1" t="str">
        <f>IF([1]Extrato!D689&lt;&gt;"",[1]Extrato!D689,"")</f>
        <v>Conta Corrente</v>
      </c>
      <c r="E689" s="1" t="str">
        <f>IF([1]Extrato!E689&lt;&gt;"",[1]Extrato!E689,"")</f>
        <v>Compra no débito - Spedini</v>
      </c>
      <c r="F689" s="1" t="str">
        <f>IF([1]Extrato!F689&lt;&gt;"",[1]Extrato!F689,"")</f>
        <v>Despesa</v>
      </c>
      <c r="G689" s="2">
        <f>IF([1]Extrato!G689&lt;&gt;"",[1]Extrato!G689,"")</f>
        <v>26.9</v>
      </c>
      <c r="H689" s="1" t="str">
        <f>IF([1]Extrato!H689&lt;&gt;"",[1]Extrato!H689,"")</f>
        <v>Supermercado</v>
      </c>
    </row>
    <row r="690" spans="1:8" x14ac:dyDescent="0.25">
      <c r="A690" s="1">
        <f>IF([1]Extrato!A690&lt;&gt;"",[1]Extrato!A690,"")</f>
        <v>44551</v>
      </c>
      <c r="B690" s="1" t="str">
        <f>IF([1]Extrato!B690&lt;&gt;"",[1]Extrato!B690,"")</f>
        <v>2021-12</v>
      </c>
      <c r="C690" s="1" t="str">
        <f>IF([1]Extrato!C690&lt;&gt;"",[1]Extrato!C690,"")</f>
        <v>Nubank</v>
      </c>
      <c r="D690" s="1" t="str">
        <f>IF([1]Extrato!D690&lt;&gt;"",[1]Extrato!D690,"")</f>
        <v>Conta Corrente</v>
      </c>
      <c r="E690" s="1" t="str">
        <f>IF([1]Extrato!E690&lt;&gt;"",[1]Extrato!E690,"")</f>
        <v>Compra no débito - Taco Florianopolis</v>
      </c>
      <c r="F690" s="1" t="str">
        <f>IF([1]Extrato!F690&lt;&gt;"",[1]Extrato!F690,"")</f>
        <v>Despesa</v>
      </c>
      <c r="G690" s="2">
        <f>IF([1]Extrato!G690&lt;&gt;"",[1]Extrato!G690,"")</f>
        <v>265.7</v>
      </c>
      <c r="H690" s="1" t="str">
        <f>IF([1]Extrato!H690&lt;&gt;"",[1]Extrato!H690,"")</f>
        <v>Restaurante</v>
      </c>
    </row>
    <row r="691" spans="1:8" x14ac:dyDescent="0.25">
      <c r="A691" s="1">
        <f>IF([1]Extrato!A691&lt;&gt;"",[1]Extrato!A691,"")</f>
        <v>44551</v>
      </c>
      <c r="B691" s="1" t="str">
        <f>IF([1]Extrato!B691&lt;&gt;"",[1]Extrato!B691,"")</f>
        <v>2021-12</v>
      </c>
      <c r="C691" s="1" t="str">
        <f>IF([1]Extrato!C691&lt;&gt;"",[1]Extrato!C691,"")</f>
        <v>Nubank</v>
      </c>
      <c r="D691" s="1" t="str">
        <f>IF([1]Extrato!D691&lt;&gt;"",[1]Extrato!D691,"")</f>
        <v>Conta Corrente</v>
      </c>
      <c r="E691" s="1" t="str">
        <f>IF([1]Extrato!E691&lt;&gt;"",[1]Extrato!E691,"")</f>
        <v>Compra no débito - Rabodigalo</v>
      </c>
      <c r="F691" s="1" t="str">
        <f>IF([1]Extrato!F691&lt;&gt;"",[1]Extrato!F691,"")</f>
        <v>Despesa</v>
      </c>
      <c r="G691" s="2">
        <f>IF([1]Extrato!G691&lt;&gt;"",[1]Extrato!G691,"")</f>
        <v>80.8</v>
      </c>
      <c r="H691" s="1" t="str">
        <f>IF([1]Extrato!H691&lt;&gt;"",[1]Extrato!H691,"")</f>
        <v>Sem Categoria</v>
      </c>
    </row>
    <row r="692" spans="1:8" x14ac:dyDescent="0.25">
      <c r="A692" s="1">
        <f>IF([1]Extrato!A692&lt;&gt;"",[1]Extrato!A692,"")</f>
        <v>44553</v>
      </c>
      <c r="B692" s="1" t="str">
        <f>IF([1]Extrato!B692&lt;&gt;"",[1]Extrato!B692,"")</f>
        <v>2021-12</v>
      </c>
      <c r="C692" s="1" t="str">
        <f>IF([1]Extrato!C692&lt;&gt;"",[1]Extrato!C692,"")</f>
        <v>Nubank</v>
      </c>
      <c r="D692" s="1" t="str">
        <f>IF([1]Extrato!D692&lt;&gt;"",[1]Extrato!D692,"")</f>
        <v>Conta Corrente</v>
      </c>
      <c r="E692" s="1" t="str">
        <f>IF([1]Extrato!E692&lt;&gt;"",[1]Extrato!E692,"")</f>
        <v>Transferência recebida pelo Pix - RODRIK J S M ARAUJO SOUSA - 528.204.832-91 - BCO DO BRASIL S.A. (0001) Agência: 2290 Conta: 76490-6</v>
      </c>
      <c r="F692" s="1" t="str">
        <f>IF([1]Extrato!F692&lt;&gt;"",[1]Extrato!F692,"")</f>
        <v>Receita</v>
      </c>
      <c r="G692" s="2">
        <f>IF([1]Extrato!G692&lt;&gt;"",[1]Extrato!G692,"")</f>
        <v>1700</v>
      </c>
      <c r="H692" s="1" t="str">
        <f>IF([1]Extrato!H692&lt;&gt;"",[1]Extrato!H692,"")</f>
        <v>Outras Receitas</v>
      </c>
    </row>
    <row r="693" spans="1:8" x14ac:dyDescent="0.25">
      <c r="A693" s="1">
        <f>IF([1]Extrato!A693&lt;&gt;"",[1]Extrato!A693,"")</f>
        <v>44554</v>
      </c>
      <c r="B693" s="1" t="str">
        <f>IF([1]Extrato!B693&lt;&gt;"",[1]Extrato!B693,"")</f>
        <v>2021-12</v>
      </c>
      <c r="C693" s="1" t="str">
        <f>IF([1]Extrato!C693&lt;&gt;"",[1]Extrato!C693,"")</f>
        <v>Nubank</v>
      </c>
      <c r="D693" s="1" t="str">
        <f>IF([1]Extrato!D693&lt;&gt;"",[1]Extrato!D693,"")</f>
        <v>Conta Corrente</v>
      </c>
      <c r="E693" s="1" t="str">
        <f>IF([1]Extrato!E693&lt;&gt;"",[1]Extrato!E693,"")</f>
        <v>Compra no débito - Cirrus Restaurante</v>
      </c>
      <c r="F693" s="1" t="str">
        <f>IF([1]Extrato!F693&lt;&gt;"",[1]Extrato!F693,"")</f>
        <v>Despesa</v>
      </c>
      <c r="G693" s="2">
        <f>IF([1]Extrato!G693&lt;&gt;"",[1]Extrato!G693,"")</f>
        <v>27.12</v>
      </c>
      <c r="H693" s="1" t="str">
        <f>IF([1]Extrato!H693&lt;&gt;"",[1]Extrato!H693,"")</f>
        <v>Restaurante</v>
      </c>
    </row>
    <row r="694" spans="1:8" x14ac:dyDescent="0.25">
      <c r="A694" s="1">
        <f>IF([1]Extrato!A694&lt;&gt;"",[1]Extrato!A694,"")</f>
        <v>44554</v>
      </c>
      <c r="B694" s="1" t="str">
        <f>IF([1]Extrato!B694&lt;&gt;"",[1]Extrato!B694,"")</f>
        <v>2021-12</v>
      </c>
      <c r="C694" s="1" t="str">
        <f>IF([1]Extrato!C694&lt;&gt;"",[1]Extrato!C694,"")</f>
        <v>Nubank</v>
      </c>
      <c r="D694" s="1" t="str">
        <f>IF([1]Extrato!D694&lt;&gt;"",[1]Extrato!D694,"")</f>
        <v>Conta Corrente</v>
      </c>
      <c r="E694" s="1" t="str">
        <f>IF([1]Extrato!E694&lt;&gt;"",[1]Extrato!E694,"")</f>
        <v>Compra no débito - Drogasil</v>
      </c>
      <c r="F694" s="1" t="str">
        <f>IF([1]Extrato!F694&lt;&gt;"",[1]Extrato!F694,"")</f>
        <v>Despesa</v>
      </c>
      <c r="G694" s="2">
        <f>IF([1]Extrato!G694&lt;&gt;"",[1]Extrato!G694,"")</f>
        <v>10.220000000000001</v>
      </c>
      <c r="H694" s="1" t="str">
        <f>IF([1]Extrato!H694&lt;&gt;"",[1]Extrato!H694,"")</f>
        <v>Farmácia</v>
      </c>
    </row>
    <row r="695" spans="1:8" x14ac:dyDescent="0.25">
      <c r="A695" s="1">
        <f>IF([1]Extrato!A695&lt;&gt;"",[1]Extrato!A695,"")</f>
        <v>44555</v>
      </c>
      <c r="B695" s="1" t="str">
        <f>IF([1]Extrato!B695&lt;&gt;"",[1]Extrato!B695,"")</f>
        <v>2021-12</v>
      </c>
      <c r="C695" s="1" t="str">
        <f>IF([1]Extrato!C695&lt;&gt;"",[1]Extrato!C695,"")</f>
        <v>Nubank</v>
      </c>
      <c r="D695" s="1" t="str">
        <f>IF([1]Extrato!D695&lt;&gt;"",[1]Extrato!D695,"")</f>
        <v>Conta Corrente</v>
      </c>
      <c r="E695" s="1" t="str">
        <f>IF([1]Extrato!E695&lt;&gt;"",[1]Extrato!E695,"")</f>
        <v>Compra no débito - Francielli Irene Kuhl</v>
      </c>
      <c r="F695" s="1" t="str">
        <f>IF([1]Extrato!F695&lt;&gt;"",[1]Extrato!F695,"")</f>
        <v>Despesa</v>
      </c>
      <c r="G695" s="2">
        <f>IF([1]Extrato!G695&lt;&gt;"",[1]Extrato!G695,"")</f>
        <v>26.8</v>
      </c>
      <c r="H695" s="1" t="str">
        <f>IF([1]Extrato!H695&lt;&gt;"",[1]Extrato!H695,"")</f>
        <v>Salário</v>
      </c>
    </row>
    <row r="696" spans="1:8" x14ac:dyDescent="0.25">
      <c r="A696" s="1">
        <f>IF([1]Extrato!A696&lt;&gt;"",[1]Extrato!A696,"")</f>
        <v>44556</v>
      </c>
      <c r="B696" s="1" t="str">
        <f>IF([1]Extrato!B696&lt;&gt;"",[1]Extrato!B696,"")</f>
        <v>2021-12</v>
      </c>
      <c r="C696" s="1" t="str">
        <f>IF([1]Extrato!C696&lt;&gt;"",[1]Extrato!C696,"")</f>
        <v>Nubank</v>
      </c>
      <c r="D696" s="1" t="str">
        <f>IF([1]Extrato!D696&lt;&gt;"",[1]Extrato!D696,"")</f>
        <v>Conta Corrente</v>
      </c>
      <c r="E696" s="1" t="str">
        <f>IF([1]Extrato!E696&lt;&gt;"",[1]Extrato!E696,"")</f>
        <v>Compra no débito - Pag*Parador12</v>
      </c>
      <c r="F696" s="1" t="str">
        <f>IF([1]Extrato!F696&lt;&gt;"",[1]Extrato!F696,"")</f>
        <v>Despesa</v>
      </c>
      <c r="G696" s="2">
        <f>IF([1]Extrato!G696&lt;&gt;"",[1]Extrato!G696,"")</f>
        <v>16</v>
      </c>
      <c r="H696" s="1" t="str">
        <f>IF([1]Extrato!H696&lt;&gt;"",[1]Extrato!H696,"")</f>
        <v>Lanches</v>
      </c>
    </row>
    <row r="697" spans="1:8" x14ac:dyDescent="0.25">
      <c r="A697" s="1">
        <f>IF([1]Extrato!A697&lt;&gt;"",[1]Extrato!A697,"")</f>
        <v>44556</v>
      </c>
      <c r="B697" s="1" t="str">
        <f>IF([1]Extrato!B697&lt;&gt;"",[1]Extrato!B697,"")</f>
        <v>2021-12</v>
      </c>
      <c r="C697" s="1" t="str">
        <f>IF([1]Extrato!C697&lt;&gt;"",[1]Extrato!C697,"")</f>
        <v>Nubank</v>
      </c>
      <c r="D697" s="1" t="str">
        <f>IF([1]Extrato!D697&lt;&gt;"",[1]Extrato!D697,"")</f>
        <v>Conta Corrente</v>
      </c>
      <c r="E697" s="1" t="str">
        <f>IF([1]Extrato!E697&lt;&gt;"",[1]Extrato!E697,"")</f>
        <v>Compra no débito - Pag*Parador12</v>
      </c>
      <c r="F697" s="1" t="str">
        <f>IF([1]Extrato!F697&lt;&gt;"",[1]Extrato!F697,"")</f>
        <v>Despesa</v>
      </c>
      <c r="G697" s="2">
        <f>IF([1]Extrato!G697&lt;&gt;"",[1]Extrato!G697,"")</f>
        <v>54</v>
      </c>
      <c r="H697" s="1" t="str">
        <f>IF([1]Extrato!H697&lt;&gt;"",[1]Extrato!H697,"")</f>
        <v>Lanches</v>
      </c>
    </row>
    <row r="698" spans="1:8" x14ac:dyDescent="0.25">
      <c r="A698" s="1">
        <f>IF([1]Extrato!A698&lt;&gt;"",[1]Extrato!A698,"")</f>
        <v>44557</v>
      </c>
      <c r="B698" s="1" t="str">
        <f>IF([1]Extrato!B698&lt;&gt;"",[1]Extrato!B698,"")</f>
        <v>2021-12</v>
      </c>
      <c r="C698" s="1" t="str">
        <f>IF([1]Extrato!C698&lt;&gt;"",[1]Extrato!C698,"")</f>
        <v>Nubank</v>
      </c>
      <c r="D698" s="1" t="str">
        <f>IF([1]Extrato!D698&lt;&gt;"",[1]Extrato!D698,"")</f>
        <v>Conta Corrente</v>
      </c>
      <c r="E698" s="1" t="str">
        <f>IF([1]Extrato!E698&lt;&gt;"",[1]Extrato!E698,"")</f>
        <v>Compra no débito - Pag*Mepayfinancial</v>
      </c>
      <c r="F698" s="1" t="str">
        <f>IF([1]Extrato!F698&lt;&gt;"",[1]Extrato!F698,"")</f>
        <v>Despesa</v>
      </c>
      <c r="G698" s="2">
        <f>IF([1]Extrato!G698&lt;&gt;"",[1]Extrato!G698,"")</f>
        <v>16</v>
      </c>
      <c r="H698" s="1" t="str">
        <f>IF([1]Extrato!H698&lt;&gt;"",[1]Extrato!H698,"")</f>
        <v>Sem Categoria</v>
      </c>
    </row>
    <row r="699" spans="1:8" x14ac:dyDescent="0.25">
      <c r="A699" s="1">
        <f>IF([1]Extrato!A699&lt;&gt;"",[1]Extrato!A699,"")</f>
        <v>44557</v>
      </c>
      <c r="B699" s="1" t="str">
        <f>IF([1]Extrato!B699&lt;&gt;"",[1]Extrato!B699,"")</f>
        <v>2021-12</v>
      </c>
      <c r="C699" s="1" t="str">
        <f>IF([1]Extrato!C699&lt;&gt;"",[1]Extrato!C699,"")</f>
        <v>Nubank</v>
      </c>
      <c r="D699" s="1" t="str">
        <f>IF([1]Extrato!D699&lt;&gt;"",[1]Extrato!D699,"")</f>
        <v>Conta Corrente</v>
      </c>
      <c r="E699" s="1" t="str">
        <f>IF([1]Extrato!E699&lt;&gt;"",[1]Extrato!E699,"")</f>
        <v>Compra no débito - Mr Hoppy Novo Campeche</v>
      </c>
      <c r="F699" s="1" t="str">
        <f>IF([1]Extrato!F699&lt;&gt;"",[1]Extrato!F699,"")</f>
        <v>Despesa</v>
      </c>
      <c r="G699" s="2">
        <f>IF([1]Extrato!G699&lt;&gt;"",[1]Extrato!G699,"")</f>
        <v>40</v>
      </c>
      <c r="H699" s="1" t="str">
        <f>IF([1]Extrato!H699&lt;&gt;"",[1]Extrato!H699,"")</f>
        <v>Vestuário</v>
      </c>
    </row>
    <row r="700" spans="1:8" x14ac:dyDescent="0.25">
      <c r="A700" s="1">
        <f>IF([1]Extrato!A700&lt;&gt;"",[1]Extrato!A700,"")</f>
        <v>44558</v>
      </c>
      <c r="B700" s="1" t="str">
        <f>IF([1]Extrato!B700&lt;&gt;"",[1]Extrato!B700,"")</f>
        <v>2021-12</v>
      </c>
      <c r="C700" s="1" t="str">
        <f>IF([1]Extrato!C700&lt;&gt;"",[1]Extrato!C700,"")</f>
        <v>Nubank</v>
      </c>
      <c r="D700" s="1" t="str">
        <f>IF([1]Extrato!D700&lt;&gt;"",[1]Extrato!D700,"")</f>
        <v>Conta Corrente</v>
      </c>
      <c r="E700" s="1" t="str">
        <f>IF([1]Extrato!E700&lt;&gt;"",[1]Extrato!E700,"")</f>
        <v>Compra no débito - Paygo*M C F da Cost Fl</v>
      </c>
      <c r="F700" s="1" t="str">
        <f>IF([1]Extrato!F700&lt;&gt;"",[1]Extrato!F700,"")</f>
        <v>Despesa</v>
      </c>
      <c r="G700" s="2">
        <f>IF([1]Extrato!G700&lt;&gt;"",[1]Extrato!G700,"")</f>
        <v>19.5</v>
      </c>
      <c r="H700" s="1" t="str">
        <f>IF([1]Extrato!H700&lt;&gt;"",[1]Extrato!H700,"")</f>
        <v>Combustível</v>
      </c>
    </row>
    <row r="701" spans="1:8" x14ac:dyDescent="0.25">
      <c r="A701" s="1">
        <f>IF([1]Extrato!A701&lt;&gt;"",[1]Extrato!A701,"")</f>
        <v>44558</v>
      </c>
      <c r="B701" s="1" t="str">
        <f>IF([1]Extrato!B701&lt;&gt;"",[1]Extrato!B701,"")</f>
        <v>2021-12</v>
      </c>
      <c r="C701" s="1" t="str">
        <f>IF([1]Extrato!C701&lt;&gt;"",[1]Extrato!C701,"")</f>
        <v>Nubank</v>
      </c>
      <c r="D701" s="1" t="str">
        <f>IF([1]Extrato!D701&lt;&gt;"",[1]Extrato!D701,"")</f>
        <v>Conta Corrente</v>
      </c>
      <c r="E701" s="1" t="str">
        <f>IF([1]Extrato!E701&lt;&gt;"",[1]Extrato!E701,"")</f>
        <v>Compra no débito - Pdv*Junta Med Floripa</v>
      </c>
      <c r="F701" s="1" t="str">
        <f>IF([1]Extrato!F701&lt;&gt;"",[1]Extrato!F701,"")</f>
        <v>Despesa</v>
      </c>
      <c r="G701" s="2">
        <f>IF([1]Extrato!G701&lt;&gt;"",[1]Extrato!G701,"")</f>
        <v>75.58</v>
      </c>
      <c r="H701" s="1" t="str">
        <f>IF([1]Extrato!H701&lt;&gt;"",[1]Extrato!H701,"")</f>
        <v>Aluguel</v>
      </c>
    </row>
    <row r="702" spans="1:8" x14ac:dyDescent="0.25">
      <c r="A702" s="1">
        <f>IF([1]Extrato!A702&lt;&gt;"",[1]Extrato!A702,"")</f>
        <v>44558</v>
      </c>
      <c r="B702" s="1" t="str">
        <f>IF([1]Extrato!B702&lt;&gt;"",[1]Extrato!B702,"")</f>
        <v>2021-12</v>
      </c>
      <c r="C702" s="1" t="str">
        <f>IF([1]Extrato!C702&lt;&gt;"",[1]Extrato!C702,"")</f>
        <v>Nubank</v>
      </c>
      <c r="D702" s="1" t="str">
        <f>IF([1]Extrato!D702&lt;&gt;"",[1]Extrato!D702,"")</f>
        <v>Conta Corrente</v>
      </c>
      <c r="E702" s="1" t="str">
        <f>IF([1]Extrato!E702&lt;&gt;"",[1]Extrato!E702,"")</f>
        <v>Compra no débito - I9pay S*Oficina Pantan</v>
      </c>
      <c r="F702" s="1" t="str">
        <f>IF([1]Extrato!F702&lt;&gt;"",[1]Extrato!F702,"")</f>
        <v>Despesa</v>
      </c>
      <c r="G702" s="2">
        <f>IF([1]Extrato!G702&lt;&gt;"",[1]Extrato!G702,"")</f>
        <v>20</v>
      </c>
      <c r="H702" s="1" t="str">
        <f>IF([1]Extrato!H702&lt;&gt;"",[1]Extrato!H702,"")</f>
        <v>Utensílios</v>
      </c>
    </row>
    <row r="703" spans="1:8" x14ac:dyDescent="0.25">
      <c r="A703" s="1">
        <f>IF([1]Extrato!A703&lt;&gt;"",[1]Extrato!A703,"")</f>
        <v>44558</v>
      </c>
      <c r="B703" s="1" t="str">
        <f>IF([1]Extrato!B703&lt;&gt;"",[1]Extrato!B703,"")</f>
        <v>2021-12</v>
      </c>
      <c r="C703" s="1" t="str">
        <f>IF([1]Extrato!C703&lt;&gt;"",[1]Extrato!C703,"")</f>
        <v>Nubank</v>
      </c>
      <c r="D703" s="1" t="str">
        <f>IF([1]Extrato!D703&lt;&gt;"",[1]Extrato!D703,"")</f>
        <v>Conta Corrente</v>
      </c>
      <c r="E703" s="1" t="str">
        <f>IF([1]Extrato!E703&lt;&gt;"",[1]Extrato!E703,"")</f>
        <v>Compra no débito - Starbucks</v>
      </c>
      <c r="F703" s="1" t="str">
        <f>IF([1]Extrato!F703&lt;&gt;"",[1]Extrato!F703,"")</f>
        <v>Despesa</v>
      </c>
      <c r="G703" s="2">
        <f>IF([1]Extrato!G703&lt;&gt;"",[1]Extrato!G703,"")</f>
        <v>30.5</v>
      </c>
      <c r="H703" s="1" t="str">
        <f>IF([1]Extrato!H703&lt;&gt;"",[1]Extrato!H703,"")</f>
        <v>Lanches</v>
      </c>
    </row>
    <row r="704" spans="1:8" x14ac:dyDescent="0.25">
      <c r="A704" s="1">
        <f>IF([1]Extrato!A704&lt;&gt;"",[1]Extrato!A704,"")</f>
        <v>44558</v>
      </c>
      <c r="B704" s="1" t="str">
        <f>IF([1]Extrato!B704&lt;&gt;"",[1]Extrato!B704,"")</f>
        <v>2021-12</v>
      </c>
      <c r="C704" s="1" t="str">
        <f>IF([1]Extrato!C704&lt;&gt;"",[1]Extrato!C704,"")</f>
        <v>Nubank</v>
      </c>
      <c r="D704" s="1" t="str">
        <f>IF([1]Extrato!D704&lt;&gt;"",[1]Extrato!D704,"")</f>
        <v>Conta Corrente</v>
      </c>
      <c r="E704" s="1" t="str">
        <f>IF([1]Extrato!E704&lt;&gt;"",[1]Extrato!E704,"")</f>
        <v>Compra no débito - Barbearia Rany</v>
      </c>
      <c r="F704" s="1" t="str">
        <f>IF([1]Extrato!F704&lt;&gt;"",[1]Extrato!F704,"")</f>
        <v>Despesa</v>
      </c>
      <c r="G704" s="2">
        <f>IF([1]Extrato!G704&lt;&gt;"",[1]Extrato!G704,"")</f>
        <v>20</v>
      </c>
      <c r="H704" s="1" t="str">
        <f>IF([1]Extrato!H704&lt;&gt;"",[1]Extrato!H704,"")</f>
        <v>Utensílios</v>
      </c>
    </row>
    <row r="705" spans="1:8" x14ac:dyDescent="0.25">
      <c r="A705" s="1">
        <f>IF([1]Extrato!A705&lt;&gt;"",[1]Extrato!A705,"")</f>
        <v>44558</v>
      </c>
      <c r="B705" s="1" t="str">
        <f>IF([1]Extrato!B705&lt;&gt;"",[1]Extrato!B705,"")</f>
        <v>2021-12</v>
      </c>
      <c r="C705" s="1" t="str">
        <f>IF([1]Extrato!C705&lt;&gt;"",[1]Extrato!C705,"")</f>
        <v>Nubank</v>
      </c>
      <c r="D705" s="1" t="str">
        <f>IF([1]Extrato!D705&lt;&gt;"",[1]Extrato!D705,"")</f>
        <v>Conta Corrente</v>
      </c>
      <c r="E705" s="1" t="str">
        <f>IF([1]Extrato!E705&lt;&gt;"",[1]Extrato!E705,"")</f>
        <v>Recarga de celular</v>
      </c>
      <c r="F705" s="1" t="str">
        <f>IF([1]Extrato!F705&lt;&gt;"",[1]Extrato!F705,"")</f>
        <v>Despesa</v>
      </c>
      <c r="G705" s="2">
        <f>IF([1]Extrato!G705&lt;&gt;"",[1]Extrato!G705,"")</f>
        <v>10</v>
      </c>
      <c r="H705" s="1" t="str">
        <f>IF([1]Extrato!H705&lt;&gt;"",[1]Extrato!H705,"")</f>
        <v>Lanches</v>
      </c>
    </row>
    <row r="706" spans="1:8" x14ac:dyDescent="0.25">
      <c r="A706" s="1">
        <f>IF([1]Extrato!A706&lt;&gt;"",[1]Extrato!A706,"")</f>
        <v>44559</v>
      </c>
      <c r="B706" s="1" t="str">
        <f>IF([1]Extrato!B706&lt;&gt;"",[1]Extrato!B706,"")</f>
        <v>2021-12</v>
      </c>
      <c r="C706" s="1" t="str">
        <f>IF([1]Extrato!C706&lt;&gt;"",[1]Extrato!C706,"")</f>
        <v>Nubank</v>
      </c>
      <c r="D706" s="1" t="str">
        <f>IF([1]Extrato!D706&lt;&gt;"",[1]Extrato!D706,"")</f>
        <v>Conta Corrente</v>
      </c>
      <c r="E706" s="1" t="str">
        <f>IF([1]Extrato!E706&lt;&gt;"",[1]Extrato!E706,"")</f>
        <v>Transferência enviada pelo Pix - BAR DERAIZ LTDA ME - 12.677.405/0001-48 - BCO BRADESCO S.A. (0237) Agência: 2092 Conta: 979-2</v>
      </c>
      <c r="F706" s="1" t="str">
        <f>IF([1]Extrato!F706&lt;&gt;"",[1]Extrato!F706,"")</f>
        <v>Despesa</v>
      </c>
      <c r="G706" s="2">
        <f>IF([1]Extrato!G706&lt;&gt;"",[1]Extrato!G706,"")</f>
        <v>30</v>
      </c>
      <c r="H706" s="1" t="str">
        <f>IF([1]Extrato!H706&lt;&gt;"",[1]Extrato!H706,"")</f>
        <v>Transferencias</v>
      </c>
    </row>
    <row r="707" spans="1:8" x14ac:dyDescent="0.25">
      <c r="A707" s="1">
        <f>IF([1]Extrato!A707&lt;&gt;"",[1]Extrato!A707,"")</f>
        <v>44559</v>
      </c>
      <c r="B707" s="1" t="str">
        <f>IF([1]Extrato!B707&lt;&gt;"",[1]Extrato!B707,"")</f>
        <v>2021-12</v>
      </c>
      <c r="C707" s="1" t="str">
        <f>IF([1]Extrato!C707&lt;&gt;"",[1]Extrato!C707,"")</f>
        <v>Nubank</v>
      </c>
      <c r="D707" s="1" t="str">
        <f>IF([1]Extrato!D707&lt;&gt;"",[1]Extrato!D707,"")</f>
        <v>Conta Corrente</v>
      </c>
      <c r="E707" s="1" t="str">
        <f>IF([1]Extrato!E707&lt;&gt;"",[1]Extrato!E707,"")</f>
        <v>Transferência enviada pelo Pix - BAR DERAIZ LTDA ME - 12.677.405/0001-48 - BCO BRADESCO S.A. (0237) Agência: 2092 Conta: 979-2</v>
      </c>
      <c r="F707" s="1" t="str">
        <f>IF([1]Extrato!F707&lt;&gt;"",[1]Extrato!F707,"")</f>
        <v>Despesa</v>
      </c>
      <c r="G707" s="2">
        <f>IF([1]Extrato!G707&lt;&gt;"",[1]Extrato!G707,"")</f>
        <v>10</v>
      </c>
      <c r="H707" s="1" t="str">
        <f>IF([1]Extrato!H707&lt;&gt;"",[1]Extrato!H707,"")</f>
        <v>Transferencias</v>
      </c>
    </row>
    <row r="708" spans="1:8" x14ac:dyDescent="0.25">
      <c r="A708" s="1">
        <f>IF([1]Extrato!A708&lt;&gt;"",[1]Extrato!A708,"")</f>
        <v>44559</v>
      </c>
      <c r="B708" s="1" t="str">
        <f>IF([1]Extrato!B708&lt;&gt;"",[1]Extrato!B708,"")</f>
        <v>2021-12</v>
      </c>
      <c r="C708" s="1" t="str">
        <f>IF([1]Extrato!C708&lt;&gt;"",[1]Extrato!C708,"")</f>
        <v>Nubank</v>
      </c>
      <c r="D708" s="1" t="str">
        <f>IF([1]Extrato!D708&lt;&gt;"",[1]Extrato!D708,"")</f>
        <v>Conta Corrente</v>
      </c>
      <c r="E708" s="1" t="str">
        <f>IF([1]Extrato!E708&lt;&gt;"",[1]Extrato!E708,"")</f>
        <v>Compra no débito - Pag*Acailand</v>
      </c>
      <c r="F708" s="1" t="str">
        <f>IF([1]Extrato!F708&lt;&gt;"",[1]Extrato!F708,"")</f>
        <v>Despesa</v>
      </c>
      <c r="G708" s="2">
        <f>IF([1]Extrato!G708&lt;&gt;"",[1]Extrato!G708,"")</f>
        <v>21.8</v>
      </c>
      <c r="H708" s="1" t="str">
        <f>IF([1]Extrato!H708&lt;&gt;"",[1]Extrato!H708,"")</f>
        <v>Supermercado</v>
      </c>
    </row>
    <row r="709" spans="1:8" x14ac:dyDescent="0.25">
      <c r="A709" s="1">
        <f>IF([1]Extrato!A709&lt;&gt;"",[1]Extrato!A709,"")</f>
        <v>44559</v>
      </c>
      <c r="B709" s="1" t="str">
        <f>IF([1]Extrato!B709&lt;&gt;"",[1]Extrato!B709,"")</f>
        <v>2021-12</v>
      </c>
      <c r="C709" s="1" t="str">
        <f>IF([1]Extrato!C709&lt;&gt;"",[1]Extrato!C709,"")</f>
        <v>Nubank</v>
      </c>
      <c r="D709" s="1" t="str">
        <f>IF([1]Extrato!D709&lt;&gt;"",[1]Extrato!D709,"")</f>
        <v>Conta Corrente</v>
      </c>
      <c r="E709" s="1" t="str">
        <f>IF([1]Extrato!E709&lt;&gt;"",[1]Extrato!E709,"")</f>
        <v>Transferência Recebida - Luciano Ricardo Menegazzo - 075.562.199-92 - NU PAGAMENTOS - IP (0260) Agência: 1 Conta: 9592145-9</v>
      </c>
      <c r="F709" s="1" t="str">
        <f>IF([1]Extrato!F709&lt;&gt;"",[1]Extrato!F709,"")</f>
        <v>Receita</v>
      </c>
      <c r="G709" s="2">
        <f>IF([1]Extrato!G709&lt;&gt;"",[1]Extrato!G709,"")</f>
        <v>100</v>
      </c>
      <c r="H709" s="1" t="str">
        <f>IF([1]Extrato!H709&lt;&gt;"",[1]Extrato!H709,"")</f>
        <v>Salário</v>
      </c>
    </row>
    <row r="710" spans="1:8" x14ac:dyDescent="0.25">
      <c r="A710" s="1">
        <f>IF([1]Extrato!A710&lt;&gt;"",[1]Extrato!A710,"")</f>
        <v>44560</v>
      </c>
      <c r="B710" s="1" t="str">
        <f>IF([1]Extrato!B710&lt;&gt;"",[1]Extrato!B710,"")</f>
        <v>2021-12</v>
      </c>
      <c r="C710" s="1" t="str">
        <f>IF([1]Extrato!C710&lt;&gt;"",[1]Extrato!C710,"")</f>
        <v>Nubank</v>
      </c>
      <c r="D710" s="1" t="str">
        <f>IF([1]Extrato!D710&lt;&gt;"",[1]Extrato!D710,"")</f>
        <v>Conta Corrente</v>
      </c>
      <c r="E710" s="1" t="str">
        <f>IF([1]Extrato!E710&lt;&gt;"",[1]Extrato!E710,"")</f>
        <v>Compra no débito - Levis</v>
      </c>
      <c r="F710" s="1" t="str">
        <f>IF([1]Extrato!F710&lt;&gt;"",[1]Extrato!F710,"")</f>
        <v>Despesa</v>
      </c>
      <c r="G710" s="2">
        <f>IF([1]Extrato!G710&lt;&gt;"",[1]Extrato!G710,"")</f>
        <v>489.88</v>
      </c>
      <c r="H710" s="1" t="str">
        <f>IF([1]Extrato!H710&lt;&gt;"",[1]Extrato!H710,"")</f>
        <v>Vestuário</v>
      </c>
    </row>
    <row r="711" spans="1:8" x14ac:dyDescent="0.25">
      <c r="A711" s="1">
        <f>IF([1]Extrato!A711&lt;&gt;"",[1]Extrato!A711,"")</f>
        <v>44560</v>
      </c>
      <c r="B711" s="1" t="str">
        <f>IF([1]Extrato!B711&lt;&gt;"",[1]Extrato!B711,"")</f>
        <v>2021-12</v>
      </c>
      <c r="C711" s="1" t="str">
        <f>IF([1]Extrato!C711&lt;&gt;"",[1]Extrato!C711,"")</f>
        <v>Nubank</v>
      </c>
      <c r="D711" s="1" t="str">
        <f>IF([1]Extrato!D711&lt;&gt;"",[1]Extrato!D711,"")</f>
        <v>Conta Corrente</v>
      </c>
      <c r="E711" s="1" t="str">
        <f>IF([1]Extrato!E711&lt;&gt;"",[1]Extrato!E711,"")</f>
        <v>Compra no débito - Amoratto Ind e Com de</v>
      </c>
      <c r="F711" s="1" t="str">
        <f>IF([1]Extrato!F711&lt;&gt;"",[1]Extrato!F711,"")</f>
        <v>Despesa</v>
      </c>
      <c r="G711" s="2">
        <f>IF([1]Extrato!G711&lt;&gt;"",[1]Extrato!G711,"")</f>
        <v>21</v>
      </c>
      <c r="H711" s="1" t="str">
        <f>IF([1]Extrato!H711&lt;&gt;"",[1]Extrato!H711,"")</f>
        <v>Supermercado</v>
      </c>
    </row>
    <row r="712" spans="1:8" x14ac:dyDescent="0.25">
      <c r="A712" s="1">
        <f>IF([1]Extrato!A712&lt;&gt;"",[1]Extrato!A712,"")</f>
        <v>44560</v>
      </c>
      <c r="B712" s="1" t="str">
        <f>IF([1]Extrato!B712&lt;&gt;"",[1]Extrato!B712,"")</f>
        <v>2021-12</v>
      </c>
      <c r="C712" s="1" t="str">
        <f>IF([1]Extrato!C712&lt;&gt;"",[1]Extrato!C712,"")</f>
        <v>Nubank</v>
      </c>
      <c r="D712" s="1" t="str">
        <f>IF([1]Extrato!D712&lt;&gt;"",[1]Extrato!D712,"")</f>
        <v>Conta Corrente</v>
      </c>
      <c r="E712" s="1" t="str">
        <f>IF([1]Extrato!E712&lt;&gt;"",[1]Extrato!E712,"")</f>
        <v>Transferência recebida pelo Pix - RODRIK J S M ARAUJO SOUSA - 528.204.832-91 - BCO DO BRASIL S.A. (0001) Agência: 2290 Conta: 76490-6</v>
      </c>
      <c r="F712" s="1" t="str">
        <f>IF([1]Extrato!F712&lt;&gt;"",[1]Extrato!F712,"")</f>
        <v>Receita</v>
      </c>
      <c r="G712" s="2">
        <f>IF([1]Extrato!G712&lt;&gt;"",[1]Extrato!G712,"")</f>
        <v>1700</v>
      </c>
      <c r="H712" s="1" t="str">
        <f>IF([1]Extrato!H712&lt;&gt;"",[1]Extrato!H712,"")</f>
        <v>Outras Receitas</v>
      </c>
    </row>
    <row r="713" spans="1:8" x14ac:dyDescent="0.25">
      <c r="A713" s="1">
        <f>IF([1]Extrato!A713&lt;&gt;"",[1]Extrato!A713,"")</f>
        <v>44561</v>
      </c>
      <c r="B713" s="1" t="str">
        <f>IF([1]Extrato!B713&lt;&gt;"",[1]Extrato!B713,"")</f>
        <v>2021-12</v>
      </c>
      <c r="C713" s="1" t="str">
        <f>IF([1]Extrato!C713&lt;&gt;"",[1]Extrato!C713,"")</f>
        <v>Nubank</v>
      </c>
      <c r="D713" s="1" t="str">
        <f>IF([1]Extrato!D713&lt;&gt;"",[1]Extrato!D713,"")</f>
        <v>Conta Corrente</v>
      </c>
      <c r="E713" s="1" t="str">
        <f>IF([1]Extrato!E713&lt;&gt;"",[1]Extrato!E713,"")</f>
        <v>Compra no débito - Pag*Ticketmais</v>
      </c>
      <c r="F713" s="1" t="str">
        <f>IF([1]Extrato!F713&lt;&gt;"",[1]Extrato!F713,"")</f>
        <v>Despesa</v>
      </c>
      <c r="G713" s="2">
        <f>IF([1]Extrato!G713&lt;&gt;"",[1]Extrato!G713,"")</f>
        <v>40</v>
      </c>
      <c r="H713" s="1" t="str">
        <f>IF([1]Extrato!H713&lt;&gt;"",[1]Extrato!H713,"")</f>
        <v>Lanches</v>
      </c>
    </row>
    <row r="714" spans="1:8" x14ac:dyDescent="0.25">
      <c r="A714" s="1">
        <f>IF([1]Extrato!A714&lt;&gt;"",[1]Extrato!A714,"")</f>
        <v>44561</v>
      </c>
      <c r="B714" s="1" t="str">
        <f>IF([1]Extrato!B714&lt;&gt;"",[1]Extrato!B714,"")</f>
        <v>2021-12</v>
      </c>
      <c r="C714" s="1" t="str">
        <f>IF([1]Extrato!C714&lt;&gt;"",[1]Extrato!C714,"")</f>
        <v>Nubank</v>
      </c>
      <c r="D714" s="1" t="str">
        <f>IF([1]Extrato!D714&lt;&gt;"",[1]Extrato!D714,"")</f>
        <v>Conta Corrente</v>
      </c>
      <c r="E714" s="1" t="str">
        <f>IF([1]Extrato!E714&lt;&gt;"",[1]Extrato!E714,"")</f>
        <v>Compra no débito - Born To Beer</v>
      </c>
      <c r="F714" s="1" t="str">
        <f>IF([1]Extrato!F714&lt;&gt;"",[1]Extrato!F714,"")</f>
        <v>Despesa</v>
      </c>
      <c r="G714" s="2">
        <f>IF([1]Extrato!G714&lt;&gt;"",[1]Extrato!G714,"")</f>
        <v>10</v>
      </c>
      <c r="H714" s="1" t="str">
        <f>IF([1]Extrato!H714&lt;&gt;"",[1]Extrato!H714,"")</f>
        <v>Lanches</v>
      </c>
    </row>
    <row r="715" spans="1:8" x14ac:dyDescent="0.25">
      <c r="A715" s="1">
        <f>IF([1]Extrato!A715&lt;&gt;"",[1]Extrato!A715,"")</f>
        <v>44561</v>
      </c>
      <c r="B715" s="1" t="str">
        <f>IF([1]Extrato!B715&lt;&gt;"",[1]Extrato!B715,"")</f>
        <v>2021-12</v>
      </c>
      <c r="C715" s="1" t="str">
        <f>IF([1]Extrato!C715&lt;&gt;"",[1]Extrato!C715,"")</f>
        <v>Nubank</v>
      </c>
      <c r="D715" s="1" t="str">
        <f>IF([1]Extrato!D715&lt;&gt;"",[1]Extrato!D715,"")</f>
        <v>Conta Corrente</v>
      </c>
      <c r="E715" s="1" t="str">
        <f>IF([1]Extrato!E715&lt;&gt;"",[1]Extrato!E715,"")</f>
        <v>Compra no débito - Pag*Ticketmais</v>
      </c>
      <c r="F715" s="1" t="str">
        <f>IF([1]Extrato!F715&lt;&gt;"",[1]Extrato!F715,"")</f>
        <v>Despesa</v>
      </c>
      <c r="G715" s="2">
        <f>IF([1]Extrato!G715&lt;&gt;"",[1]Extrato!G715,"")</f>
        <v>30</v>
      </c>
      <c r="H715" s="1" t="str">
        <f>IF([1]Extrato!H715&lt;&gt;"",[1]Extrato!H715,"")</f>
        <v>Lanches</v>
      </c>
    </row>
    <row r="716" spans="1:8" x14ac:dyDescent="0.25">
      <c r="A716" s="1">
        <f>IF([1]Extrato!A716&lt;&gt;"",[1]Extrato!A716,"")</f>
        <v>44562</v>
      </c>
      <c r="B716" s="1" t="str">
        <f>IF([1]Extrato!B716&lt;&gt;"",[1]Extrato!B716,"")</f>
        <v>2022-01</v>
      </c>
      <c r="C716" s="1" t="str">
        <f>IF([1]Extrato!C716&lt;&gt;"",[1]Extrato!C716,"")</f>
        <v>Nubank</v>
      </c>
      <c r="D716" s="1" t="str">
        <f>IF([1]Extrato!D716&lt;&gt;"",[1]Extrato!D716,"")</f>
        <v>Conta Corrente</v>
      </c>
      <c r="E716" s="1" t="str">
        <f>IF([1]Extrato!E716&lt;&gt;"",[1]Extrato!E716,"")</f>
        <v>Compra no débito - Pag*Acailand</v>
      </c>
      <c r="F716" s="1" t="str">
        <f>IF([1]Extrato!F716&lt;&gt;"",[1]Extrato!F716,"")</f>
        <v>Despesa</v>
      </c>
      <c r="G716" s="2">
        <f>IF([1]Extrato!G716&lt;&gt;"",[1]Extrato!G716,"")</f>
        <v>32.46</v>
      </c>
      <c r="H716" s="1" t="str">
        <f>IF([1]Extrato!H716&lt;&gt;"",[1]Extrato!H716,"")</f>
        <v>Supermercado</v>
      </c>
    </row>
    <row r="717" spans="1:8" x14ac:dyDescent="0.25">
      <c r="A717" s="1">
        <f>IF([1]Extrato!A717&lt;&gt;"",[1]Extrato!A717,"")</f>
        <v>44562</v>
      </c>
      <c r="B717" s="1" t="str">
        <f>IF([1]Extrato!B717&lt;&gt;"",[1]Extrato!B717,"")</f>
        <v>2022-01</v>
      </c>
      <c r="C717" s="1" t="str">
        <f>IF([1]Extrato!C717&lt;&gt;"",[1]Extrato!C717,"")</f>
        <v>Nubank</v>
      </c>
      <c r="D717" s="1" t="str">
        <f>IF([1]Extrato!D717&lt;&gt;"",[1]Extrato!D717,"")</f>
        <v>Conta Corrente</v>
      </c>
      <c r="E717" s="1" t="str">
        <f>IF([1]Extrato!E717&lt;&gt;"",[1]Extrato!E717,"")</f>
        <v>Compra no débito - Pag*Armazemhermanns</v>
      </c>
      <c r="F717" s="1" t="str">
        <f>IF([1]Extrato!F717&lt;&gt;"",[1]Extrato!F717,"")</f>
        <v>Despesa</v>
      </c>
      <c r="G717" s="2">
        <f>IF([1]Extrato!G717&lt;&gt;"",[1]Extrato!G717,"")</f>
        <v>3.5</v>
      </c>
      <c r="H717" s="1" t="str">
        <f>IF([1]Extrato!H717&lt;&gt;"",[1]Extrato!H717,"")</f>
        <v>Supermercado</v>
      </c>
    </row>
    <row r="718" spans="1:8" x14ac:dyDescent="0.25">
      <c r="A718" s="1">
        <f>IF([1]Extrato!A718&lt;&gt;"",[1]Extrato!A718,"")</f>
        <v>44563</v>
      </c>
      <c r="B718" s="1" t="str">
        <f>IF([1]Extrato!B718&lt;&gt;"",[1]Extrato!B718,"")</f>
        <v>2022-01</v>
      </c>
      <c r="C718" s="1" t="str">
        <f>IF([1]Extrato!C718&lt;&gt;"",[1]Extrato!C718,"")</f>
        <v>Nubank</v>
      </c>
      <c r="D718" s="1" t="str">
        <f>IF([1]Extrato!D718&lt;&gt;"",[1]Extrato!D718,"")</f>
        <v>Conta Corrente</v>
      </c>
      <c r="E718" s="1" t="str">
        <f>IF([1]Extrato!E718&lt;&gt;"",[1]Extrato!E718,"")</f>
        <v>Compra no débito - Forneria Conceicao</v>
      </c>
      <c r="F718" s="1" t="str">
        <f>IF([1]Extrato!F718&lt;&gt;"",[1]Extrato!F718,"")</f>
        <v>Despesa</v>
      </c>
      <c r="G718" s="2">
        <f>IF([1]Extrato!G718&lt;&gt;"",[1]Extrato!G718,"")</f>
        <v>61.9</v>
      </c>
      <c r="H718" s="1" t="str">
        <f>IF([1]Extrato!H718&lt;&gt;"",[1]Extrato!H718,"")</f>
        <v>Sem Categoria</v>
      </c>
    </row>
    <row r="719" spans="1:8" x14ac:dyDescent="0.25">
      <c r="A719" s="1">
        <f>IF([1]Extrato!A719&lt;&gt;"",[1]Extrato!A719,"")</f>
        <v>44564</v>
      </c>
      <c r="B719" s="1" t="str">
        <f>IF([1]Extrato!B719&lt;&gt;"",[1]Extrato!B719,"")</f>
        <v>2022-01</v>
      </c>
      <c r="C719" s="1" t="str">
        <f>IF([1]Extrato!C719&lt;&gt;"",[1]Extrato!C719,"")</f>
        <v>Nubank</v>
      </c>
      <c r="D719" s="1" t="str">
        <f>IF([1]Extrato!D719&lt;&gt;"",[1]Extrato!D719,"")</f>
        <v>Conta Corrente</v>
      </c>
      <c r="E719" s="1" t="str">
        <f>IF([1]Extrato!E719&lt;&gt;"",[1]Extrato!E719,"")</f>
        <v>Compra no débito - Pag*Amandadasilvasaad</v>
      </c>
      <c r="F719" s="1" t="str">
        <f>IF([1]Extrato!F719&lt;&gt;"",[1]Extrato!F719,"")</f>
        <v>Despesa</v>
      </c>
      <c r="G719" s="2">
        <f>IF([1]Extrato!G719&lt;&gt;"",[1]Extrato!G719,"")</f>
        <v>39.85</v>
      </c>
      <c r="H719" s="1" t="str">
        <f>IF([1]Extrato!H719&lt;&gt;"",[1]Extrato!H719,"")</f>
        <v>Salário</v>
      </c>
    </row>
    <row r="720" spans="1:8" x14ac:dyDescent="0.25">
      <c r="A720" s="1">
        <f>IF([1]Extrato!A720&lt;&gt;"",[1]Extrato!A720,"")</f>
        <v>44564</v>
      </c>
      <c r="B720" s="1" t="str">
        <f>IF([1]Extrato!B720&lt;&gt;"",[1]Extrato!B720,"")</f>
        <v>2022-01</v>
      </c>
      <c r="C720" s="1" t="str">
        <f>IF([1]Extrato!C720&lt;&gt;"",[1]Extrato!C720,"")</f>
        <v>Nubank</v>
      </c>
      <c r="D720" s="1" t="str">
        <f>IF([1]Extrato!D720&lt;&gt;"",[1]Extrato!D720,"")</f>
        <v>Conta Corrente</v>
      </c>
      <c r="E720" s="1" t="str">
        <f>IF([1]Extrato!E720&lt;&gt;"",[1]Extrato!E720,"")</f>
        <v>Compra no débito - Pag*Marialaurakandrej</v>
      </c>
      <c r="F720" s="1" t="str">
        <f>IF([1]Extrato!F720&lt;&gt;"",[1]Extrato!F720,"")</f>
        <v>Despesa</v>
      </c>
      <c r="G720" s="2">
        <f>IF([1]Extrato!G720&lt;&gt;"",[1]Extrato!G720,"")</f>
        <v>10</v>
      </c>
      <c r="H720" s="1" t="str">
        <f>IF([1]Extrato!H720&lt;&gt;"",[1]Extrato!H720,"")</f>
        <v>Supermercado</v>
      </c>
    </row>
    <row r="721" spans="1:8" x14ac:dyDescent="0.25">
      <c r="A721" s="1">
        <f>IF([1]Extrato!A721&lt;&gt;"",[1]Extrato!A721,"")</f>
        <v>44566</v>
      </c>
      <c r="B721" s="1" t="str">
        <f>IF([1]Extrato!B721&lt;&gt;"",[1]Extrato!B721,"")</f>
        <v>2022-01</v>
      </c>
      <c r="C721" s="1" t="str">
        <f>IF([1]Extrato!C721&lt;&gt;"",[1]Extrato!C721,"")</f>
        <v>Nubank</v>
      </c>
      <c r="D721" s="1" t="str">
        <f>IF([1]Extrato!D721&lt;&gt;"",[1]Extrato!D721,"")</f>
        <v>Conta Corrente</v>
      </c>
      <c r="E721" s="1" t="str">
        <f>IF([1]Extrato!E721&lt;&gt;"",[1]Extrato!E721,"")</f>
        <v>Compra no débito - Leeds</v>
      </c>
      <c r="F721" s="1" t="str">
        <f>IF([1]Extrato!F721&lt;&gt;"",[1]Extrato!F721,"")</f>
        <v>Despesa</v>
      </c>
      <c r="G721" s="2">
        <f>IF([1]Extrato!G721&lt;&gt;"",[1]Extrato!G721,"")</f>
        <v>26.4</v>
      </c>
      <c r="H721" s="1" t="str">
        <f>IF([1]Extrato!H721&lt;&gt;"",[1]Extrato!H721,"")</f>
        <v>Sem Categoria</v>
      </c>
    </row>
    <row r="722" spans="1:8" x14ac:dyDescent="0.25">
      <c r="A722" s="1">
        <f>IF([1]Extrato!A722&lt;&gt;"",[1]Extrato!A722,"")</f>
        <v>44566</v>
      </c>
      <c r="B722" s="1" t="str">
        <f>IF([1]Extrato!B722&lt;&gt;"",[1]Extrato!B722,"")</f>
        <v>2022-01</v>
      </c>
      <c r="C722" s="1" t="str">
        <f>IF([1]Extrato!C722&lt;&gt;"",[1]Extrato!C722,"")</f>
        <v>Nubank</v>
      </c>
      <c r="D722" s="1" t="str">
        <f>IF([1]Extrato!D722&lt;&gt;"",[1]Extrato!D722,"")</f>
        <v>Conta Corrente</v>
      </c>
      <c r="E722" s="1" t="str">
        <f>IF([1]Extrato!E722&lt;&gt;"",[1]Extrato!E722,"")</f>
        <v>Transferência recebida pelo Pix - ROZANI ELIZABET SCHAU DE MENEZES - •••.976.190-•• - CAIXA ECONOMICA FEDERAL (0104) Agência: 4733 Conta: 808637998-0</v>
      </c>
      <c r="F722" s="1" t="str">
        <f>IF([1]Extrato!F722&lt;&gt;"",[1]Extrato!F722,"")</f>
        <v>Receita</v>
      </c>
      <c r="G722" s="2">
        <f>IF([1]Extrato!G722&lt;&gt;"",[1]Extrato!G722,"")</f>
        <v>600</v>
      </c>
      <c r="H722" s="1" t="str">
        <f>IF([1]Extrato!H722&lt;&gt;"",[1]Extrato!H722,"")</f>
        <v>Outras Receitas</v>
      </c>
    </row>
    <row r="723" spans="1:8" x14ac:dyDescent="0.25">
      <c r="A723" s="1">
        <f>IF([1]Extrato!A723&lt;&gt;"",[1]Extrato!A723,"")</f>
        <v>44566</v>
      </c>
      <c r="B723" s="1" t="str">
        <f>IF([1]Extrato!B723&lt;&gt;"",[1]Extrato!B723,"")</f>
        <v>2022-01</v>
      </c>
      <c r="C723" s="1" t="str">
        <f>IF([1]Extrato!C723&lt;&gt;"",[1]Extrato!C723,"")</f>
        <v>Nubank</v>
      </c>
      <c r="D723" s="1" t="str">
        <f>IF([1]Extrato!D723&lt;&gt;"",[1]Extrato!D723,"")</f>
        <v>Conta Corrente</v>
      </c>
      <c r="E723" s="1" t="str">
        <f>IF([1]Extrato!E723&lt;&gt;"",[1]Extrato!E723,"")</f>
        <v>Compra no débito - Drogasil</v>
      </c>
      <c r="F723" s="1" t="str">
        <f>IF([1]Extrato!F723&lt;&gt;"",[1]Extrato!F723,"")</f>
        <v>Despesa</v>
      </c>
      <c r="G723" s="2">
        <f>IF([1]Extrato!G723&lt;&gt;"",[1]Extrato!G723,"")</f>
        <v>7.28</v>
      </c>
      <c r="H723" s="1" t="str">
        <f>IF([1]Extrato!H723&lt;&gt;"",[1]Extrato!H723,"")</f>
        <v>Farmácia</v>
      </c>
    </row>
    <row r="724" spans="1:8" x14ac:dyDescent="0.25">
      <c r="A724" s="1">
        <f>IF([1]Extrato!A724&lt;&gt;"",[1]Extrato!A724,"")</f>
        <v>44566</v>
      </c>
      <c r="B724" s="1" t="str">
        <f>IF([1]Extrato!B724&lt;&gt;"",[1]Extrato!B724,"")</f>
        <v>2022-01</v>
      </c>
      <c r="C724" s="1" t="str">
        <f>IF([1]Extrato!C724&lt;&gt;"",[1]Extrato!C724,"")</f>
        <v>Nubank</v>
      </c>
      <c r="D724" s="1" t="str">
        <f>IF([1]Extrato!D724&lt;&gt;"",[1]Extrato!D724,"")</f>
        <v>Conta Corrente</v>
      </c>
      <c r="E724" s="1" t="str">
        <f>IF([1]Extrato!E724&lt;&gt;"",[1]Extrato!E724,"")</f>
        <v>Compra no débito - Caminho dos Ventos</v>
      </c>
      <c r="F724" s="1" t="str">
        <f>IF([1]Extrato!F724&lt;&gt;"",[1]Extrato!F724,"")</f>
        <v>Despesa</v>
      </c>
      <c r="G724" s="2">
        <f>IF([1]Extrato!G724&lt;&gt;"",[1]Extrato!G724,"")</f>
        <v>39.619999999999997</v>
      </c>
      <c r="H724" s="1" t="str">
        <f>IF([1]Extrato!H724&lt;&gt;"",[1]Extrato!H724,"")</f>
        <v>Lazer</v>
      </c>
    </row>
    <row r="725" spans="1:8" x14ac:dyDescent="0.25">
      <c r="A725" s="1">
        <f>IF([1]Extrato!A725&lt;&gt;"",[1]Extrato!A725,"")</f>
        <v>44567</v>
      </c>
      <c r="B725" s="1" t="str">
        <f>IF([1]Extrato!B725&lt;&gt;"",[1]Extrato!B725,"")</f>
        <v>2022-01</v>
      </c>
      <c r="C725" s="1" t="str">
        <f>IF([1]Extrato!C725&lt;&gt;"",[1]Extrato!C725,"")</f>
        <v>Nubank</v>
      </c>
      <c r="D725" s="1" t="str">
        <f>IF([1]Extrato!D725&lt;&gt;"",[1]Extrato!D725,"")</f>
        <v>Conta Corrente</v>
      </c>
      <c r="E725" s="1" t="str">
        <f>IF([1]Extrato!E725&lt;&gt;"",[1]Extrato!E725,"")</f>
        <v>Transferência enviada pelo Pix - Marluci Bruno - •••.751.380-•• - BCO DO BRASIL S.A. (0001) Agência: 3185 Conta: 1457-5</v>
      </c>
      <c r="F725" s="1" t="str">
        <f>IF([1]Extrato!F725&lt;&gt;"",[1]Extrato!F725,"")</f>
        <v>Despesa</v>
      </c>
      <c r="G725" s="2">
        <f>IF([1]Extrato!G725&lt;&gt;"",[1]Extrato!G725,"")</f>
        <v>1850</v>
      </c>
      <c r="H725" s="1" t="str">
        <f>IF([1]Extrato!H725&lt;&gt;"",[1]Extrato!H725,"")</f>
        <v>Transferencias</v>
      </c>
    </row>
    <row r="726" spans="1:8" x14ac:dyDescent="0.25">
      <c r="A726" s="1">
        <f>IF([1]Extrato!A726&lt;&gt;"",[1]Extrato!A726,"")</f>
        <v>44567</v>
      </c>
      <c r="B726" s="1" t="str">
        <f>IF([1]Extrato!B726&lt;&gt;"",[1]Extrato!B726,"")</f>
        <v>2022-01</v>
      </c>
      <c r="C726" s="1" t="str">
        <f>IF([1]Extrato!C726&lt;&gt;"",[1]Extrato!C726,"")</f>
        <v>Nubank</v>
      </c>
      <c r="D726" s="1" t="str">
        <f>IF([1]Extrato!D726&lt;&gt;"",[1]Extrato!D726,"")</f>
        <v>Conta Corrente</v>
      </c>
      <c r="E726" s="1" t="str">
        <f>IF([1]Extrato!E726&lt;&gt;"",[1]Extrato!E726,"")</f>
        <v>Transferência enviada pelo Pix - Marluci Bruno - •••.751.380-•• - BCO DO BRASIL S.A. (0001) Agência: 3185 Conta: 1457-5</v>
      </c>
      <c r="F726" s="1" t="str">
        <f>IF([1]Extrato!F726&lt;&gt;"",[1]Extrato!F726,"")</f>
        <v>Despesa</v>
      </c>
      <c r="G726" s="2">
        <f>IF([1]Extrato!G726&lt;&gt;"",[1]Extrato!G726,"")</f>
        <v>125.12</v>
      </c>
      <c r="H726" s="1" t="str">
        <f>IF([1]Extrato!H726&lt;&gt;"",[1]Extrato!H726,"")</f>
        <v>Transferencias</v>
      </c>
    </row>
    <row r="727" spans="1:8" x14ac:dyDescent="0.25">
      <c r="A727" s="1">
        <f>IF([1]Extrato!A727&lt;&gt;"",[1]Extrato!A727,"")</f>
        <v>44567</v>
      </c>
      <c r="B727" s="1" t="str">
        <f>IF([1]Extrato!B727&lt;&gt;"",[1]Extrato!B727,"")</f>
        <v>2022-01</v>
      </c>
      <c r="C727" s="1" t="str">
        <f>IF([1]Extrato!C727&lt;&gt;"",[1]Extrato!C727,"")</f>
        <v>Nubank</v>
      </c>
      <c r="D727" s="1" t="str">
        <f>IF([1]Extrato!D727&lt;&gt;"",[1]Extrato!D727,"")</f>
        <v>Conta Corrente</v>
      </c>
      <c r="E727" s="1" t="str">
        <f>IF([1]Extrato!E727&lt;&gt;"",[1]Extrato!E727,"")</f>
        <v>Transferência enviada pelo Pix - RODRIK JOSE SCHAU MENEZES ARAUJO DE SOUSA - •••.204.832-•• - BCO DO BRASIL S.A. (0001) Agência: 2290 Conta: 76490-6</v>
      </c>
      <c r="F727" s="1" t="str">
        <f>IF([1]Extrato!F727&lt;&gt;"",[1]Extrato!F727,"")</f>
        <v>Despesa</v>
      </c>
      <c r="G727" s="2">
        <f>IF([1]Extrato!G727&lt;&gt;"",[1]Extrato!G727,"")</f>
        <v>550</v>
      </c>
      <c r="H727" s="1" t="str">
        <f>IF([1]Extrato!H727&lt;&gt;"",[1]Extrato!H727,"")</f>
        <v>Transferencias</v>
      </c>
    </row>
    <row r="728" spans="1:8" x14ac:dyDescent="0.25">
      <c r="A728" s="1">
        <f>IF([1]Extrato!A728&lt;&gt;"",[1]Extrato!A728,"")</f>
        <v>44568</v>
      </c>
      <c r="B728" s="1" t="str">
        <f>IF([1]Extrato!B728&lt;&gt;"",[1]Extrato!B728,"")</f>
        <v>2022-01</v>
      </c>
      <c r="C728" s="1" t="str">
        <f>IF([1]Extrato!C728&lt;&gt;"",[1]Extrato!C728,"")</f>
        <v>Nubank</v>
      </c>
      <c r="D728" s="1" t="str">
        <f>IF([1]Extrato!D728&lt;&gt;"",[1]Extrato!D728,"")</f>
        <v>Conta Corrente</v>
      </c>
      <c r="E728" s="1" t="str">
        <f>IF([1]Extrato!E728&lt;&gt;"",[1]Extrato!E728,"")</f>
        <v>Recarga de celular</v>
      </c>
      <c r="F728" s="1" t="str">
        <f>IF([1]Extrato!F728&lt;&gt;"",[1]Extrato!F728,"")</f>
        <v>Despesa</v>
      </c>
      <c r="G728" s="2">
        <f>IF([1]Extrato!G728&lt;&gt;"",[1]Extrato!G728,"")</f>
        <v>10</v>
      </c>
      <c r="H728" s="1" t="str">
        <f>IF([1]Extrato!H728&lt;&gt;"",[1]Extrato!H728,"")</f>
        <v>Lanches</v>
      </c>
    </row>
    <row r="729" spans="1:8" x14ac:dyDescent="0.25">
      <c r="A729" s="1">
        <f>IF([1]Extrato!A729&lt;&gt;"",[1]Extrato!A729,"")</f>
        <v>44568</v>
      </c>
      <c r="B729" s="1" t="str">
        <f>IF([1]Extrato!B729&lt;&gt;"",[1]Extrato!B729,"")</f>
        <v>2022-01</v>
      </c>
      <c r="C729" s="1" t="str">
        <f>IF([1]Extrato!C729&lt;&gt;"",[1]Extrato!C729,"")</f>
        <v>Nubank</v>
      </c>
      <c r="D729" s="1" t="str">
        <f>IF([1]Extrato!D729&lt;&gt;"",[1]Extrato!D729,"")</f>
        <v>Conta Corrente</v>
      </c>
      <c r="E729" s="1" t="str">
        <f>IF([1]Extrato!E729&lt;&gt;"",[1]Extrato!E729,"")</f>
        <v>Transferência recebida pelo Pix - RODRIK J S M ARAUJO SOUSA - •••.204.832-•• - BCO DO BRASIL S.A. (0001) Agência: 2290 Conta: 76490-6</v>
      </c>
      <c r="F729" s="1" t="str">
        <f>IF([1]Extrato!F729&lt;&gt;"",[1]Extrato!F729,"")</f>
        <v>Receita</v>
      </c>
      <c r="G729" s="2">
        <f>IF([1]Extrato!G729&lt;&gt;"",[1]Extrato!G729,"")</f>
        <v>1700</v>
      </c>
      <c r="H729" s="1" t="str">
        <f>IF([1]Extrato!H729&lt;&gt;"",[1]Extrato!H729,"")</f>
        <v>Outras Receitas</v>
      </c>
    </row>
    <row r="730" spans="1:8" x14ac:dyDescent="0.25">
      <c r="A730" s="1">
        <f>IF([1]Extrato!A730&lt;&gt;"",[1]Extrato!A730,"")</f>
        <v>44568</v>
      </c>
      <c r="B730" s="1" t="str">
        <f>IF([1]Extrato!B730&lt;&gt;"",[1]Extrato!B730,"")</f>
        <v>2022-01</v>
      </c>
      <c r="C730" s="1" t="str">
        <f>IF([1]Extrato!C730&lt;&gt;"",[1]Extrato!C730,"")</f>
        <v>Nubank</v>
      </c>
      <c r="D730" s="1" t="str">
        <f>IF([1]Extrato!D730&lt;&gt;"",[1]Extrato!D730,"")</f>
        <v>Conta Corrente</v>
      </c>
      <c r="E730" s="1" t="str">
        <f>IF([1]Extrato!E730&lt;&gt;"",[1]Extrato!E730,"")</f>
        <v>Pagamento da fatura - Cartão Nubank</v>
      </c>
      <c r="F730" s="1" t="str">
        <f>IF([1]Extrato!F730&lt;&gt;"",[1]Extrato!F730,"")</f>
        <v>Despesa</v>
      </c>
      <c r="G730" s="2">
        <f>IF([1]Extrato!G730&lt;&gt;"",[1]Extrato!G730,"")</f>
        <v>20.04</v>
      </c>
      <c r="H730" s="1" t="str">
        <f>IF([1]Extrato!H730&lt;&gt;"",[1]Extrato!H730,"")</f>
        <v>Despesas Financeiras</v>
      </c>
    </row>
    <row r="731" spans="1:8" x14ac:dyDescent="0.25">
      <c r="A731" s="1">
        <f>IF([1]Extrato!A731&lt;&gt;"",[1]Extrato!A731,"")</f>
        <v>44568</v>
      </c>
      <c r="B731" s="1" t="str">
        <f>IF([1]Extrato!B731&lt;&gt;"",[1]Extrato!B731,"")</f>
        <v>2022-02</v>
      </c>
      <c r="C731" s="1" t="str">
        <f>IF([1]Extrato!C731&lt;&gt;"",[1]Extrato!C731,"")</f>
        <v>Nubank</v>
      </c>
      <c r="D731" s="1" t="str">
        <f>IF([1]Extrato!D731&lt;&gt;"",[1]Extrato!D731,"")</f>
        <v>Cartão de Crédito</v>
      </c>
      <c r="E731" s="1" t="str">
        <f>IF([1]Extrato!E731&lt;&gt;"",[1]Extrato!E731,"")</f>
        <v>Pagamento em 07 JAN</v>
      </c>
      <c r="F731" s="1" t="str">
        <f>IF([1]Extrato!F731&lt;&gt;"",[1]Extrato!F731,"")</f>
        <v>Receita</v>
      </c>
      <c r="G731" s="2">
        <f>IF([1]Extrato!G731&lt;&gt;"",[1]Extrato!G731,"")</f>
        <v>20.04</v>
      </c>
      <c r="H731" s="1" t="str">
        <f>IF([1]Extrato!H731&lt;&gt;"",[1]Extrato!H731,"")</f>
        <v>Salário</v>
      </c>
    </row>
    <row r="732" spans="1:8" x14ac:dyDescent="0.25">
      <c r="A732" s="1">
        <f>IF([1]Extrato!A732&lt;&gt;"",[1]Extrato!A732,"")</f>
        <v>44569</v>
      </c>
      <c r="B732" s="1" t="str">
        <f>IF([1]Extrato!B732&lt;&gt;"",[1]Extrato!B732,"")</f>
        <v>2022-01</v>
      </c>
      <c r="C732" s="1" t="str">
        <f>IF([1]Extrato!C732&lt;&gt;"",[1]Extrato!C732,"")</f>
        <v>Nubank</v>
      </c>
      <c r="D732" s="1" t="str">
        <f>IF([1]Extrato!D732&lt;&gt;"",[1]Extrato!D732,"")</f>
        <v>Conta Corrente</v>
      </c>
      <c r="E732" s="1" t="str">
        <f>IF([1]Extrato!E732&lt;&gt;"",[1]Extrato!E732,"")</f>
        <v>Compra no débito - Auto Posto Balneario</v>
      </c>
      <c r="F732" s="1" t="str">
        <f>IF([1]Extrato!F732&lt;&gt;"",[1]Extrato!F732,"")</f>
        <v>Despesa</v>
      </c>
      <c r="G732" s="2">
        <f>IF([1]Extrato!G732&lt;&gt;"",[1]Extrato!G732,"")</f>
        <v>5</v>
      </c>
      <c r="H732" s="1" t="str">
        <f>IF([1]Extrato!H732&lt;&gt;"",[1]Extrato!H732,"")</f>
        <v>Combustível</v>
      </c>
    </row>
    <row r="733" spans="1:8" x14ac:dyDescent="0.25">
      <c r="A733" s="1">
        <f>IF([1]Extrato!A733&lt;&gt;"",[1]Extrato!A733,"")</f>
        <v>44569</v>
      </c>
      <c r="B733" s="1" t="str">
        <f>IF([1]Extrato!B733&lt;&gt;"",[1]Extrato!B733,"")</f>
        <v>2022-02</v>
      </c>
      <c r="C733" s="1" t="str">
        <f>IF([1]Extrato!C733&lt;&gt;"",[1]Extrato!C733,"")</f>
        <v>Nubank</v>
      </c>
      <c r="D733" s="1" t="str">
        <f>IF([1]Extrato!D733&lt;&gt;"",[1]Extrato!D733,"")</f>
        <v>Cartão de Crédito</v>
      </c>
      <c r="E733" s="1" t="str">
        <f>IF([1]Extrato!E733&lt;&gt;"",[1]Extrato!E733,"")</f>
        <v>Pag*Acailand</v>
      </c>
      <c r="F733" s="1" t="str">
        <f>IF([1]Extrato!F733&lt;&gt;"",[1]Extrato!F733,"")</f>
        <v>Despesa</v>
      </c>
      <c r="G733" s="2">
        <f>IF([1]Extrato!G733&lt;&gt;"",[1]Extrato!G733,"")</f>
        <v>19.04</v>
      </c>
      <c r="H733" s="1" t="str">
        <f>IF([1]Extrato!H733&lt;&gt;"",[1]Extrato!H733,"")</f>
        <v>Supermercado</v>
      </c>
    </row>
    <row r="734" spans="1:8" x14ac:dyDescent="0.25">
      <c r="A734" s="1">
        <f>IF([1]Extrato!A734&lt;&gt;"",[1]Extrato!A734,"")</f>
        <v>44569</v>
      </c>
      <c r="B734" s="1" t="str">
        <f>IF([1]Extrato!B734&lt;&gt;"",[1]Extrato!B734,"")</f>
        <v>2022-02</v>
      </c>
      <c r="C734" s="1" t="str">
        <f>IF([1]Extrato!C734&lt;&gt;"",[1]Extrato!C734,"")</f>
        <v>Nubank</v>
      </c>
      <c r="D734" s="1" t="str">
        <f>IF([1]Extrato!D734&lt;&gt;"",[1]Extrato!D734,"")</f>
        <v>Cartão de Crédito</v>
      </c>
      <c r="E734" s="1" t="str">
        <f>IF([1]Extrato!E734&lt;&gt;"",[1]Extrato!E734,"")</f>
        <v>Htm*Mepoupe1real</v>
      </c>
      <c r="F734" s="1" t="str">
        <f>IF([1]Extrato!F734&lt;&gt;"",[1]Extrato!F734,"")</f>
        <v>Despesa</v>
      </c>
      <c r="G734" s="2">
        <f>IF([1]Extrato!G734&lt;&gt;"",[1]Extrato!G734,"")</f>
        <v>1</v>
      </c>
      <c r="H734" s="1" t="str">
        <f>IF([1]Extrato!H734&lt;&gt;"",[1]Extrato!H734,"")</f>
        <v>Sem Categoria</v>
      </c>
    </row>
    <row r="735" spans="1:8" x14ac:dyDescent="0.25">
      <c r="A735" s="1">
        <f>IF([1]Extrato!A735&lt;&gt;"",[1]Extrato!A735,"")</f>
        <v>44570</v>
      </c>
      <c r="B735" s="1" t="str">
        <f>IF([1]Extrato!B735&lt;&gt;"",[1]Extrato!B735,"")</f>
        <v>2022-01</v>
      </c>
      <c r="C735" s="1" t="str">
        <f>IF([1]Extrato!C735&lt;&gt;"",[1]Extrato!C735,"")</f>
        <v>Nubank</v>
      </c>
      <c r="D735" s="1" t="str">
        <f>IF([1]Extrato!D735&lt;&gt;"",[1]Extrato!D735,"")</f>
        <v>Conta Corrente</v>
      </c>
      <c r="E735" s="1" t="str">
        <f>IF([1]Extrato!E735&lt;&gt;"",[1]Extrato!E735,"")</f>
        <v>Compra no débito - Rufus Bar Eireli</v>
      </c>
      <c r="F735" s="1" t="str">
        <f>IF([1]Extrato!F735&lt;&gt;"",[1]Extrato!F735,"")</f>
        <v>Despesa</v>
      </c>
      <c r="G735" s="2">
        <f>IF([1]Extrato!G735&lt;&gt;"",[1]Extrato!G735,"")</f>
        <v>36.85</v>
      </c>
      <c r="H735" s="1" t="str">
        <f>IF([1]Extrato!H735&lt;&gt;"",[1]Extrato!H735,"")</f>
        <v>Restaurante</v>
      </c>
    </row>
    <row r="736" spans="1:8" x14ac:dyDescent="0.25">
      <c r="A736" s="1">
        <f>IF([1]Extrato!A736&lt;&gt;"",[1]Extrato!A736,"")</f>
        <v>44570</v>
      </c>
      <c r="B736" s="1" t="str">
        <f>IF([1]Extrato!B736&lt;&gt;"",[1]Extrato!B736,"")</f>
        <v>2022-01</v>
      </c>
      <c r="C736" s="1" t="str">
        <f>IF([1]Extrato!C736&lt;&gt;"",[1]Extrato!C736,"")</f>
        <v>Nubank</v>
      </c>
      <c r="D736" s="1" t="str">
        <f>IF([1]Extrato!D736&lt;&gt;"",[1]Extrato!D736,"")</f>
        <v>Conta Corrente</v>
      </c>
      <c r="E736" s="1" t="str">
        <f>IF([1]Extrato!E736&lt;&gt;"",[1]Extrato!E736,"")</f>
        <v>Transferência enviada pelo Pix - LAI GASTRONOMIA E EVENTOS E                                  - 20.542.884/0001-13 - ITAÚ UNIBANCO S.A. (0341) Agência: 4827 Conta: 16200-1</v>
      </c>
      <c r="F736" s="1" t="str">
        <f>IF([1]Extrato!F736&lt;&gt;"",[1]Extrato!F736,"")</f>
        <v>Despesa</v>
      </c>
      <c r="G736" s="2">
        <f>IF([1]Extrato!G736&lt;&gt;"",[1]Extrato!G736,"")</f>
        <v>106</v>
      </c>
      <c r="H736" s="1" t="str">
        <f>IF([1]Extrato!H736&lt;&gt;"",[1]Extrato!H736,"")</f>
        <v>Transferencias</v>
      </c>
    </row>
    <row r="737" spans="1:8" x14ac:dyDescent="0.25">
      <c r="A737" s="1">
        <f>IF([1]Extrato!A737&lt;&gt;"",[1]Extrato!A737,"")</f>
        <v>44571</v>
      </c>
      <c r="B737" s="1" t="str">
        <f>IF([1]Extrato!B737&lt;&gt;"",[1]Extrato!B737,"")</f>
        <v>2022-01</v>
      </c>
      <c r="C737" s="1" t="str">
        <f>IF([1]Extrato!C737&lt;&gt;"",[1]Extrato!C737,"")</f>
        <v>Nubank</v>
      </c>
      <c r="D737" s="1" t="str">
        <f>IF([1]Extrato!D737&lt;&gt;"",[1]Extrato!D737,"")</f>
        <v>Conta Corrente</v>
      </c>
      <c r="E737" s="1" t="str">
        <f>IF([1]Extrato!E737&lt;&gt;"",[1]Extrato!E737,"")</f>
        <v>Compra no débito - Decathlon Florianopoli</v>
      </c>
      <c r="F737" s="1" t="str">
        <f>IF([1]Extrato!F737&lt;&gt;"",[1]Extrato!F737,"")</f>
        <v>Despesa</v>
      </c>
      <c r="G737" s="2">
        <f>IF([1]Extrato!G737&lt;&gt;"",[1]Extrato!G737,"")</f>
        <v>314.95</v>
      </c>
      <c r="H737" s="1" t="str">
        <f>IF([1]Extrato!H737&lt;&gt;"",[1]Extrato!H737,"")</f>
        <v>Vestuário</v>
      </c>
    </row>
    <row r="738" spans="1:8" x14ac:dyDescent="0.25">
      <c r="A738" s="1">
        <f>IF([1]Extrato!A738&lt;&gt;"",[1]Extrato!A738,"")</f>
        <v>44571</v>
      </c>
      <c r="B738" s="1" t="str">
        <f>IF([1]Extrato!B738&lt;&gt;"",[1]Extrato!B738,"")</f>
        <v>2022-01</v>
      </c>
      <c r="C738" s="1" t="str">
        <f>IF([1]Extrato!C738&lt;&gt;"",[1]Extrato!C738,"")</f>
        <v>Nubank</v>
      </c>
      <c r="D738" s="1" t="str">
        <f>IF([1]Extrato!D738&lt;&gt;"",[1]Extrato!D738,"")</f>
        <v>Conta Corrente</v>
      </c>
      <c r="E738" s="1" t="str">
        <f>IF([1]Extrato!E738&lt;&gt;"",[1]Extrato!E738,"")</f>
        <v>Compra no débito - Empada Capital</v>
      </c>
      <c r="F738" s="1" t="str">
        <f>IF([1]Extrato!F738&lt;&gt;"",[1]Extrato!F738,"")</f>
        <v>Despesa</v>
      </c>
      <c r="G738" s="2">
        <f>IF([1]Extrato!G738&lt;&gt;"",[1]Extrato!G738,"")</f>
        <v>22</v>
      </c>
      <c r="H738" s="1" t="str">
        <f>IF([1]Extrato!H738&lt;&gt;"",[1]Extrato!H738,"")</f>
        <v>Outras Despesas</v>
      </c>
    </row>
    <row r="739" spans="1:8" x14ac:dyDescent="0.25">
      <c r="A739" s="1">
        <f>IF([1]Extrato!A739&lt;&gt;"",[1]Extrato!A739,"")</f>
        <v>44571</v>
      </c>
      <c r="B739" s="1" t="str">
        <f>IF([1]Extrato!B739&lt;&gt;"",[1]Extrato!B739,"")</f>
        <v>2022-01</v>
      </c>
      <c r="C739" s="1" t="str">
        <f>IF([1]Extrato!C739&lt;&gt;"",[1]Extrato!C739,"")</f>
        <v>Nubank</v>
      </c>
      <c r="D739" s="1" t="str">
        <f>IF([1]Extrato!D739&lt;&gt;"",[1]Extrato!D739,"")</f>
        <v>Conta Corrente</v>
      </c>
      <c r="E739" s="1" t="str">
        <f>IF([1]Extrato!E739&lt;&gt;"",[1]Extrato!E739,"")</f>
        <v>Compra no débito - Vive la Vie</v>
      </c>
      <c r="F739" s="1" t="str">
        <f>IF([1]Extrato!F739&lt;&gt;"",[1]Extrato!F739,"")</f>
        <v>Despesa</v>
      </c>
      <c r="G739" s="2">
        <f>IF([1]Extrato!G739&lt;&gt;"",[1]Extrato!G739,"")</f>
        <v>8.75</v>
      </c>
      <c r="H739" s="1" t="str">
        <f>IF([1]Extrato!H739&lt;&gt;"",[1]Extrato!H739,"")</f>
        <v>Vestuário</v>
      </c>
    </row>
    <row r="740" spans="1:8" x14ac:dyDescent="0.25">
      <c r="A740" s="1">
        <f>IF([1]Extrato!A740&lt;&gt;"",[1]Extrato!A740,"")</f>
        <v>44571</v>
      </c>
      <c r="B740" s="1" t="str">
        <f>IF([1]Extrato!B740&lt;&gt;"",[1]Extrato!B740,"")</f>
        <v>2022-01</v>
      </c>
      <c r="C740" s="1" t="str">
        <f>IF([1]Extrato!C740&lt;&gt;"",[1]Extrato!C740,"")</f>
        <v>Nubank</v>
      </c>
      <c r="D740" s="1" t="str">
        <f>IF([1]Extrato!D740&lt;&gt;"",[1]Extrato!D740,"")</f>
        <v>Conta Corrente</v>
      </c>
      <c r="E740" s="1" t="str">
        <f>IF([1]Extrato!E740&lt;&gt;"",[1]Extrato!E740,"")</f>
        <v>Compra no débito - Posto</v>
      </c>
      <c r="F740" s="1" t="str">
        <f>IF([1]Extrato!F740&lt;&gt;"",[1]Extrato!F740,"")</f>
        <v>Despesa</v>
      </c>
      <c r="G740" s="2">
        <f>IF([1]Extrato!G740&lt;&gt;"",[1]Extrato!G740,"")</f>
        <v>30</v>
      </c>
      <c r="H740" s="1" t="str">
        <f>IF([1]Extrato!H740&lt;&gt;"",[1]Extrato!H740,"")</f>
        <v>Combustível</v>
      </c>
    </row>
    <row r="741" spans="1:8" x14ac:dyDescent="0.25">
      <c r="A741" s="1">
        <f>IF([1]Extrato!A741&lt;&gt;"",[1]Extrato!A741,"")</f>
        <v>44572</v>
      </c>
      <c r="B741" s="1" t="str">
        <f>IF([1]Extrato!B741&lt;&gt;"",[1]Extrato!B741,"")</f>
        <v>2022-01</v>
      </c>
      <c r="C741" s="1" t="str">
        <f>IF([1]Extrato!C741&lt;&gt;"",[1]Extrato!C741,"")</f>
        <v>Nubank</v>
      </c>
      <c r="D741" s="1" t="str">
        <f>IF([1]Extrato!D741&lt;&gt;"",[1]Extrato!D741,"")</f>
        <v>Conta Corrente</v>
      </c>
      <c r="E741" s="1" t="str">
        <f>IF([1]Extrato!E741&lt;&gt;"",[1]Extrato!E741,"")</f>
        <v>Compra no débito - Paygo*M C F da Cost Fl</v>
      </c>
      <c r="F741" s="1" t="str">
        <f>IF([1]Extrato!F741&lt;&gt;"",[1]Extrato!F741,"")</f>
        <v>Despesa</v>
      </c>
      <c r="G741" s="2">
        <f>IF([1]Extrato!G741&lt;&gt;"",[1]Extrato!G741,"")</f>
        <v>9.5</v>
      </c>
      <c r="H741" s="1" t="str">
        <f>IF([1]Extrato!H741&lt;&gt;"",[1]Extrato!H741,"")</f>
        <v>Combustível</v>
      </c>
    </row>
    <row r="742" spans="1:8" x14ac:dyDescent="0.25">
      <c r="A742" s="1">
        <f>IF([1]Extrato!A742&lt;&gt;"",[1]Extrato!A742,"")</f>
        <v>44572</v>
      </c>
      <c r="B742" s="1" t="str">
        <f>IF([1]Extrato!B742&lt;&gt;"",[1]Extrato!B742,"")</f>
        <v>2022-01</v>
      </c>
      <c r="C742" s="1" t="str">
        <f>IF([1]Extrato!C742&lt;&gt;"",[1]Extrato!C742,"")</f>
        <v>Nubank</v>
      </c>
      <c r="D742" s="1" t="str">
        <f>IF([1]Extrato!D742&lt;&gt;"",[1]Extrato!D742,"")</f>
        <v>Conta Corrente</v>
      </c>
      <c r="E742" s="1" t="str">
        <f>IF([1]Extrato!E742&lt;&gt;"",[1]Extrato!E742,"")</f>
        <v>Compra no débito - Sc Estacionamento</v>
      </c>
      <c r="F742" s="1" t="str">
        <f>IF([1]Extrato!F742&lt;&gt;"",[1]Extrato!F742,"")</f>
        <v>Despesa</v>
      </c>
      <c r="G742" s="2">
        <f>IF([1]Extrato!G742&lt;&gt;"",[1]Extrato!G742,"")</f>
        <v>15</v>
      </c>
      <c r="H742" s="1" t="str">
        <f>IF([1]Extrato!H742&lt;&gt;"",[1]Extrato!H742,"")</f>
        <v>Combustível</v>
      </c>
    </row>
    <row r="743" spans="1:8" x14ac:dyDescent="0.25">
      <c r="A743" s="1">
        <f>IF([1]Extrato!A743&lt;&gt;"",[1]Extrato!A743,"")</f>
        <v>44573</v>
      </c>
      <c r="B743" s="1" t="str">
        <f>IF([1]Extrato!B743&lt;&gt;"",[1]Extrato!B743,"")</f>
        <v>2022-01</v>
      </c>
      <c r="C743" s="1" t="str">
        <f>IF([1]Extrato!C743&lt;&gt;"",[1]Extrato!C743,"")</f>
        <v>Nubank</v>
      </c>
      <c r="D743" s="1" t="str">
        <f>IF([1]Extrato!D743&lt;&gt;"",[1]Extrato!D743,"")</f>
        <v>Conta Corrente</v>
      </c>
      <c r="E743" s="1" t="str">
        <f>IF([1]Extrato!E743&lt;&gt;"",[1]Extrato!E743,"")</f>
        <v>Compra no débito - Posto Galo</v>
      </c>
      <c r="F743" s="1" t="str">
        <f>IF([1]Extrato!F743&lt;&gt;"",[1]Extrato!F743,"")</f>
        <v>Despesa</v>
      </c>
      <c r="G743" s="2">
        <f>IF([1]Extrato!G743&lt;&gt;"",[1]Extrato!G743,"")</f>
        <v>80</v>
      </c>
      <c r="H743" s="1" t="str">
        <f>IF([1]Extrato!H743&lt;&gt;"",[1]Extrato!H743,"")</f>
        <v>Combustível</v>
      </c>
    </row>
    <row r="744" spans="1:8" x14ac:dyDescent="0.25">
      <c r="A744" s="1">
        <f>IF([1]Extrato!A744&lt;&gt;"",[1]Extrato!A744,"")</f>
        <v>44573</v>
      </c>
      <c r="B744" s="1" t="str">
        <f>IF([1]Extrato!B744&lt;&gt;"",[1]Extrato!B744,"")</f>
        <v>2022-01</v>
      </c>
      <c r="C744" s="1" t="str">
        <f>IF([1]Extrato!C744&lt;&gt;"",[1]Extrato!C744,"")</f>
        <v>Nubank</v>
      </c>
      <c r="D744" s="1" t="str">
        <f>IF([1]Extrato!D744&lt;&gt;"",[1]Extrato!D744,"")</f>
        <v>Conta Corrente</v>
      </c>
      <c r="E744" s="1" t="str">
        <f>IF([1]Extrato!E744&lt;&gt;"",[1]Extrato!E744,"")</f>
        <v>Compra no débito - Peixaria da Lagoa</v>
      </c>
      <c r="F744" s="1" t="str">
        <f>IF([1]Extrato!F744&lt;&gt;"",[1]Extrato!F744,"")</f>
        <v>Despesa</v>
      </c>
      <c r="G744" s="2">
        <f>IF([1]Extrato!G744&lt;&gt;"",[1]Extrato!G744,"")</f>
        <v>71</v>
      </c>
      <c r="H744" s="1" t="str">
        <f>IF([1]Extrato!H744&lt;&gt;"",[1]Extrato!H744,"")</f>
        <v>Supermercado</v>
      </c>
    </row>
    <row r="745" spans="1:8" x14ac:dyDescent="0.25">
      <c r="A745" s="1">
        <f>IF([1]Extrato!A745&lt;&gt;"",[1]Extrato!A745,"")</f>
        <v>44573</v>
      </c>
      <c r="B745" s="1" t="str">
        <f>IF([1]Extrato!B745&lt;&gt;"",[1]Extrato!B745,"")</f>
        <v>2022-01</v>
      </c>
      <c r="C745" s="1" t="str">
        <f>IF([1]Extrato!C745&lt;&gt;"",[1]Extrato!C745,"")</f>
        <v>Nubank</v>
      </c>
      <c r="D745" s="1" t="str">
        <f>IF([1]Extrato!D745&lt;&gt;"",[1]Extrato!D745,"")</f>
        <v>Conta Corrente</v>
      </c>
      <c r="E745" s="1" t="str">
        <f>IF([1]Extrato!E745&lt;&gt;"",[1]Extrato!E745,"")</f>
        <v>Compra no débito - Pag*Acailand</v>
      </c>
      <c r="F745" s="1" t="str">
        <f>IF([1]Extrato!F745&lt;&gt;"",[1]Extrato!F745,"")</f>
        <v>Despesa</v>
      </c>
      <c r="G745" s="2">
        <f>IF([1]Extrato!G745&lt;&gt;"",[1]Extrato!G745,"")</f>
        <v>23.12</v>
      </c>
      <c r="H745" s="1" t="str">
        <f>IF([1]Extrato!H745&lt;&gt;"",[1]Extrato!H745,"")</f>
        <v>Supermercado</v>
      </c>
    </row>
    <row r="746" spans="1:8" x14ac:dyDescent="0.25">
      <c r="A746" s="1">
        <f>IF([1]Extrato!A746&lt;&gt;"",[1]Extrato!A746,"")</f>
        <v>44575</v>
      </c>
      <c r="B746" s="1" t="str">
        <f>IF([1]Extrato!B746&lt;&gt;"",[1]Extrato!B746,"")</f>
        <v>2022-02</v>
      </c>
      <c r="C746" s="1" t="str">
        <f>IF([1]Extrato!C746&lt;&gt;"",[1]Extrato!C746,"")</f>
        <v>Nubank</v>
      </c>
      <c r="D746" s="1" t="str">
        <f>IF([1]Extrato!D746&lt;&gt;"",[1]Extrato!D746,"")</f>
        <v>Cartão de Crédito</v>
      </c>
      <c r="E746" s="1" t="str">
        <f>IF([1]Extrato!E746&lt;&gt;"",[1]Extrato!E746,"")</f>
        <v>Farmacias Pague Menos</v>
      </c>
      <c r="F746" s="1" t="str">
        <f>IF([1]Extrato!F746&lt;&gt;"",[1]Extrato!F746,"")</f>
        <v>Despesa</v>
      </c>
      <c r="G746" s="2">
        <f>IF([1]Extrato!G746&lt;&gt;"",[1]Extrato!G746,"")</f>
        <v>21.7</v>
      </c>
      <c r="H746" s="1" t="str">
        <f>IF([1]Extrato!H746&lt;&gt;"",[1]Extrato!H746,"")</f>
        <v>Farmácia</v>
      </c>
    </row>
    <row r="747" spans="1:8" x14ac:dyDescent="0.25">
      <c r="A747" s="1">
        <f>IF([1]Extrato!A747&lt;&gt;"",[1]Extrato!A747,"")</f>
        <v>44575</v>
      </c>
      <c r="B747" s="1" t="str">
        <f>IF([1]Extrato!B747&lt;&gt;"",[1]Extrato!B747,"")</f>
        <v>2022-01</v>
      </c>
      <c r="C747" s="1" t="str">
        <f>IF([1]Extrato!C747&lt;&gt;"",[1]Extrato!C747,"")</f>
        <v>Nubank</v>
      </c>
      <c r="D747" s="1" t="str">
        <f>IF([1]Extrato!D747&lt;&gt;"",[1]Extrato!D747,"")</f>
        <v>Conta Corrente</v>
      </c>
      <c r="E747" s="1" t="str">
        <f>IF([1]Extrato!E747&lt;&gt;"",[1]Extrato!E747,"")</f>
        <v>Transferência recebida pelo Pix - RODRIK J S M ARAUJO SOUSA - •••.204.832-•• - BCO DO BRASIL S.A. (0001) Agência: 2290 Conta: 76490-6</v>
      </c>
      <c r="F747" s="1" t="str">
        <f>IF([1]Extrato!F747&lt;&gt;"",[1]Extrato!F747,"")</f>
        <v>Receita</v>
      </c>
      <c r="G747" s="2">
        <f>IF([1]Extrato!G747&lt;&gt;"",[1]Extrato!G747,"")</f>
        <v>300</v>
      </c>
      <c r="H747" s="1" t="str">
        <f>IF([1]Extrato!H747&lt;&gt;"",[1]Extrato!H747,"")</f>
        <v>Outras Receitas</v>
      </c>
    </row>
    <row r="748" spans="1:8" x14ac:dyDescent="0.25">
      <c r="A748" s="1">
        <f>IF([1]Extrato!A748&lt;&gt;"",[1]Extrato!A748,"")</f>
        <v>44575</v>
      </c>
      <c r="B748" s="1" t="str">
        <f>IF([1]Extrato!B748&lt;&gt;"",[1]Extrato!B748,"")</f>
        <v>2022-01</v>
      </c>
      <c r="C748" s="1" t="str">
        <f>IF([1]Extrato!C748&lt;&gt;"",[1]Extrato!C748,"")</f>
        <v>Nubank</v>
      </c>
      <c r="D748" s="1" t="str">
        <f>IF([1]Extrato!D748&lt;&gt;"",[1]Extrato!D748,"")</f>
        <v>Conta Corrente</v>
      </c>
      <c r="E748" s="1" t="str">
        <f>IF([1]Extrato!E748&lt;&gt;"",[1]Extrato!E748,"")</f>
        <v>Compra no débito - Pag*Farmaciapreco</v>
      </c>
      <c r="F748" s="1" t="str">
        <f>IF([1]Extrato!F748&lt;&gt;"",[1]Extrato!F748,"")</f>
        <v>Despesa</v>
      </c>
      <c r="G748" s="2">
        <f>IF([1]Extrato!G748&lt;&gt;"",[1]Extrato!G748,"")</f>
        <v>12.9</v>
      </c>
      <c r="H748" s="1" t="str">
        <f>IF([1]Extrato!H748&lt;&gt;"",[1]Extrato!H748,"")</f>
        <v>Farmácia</v>
      </c>
    </row>
    <row r="749" spans="1:8" x14ac:dyDescent="0.25">
      <c r="A749" s="1">
        <f>IF([1]Extrato!A749&lt;&gt;"",[1]Extrato!A749,"")</f>
        <v>44575</v>
      </c>
      <c r="B749" s="1" t="str">
        <f>IF([1]Extrato!B749&lt;&gt;"",[1]Extrato!B749,"")</f>
        <v>2022-01</v>
      </c>
      <c r="C749" s="1" t="str">
        <f>IF([1]Extrato!C749&lt;&gt;"",[1]Extrato!C749,"")</f>
        <v>Nubank</v>
      </c>
      <c r="D749" s="1" t="str">
        <f>IF([1]Extrato!D749&lt;&gt;"",[1]Extrato!D749,"")</f>
        <v>Conta Corrente</v>
      </c>
      <c r="E749" s="1" t="str">
        <f>IF([1]Extrato!E749&lt;&gt;"",[1]Extrato!E749,"")</f>
        <v>Compra no débito - Boteco da Ilha</v>
      </c>
      <c r="F749" s="1" t="str">
        <f>IF([1]Extrato!F749&lt;&gt;"",[1]Extrato!F749,"")</f>
        <v>Despesa</v>
      </c>
      <c r="G749" s="2">
        <f>IF([1]Extrato!G749&lt;&gt;"",[1]Extrato!G749,"")</f>
        <v>81.45</v>
      </c>
      <c r="H749" s="1" t="str">
        <f>IF([1]Extrato!H749&lt;&gt;"",[1]Extrato!H749,"")</f>
        <v>Restaurante</v>
      </c>
    </row>
    <row r="750" spans="1:8" x14ac:dyDescent="0.25">
      <c r="A750" s="1">
        <f>IF([1]Extrato!A750&lt;&gt;"",[1]Extrato!A750,"")</f>
        <v>44575</v>
      </c>
      <c r="B750" s="1" t="str">
        <f>IF([1]Extrato!B750&lt;&gt;"",[1]Extrato!B750,"")</f>
        <v>2022-01</v>
      </c>
      <c r="C750" s="1" t="str">
        <f>IF([1]Extrato!C750&lt;&gt;"",[1]Extrato!C750,"")</f>
        <v>Nubank</v>
      </c>
      <c r="D750" s="1" t="str">
        <f>IF([1]Extrato!D750&lt;&gt;"",[1]Extrato!D750,"")</f>
        <v>Conta Corrente</v>
      </c>
      <c r="E750" s="1" t="str">
        <f>IF([1]Extrato!E750&lt;&gt;"",[1]Extrato!E750,"")</f>
        <v>Compra no débito - Unika Bar</v>
      </c>
      <c r="F750" s="1" t="str">
        <f>IF([1]Extrato!F750&lt;&gt;"",[1]Extrato!F750,"")</f>
        <v>Despesa</v>
      </c>
      <c r="G750" s="2">
        <f>IF([1]Extrato!G750&lt;&gt;"",[1]Extrato!G750,"")</f>
        <v>25</v>
      </c>
      <c r="H750" s="1" t="str">
        <f>IF([1]Extrato!H750&lt;&gt;"",[1]Extrato!H750,"")</f>
        <v>Restaurante</v>
      </c>
    </row>
    <row r="751" spans="1:8" x14ac:dyDescent="0.25">
      <c r="A751" s="1">
        <f>IF([1]Extrato!A751&lt;&gt;"",[1]Extrato!A751,"")</f>
        <v>44576</v>
      </c>
      <c r="B751" s="1" t="str">
        <f>IF([1]Extrato!B751&lt;&gt;"",[1]Extrato!B751,"")</f>
        <v>2022-01</v>
      </c>
      <c r="C751" s="1" t="str">
        <f>IF([1]Extrato!C751&lt;&gt;"",[1]Extrato!C751,"")</f>
        <v>Nubank</v>
      </c>
      <c r="D751" s="1" t="str">
        <f>IF([1]Extrato!D751&lt;&gt;"",[1]Extrato!D751,"")</f>
        <v>Conta Corrente</v>
      </c>
      <c r="E751" s="1" t="str">
        <f>IF([1]Extrato!E751&lt;&gt;"",[1]Extrato!E751,"")</f>
        <v>Compra no débito - Ilha Pasteis e Dogs</v>
      </c>
      <c r="F751" s="1" t="str">
        <f>IF([1]Extrato!F751&lt;&gt;"",[1]Extrato!F751,"")</f>
        <v>Despesa</v>
      </c>
      <c r="G751" s="2">
        <f>IF([1]Extrato!G751&lt;&gt;"",[1]Extrato!G751,"")</f>
        <v>16</v>
      </c>
      <c r="H751" s="1" t="str">
        <f>IF([1]Extrato!H751&lt;&gt;"",[1]Extrato!H751,"")</f>
        <v>Lanches</v>
      </c>
    </row>
    <row r="752" spans="1:8" x14ac:dyDescent="0.25">
      <c r="A752" s="1">
        <f>IF([1]Extrato!A752&lt;&gt;"",[1]Extrato!A752,"")</f>
        <v>44576</v>
      </c>
      <c r="B752" s="1" t="str">
        <f>IF([1]Extrato!B752&lt;&gt;"",[1]Extrato!B752,"")</f>
        <v>2022-01</v>
      </c>
      <c r="C752" s="1" t="str">
        <f>IF([1]Extrato!C752&lt;&gt;"",[1]Extrato!C752,"")</f>
        <v>Nubank</v>
      </c>
      <c r="D752" s="1" t="str">
        <f>IF([1]Extrato!D752&lt;&gt;"",[1]Extrato!D752,"")</f>
        <v>Conta Corrente</v>
      </c>
      <c r="E752" s="1" t="str">
        <f>IF([1]Extrato!E752&lt;&gt;"",[1]Extrato!E752,"")</f>
        <v>Transferência Recebida - Inaã da Paixão Feliciano - •••.729.038-•• - NU PAGAMENTOS - IP (0260) Agência: 1 Conta: 7247137-3</v>
      </c>
      <c r="F752" s="1" t="str">
        <f>IF([1]Extrato!F752&lt;&gt;"",[1]Extrato!F752,"")</f>
        <v>Receita</v>
      </c>
      <c r="G752" s="2">
        <f>IF([1]Extrato!G752&lt;&gt;"",[1]Extrato!G752,"")</f>
        <v>35</v>
      </c>
      <c r="H752" s="1" t="str">
        <f>IF([1]Extrato!H752&lt;&gt;"",[1]Extrato!H752,"")</f>
        <v>Outras Receitas</v>
      </c>
    </row>
    <row r="753" spans="1:8" x14ac:dyDescent="0.25">
      <c r="A753" s="1">
        <f>IF([1]Extrato!A753&lt;&gt;"",[1]Extrato!A753,"")</f>
        <v>44576</v>
      </c>
      <c r="B753" s="1" t="str">
        <f>IF([1]Extrato!B753&lt;&gt;"",[1]Extrato!B753,"")</f>
        <v>2022-01</v>
      </c>
      <c r="C753" s="1" t="str">
        <f>IF([1]Extrato!C753&lt;&gt;"",[1]Extrato!C753,"")</f>
        <v>Nubank</v>
      </c>
      <c r="D753" s="1" t="str">
        <f>IF([1]Extrato!D753&lt;&gt;"",[1]Extrato!D753,"")</f>
        <v>Conta Corrente</v>
      </c>
      <c r="E753" s="1" t="str">
        <f>IF([1]Extrato!E753&lt;&gt;"",[1]Extrato!E753,"")</f>
        <v>Compra no débito - Milium</v>
      </c>
      <c r="F753" s="1" t="str">
        <f>IF([1]Extrato!F753&lt;&gt;"",[1]Extrato!F753,"")</f>
        <v>Despesa</v>
      </c>
      <c r="G753" s="2">
        <f>IF([1]Extrato!G753&lt;&gt;"",[1]Extrato!G753,"")</f>
        <v>219.9</v>
      </c>
      <c r="H753" s="1" t="str">
        <f>IF([1]Extrato!H753&lt;&gt;"",[1]Extrato!H753,"")</f>
        <v>Supermercado</v>
      </c>
    </row>
    <row r="754" spans="1:8" x14ac:dyDescent="0.25">
      <c r="A754" s="1">
        <f>IF([1]Extrato!A754&lt;&gt;"",[1]Extrato!A754,"")</f>
        <v>44577</v>
      </c>
      <c r="B754" s="1" t="str">
        <f>IF([1]Extrato!B754&lt;&gt;"",[1]Extrato!B754,"")</f>
        <v>2022-01</v>
      </c>
      <c r="C754" s="1" t="str">
        <f>IF([1]Extrato!C754&lt;&gt;"",[1]Extrato!C754,"")</f>
        <v>Nubank</v>
      </c>
      <c r="D754" s="1" t="str">
        <f>IF([1]Extrato!D754&lt;&gt;"",[1]Extrato!D754,"")</f>
        <v>Conta Corrente</v>
      </c>
      <c r="E754" s="1" t="str">
        <f>IF([1]Extrato!E754&lt;&gt;"",[1]Extrato!E754,"")</f>
        <v>Compra no débito - Mane Lagoa Pastelaria</v>
      </c>
      <c r="F754" s="1" t="str">
        <f>IF([1]Extrato!F754&lt;&gt;"",[1]Extrato!F754,"")</f>
        <v>Despesa</v>
      </c>
      <c r="G754" s="2">
        <f>IF([1]Extrato!G754&lt;&gt;"",[1]Extrato!G754,"")</f>
        <v>13</v>
      </c>
      <c r="H754" s="1" t="str">
        <f>IF([1]Extrato!H754&lt;&gt;"",[1]Extrato!H754,"")</f>
        <v>Lanches</v>
      </c>
    </row>
    <row r="755" spans="1:8" x14ac:dyDescent="0.25">
      <c r="A755" s="1">
        <f>IF([1]Extrato!A755&lt;&gt;"",[1]Extrato!A755,"")</f>
        <v>44577</v>
      </c>
      <c r="B755" s="1" t="str">
        <f>IF([1]Extrato!B755&lt;&gt;"",[1]Extrato!B755,"")</f>
        <v>2022-01</v>
      </c>
      <c r="C755" s="1" t="str">
        <f>IF([1]Extrato!C755&lt;&gt;"",[1]Extrato!C755,"")</f>
        <v>Nubank</v>
      </c>
      <c r="D755" s="1" t="str">
        <f>IF([1]Extrato!D755&lt;&gt;"",[1]Extrato!D755,"")</f>
        <v>Conta Corrente</v>
      </c>
      <c r="E755" s="1" t="str">
        <f>IF([1]Extrato!E755&lt;&gt;"",[1]Extrato!E755,"")</f>
        <v>Compra no débito - Rufus Bar Eireli</v>
      </c>
      <c r="F755" s="1" t="str">
        <f>IF([1]Extrato!F755&lt;&gt;"",[1]Extrato!F755,"")</f>
        <v>Despesa</v>
      </c>
      <c r="G755" s="2">
        <f>IF([1]Extrato!G755&lt;&gt;"",[1]Extrato!G755,"")</f>
        <v>56</v>
      </c>
      <c r="H755" s="1" t="str">
        <f>IF([1]Extrato!H755&lt;&gt;"",[1]Extrato!H755,"")</f>
        <v>Restaurante</v>
      </c>
    </row>
    <row r="756" spans="1:8" x14ac:dyDescent="0.25">
      <c r="A756" s="1">
        <f>IF([1]Extrato!A756&lt;&gt;"",[1]Extrato!A756,"")</f>
        <v>44577</v>
      </c>
      <c r="B756" s="1" t="str">
        <f>IF([1]Extrato!B756&lt;&gt;"",[1]Extrato!B756,"")</f>
        <v>2022-01</v>
      </c>
      <c r="C756" s="1" t="str">
        <f>IF([1]Extrato!C756&lt;&gt;"",[1]Extrato!C756,"")</f>
        <v>Nubank</v>
      </c>
      <c r="D756" s="1" t="str">
        <f>IF([1]Extrato!D756&lt;&gt;"",[1]Extrato!D756,"")</f>
        <v>Conta Corrente</v>
      </c>
      <c r="E756" s="1" t="str">
        <f>IF([1]Extrato!E756&lt;&gt;"",[1]Extrato!E756,"")</f>
        <v>Compra no débito - Cafe Cultura</v>
      </c>
      <c r="F756" s="1" t="str">
        <f>IF([1]Extrato!F756&lt;&gt;"",[1]Extrato!F756,"")</f>
        <v>Despesa</v>
      </c>
      <c r="G756" s="2">
        <f>IF([1]Extrato!G756&lt;&gt;"",[1]Extrato!G756,"")</f>
        <v>10</v>
      </c>
      <c r="H756" s="1" t="str">
        <f>IF([1]Extrato!H756&lt;&gt;"",[1]Extrato!H756,"")</f>
        <v>Lanches</v>
      </c>
    </row>
    <row r="757" spans="1:8" x14ac:dyDescent="0.25">
      <c r="A757" s="1">
        <f>IF([1]Extrato!A757&lt;&gt;"",[1]Extrato!A757,"")</f>
        <v>44577</v>
      </c>
      <c r="B757" s="1" t="str">
        <f>IF([1]Extrato!B757&lt;&gt;"",[1]Extrato!B757,"")</f>
        <v>2022-01</v>
      </c>
      <c r="C757" s="1" t="str">
        <f>IF([1]Extrato!C757&lt;&gt;"",[1]Extrato!C757,"")</f>
        <v>Nubank</v>
      </c>
      <c r="D757" s="1" t="str">
        <f>IF([1]Extrato!D757&lt;&gt;"",[1]Extrato!D757,"")</f>
        <v>Conta Corrente</v>
      </c>
      <c r="E757" s="1" t="str">
        <f>IF([1]Extrato!E757&lt;&gt;"",[1]Extrato!E757,"")</f>
        <v>Compra no débito - Bar do Betinho do Deco</v>
      </c>
      <c r="F757" s="1" t="str">
        <f>IF([1]Extrato!F757&lt;&gt;"",[1]Extrato!F757,"")</f>
        <v>Despesa</v>
      </c>
      <c r="G757" s="2">
        <f>IF([1]Extrato!G757&lt;&gt;"",[1]Extrato!G757,"")</f>
        <v>54.45</v>
      </c>
      <c r="H757" s="1" t="str">
        <f>IF([1]Extrato!H757&lt;&gt;"",[1]Extrato!H757,"")</f>
        <v>Restaurante</v>
      </c>
    </row>
    <row r="758" spans="1:8" x14ac:dyDescent="0.25">
      <c r="A758" s="1">
        <f>IF([1]Extrato!A758&lt;&gt;"",[1]Extrato!A758,"")</f>
        <v>44577</v>
      </c>
      <c r="B758" s="1" t="str">
        <f>IF([1]Extrato!B758&lt;&gt;"",[1]Extrato!B758,"")</f>
        <v>2022-01</v>
      </c>
      <c r="C758" s="1" t="str">
        <f>IF([1]Extrato!C758&lt;&gt;"",[1]Extrato!C758,"")</f>
        <v>Nubank</v>
      </c>
      <c r="D758" s="1" t="str">
        <f>IF([1]Extrato!D758&lt;&gt;"",[1]Extrato!D758,"")</f>
        <v>Conta Corrente</v>
      </c>
      <c r="E758" s="1" t="str">
        <f>IF([1]Extrato!E758&lt;&gt;"",[1]Extrato!E758,"")</f>
        <v>Compra no débito - Armazem Hermann'S</v>
      </c>
      <c r="F758" s="1" t="str">
        <f>IF([1]Extrato!F758&lt;&gt;"",[1]Extrato!F758,"")</f>
        <v>Despesa</v>
      </c>
      <c r="G758" s="2">
        <f>IF([1]Extrato!G758&lt;&gt;"",[1]Extrato!G758,"")</f>
        <v>9.5</v>
      </c>
      <c r="H758" s="1" t="str">
        <f>IF([1]Extrato!H758&lt;&gt;"",[1]Extrato!H758,"")</f>
        <v>Supermercado</v>
      </c>
    </row>
    <row r="759" spans="1:8" x14ac:dyDescent="0.25">
      <c r="A759" s="1">
        <f>IF([1]Extrato!A759&lt;&gt;"",[1]Extrato!A759,"")</f>
        <v>44578</v>
      </c>
      <c r="B759" s="1" t="str">
        <f>IF([1]Extrato!B759&lt;&gt;"",[1]Extrato!B759,"")</f>
        <v>2022-01</v>
      </c>
      <c r="C759" s="1" t="str">
        <f>IF([1]Extrato!C759&lt;&gt;"",[1]Extrato!C759,"")</f>
        <v>Nubank</v>
      </c>
      <c r="D759" s="1" t="str">
        <f>IF([1]Extrato!D759&lt;&gt;"",[1]Extrato!D759,"")</f>
        <v>Conta Corrente</v>
      </c>
      <c r="E759" s="1" t="str">
        <f>IF([1]Extrato!E759&lt;&gt;"",[1]Extrato!E759,"")</f>
        <v>Recarga de celular</v>
      </c>
      <c r="F759" s="1" t="str">
        <f>IF([1]Extrato!F759&lt;&gt;"",[1]Extrato!F759,"")</f>
        <v>Despesa</v>
      </c>
      <c r="G759" s="2">
        <f>IF([1]Extrato!G759&lt;&gt;"",[1]Extrato!G759,"")</f>
        <v>20</v>
      </c>
      <c r="H759" s="1" t="str">
        <f>IF([1]Extrato!H759&lt;&gt;"",[1]Extrato!H759,"")</f>
        <v>Lanches</v>
      </c>
    </row>
    <row r="760" spans="1:8" x14ac:dyDescent="0.25">
      <c r="A760" s="1">
        <f>IF([1]Extrato!A760&lt;&gt;"",[1]Extrato!A760,"")</f>
        <v>44578</v>
      </c>
      <c r="B760" s="1" t="str">
        <f>IF([1]Extrato!B760&lt;&gt;"",[1]Extrato!B760,"")</f>
        <v>2022-01</v>
      </c>
      <c r="C760" s="1" t="str">
        <f>IF([1]Extrato!C760&lt;&gt;"",[1]Extrato!C760,"")</f>
        <v>Nubank</v>
      </c>
      <c r="D760" s="1" t="str">
        <f>IF([1]Extrato!D760&lt;&gt;"",[1]Extrato!D760,"")</f>
        <v>Conta Corrente</v>
      </c>
      <c r="E760" s="1" t="str">
        <f>IF([1]Extrato!E760&lt;&gt;"",[1]Extrato!E760,"")</f>
        <v>Compra no débito - Drogasil</v>
      </c>
      <c r="F760" s="1" t="str">
        <f>IF([1]Extrato!F760&lt;&gt;"",[1]Extrato!F760,"")</f>
        <v>Despesa</v>
      </c>
      <c r="G760" s="2">
        <f>IF([1]Extrato!G760&lt;&gt;"",[1]Extrato!G760,"")</f>
        <v>38.28</v>
      </c>
      <c r="H760" s="1" t="str">
        <f>IF([1]Extrato!H760&lt;&gt;"",[1]Extrato!H760,"")</f>
        <v>Farmácia</v>
      </c>
    </row>
    <row r="761" spans="1:8" x14ac:dyDescent="0.25">
      <c r="A761" s="1">
        <f>IF([1]Extrato!A761&lt;&gt;"",[1]Extrato!A761,"")</f>
        <v>44579</v>
      </c>
      <c r="B761" s="1" t="str">
        <f>IF([1]Extrato!B761&lt;&gt;"",[1]Extrato!B761,"")</f>
        <v>2022-01</v>
      </c>
      <c r="C761" s="1" t="str">
        <f>IF([1]Extrato!C761&lt;&gt;"",[1]Extrato!C761,"")</f>
        <v>Nubank</v>
      </c>
      <c r="D761" s="1" t="str">
        <f>IF([1]Extrato!D761&lt;&gt;"",[1]Extrato!D761,"")</f>
        <v>Conta Corrente</v>
      </c>
      <c r="E761" s="1" t="str">
        <f>IF([1]Extrato!E761&lt;&gt;"",[1]Extrato!E761,"")</f>
        <v>Compra no débito - Conveniencia Laudelino</v>
      </c>
      <c r="F761" s="1" t="str">
        <f>IF([1]Extrato!F761&lt;&gt;"",[1]Extrato!F761,"")</f>
        <v>Despesa</v>
      </c>
      <c r="G761" s="2">
        <f>IF([1]Extrato!G761&lt;&gt;"",[1]Extrato!G761,"")</f>
        <v>7</v>
      </c>
      <c r="H761" s="1" t="str">
        <f>IF([1]Extrato!H761&lt;&gt;"",[1]Extrato!H761,"")</f>
        <v>Lanches</v>
      </c>
    </row>
    <row r="762" spans="1:8" x14ac:dyDescent="0.25">
      <c r="A762" s="1">
        <f>IF([1]Extrato!A762&lt;&gt;"",[1]Extrato!A762,"")</f>
        <v>44579</v>
      </c>
      <c r="B762" s="1" t="str">
        <f>IF([1]Extrato!B762&lt;&gt;"",[1]Extrato!B762,"")</f>
        <v>2022-01</v>
      </c>
      <c r="C762" s="1" t="str">
        <f>IF([1]Extrato!C762&lt;&gt;"",[1]Extrato!C762,"")</f>
        <v>Nubank</v>
      </c>
      <c r="D762" s="1" t="str">
        <f>IF([1]Extrato!D762&lt;&gt;"",[1]Extrato!D762,"")</f>
        <v>Conta Corrente</v>
      </c>
      <c r="E762" s="1" t="str">
        <f>IF([1]Extrato!E762&lt;&gt;"",[1]Extrato!E762,"")</f>
        <v>Compra no débito - Spitfire Pizza</v>
      </c>
      <c r="F762" s="1" t="str">
        <f>IF([1]Extrato!F762&lt;&gt;"",[1]Extrato!F762,"")</f>
        <v>Despesa</v>
      </c>
      <c r="G762" s="2">
        <f>IF([1]Extrato!G762&lt;&gt;"",[1]Extrato!G762,"")</f>
        <v>32</v>
      </c>
      <c r="H762" s="1" t="str">
        <f>IF([1]Extrato!H762&lt;&gt;"",[1]Extrato!H762,"")</f>
        <v>Restaurante</v>
      </c>
    </row>
    <row r="763" spans="1:8" x14ac:dyDescent="0.25">
      <c r="A763" s="1">
        <f>IF([1]Extrato!A763&lt;&gt;"",[1]Extrato!A763,"")</f>
        <v>44579</v>
      </c>
      <c r="B763" s="1" t="str">
        <f>IF([1]Extrato!B763&lt;&gt;"",[1]Extrato!B763,"")</f>
        <v>2022-01</v>
      </c>
      <c r="C763" s="1" t="str">
        <f>IF([1]Extrato!C763&lt;&gt;"",[1]Extrato!C763,"")</f>
        <v>Nubank</v>
      </c>
      <c r="D763" s="1" t="str">
        <f>IF([1]Extrato!D763&lt;&gt;"",[1]Extrato!D763,"")</f>
        <v>Conta Corrente</v>
      </c>
      <c r="E763" s="1" t="str">
        <f>IF([1]Extrato!E763&lt;&gt;"",[1]Extrato!E763,"")</f>
        <v>Compra no débito - Floripa Airport</v>
      </c>
      <c r="F763" s="1" t="str">
        <f>IF([1]Extrato!F763&lt;&gt;"",[1]Extrato!F763,"")</f>
        <v>Despesa</v>
      </c>
      <c r="G763" s="2">
        <f>IF([1]Extrato!G763&lt;&gt;"",[1]Extrato!G763,"")</f>
        <v>40</v>
      </c>
      <c r="H763" s="1" t="str">
        <f>IF([1]Extrato!H763&lt;&gt;"",[1]Extrato!H763,"")</f>
        <v>Viagem</v>
      </c>
    </row>
    <row r="764" spans="1:8" x14ac:dyDescent="0.25">
      <c r="A764" s="1">
        <f>IF([1]Extrato!A764&lt;&gt;"",[1]Extrato!A764,"")</f>
        <v>44579</v>
      </c>
      <c r="B764" s="1" t="str">
        <f>IF([1]Extrato!B764&lt;&gt;"",[1]Extrato!B764,"")</f>
        <v>2022-01</v>
      </c>
      <c r="C764" s="1" t="str">
        <f>IF([1]Extrato!C764&lt;&gt;"",[1]Extrato!C764,"")</f>
        <v>Nubank</v>
      </c>
      <c r="D764" s="1" t="str">
        <f>IF([1]Extrato!D764&lt;&gt;"",[1]Extrato!D764,"")</f>
        <v>Conta Corrente</v>
      </c>
      <c r="E764" s="1" t="str">
        <f>IF([1]Extrato!E764&lt;&gt;"",[1]Extrato!E764,"")</f>
        <v>Compra no débito - Liffey</v>
      </c>
      <c r="F764" s="1" t="str">
        <f>IF([1]Extrato!F764&lt;&gt;"",[1]Extrato!F764,"")</f>
        <v>Despesa</v>
      </c>
      <c r="G764" s="2">
        <f>IF([1]Extrato!G764&lt;&gt;"",[1]Extrato!G764,"")</f>
        <v>10</v>
      </c>
      <c r="H764" s="1" t="str">
        <f>IF([1]Extrato!H764&lt;&gt;"",[1]Extrato!H764,"")</f>
        <v>Supermercado</v>
      </c>
    </row>
    <row r="765" spans="1:8" x14ac:dyDescent="0.25">
      <c r="A765" s="1">
        <f>IF([1]Extrato!A765&lt;&gt;"",[1]Extrato!A765,"")</f>
        <v>44579</v>
      </c>
      <c r="B765" s="1" t="str">
        <f>IF([1]Extrato!B765&lt;&gt;"",[1]Extrato!B765,"")</f>
        <v>2022-02</v>
      </c>
      <c r="C765" s="1" t="str">
        <f>IF([1]Extrato!C765&lt;&gt;"",[1]Extrato!C765,"")</f>
        <v>Nubank</v>
      </c>
      <c r="D765" s="1" t="str">
        <f>IF([1]Extrato!D765&lt;&gt;"",[1]Extrato!D765,"")</f>
        <v>Cartão de Crédito</v>
      </c>
      <c r="E765" s="1" t="str">
        <f>IF([1]Extrato!E765&lt;&gt;"",[1]Extrato!E765,"")</f>
        <v>Uhuu *785483</v>
      </c>
      <c r="F765" s="1" t="str">
        <f>IF([1]Extrato!F765&lt;&gt;"",[1]Extrato!F765,"")</f>
        <v>Despesa</v>
      </c>
      <c r="G765" s="2">
        <f>IF([1]Extrato!G765&lt;&gt;"",[1]Extrato!G765,"")</f>
        <v>80.5</v>
      </c>
      <c r="H765" s="1" t="str">
        <f>IF([1]Extrato!H765&lt;&gt;"",[1]Extrato!H765,"")</f>
        <v>Sem Categoria</v>
      </c>
    </row>
    <row r="766" spans="1:8" x14ac:dyDescent="0.25">
      <c r="A766" s="1">
        <f>IF([1]Extrato!A766&lt;&gt;"",[1]Extrato!A766,"")</f>
        <v>44580</v>
      </c>
      <c r="B766" s="1" t="str">
        <f>IF([1]Extrato!B766&lt;&gt;"",[1]Extrato!B766,"")</f>
        <v>2022-01</v>
      </c>
      <c r="C766" s="1" t="str">
        <f>IF([1]Extrato!C766&lt;&gt;"",[1]Extrato!C766,"")</f>
        <v>Nubank</v>
      </c>
      <c r="D766" s="1" t="str">
        <f>IF([1]Extrato!D766&lt;&gt;"",[1]Extrato!D766,"")</f>
        <v>Conta Corrente</v>
      </c>
      <c r="E766" s="1" t="str">
        <f>IF([1]Extrato!E766&lt;&gt;"",[1]Extrato!E766,"")</f>
        <v>Compra no débito - Mr2</v>
      </c>
      <c r="F766" s="1" t="str">
        <f>IF([1]Extrato!F766&lt;&gt;"",[1]Extrato!F766,"")</f>
        <v>Despesa</v>
      </c>
      <c r="G766" s="2">
        <f>IF([1]Extrato!G766&lt;&gt;"",[1]Extrato!G766,"")</f>
        <v>16</v>
      </c>
      <c r="H766" s="1" t="str">
        <f>IF([1]Extrato!H766&lt;&gt;"",[1]Extrato!H766,"")</f>
        <v>Combustível</v>
      </c>
    </row>
    <row r="767" spans="1:8" x14ac:dyDescent="0.25">
      <c r="A767" s="1">
        <f>IF([1]Extrato!A767&lt;&gt;"",[1]Extrato!A767,"")</f>
        <v>44581</v>
      </c>
      <c r="B767" s="1" t="str">
        <f>IF([1]Extrato!B767&lt;&gt;"",[1]Extrato!B767,"")</f>
        <v>2022-01</v>
      </c>
      <c r="C767" s="1" t="str">
        <f>IF([1]Extrato!C767&lt;&gt;"",[1]Extrato!C767,"")</f>
        <v>Nubank</v>
      </c>
      <c r="D767" s="1" t="str">
        <f>IF([1]Extrato!D767&lt;&gt;"",[1]Extrato!D767,"")</f>
        <v>Conta Corrente</v>
      </c>
      <c r="E767" s="1" t="str">
        <f>IF([1]Extrato!E767&lt;&gt;"",[1]Extrato!E767,"")</f>
        <v>Compra no débito - Paygo*M C F da Cost Fl</v>
      </c>
      <c r="F767" s="1" t="str">
        <f>IF([1]Extrato!F767&lt;&gt;"",[1]Extrato!F767,"")</f>
        <v>Despesa</v>
      </c>
      <c r="G767" s="2">
        <f>IF([1]Extrato!G767&lt;&gt;"",[1]Extrato!G767,"")</f>
        <v>24.5</v>
      </c>
      <c r="H767" s="1" t="str">
        <f>IF([1]Extrato!H767&lt;&gt;"",[1]Extrato!H767,"")</f>
        <v>Combustível</v>
      </c>
    </row>
    <row r="768" spans="1:8" x14ac:dyDescent="0.25">
      <c r="A768" s="1">
        <f>IF([1]Extrato!A768&lt;&gt;"",[1]Extrato!A768,"")</f>
        <v>44581</v>
      </c>
      <c r="B768" s="1" t="str">
        <f>IF([1]Extrato!B768&lt;&gt;"",[1]Extrato!B768,"")</f>
        <v>2022-01</v>
      </c>
      <c r="C768" s="1" t="str">
        <f>IF([1]Extrato!C768&lt;&gt;"",[1]Extrato!C768,"")</f>
        <v>Nubank</v>
      </c>
      <c r="D768" s="1" t="str">
        <f>IF([1]Extrato!D768&lt;&gt;"",[1]Extrato!D768,"")</f>
        <v>Conta Corrente</v>
      </c>
      <c r="E768" s="1" t="str">
        <f>IF([1]Extrato!E768&lt;&gt;"",[1]Extrato!E768,"")</f>
        <v>Compra no débito - Sacolao da Barra</v>
      </c>
      <c r="F768" s="1" t="str">
        <f>IF([1]Extrato!F768&lt;&gt;"",[1]Extrato!F768,"")</f>
        <v>Despesa</v>
      </c>
      <c r="G768" s="2">
        <f>IF([1]Extrato!G768&lt;&gt;"",[1]Extrato!G768,"")</f>
        <v>16.66</v>
      </c>
      <c r="H768" s="1" t="str">
        <f>IF([1]Extrato!H768&lt;&gt;"",[1]Extrato!H768,"")</f>
        <v>Supermercado</v>
      </c>
    </row>
    <row r="769" spans="1:8" x14ac:dyDescent="0.25">
      <c r="A769" s="1">
        <f>IF([1]Extrato!A769&lt;&gt;"",[1]Extrato!A769,"")</f>
        <v>44582</v>
      </c>
      <c r="B769" s="1" t="str">
        <f>IF([1]Extrato!B769&lt;&gt;"",[1]Extrato!B769,"")</f>
        <v>2022-01</v>
      </c>
      <c r="C769" s="1" t="str">
        <f>IF([1]Extrato!C769&lt;&gt;"",[1]Extrato!C769,"")</f>
        <v>Nubank</v>
      </c>
      <c r="D769" s="1" t="str">
        <f>IF([1]Extrato!D769&lt;&gt;"",[1]Extrato!D769,"")</f>
        <v>Conta Corrente</v>
      </c>
      <c r="E769" s="1" t="str">
        <f>IF([1]Extrato!E769&lt;&gt;"",[1]Extrato!E769,"")</f>
        <v>Pagamento de boleto efetuado - CONSELHO REGIONAL DE ECONOMIA 7 REGIAO S</v>
      </c>
      <c r="F769" s="1" t="str">
        <f>IF([1]Extrato!F769&lt;&gt;"",[1]Extrato!F769,"")</f>
        <v>Despesa</v>
      </c>
      <c r="G769" s="2">
        <f>IF([1]Extrato!G769&lt;&gt;"",[1]Extrato!G769,"")</f>
        <v>522</v>
      </c>
      <c r="H769" s="1" t="str">
        <f>IF([1]Extrato!H769&lt;&gt;"",[1]Extrato!H769,"")</f>
        <v>Impostos e Taxas</v>
      </c>
    </row>
    <row r="770" spans="1:8" x14ac:dyDescent="0.25">
      <c r="A770" s="1">
        <f>IF([1]Extrato!A770&lt;&gt;"",[1]Extrato!A770,"")</f>
        <v>44582</v>
      </c>
      <c r="B770" s="1" t="str">
        <f>IF([1]Extrato!B770&lt;&gt;"",[1]Extrato!B770,"")</f>
        <v>2022-01</v>
      </c>
      <c r="C770" s="1" t="str">
        <f>IF([1]Extrato!C770&lt;&gt;"",[1]Extrato!C770,"")</f>
        <v>Nubank</v>
      </c>
      <c r="D770" s="1" t="str">
        <f>IF([1]Extrato!D770&lt;&gt;"",[1]Extrato!D770,"")</f>
        <v>Conta Corrente</v>
      </c>
      <c r="E770" s="1" t="str">
        <f>IF([1]Extrato!E770&lt;&gt;"",[1]Extrato!E770,"")</f>
        <v>Compra no débito - Liffey</v>
      </c>
      <c r="F770" s="1" t="str">
        <f>IF([1]Extrato!F770&lt;&gt;"",[1]Extrato!F770,"")</f>
        <v>Despesa</v>
      </c>
      <c r="G770" s="2">
        <f>IF([1]Extrato!G770&lt;&gt;"",[1]Extrato!G770,"")</f>
        <v>20</v>
      </c>
      <c r="H770" s="1" t="str">
        <f>IF([1]Extrato!H770&lt;&gt;"",[1]Extrato!H770,"")</f>
        <v>Supermercado</v>
      </c>
    </row>
    <row r="771" spans="1:8" x14ac:dyDescent="0.25">
      <c r="A771" s="1">
        <f>IF([1]Extrato!A771&lt;&gt;"",[1]Extrato!A771,"")</f>
        <v>44582</v>
      </c>
      <c r="B771" s="1" t="str">
        <f>IF([1]Extrato!B771&lt;&gt;"",[1]Extrato!B771,"")</f>
        <v>2022-01</v>
      </c>
      <c r="C771" s="1" t="str">
        <f>IF([1]Extrato!C771&lt;&gt;"",[1]Extrato!C771,"")</f>
        <v>Nubank</v>
      </c>
      <c r="D771" s="1" t="str">
        <f>IF([1]Extrato!D771&lt;&gt;"",[1]Extrato!D771,"")</f>
        <v>Conta Corrente</v>
      </c>
      <c r="E771" s="1" t="str">
        <f>IF([1]Extrato!E771&lt;&gt;"",[1]Extrato!E771,"")</f>
        <v>Compra no débito - Pag*Tentacaomodas</v>
      </c>
      <c r="F771" s="1" t="str">
        <f>IF([1]Extrato!F771&lt;&gt;"",[1]Extrato!F771,"")</f>
        <v>Despesa</v>
      </c>
      <c r="G771" s="2">
        <f>IF([1]Extrato!G771&lt;&gt;"",[1]Extrato!G771,"")</f>
        <v>35</v>
      </c>
      <c r="H771" s="1" t="str">
        <f>IF([1]Extrato!H771&lt;&gt;"",[1]Extrato!H771,"")</f>
        <v>Supermercado</v>
      </c>
    </row>
    <row r="772" spans="1:8" x14ac:dyDescent="0.25">
      <c r="A772" s="1">
        <f>IF([1]Extrato!A772&lt;&gt;"",[1]Extrato!A772,"")</f>
        <v>44582</v>
      </c>
      <c r="B772" s="1" t="str">
        <f>IF([1]Extrato!B772&lt;&gt;"",[1]Extrato!B772,"")</f>
        <v>2022-01</v>
      </c>
      <c r="C772" s="1" t="str">
        <f>IF([1]Extrato!C772&lt;&gt;"",[1]Extrato!C772,"")</f>
        <v>Nubank</v>
      </c>
      <c r="D772" s="1" t="str">
        <f>IF([1]Extrato!D772&lt;&gt;"",[1]Extrato!D772,"")</f>
        <v>Conta Corrente</v>
      </c>
      <c r="E772" s="1" t="str">
        <f>IF([1]Extrato!E772&lt;&gt;"",[1]Extrato!E772,"")</f>
        <v>Compra no débito - Posto Parque Sao Jorge</v>
      </c>
      <c r="F772" s="1" t="str">
        <f>IF([1]Extrato!F772&lt;&gt;"",[1]Extrato!F772,"")</f>
        <v>Despesa</v>
      </c>
      <c r="G772" s="2">
        <f>IF([1]Extrato!G772&lt;&gt;"",[1]Extrato!G772,"")</f>
        <v>50</v>
      </c>
      <c r="H772" s="1" t="str">
        <f>IF([1]Extrato!H772&lt;&gt;"",[1]Extrato!H772,"")</f>
        <v>Combustível</v>
      </c>
    </row>
    <row r="773" spans="1:8" x14ac:dyDescent="0.25">
      <c r="A773" s="1">
        <f>IF([1]Extrato!A773&lt;&gt;"",[1]Extrato!A773,"")</f>
        <v>44582</v>
      </c>
      <c r="B773" s="1" t="str">
        <f>IF([1]Extrato!B773&lt;&gt;"",[1]Extrato!B773,"")</f>
        <v>2022-01</v>
      </c>
      <c r="C773" s="1" t="str">
        <f>IF([1]Extrato!C773&lt;&gt;"",[1]Extrato!C773,"")</f>
        <v>Nubank</v>
      </c>
      <c r="D773" s="1" t="str">
        <f>IF([1]Extrato!D773&lt;&gt;"",[1]Extrato!D773,"")</f>
        <v>Conta Corrente</v>
      </c>
      <c r="E773" s="1" t="str">
        <f>IF([1]Extrato!E773&lt;&gt;"",[1]Extrato!E773,"")</f>
        <v>Compra no débito - Spitfire Pizza</v>
      </c>
      <c r="F773" s="1" t="str">
        <f>IF([1]Extrato!F773&lt;&gt;"",[1]Extrato!F773,"")</f>
        <v>Despesa</v>
      </c>
      <c r="G773" s="2">
        <f>IF([1]Extrato!G773&lt;&gt;"",[1]Extrato!G773,"")</f>
        <v>32</v>
      </c>
      <c r="H773" s="1" t="str">
        <f>IF([1]Extrato!H773&lt;&gt;"",[1]Extrato!H773,"")</f>
        <v>Restaurante</v>
      </c>
    </row>
    <row r="774" spans="1:8" x14ac:dyDescent="0.25">
      <c r="A774" s="1">
        <f>IF([1]Extrato!A774&lt;&gt;"",[1]Extrato!A774,"")</f>
        <v>44582</v>
      </c>
      <c r="B774" s="1" t="str">
        <f>IF([1]Extrato!B774&lt;&gt;"",[1]Extrato!B774,"")</f>
        <v>2022-01</v>
      </c>
      <c r="C774" s="1" t="str">
        <f>IF([1]Extrato!C774&lt;&gt;"",[1]Extrato!C774,"")</f>
        <v>Nubank</v>
      </c>
      <c r="D774" s="1" t="str">
        <f>IF([1]Extrato!D774&lt;&gt;"",[1]Extrato!D774,"")</f>
        <v>Conta Corrente</v>
      </c>
      <c r="E774" s="1" t="str">
        <f>IF([1]Extrato!E774&lt;&gt;"",[1]Extrato!E774,"")</f>
        <v>Compra no débito - Skullashu Craftbeer</v>
      </c>
      <c r="F774" s="1" t="str">
        <f>IF([1]Extrato!F774&lt;&gt;"",[1]Extrato!F774,"")</f>
        <v>Despesa</v>
      </c>
      <c r="G774" s="2">
        <f>IF([1]Extrato!G774&lt;&gt;"",[1]Extrato!G774,"")</f>
        <v>15</v>
      </c>
      <c r="H774" s="1" t="str">
        <f>IF([1]Extrato!H774&lt;&gt;"",[1]Extrato!H774,"")</f>
        <v>Lanches</v>
      </c>
    </row>
    <row r="775" spans="1:8" x14ac:dyDescent="0.25">
      <c r="A775" s="1">
        <f>IF([1]Extrato!A775&lt;&gt;"",[1]Extrato!A775,"")</f>
        <v>44583</v>
      </c>
      <c r="B775" s="1" t="str">
        <f>IF([1]Extrato!B775&lt;&gt;"",[1]Extrato!B775,"")</f>
        <v>2022-01</v>
      </c>
      <c r="C775" s="1" t="str">
        <f>IF([1]Extrato!C775&lt;&gt;"",[1]Extrato!C775,"")</f>
        <v>Nubank</v>
      </c>
      <c r="D775" s="1" t="str">
        <f>IF([1]Extrato!D775&lt;&gt;"",[1]Extrato!D775,"")</f>
        <v>Conta Corrente</v>
      </c>
      <c r="E775" s="1" t="str">
        <f>IF([1]Extrato!E775&lt;&gt;"",[1]Extrato!E775,"")</f>
        <v>Compra no débito - Pastelaria da Barra</v>
      </c>
      <c r="F775" s="1" t="str">
        <f>IF([1]Extrato!F775&lt;&gt;"",[1]Extrato!F775,"")</f>
        <v>Despesa</v>
      </c>
      <c r="G775" s="2">
        <f>IF([1]Extrato!G775&lt;&gt;"",[1]Extrato!G775,"")</f>
        <v>6</v>
      </c>
      <c r="H775" s="1" t="str">
        <f>IF([1]Extrato!H775&lt;&gt;"",[1]Extrato!H775,"")</f>
        <v>Lanches</v>
      </c>
    </row>
    <row r="776" spans="1:8" x14ac:dyDescent="0.25">
      <c r="A776" s="1">
        <f>IF([1]Extrato!A776&lt;&gt;"",[1]Extrato!A776,"")</f>
        <v>44583</v>
      </c>
      <c r="B776" s="1" t="str">
        <f>IF([1]Extrato!B776&lt;&gt;"",[1]Extrato!B776,"")</f>
        <v>2022-01</v>
      </c>
      <c r="C776" s="1" t="str">
        <f>IF([1]Extrato!C776&lt;&gt;"",[1]Extrato!C776,"")</f>
        <v>Nubank</v>
      </c>
      <c r="D776" s="1" t="str">
        <f>IF([1]Extrato!D776&lt;&gt;"",[1]Extrato!D776,"")</f>
        <v>Conta Corrente</v>
      </c>
      <c r="E776" s="1" t="str">
        <f>IF([1]Extrato!E776&lt;&gt;"",[1]Extrato!E776,"")</f>
        <v>Compra no débito - Pag*Rosuel</v>
      </c>
      <c r="F776" s="1" t="str">
        <f>IF([1]Extrato!F776&lt;&gt;"",[1]Extrato!F776,"")</f>
        <v>Despesa</v>
      </c>
      <c r="G776" s="2">
        <f>IF([1]Extrato!G776&lt;&gt;"",[1]Extrato!G776,"")</f>
        <v>36</v>
      </c>
      <c r="H776" s="1" t="str">
        <f>IF([1]Extrato!H776&lt;&gt;"",[1]Extrato!H776,"")</f>
        <v>Salário</v>
      </c>
    </row>
    <row r="777" spans="1:8" x14ac:dyDescent="0.25">
      <c r="A777" s="1">
        <f>IF([1]Extrato!A777&lt;&gt;"",[1]Extrato!A777,"")</f>
        <v>44583</v>
      </c>
      <c r="B777" s="1" t="str">
        <f>IF([1]Extrato!B777&lt;&gt;"",[1]Extrato!B777,"")</f>
        <v>2022-01</v>
      </c>
      <c r="C777" s="1" t="str">
        <f>IF([1]Extrato!C777&lt;&gt;"",[1]Extrato!C777,"")</f>
        <v>Nubank</v>
      </c>
      <c r="D777" s="1" t="str">
        <f>IF([1]Extrato!D777&lt;&gt;"",[1]Extrato!D777,"")</f>
        <v>Conta Corrente</v>
      </c>
      <c r="E777" s="1" t="str">
        <f>IF([1]Extrato!E777&lt;&gt;"",[1]Extrato!E777,"")</f>
        <v>Compra no débito - Conveniencia da Mole I</v>
      </c>
      <c r="F777" s="1" t="str">
        <f>IF([1]Extrato!F777&lt;&gt;"",[1]Extrato!F777,"")</f>
        <v>Despesa</v>
      </c>
      <c r="G777" s="2">
        <f>IF([1]Extrato!G777&lt;&gt;"",[1]Extrato!G777,"")</f>
        <v>21</v>
      </c>
      <c r="H777" s="1" t="str">
        <f>IF([1]Extrato!H777&lt;&gt;"",[1]Extrato!H777,"")</f>
        <v>Comida</v>
      </c>
    </row>
    <row r="778" spans="1:8" x14ac:dyDescent="0.25">
      <c r="A778" s="1">
        <f>IF([1]Extrato!A778&lt;&gt;"",[1]Extrato!A778,"")</f>
        <v>44583</v>
      </c>
      <c r="B778" s="1" t="str">
        <f>IF([1]Extrato!B778&lt;&gt;"",[1]Extrato!B778,"")</f>
        <v>2022-01</v>
      </c>
      <c r="C778" s="1" t="str">
        <f>IF([1]Extrato!C778&lt;&gt;"",[1]Extrato!C778,"")</f>
        <v>Nubank</v>
      </c>
      <c r="D778" s="1" t="str">
        <f>IF([1]Extrato!D778&lt;&gt;"",[1]Extrato!D778,"")</f>
        <v>Conta Corrente</v>
      </c>
      <c r="E778" s="1" t="str">
        <f>IF([1]Extrato!E778&lt;&gt;"",[1]Extrato!E778,"")</f>
        <v>Compra no débito - Pag*Klebervilpertda</v>
      </c>
      <c r="F778" s="1" t="str">
        <f>IF([1]Extrato!F778&lt;&gt;"",[1]Extrato!F778,"")</f>
        <v>Despesa</v>
      </c>
      <c r="G778" s="2">
        <f>IF([1]Extrato!G778&lt;&gt;"",[1]Extrato!G778,"")</f>
        <v>20</v>
      </c>
      <c r="H778" s="1" t="str">
        <f>IF([1]Extrato!H778&lt;&gt;"",[1]Extrato!H778,"")</f>
        <v>Supermercado</v>
      </c>
    </row>
    <row r="779" spans="1:8" x14ac:dyDescent="0.25">
      <c r="A779" s="1">
        <f>IF([1]Extrato!A779&lt;&gt;"",[1]Extrato!A779,"")</f>
        <v>44583</v>
      </c>
      <c r="B779" s="1" t="str">
        <f>IF([1]Extrato!B779&lt;&gt;"",[1]Extrato!B779,"")</f>
        <v>2022-01</v>
      </c>
      <c r="C779" s="1" t="str">
        <f>IF([1]Extrato!C779&lt;&gt;"",[1]Extrato!C779,"")</f>
        <v>Nubank</v>
      </c>
      <c r="D779" s="1" t="str">
        <f>IF([1]Extrato!D779&lt;&gt;"",[1]Extrato!D779,"")</f>
        <v>Conta Corrente</v>
      </c>
      <c r="E779" s="1" t="str">
        <f>IF([1]Extrato!E779&lt;&gt;"",[1]Extrato!E779,"")</f>
        <v>Compra no débito - Pastelaria da Barra</v>
      </c>
      <c r="F779" s="1" t="str">
        <f>IF([1]Extrato!F779&lt;&gt;"",[1]Extrato!F779,"")</f>
        <v>Despesa</v>
      </c>
      <c r="G779" s="2">
        <f>IF([1]Extrato!G779&lt;&gt;"",[1]Extrato!G779,"")</f>
        <v>23</v>
      </c>
      <c r="H779" s="1" t="str">
        <f>IF([1]Extrato!H779&lt;&gt;"",[1]Extrato!H779,"")</f>
        <v>Lanches</v>
      </c>
    </row>
    <row r="780" spans="1:8" x14ac:dyDescent="0.25">
      <c r="A780" s="1">
        <f>IF([1]Extrato!A780&lt;&gt;"",[1]Extrato!A780,"")</f>
        <v>44584</v>
      </c>
      <c r="B780" s="1" t="str">
        <f>IF([1]Extrato!B780&lt;&gt;"",[1]Extrato!B780,"")</f>
        <v>2022-01</v>
      </c>
      <c r="C780" s="1" t="str">
        <f>IF([1]Extrato!C780&lt;&gt;"",[1]Extrato!C780,"")</f>
        <v>Nubank</v>
      </c>
      <c r="D780" s="1" t="str">
        <f>IF([1]Extrato!D780&lt;&gt;"",[1]Extrato!D780,"")</f>
        <v>Conta Corrente</v>
      </c>
      <c r="E780" s="1" t="str">
        <f>IF([1]Extrato!E780&lt;&gt;"",[1]Extrato!E780,"")</f>
        <v>Compra no débito - Beer Praia Restaurante</v>
      </c>
      <c r="F780" s="1" t="str">
        <f>IF([1]Extrato!F780&lt;&gt;"",[1]Extrato!F780,"")</f>
        <v>Despesa</v>
      </c>
      <c r="G780" s="2">
        <f>IF([1]Extrato!G780&lt;&gt;"",[1]Extrato!G780,"")</f>
        <v>69.3</v>
      </c>
      <c r="H780" s="1" t="str">
        <f>IF([1]Extrato!H780&lt;&gt;"",[1]Extrato!H780,"")</f>
        <v>Restaurante</v>
      </c>
    </row>
    <row r="781" spans="1:8" x14ac:dyDescent="0.25">
      <c r="A781" s="1">
        <f>IF([1]Extrato!A781&lt;&gt;"",[1]Extrato!A781,"")</f>
        <v>44584</v>
      </c>
      <c r="B781" s="1" t="str">
        <f>IF([1]Extrato!B781&lt;&gt;"",[1]Extrato!B781,"")</f>
        <v>2022-01</v>
      </c>
      <c r="C781" s="1" t="str">
        <f>IF([1]Extrato!C781&lt;&gt;"",[1]Extrato!C781,"")</f>
        <v>Nubank</v>
      </c>
      <c r="D781" s="1" t="str">
        <f>IF([1]Extrato!D781&lt;&gt;"",[1]Extrato!D781,"")</f>
        <v>Conta Corrente</v>
      </c>
      <c r="E781" s="1" t="str">
        <f>IF([1]Extrato!E781&lt;&gt;"",[1]Extrato!E781,"")</f>
        <v>Compra no débito - Cafe Pacai</v>
      </c>
      <c r="F781" s="1" t="str">
        <f>IF([1]Extrato!F781&lt;&gt;"",[1]Extrato!F781,"")</f>
        <v>Despesa</v>
      </c>
      <c r="G781" s="2">
        <f>IF([1]Extrato!G781&lt;&gt;"",[1]Extrato!G781,"")</f>
        <v>27.5</v>
      </c>
      <c r="H781" s="1" t="str">
        <f>IF([1]Extrato!H781&lt;&gt;"",[1]Extrato!H781,"")</f>
        <v>Lanches</v>
      </c>
    </row>
    <row r="782" spans="1:8" x14ac:dyDescent="0.25">
      <c r="A782" s="1">
        <f>IF([1]Extrato!A782&lt;&gt;"",[1]Extrato!A782,"")</f>
        <v>44584</v>
      </c>
      <c r="B782" s="1" t="str">
        <f>IF([1]Extrato!B782&lt;&gt;"",[1]Extrato!B782,"")</f>
        <v>2022-01</v>
      </c>
      <c r="C782" s="1" t="str">
        <f>IF([1]Extrato!C782&lt;&gt;"",[1]Extrato!C782,"")</f>
        <v>Nubank</v>
      </c>
      <c r="D782" s="1" t="str">
        <f>IF([1]Extrato!D782&lt;&gt;"",[1]Extrato!D782,"")</f>
        <v>Conta Corrente</v>
      </c>
      <c r="E782" s="1" t="str">
        <f>IF([1]Extrato!E782&lt;&gt;"",[1]Extrato!E782,"")</f>
        <v>Compra no débito - Cirrus Restaurante</v>
      </c>
      <c r="F782" s="1" t="str">
        <f>IF([1]Extrato!F782&lt;&gt;"",[1]Extrato!F782,"")</f>
        <v>Despesa</v>
      </c>
      <c r="G782" s="2">
        <f>IF([1]Extrato!G782&lt;&gt;"",[1]Extrato!G782,"")</f>
        <v>39.26</v>
      </c>
      <c r="H782" s="1" t="str">
        <f>IF([1]Extrato!H782&lt;&gt;"",[1]Extrato!H782,"")</f>
        <v>Restaurante</v>
      </c>
    </row>
    <row r="783" spans="1:8" x14ac:dyDescent="0.25">
      <c r="A783" s="1">
        <f>IF([1]Extrato!A783&lt;&gt;"",[1]Extrato!A783,"")</f>
        <v>44585</v>
      </c>
      <c r="B783" s="1" t="str">
        <f>IF([1]Extrato!B783&lt;&gt;"",[1]Extrato!B783,"")</f>
        <v>2022-02</v>
      </c>
      <c r="C783" s="1" t="str">
        <f>IF([1]Extrato!C783&lt;&gt;"",[1]Extrato!C783,"")</f>
        <v>Nubank</v>
      </c>
      <c r="D783" s="1" t="str">
        <f>IF([1]Extrato!D783&lt;&gt;"",[1]Extrato!D783,"")</f>
        <v>Cartão de Crédito</v>
      </c>
      <c r="E783" s="1" t="str">
        <f>IF([1]Extrato!E783&lt;&gt;"",[1]Extrato!E783,"")</f>
        <v>Pagamento em 24 JAN</v>
      </c>
      <c r="F783" s="1" t="str">
        <f>IF([1]Extrato!F783&lt;&gt;"",[1]Extrato!F783,"")</f>
        <v>Receita</v>
      </c>
      <c r="G783" s="2">
        <f>IF([1]Extrato!G783&lt;&gt;"",[1]Extrato!G783,"")</f>
        <v>102.2</v>
      </c>
      <c r="H783" s="1" t="str">
        <f>IF([1]Extrato!H783&lt;&gt;"",[1]Extrato!H783,"")</f>
        <v>Salário</v>
      </c>
    </row>
    <row r="784" spans="1:8" x14ac:dyDescent="0.25">
      <c r="A784" s="1">
        <f>IF([1]Extrato!A784&lt;&gt;"",[1]Extrato!A784,"")</f>
        <v>44585</v>
      </c>
      <c r="B784" s="1" t="str">
        <f>IF([1]Extrato!B784&lt;&gt;"",[1]Extrato!B784,"")</f>
        <v>2022-01</v>
      </c>
      <c r="C784" s="1" t="str">
        <f>IF([1]Extrato!C784&lt;&gt;"",[1]Extrato!C784,"")</f>
        <v>Nubank</v>
      </c>
      <c r="D784" s="1" t="str">
        <f>IF([1]Extrato!D784&lt;&gt;"",[1]Extrato!D784,"")</f>
        <v>Conta Corrente</v>
      </c>
      <c r="E784" s="1" t="str">
        <f>IF([1]Extrato!E784&lt;&gt;"",[1]Extrato!E784,"")</f>
        <v>Pagamento da fatura - Cartão Nubank</v>
      </c>
      <c r="F784" s="1" t="str">
        <f>IF([1]Extrato!F784&lt;&gt;"",[1]Extrato!F784,"")</f>
        <v>Despesa</v>
      </c>
      <c r="G784" s="2">
        <f>IF([1]Extrato!G784&lt;&gt;"",[1]Extrato!G784,"")</f>
        <v>102.2</v>
      </c>
      <c r="H784" s="1" t="str">
        <f>IF([1]Extrato!H784&lt;&gt;"",[1]Extrato!H784,"")</f>
        <v>Despesas Financeiras</v>
      </c>
    </row>
    <row r="785" spans="1:8" x14ac:dyDescent="0.25">
      <c r="A785" s="1">
        <f>IF([1]Extrato!A785&lt;&gt;"",[1]Extrato!A785,"")</f>
        <v>44586</v>
      </c>
      <c r="B785" s="1" t="str">
        <f>IF([1]Extrato!B785&lt;&gt;"",[1]Extrato!B785,"")</f>
        <v>2022-01</v>
      </c>
      <c r="C785" s="1" t="str">
        <f>IF([1]Extrato!C785&lt;&gt;"",[1]Extrato!C785,"")</f>
        <v>Nubank</v>
      </c>
      <c r="D785" s="1" t="str">
        <f>IF([1]Extrato!D785&lt;&gt;"",[1]Extrato!D785,"")</f>
        <v>Conta Corrente</v>
      </c>
      <c r="E785" s="1" t="str">
        <f>IF([1]Extrato!E785&lt;&gt;"",[1]Extrato!E785,"")</f>
        <v>Compra no débito - Paygo*M C F da Cost Fl</v>
      </c>
      <c r="F785" s="1" t="str">
        <f>IF([1]Extrato!F785&lt;&gt;"",[1]Extrato!F785,"")</f>
        <v>Despesa</v>
      </c>
      <c r="G785" s="2">
        <f>IF([1]Extrato!G785&lt;&gt;"",[1]Extrato!G785,"")</f>
        <v>22.5</v>
      </c>
      <c r="H785" s="1" t="str">
        <f>IF([1]Extrato!H785&lt;&gt;"",[1]Extrato!H785,"")</f>
        <v>Combustível</v>
      </c>
    </row>
    <row r="786" spans="1:8" x14ac:dyDescent="0.25">
      <c r="A786" s="1">
        <f>IF([1]Extrato!A786&lt;&gt;"",[1]Extrato!A786,"")</f>
        <v>44587</v>
      </c>
      <c r="B786" s="1" t="str">
        <f>IF([1]Extrato!B786&lt;&gt;"",[1]Extrato!B786,"")</f>
        <v>2022-01</v>
      </c>
      <c r="C786" s="1" t="str">
        <f>IF([1]Extrato!C786&lt;&gt;"",[1]Extrato!C786,"")</f>
        <v>Nubank</v>
      </c>
      <c r="D786" s="1" t="str">
        <f>IF([1]Extrato!D786&lt;&gt;"",[1]Extrato!D786,"")</f>
        <v>Conta Corrente</v>
      </c>
      <c r="E786" s="1" t="str">
        <f>IF([1]Extrato!E786&lt;&gt;"",[1]Extrato!E786,"")</f>
        <v>Compra no débito - Mr Hoppy Novo Campeche</v>
      </c>
      <c r="F786" s="1" t="str">
        <f>IF([1]Extrato!F786&lt;&gt;"",[1]Extrato!F786,"")</f>
        <v>Despesa</v>
      </c>
      <c r="G786" s="2">
        <f>IF([1]Extrato!G786&lt;&gt;"",[1]Extrato!G786,"")</f>
        <v>36</v>
      </c>
      <c r="H786" s="1" t="str">
        <f>IF([1]Extrato!H786&lt;&gt;"",[1]Extrato!H786,"")</f>
        <v>Vestuário</v>
      </c>
    </row>
    <row r="787" spans="1:8" x14ac:dyDescent="0.25">
      <c r="A787" s="1">
        <f>IF([1]Extrato!A787&lt;&gt;"",[1]Extrato!A787,"")</f>
        <v>44587</v>
      </c>
      <c r="B787" s="1" t="str">
        <f>IF([1]Extrato!B787&lt;&gt;"",[1]Extrato!B787,"")</f>
        <v>2022-01</v>
      </c>
      <c r="C787" s="1" t="str">
        <f>IF([1]Extrato!C787&lt;&gt;"",[1]Extrato!C787,"")</f>
        <v>Nubank</v>
      </c>
      <c r="D787" s="1" t="str">
        <f>IF([1]Extrato!D787&lt;&gt;"",[1]Extrato!D787,"")</f>
        <v>Conta Corrente</v>
      </c>
      <c r="E787" s="1" t="str">
        <f>IF([1]Extrato!E787&lt;&gt;"",[1]Extrato!E787,"")</f>
        <v>Transferência Recebida - Ramon Dell Armelina Rocha - •••.165.742-•• - BCO DO BRASIL S.A. (0001) Agência: 4268 Conta: 18780-1</v>
      </c>
      <c r="F787" s="1" t="str">
        <f>IF([1]Extrato!F787&lt;&gt;"",[1]Extrato!F787,"")</f>
        <v>Receita</v>
      </c>
      <c r="G787" s="2">
        <f>IF([1]Extrato!G787&lt;&gt;"",[1]Extrato!G787,"")</f>
        <v>2072</v>
      </c>
      <c r="H787" s="1" t="str">
        <f>IF([1]Extrato!H787&lt;&gt;"",[1]Extrato!H787,"")</f>
        <v>Outras Receitas</v>
      </c>
    </row>
    <row r="788" spans="1:8" x14ac:dyDescent="0.25">
      <c r="A788" s="1">
        <f>IF([1]Extrato!A788&lt;&gt;"",[1]Extrato!A788,"")</f>
        <v>44589</v>
      </c>
      <c r="B788" s="1" t="str">
        <f>IF([1]Extrato!B788&lt;&gt;"",[1]Extrato!B788,"")</f>
        <v>2022-01</v>
      </c>
      <c r="C788" s="1" t="str">
        <f>IF([1]Extrato!C788&lt;&gt;"",[1]Extrato!C788,"")</f>
        <v>Nubank</v>
      </c>
      <c r="D788" s="1" t="str">
        <f>IF([1]Extrato!D788&lt;&gt;"",[1]Extrato!D788,"")</f>
        <v>Conta Corrente</v>
      </c>
      <c r="E788" s="1" t="str">
        <f>IF([1]Extrato!E788&lt;&gt;"",[1]Extrato!E788,"")</f>
        <v>Transferência recebida pelo Pix - ROZANI ELIZABET SCHAU MENEZES - •••.976.190-•• - ITAÚ UNIBANCO S.A. (0341) Agência: 4730 Conta: 14906-1</v>
      </c>
      <c r="F788" s="1" t="str">
        <f>IF([1]Extrato!F788&lt;&gt;"",[1]Extrato!F788,"")</f>
        <v>Receita</v>
      </c>
      <c r="G788" s="2">
        <f>IF([1]Extrato!G788&lt;&gt;"",[1]Extrato!G788,"")</f>
        <v>140</v>
      </c>
      <c r="H788" s="1" t="str">
        <f>IF([1]Extrato!H788&lt;&gt;"",[1]Extrato!H788,"")</f>
        <v>Outras Receitas</v>
      </c>
    </row>
    <row r="789" spans="1:8" x14ac:dyDescent="0.25">
      <c r="A789" s="1">
        <f>IF([1]Extrato!A789&lt;&gt;"",[1]Extrato!A789,"")</f>
        <v>44589</v>
      </c>
      <c r="B789" s="1" t="str">
        <f>IF([1]Extrato!B789&lt;&gt;"",[1]Extrato!B789,"")</f>
        <v>2022-01</v>
      </c>
      <c r="C789" s="1" t="str">
        <f>IF([1]Extrato!C789&lt;&gt;"",[1]Extrato!C789,"")</f>
        <v>Nubank</v>
      </c>
      <c r="D789" s="1" t="str">
        <f>IF([1]Extrato!D789&lt;&gt;"",[1]Extrato!D789,"")</f>
        <v>Conta Corrente</v>
      </c>
      <c r="E789" s="1" t="str">
        <f>IF([1]Extrato!E789&lt;&gt;"",[1]Extrato!E789,"")</f>
        <v>Compra no débito - Blind Auto Vidros e A</v>
      </c>
      <c r="F789" s="1" t="str">
        <f>IF([1]Extrato!F789&lt;&gt;"",[1]Extrato!F789,"")</f>
        <v>Despesa</v>
      </c>
      <c r="G789" s="2">
        <f>IF([1]Extrato!G789&lt;&gt;"",[1]Extrato!G789,"")</f>
        <v>280</v>
      </c>
      <c r="H789" s="1" t="str">
        <f>IF([1]Extrato!H789&lt;&gt;"",[1]Extrato!H789,"")</f>
        <v>Manutenção Carro</v>
      </c>
    </row>
    <row r="790" spans="1:8" x14ac:dyDescent="0.25">
      <c r="A790" s="1">
        <f>IF([1]Extrato!A790&lt;&gt;"",[1]Extrato!A790,"")</f>
        <v>44590</v>
      </c>
      <c r="B790" s="1" t="str">
        <f>IF([1]Extrato!B790&lt;&gt;"",[1]Extrato!B790,"")</f>
        <v>2022-01</v>
      </c>
      <c r="C790" s="1" t="str">
        <f>IF([1]Extrato!C790&lt;&gt;"",[1]Extrato!C790,"")</f>
        <v>Nubank</v>
      </c>
      <c r="D790" s="1" t="str">
        <f>IF([1]Extrato!D790&lt;&gt;"",[1]Extrato!D790,"")</f>
        <v>Conta Corrente</v>
      </c>
      <c r="E790" s="1" t="str">
        <f>IF([1]Extrato!E790&lt;&gt;"",[1]Extrato!E790,"")</f>
        <v>Compra no débito - Beiramar Park Estac</v>
      </c>
      <c r="F790" s="1" t="str">
        <f>IF([1]Extrato!F790&lt;&gt;"",[1]Extrato!F790,"")</f>
        <v>Despesa</v>
      </c>
      <c r="G790" s="2">
        <f>IF([1]Extrato!G790&lt;&gt;"",[1]Extrato!G790,"")</f>
        <v>10</v>
      </c>
      <c r="H790" s="1" t="str">
        <f>IF([1]Extrato!H790&lt;&gt;"",[1]Extrato!H790,"")</f>
        <v>Combustível</v>
      </c>
    </row>
    <row r="791" spans="1:8" x14ac:dyDescent="0.25">
      <c r="A791" s="1">
        <f>IF([1]Extrato!A791&lt;&gt;"",[1]Extrato!A791,"")</f>
        <v>44590</v>
      </c>
      <c r="B791" s="1" t="str">
        <f>IF([1]Extrato!B791&lt;&gt;"",[1]Extrato!B791,"")</f>
        <v>2022-01</v>
      </c>
      <c r="C791" s="1" t="str">
        <f>IF([1]Extrato!C791&lt;&gt;"",[1]Extrato!C791,"")</f>
        <v>Nubank</v>
      </c>
      <c r="D791" s="1" t="str">
        <f>IF([1]Extrato!D791&lt;&gt;"",[1]Extrato!D791,"")</f>
        <v>Conta Corrente</v>
      </c>
      <c r="E791" s="1" t="str">
        <f>IF([1]Extrato!E791&lt;&gt;"",[1]Extrato!E791,"")</f>
        <v>Compra no débito - Levis</v>
      </c>
      <c r="F791" s="1" t="str">
        <f>IF([1]Extrato!F791&lt;&gt;"",[1]Extrato!F791,"")</f>
        <v>Despesa</v>
      </c>
      <c r="G791" s="2">
        <f>IF([1]Extrato!G791&lt;&gt;"",[1]Extrato!G791,"")</f>
        <v>325.88</v>
      </c>
      <c r="H791" s="1" t="str">
        <f>IF([1]Extrato!H791&lt;&gt;"",[1]Extrato!H791,"")</f>
        <v>Vestuário</v>
      </c>
    </row>
    <row r="792" spans="1:8" x14ac:dyDescent="0.25">
      <c r="A792" s="1">
        <f>IF([1]Extrato!A792&lt;&gt;"",[1]Extrato!A792,"")</f>
        <v>44590</v>
      </c>
      <c r="B792" s="1" t="str">
        <f>IF([1]Extrato!B792&lt;&gt;"",[1]Extrato!B792,"")</f>
        <v>2022-01</v>
      </c>
      <c r="C792" s="1" t="str">
        <f>IF([1]Extrato!C792&lt;&gt;"",[1]Extrato!C792,"")</f>
        <v>Nubank</v>
      </c>
      <c r="D792" s="1" t="str">
        <f>IF([1]Extrato!D792&lt;&gt;"",[1]Extrato!D792,"")</f>
        <v>Conta Corrente</v>
      </c>
      <c r="E792" s="1" t="str">
        <f>IF([1]Extrato!E792&lt;&gt;"",[1]Extrato!E792,"")</f>
        <v>Compra no débito - Alta Vista Comercio de</v>
      </c>
      <c r="F792" s="1" t="str">
        <f>IF([1]Extrato!F792&lt;&gt;"",[1]Extrato!F792,"")</f>
        <v>Despesa</v>
      </c>
      <c r="G792" s="2">
        <f>IF([1]Extrato!G792&lt;&gt;"",[1]Extrato!G792,"")</f>
        <v>179.9</v>
      </c>
      <c r="H792" s="1" t="str">
        <f>IF([1]Extrato!H792&lt;&gt;"",[1]Extrato!H792,"")</f>
        <v>Supermercado</v>
      </c>
    </row>
    <row r="793" spans="1:8" x14ac:dyDescent="0.25">
      <c r="A793" s="1">
        <f>IF([1]Extrato!A793&lt;&gt;"",[1]Extrato!A793,"")</f>
        <v>44590</v>
      </c>
      <c r="B793" s="1" t="str">
        <f>IF([1]Extrato!B793&lt;&gt;"",[1]Extrato!B793,"")</f>
        <v>2022-01</v>
      </c>
      <c r="C793" s="1" t="str">
        <f>IF([1]Extrato!C793&lt;&gt;"",[1]Extrato!C793,"")</f>
        <v>Nubank</v>
      </c>
      <c r="D793" s="1" t="str">
        <f>IF([1]Extrato!D793&lt;&gt;"",[1]Extrato!D793,"")</f>
        <v>Conta Corrente</v>
      </c>
      <c r="E793" s="1" t="str">
        <f>IF([1]Extrato!E793&lt;&gt;"",[1]Extrato!E793,"")</f>
        <v>Compra no débito - Ilha do Cafe</v>
      </c>
      <c r="F793" s="1" t="str">
        <f>IF([1]Extrato!F793&lt;&gt;"",[1]Extrato!F793,"")</f>
        <v>Despesa</v>
      </c>
      <c r="G793" s="2">
        <f>IF([1]Extrato!G793&lt;&gt;"",[1]Extrato!G793,"")</f>
        <v>31.45</v>
      </c>
      <c r="H793" s="1" t="str">
        <f>IF([1]Extrato!H793&lt;&gt;"",[1]Extrato!H793,"")</f>
        <v>Restaurante</v>
      </c>
    </row>
    <row r="794" spans="1:8" x14ac:dyDescent="0.25">
      <c r="A794" s="1">
        <f>IF([1]Extrato!A794&lt;&gt;"",[1]Extrato!A794,"")</f>
        <v>44590</v>
      </c>
      <c r="B794" s="1" t="str">
        <f>IF([1]Extrato!B794&lt;&gt;"",[1]Extrato!B794,"")</f>
        <v>2022-01</v>
      </c>
      <c r="C794" s="1" t="str">
        <f>IF([1]Extrato!C794&lt;&gt;"",[1]Extrato!C794,"")</f>
        <v>Nubank</v>
      </c>
      <c r="D794" s="1" t="str">
        <f>IF([1]Extrato!D794&lt;&gt;"",[1]Extrato!D794,"")</f>
        <v>Conta Corrente</v>
      </c>
      <c r="E794" s="1" t="str">
        <f>IF([1]Extrato!E794&lt;&gt;"",[1]Extrato!E794,"")</f>
        <v>Compra no débito - Posto Parque Sao Jorge</v>
      </c>
      <c r="F794" s="1" t="str">
        <f>IF([1]Extrato!F794&lt;&gt;"",[1]Extrato!F794,"")</f>
        <v>Despesa</v>
      </c>
      <c r="G794" s="2">
        <f>IF([1]Extrato!G794&lt;&gt;"",[1]Extrato!G794,"")</f>
        <v>58.99</v>
      </c>
      <c r="H794" s="1" t="str">
        <f>IF([1]Extrato!H794&lt;&gt;"",[1]Extrato!H794,"")</f>
        <v>Combustível</v>
      </c>
    </row>
    <row r="795" spans="1:8" x14ac:dyDescent="0.25">
      <c r="A795" s="1">
        <f>IF([1]Extrato!A795&lt;&gt;"",[1]Extrato!A795,"")</f>
        <v>44590</v>
      </c>
      <c r="B795" s="1" t="str">
        <f>IF([1]Extrato!B795&lt;&gt;"",[1]Extrato!B795,"")</f>
        <v>2022-01</v>
      </c>
      <c r="C795" s="1" t="str">
        <f>IF([1]Extrato!C795&lt;&gt;"",[1]Extrato!C795,"")</f>
        <v>Nubank</v>
      </c>
      <c r="D795" s="1" t="str">
        <f>IF([1]Extrato!D795&lt;&gt;"",[1]Extrato!D795,"")</f>
        <v>Conta Corrente</v>
      </c>
      <c r="E795" s="1" t="str">
        <f>IF([1]Extrato!E795&lt;&gt;"",[1]Extrato!E795,"")</f>
        <v>Compra no débito - Decathlon Florianopoli</v>
      </c>
      <c r="F795" s="1" t="str">
        <f>IF([1]Extrato!F795&lt;&gt;"",[1]Extrato!F795,"")</f>
        <v>Despesa</v>
      </c>
      <c r="G795" s="2">
        <f>IF([1]Extrato!G795&lt;&gt;"",[1]Extrato!G795,"")</f>
        <v>297.68</v>
      </c>
      <c r="H795" s="1" t="str">
        <f>IF([1]Extrato!H795&lt;&gt;"",[1]Extrato!H795,"")</f>
        <v>Vestuário</v>
      </c>
    </row>
    <row r="796" spans="1:8" x14ac:dyDescent="0.25">
      <c r="A796" s="1">
        <f>IF([1]Extrato!A796&lt;&gt;"",[1]Extrato!A796,"")</f>
        <v>44590</v>
      </c>
      <c r="B796" s="1" t="str">
        <f>IF([1]Extrato!B796&lt;&gt;"",[1]Extrato!B796,"")</f>
        <v>2022-01</v>
      </c>
      <c r="C796" s="1" t="str">
        <f>IF([1]Extrato!C796&lt;&gt;"",[1]Extrato!C796,"")</f>
        <v>Nubank</v>
      </c>
      <c r="D796" s="1" t="str">
        <f>IF([1]Extrato!D796&lt;&gt;"",[1]Extrato!D796,"")</f>
        <v>Conta Corrente</v>
      </c>
      <c r="E796" s="1" t="str">
        <f>IF([1]Extrato!E796&lt;&gt;"",[1]Extrato!E796,"")</f>
        <v>Compra no débito - Ferro</v>
      </c>
      <c r="F796" s="1" t="str">
        <f>IF([1]Extrato!F796&lt;&gt;"",[1]Extrato!F796,"")</f>
        <v>Despesa</v>
      </c>
      <c r="G796" s="2">
        <f>IF([1]Extrato!G796&lt;&gt;"",[1]Extrato!G796,"")</f>
        <v>101.2</v>
      </c>
      <c r="H796" s="1" t="str">
        <f>IF([1]Extrato!H796&lt;&gt;"",[1]Extrato!H796,"")</f>
        <v>Vestuário</v>
      </c>
    </row>
    <row r="797" spans="1:8" x14ac:dyDescent="0.25">
      <c r="A797" s="1">
        <f>IF([1]Extrato!A797&lt;&gt;"",[1]Extrato!A797,"")</f>
        <v>44591</v>
      </c>
      <c r="B797" s="1" t="str">
        <f>IF([1]Extrato!B797&lt;&gt;"",[1]Extrato!B797,"")</f>
        <v>2022-01</v>
      </c>
      <c r="C797" s="1" t="str">
        <f>IF([1]Extrato!C797&lt;&gt;"",[1]Extrato!C797,"")</f>
        <v>Nubank</v>
      </c>
      <c r="D797" s="1" t="str">
        <f>IF([1]Extrato!D797&lt;&gt;"",[1]Extrato!D797,"")</f>
        <v>Conta Corrente</v>
      </c>
      <c r="E797" s="1" t="str">
        <f>IF([1]Extrato!E797&lt;&gt;"",[1]Extrato!E797,"")</f>
        <v>Compra no débito - Pag*Armazemhermanns</v>
      </c>
      <c r="F797" s="1" t="str">
        <f>IF([1]Extrato!F797&lt;&gt;"",[1]Extrato!F797,"")</f>
        <v>Despesa</v>
      </c>
      <c r="G797" s="2">
        <f>IF([1]Extrato!G797&lt;&gt;"",[1]Extrato!G797,"")</f>
        <v>9.5</v>
      </c>
      <c r="H797" s="1" t="str">
        <f>IF([1]Extrato!H797&lt;&gt;"",[1]Extrato!H797,"")</f>
        <v>Supermercado</v>
      </c>
    </row>
    <row r="798" spans="1:8" x14ac:dyDescent="0.25">
      <c r="A798" s="1">
        <f>IF([1]Extrato!A798&lt;&gt;"",[1]Extrato!A798,"")</f>
        <v>44591</v>
      </c>
      <c r="B798" s="1" t="str">
        <f>IF([1]Extrato!B798&lt;&gt;"",[1]Extrato!B798,"")</f>
        <v>2022-01</v>
      </c>
      <c r="C798" s="1" t="str">
        <f>IF([1]Extrato!C798&lt;&gt;"",[1]Extrato!C798,"")</f>
        <v>Nubank</v>
      </c>
      <c r="D798" s="1" t="str">
        <f>IF([1]Extrato!D798&lt;&gt;"",[1]Extrato!D798,"")</f>
        <v>Conta Corrente</v>
      </c>
      <c r="E798" s="1" t="str">
        <f>IF([1]Extrato!E798&lt;&gt;"",[1]Extrato!E798,"")</f>
        <v>Transferência enviada pelo Pix - PRISCILA PEREIRA - •••.642.649-•• - BCO SANTANDER (BRASIL) S.A. (0033) Agência: 3198 Conta: 2002345-5</v>
      </c>
      <c r="F798" s="1" t="str">
        <f>IF([1]Extrato!F798&lt;&gt;"",[1]Extrato!F798,"")</f>
        <v>Despesa</v>
      </c>
      <c r="G798" s="2">
        <f>IF([1]Extrato!G798&lt;&gt;"",[1]Extrato!G798,"")</f>
        <v>14</v>
      </c>
      <c r="H798" s="1" t="str">
        <f>IF([1]Extrato!H798&lt;&gt;"",[1]Extrato!H798,"")</f>
        <v>Transferencias</v>
      </c>
    </row>
    <row r="799" spans="1:8" x14ac:dyDescent="0.25">
      <c r="A799" s="1">
        <f>IF([1]Extrato!A799&lt;&gt;"",[1]Extrato!A799,"")</f>
        <v>44591</v>
      </c>
      <c r="B799" s="1" t="str">
        <f>IF([1]Extrato!B799&lt;&gt;"",[1]Extrato!B799,"")</f>
        <v>2022-01</v>
      </c>
      <c r="C799" s="1" t="str">
        <f>IF([1]Extrato!C799&lt;&gt;"",[1]Extrato!C799,"")</f>
        <v>Nubank</v>
      </c>
      <c r="D799" s="1" t="str">
        <f>IF([1]Extrato!D799&lt;&gt;"",[1]Extrato!D799,"")</f>
        <v>Conta Corrente</v>
      </c>
      <c r="E799" s="1" t="str">
        <f>IF([1]Extrato!E799&lt;&gt;"",[1]Extrato!E799,"")</f>
        <v>Transferência enviada pelo Pix - JOIA POSTO LTDA - 83.890.814/0001-76 - CC NOSSA SENHORA DO DESTERRO Agência: 3258 Conta: 13134-2</v>
      </c>
      <c r="F799" s="1" t="str">
        <f>IF([1]Extrato!F799&lt;&gt;"",[1]Extrato!F799,"")</f>
        <v>Despesa</v>
      </c>
      <c r="G799" s="2">
        <f>IF([1]Extrato!G799&lt;&gt;"",[1]Extrato!G799,"")</f>
        <v>254.01</v>
      </c>
      <c r="H799" s="1" t="str">
        <f>IF([1]Extrato!H799&lt;&gt;"",[1]Extrato!H799,"")</f>
        <v>Transferencias</v>
      </c>
    </row>
    <row r="800" spans="1:8" x14ac:dyDescent="0.25">
      <c r="A800" s="1">
        <f>IF([1]Extrato!A800&lt;&gt;"",[1]Extrato!A800,"")</f>
        <v>44591</v>
      </c>
      <c r="B800" s="1" t="str">
        <f>IF([1]Extrato!B800&lt;&gt;"",[1]Extrato!B800,"")</f>
        <v>2022-01</v>
      </c>
      <c r="C800" s="1" t="str">
        <f>IF([1]Extrato!C800&lt;&gt;"",[1]Extrato!C800,"")</f>
        <v>Nubank</v>
      </c>
      <c r="D800" s="1" t="str">
        <f>IF([1]Extrato!D800&lt;&gt;"",[1]Extrato!D800,"")</f>
        <v>Conta Corrente</v>
      </c>
      <c r="E800" s="1" t="str">
        <f>IF([1]Extrato!E800&lt;&gt;"",[1]Extrato!E800,"")</f>
        <v>Compra no débito - Pag*Btingressos</v>
      </c>
      <c r="F800" s="1" t="str">
        <f>IF([1]Extrato!F800&lt;&gt;"",[1]Extrato!F800,"")</f>
        <v>Despesa</v>
      </c>
      <c r="G800" s="2">
        <f>IF([1]Extrato!G800&lt;&gt;"",[1]Extrato!G800,"")</f>
        <v>25</v>
      </c>
      <c r="H800" s="1" t="str">
        <f>IF([1]Extrato!H800&lt;&gt;"",[1]Extrato!H800,"")</f>
        <v>Salário</v>
      </c>
    </row>
    <row r="801" spans="1:8" x14ac:dyDescent="0.25">
      <c r="A801" s="1">
        <f>IF([1]Extrato!A801&lt;&gt;"",[1]Extrato!A801,"")</f>
        <v>44591</v>
      </c>
      <c r="B801" s="1" t="str">
        <f>IF([1]Extrato!B801&lt;&gt;"",[1]Extrato!B801,"")</f>
        <v>2022-01</v>
      </c>
      <c r="C801" s="1" t="str">
        <f>IF([1]Extrato!C801&lt;&gt;"",[1]Extrato!C801,"")</f>
        <v>Nubank</v>
      </c>
      <c r="D801" s="1" t="str">
        <f>IF([1]Extrato!D801&lt;&gt;"",[1]Extrato!D801,"")</f>
        <v>Conta Corrente</v>
      </c>
      <c r="E801" s="1" t="str">
        <f>IF([1]Extrato!E801&lt;&gt;"",[1]Extrato!E801,"")</f>
        <v>Compra no débito - Mondi Gelateria</v>
      </c>
      <c r="F801" s="1" t="str">
        <f>IF([1]Extrato!F801&lt;&gt;"",[1]Extrato!F801,"")</f>
        <v>Despesa</v>
      </c>
      <c r="G801" s="2">
        <f>IF([1]Extrato!G801&lt;&gt;"",[1]Extrato!G801,"")</f>
        <v>18</v>
      </c>
      <c r="H801" s="1" t="str">
        <f>IF([1]Extrato!H801&lt;&gt;"",[1]Extrato!H801,"")</f>
        <v>Lanches</v>
      </c>
    </row>
    <row r="802" spans="1:8" x14ac:dyDescent="0.25">
      <c r="A802" s="1">
        <f>IF([1]Extrato!A802&lt;&gt;"",[1]Extrato!A802,"")</f>
        <v>44592</v>
      </c>
      <c r="B802" s="1" t="str">
        <f>IF([1]Extrato!B802&lt;&gt;"",[1]Extrato!B802,"")</f>
        <v>2022-01</v>
      </c>
      <c r="C802" s="1" t="str">
        <f>IF([1]Extrato!C802&lt;&gt;"",[1]Extrato!C802,"")</f>
        <v>Nubank</v>
      </c>
      <c r="D802" s="1" t="str">
        <f>IF([1]Extrato!D802&lt;&gt;"",[1]Extrato!D802,"")</f>
        <v>Conta Corrente</v>
      </c>
      <c r="E802" s="1" t="str">
        <f>IF([1]Extrato!E802&lt;&gt;"",[1]Extrato!E802,"")</f>
        <v>Compra no débito - Armazem Hermann'S</v>
      </c>
      <c r="F802" s="1" t="str">
        <f>IF([1]Extrato!F802&lt;&gt;"",[1]Extrato!F802,"")</f>
        <v>Despesa</v>
      </c>
      <c r="G802" s="2">
        <f>IF([1]Extrato!G802&lt;&gt;"",[1]Extrato!G802,"")</f>
        <v>12</v>
      </c>
      <c r="H802" s="1" t="str">
        <f>IF([1]Extrato!H802&lt;&gt;"",[1]Extrato!H802,"")</f>
        <v>Supermercado</v>
      </c>
    </row>
    <row r="803" spans="1:8" x14ac:dyDescent="0.25">
      <c r="A803" s="1">
        <f>IF([1]Extrato!A803&lt;&gt;"",[1]Extrato!A803,"")</f>
        <v>44592</v>
      </c>
      <c r="B803" s="1" t="str">
        <f>IF([1]Extrato!B803&lt;&gt;"",[1]Extrato!B803,"")</f>
        <v>2022-01</v>
      </c>
      <c r="C803" s="1" t="str">
        <f>IF([1]Extrato!C803&lt;&gt;"",[1]Extrato!C803,"")</f>
        <v>Nubank</v>
      </c>
      <c r="D803" s="1" t="str">
        <f>IF([1]Extrato!D803&lt;&gt;"",[1]Extrato!D803,"")</f>
        <v>Conta Corrente</v>
      </c>
      <c r="E803" s="1" t="str">
        <f>IF([1]Extrato!E803&lt;&gt;"",[1]Extrato!E803,"")</f>
        <v>Pagamento da fatura - Cartão Nubank</v>
      </c>
      <c r="F803" s="1" t="str">
        <f>IF([1]Extrato!F803&lt;&gt;"",[1]Extrato!F803,"")</f>
        <v>Despesa</v>
      </c>
      <c r="G803" s="2">
        <f>IF([1]Extrato!G803&lt;&gt;"",[1]Extrato!G803,"")</f>
        <v>332.42</v>
      </c>
      <c r="H803" s="1" t="str">
        <f>IF([1]Extrato!H803&lt;&gt;"",[1]Extrato!H803,"")</f>
        <v>Despesas Financeiras</v>
      </c>
    </row>
    <row r="804" spans="1:8" x14ac:dyDescent="0.25">
      <c r="A804" s="1">
        <f>IF([1]Extrato!A804&lt;&gt;"",[1]Extrato!A804,"")</f>
        <v>44592</v>
      </c>
      <c r="B804" s="1" t="str">
        <f>IF([1]Extrato!B804&lt;&gt;"",[1]Extrato!B804,"")</f>
        <v>2022-01</v>
      </c>
      <c r="C804" s="1" t="str">
        <f>IF([1]Extrato!C804&lt;&gt;"",[1]Extrato!C804,"")</f>
        <v>Nubank</v>
      </c>
      <c r="D804" s="1" t="str">
        <f>IF([1]Extrato!D804&lt;&gt;"",[1]Extrato!D804,"")</f>
        <v>Conta Corrente</v>
      </c>
      <c r="E804" s="1" t="str">
        <f>IF([1]Extrato!E804&lt;&gt;"",[1]Extrato!E804,"")</f>
        <v>Transferência recebida pelo Pix - RODRIK J S M ARAUJO SOUSA - •••.204.832-•• - BCO DO BRASIL S.A. (0001) Agência: 2290 Conta: 76490-6</v>
      </c>
      <c r="F804" s="1" t="str">
        <f>IF([1]Extrato!F804&lt;&gt;"",[1]Extrato!F804,"")</f>
        <v>Receita</v>
      </c>
      <c r="G804" s="2">
        <f>IF([1]Extrato!G804&lt;&gt;"",[1]Extrato!G804,"")</f>
        <v>1700</v>
      </c>
      <c r="H804" s="1" t="str">
        <f>IF([1]Extrato!H804&lt;&gt;"",[1]Extrato!H804,"")</f>
        <v>Outras Receitas</v>
      </c>
    </row>
    <row r="805" spans="1:8" x14ac:dyDescent="0.25">
      <c r="A805" s="1">
        <f>IF([1]Extrato!A805&lt;&gt;"",[1]Extrato!A805,"")</f>
        <v>44592</v>
      </c>
      <c r="B805" s="1" t="str">
        <f>IF([1]Extrato!B805&lt;&gt;"",[1]Extrato!B805,"")</f>
        <v>2022-02</v>
      </c>
      <c r="C805" s="1" t="str">
        <f>IF([1]Extrato!C805&lt;&gt;"",[1]Extrato!C805,"")</f>
        <v>Nubank</v>
      </c>
      <c r="D805" s="1" t="str">
        <f>IF([1]Extrato!D805&lt;&gt;"",[1]Extrato!D805,"")</f>
        <v>Cartão de Crédito</v>
      </c>
      <c r="E805" s="1" t="str">
        <f>IF([1]Extrato!E805&lt;&gt;"",[1]Extrato!E805,"")</f>
        <v>Pagamento em 31 JAN</v>
      </c>
      <c r="F805" s="1" t="str">
        <f>IF([1]Extrato!F805&lt;&gt;"",[1]Extrato!F805,"")</f>
        <v>Receita</v>
      </c>
      <c r="G805" s="2">
        <f>IF([1]Extrato!G805&lt;&gt;"",[1]Extrato!G805,"")</f>
        <v>332.42</v>
      </c>
      <c r="H805" s="1" t="str">
        <f>IF([1]Extrato!H805&lt;&gt;"",[1]Extrato!H805,"")</f>
        <v>Pagamento</v>
      </c>
    </row>
    <row r="806" spans="1:8" x14ac:dyDescent="0.25">
      <c r="A806" s="1">
        <f>IF([1]Extrato!A806&lt;&gt;"",[1]Extrato!A806,"")</f>
        <v>44592</v>
      </c>
      <c r="B806" s="1" t="str">
        <f>IF([1]Extrato!B806&lt;&gt;"",[1]Extrato!B806,"")</f>
        <v>2022-01</v>
      </c>
      <c r="C806" s="1" t="str">
        <f>IF([1]Extrato!C806&lt;&gt;"",[1]Extrato!C806,"")</f>
        <v>Nubank</v>
      </c>
      <c r="D806" s="1" t="str">
        <f>IF([1]Extrato!D806&lt;&gt;"",[1]Extrato!D806,"")</f>
        <v>Conta Corrente</v>
      </c>
      <c r="E806" s="1" t="str">
        <f>IF([1]Extrato!E806&lt;&gt;"",[1]Extrato!E806,"")</f>
        <v>Compra no débito - Amir Express Lagoa</v>
      </c>
      <c r="F806" s="1" t="str">
        <f>IF([1]Extrato!F806&lt;&gt;"",[1]Extrato!F806,"")</f>
        <v>Despesa</v>
      </c>
      <c r="G806" s="2">
        <f>IF([1]Extrato!G806&lt;&gt;"",[1]Extrato!G806,"")</f>
        <v>35</v>
      </c>
      <c r="H806" s="1" t="str">
        <f>IF([1]Extrato!H806&lt;&gt;"",[1]Extrato!H806,"")</f>
        <v>Supermercado</v>
      </c>
    </row>
    <row r="807" spans="1:8" x14ac:dyDescent="0.25">
      <c r="A807" s="1">
        <f>IF([1]Extrato!A807&lt;&gt;"",[1]Extrato!A807,"")</f>
        <v>44592</v>
      </c>
      <c r="B807" s="1" t="str">
        <f>IF([1]Extrato!B807&lt;&gt;"",[1]Extrato!B807,"")</f>
        <v>2022-01</v>
      </c>
      <c r="C807" s="1" t="str">
        <f>IF([1]Extrato!C807&lt;&gt;"",[1]Extrato!C807,"")</f>
        <v>Nubank</v>
      </c>
      <c r="D807" s="1" t="str">
        <f>IF([1]Extrato!D807&lt;&gt;"",[1]Extrato!D807,"")</f>
        <v>Conta Corrente</v>
      </c>
      <c r="E807" s="1" t="str">
        <f>IF([1]Extrato!E807&lt;&gt;"",[1]Extrato!E807,"")</f>
        <v>Transferência enviada pelo Pix - ROZANI ELIZABET SCHAU MENEZES - •••.976.190-•• - ITAÚ UNIBANCO S.A. (0341) Agência: 4730 Conta: 14906-1</v>
      </c>
      <c r="F807" s="1" t="str">
        <f>IF([1]Extrato!F807&lt;&gt;"",[1]Extrato!F807,"")</f>
        <v>Despesa</v>
      </c>
      <c r="G807" s="2">
        <f>IF([1]Extrato!G807&lt;&gt;"",[1]Extrato!G807,"")</f>
        <v>1250</v>
      </c>
      <c r="H807" s="1" t="str">
        <f>IF([1]Extrato!H807&lt;&gt;"",[1]Extrato!H807,"")</f>
        <v>Outras Despesas</v>
      </c>
    </row>
    <row r="808" spans="1:8" x14ac:dyDescent="0.25">
      <c r="A808" s="1">
        <f>IF([1]Extrato!A808&lt;&gt;"",[1]Extrato!A808,"")</f>
        <v>44593</v>
      </c>
      <c r="B808" s="1" t="str">
        <f>IF([1]Extrato!B808&lt;&gt;"",[1]Extrato!B808,"")</f>
        <v>2022-02</v>
      </c>
      <c r="C808" s="1" t="str">
        <f>IF([1]Extrato!C808&lt;&gt;"",[1]Extrato!C808,"")</f>
        <v>Nubank</v>
      </c>
      <c r="D808" s="1" t="str">
        <f>IF([1]Extrato!D808&lt;&gt;"",[1]Extrato!D808,"")</f>
        <v>Conta Corrente</v>
      </c>
      <c r="E808" s="1" t="str">
        <f>IF([1]Extrato!E808&lt;&gt;"",[1]Extrato!E808,"")</f>
        <v>Compra no débito - Ilha do Cafe</v>
      </c>
      <c r="F808" s="1" t="str">
        <f>IF([1]Extrato!F808&lt;&gt;"",[1]Extrato!F808,"")</f>
        <v>Despesa</v>
      </c>
      <c r="G808" s="2">
        <f>IF([1]Extrato!G808&lt;&gt;"",[1]Extrato!G808,"")</f>
        <v>21</v>
      </c>
      <c r="H808" s="1" t="str">
        <f>IF([1]Extrato!H808&lt;&gt;"",[1]Extrato!H808,"")</f>
        <v>Restaurante</v>
      </c>
    </row>
    <row r="809" spans="1:8" x14ac:dyDescent="0.25">
      <c r="A809" s="1">
        <f>IF([1]Extrato!A809&lt;&gt;"",[1]Extrato!A809,"")</f>
        <v>44593</v>
      </c>
      <c r="B809" s="1" t="str">
        <f>IF([1]Extrato!B809&lt;&gt;"",[1]Extrato!B809,"")</f>
        <v>2022-02</v>
      </c>
      <c r="C809" s="1" t="str">
        <f>IF([1]Extrato!C809&lt;&gt;"",[1]Extrato!C809,"")</f>
        <v>Nubank</v>
      </c>
      <c r="D809" s="1" t="str">
        <f>IF([1]Extrato!D809&lt;&gt;"",[1]Extrato!D809,"")</f>
        <v>Conta Corrente</v>
      </c>
      <c r="E809" s="1" t="str">
        <f>IF([1]Extrato!E809&lt;&gt;"",[1]Extrato!E809,"")</f>
        <v>Compra no débito - Decathlon Florianopoli</v>
      </c>
      <c r="F809" s="1" t="str">
        <f>IF([1]Extrato!F809&lt;&gt;"",[1]Extrato!F809,"")</f>
        <v>Despesa</v>
      </c>
      <c r="G809" s="2">
        <f>IF([1]Extrato!G809&lt;&gt;"",[1]Extrato!G809,"")</f>
        <v>39.99</v>
      </c>
      <c r="H809" s="1" t="str">
        <f>IF([1]Extrato!H809&lt;&gt;"",[1]Extrato!H809,"")</f>
        <v>Vestuário</v>
      </c>
    </row>
    <row r="810" spans="1:8" x14ac:dyDescent="0.25">
      <c r="A810" s="1">
        <f>IF([1]Extrato!A810&lt;&gt;"",[1]Extrato!A810,"")</f>
        <v>44593</v>
      </c>
      <c r="B810" s="1" t="str">
        <f>IF([1]Extrato!B810&lt;&gt;"",[1]Extrato!B810,"")</f>
        <v>2022-02</v>
      </c>
      <c r="C810" s="1" t="str">
        <f>IF([1]Extrato!C810&lt;&gt;"",[1]Extrato!C810,"")</f>
        <v>Nubank</v>
      </c>
      <c r="D810" s="1" t="str">
        <f>IF([1]Extrato!D810&lt;&gt;"",[1]Extrato!D810,"")</f>
        <v>Cartão de Crédito</v>
      </c>
      <c r="E810" s="1" t="str">
        <f>IF([1]Extrato!E810&lt;&gt;"",[1]Extrato!E810,"")</f>
        <v>IOF de "Datacamp Inc."</v>
      </c>
      <c r="F810" s="1" t="str">
        <f>IF([1]Extrato!F810&lt;&gt;"",[1]Extrato!F810,"")</f>
        <v>Despesa</v>
      </c>
      <c r="G810" s="2">
        <f>IF([1]Extrato!G810&lt;&gt;"",[1]Extrato!G810,"")</f>
        <v>20.97</v>
      </c>
      <c r="H810" s="1" t="str">
        <f>IF([1]Extrato!H810&lt;&gt;"",[1]Extrato!H810,"")</f>
        <v>Investimentos</v>
      </c>
    </row>
    <row r="811" spans="1:8" x14ac:dyDescent="0.25">
      <c r="A811" s="1">
        <f>IF([1]Extrato!A811&lt;&gt;"",[1]Extrato!A811,"")</f>
        <v>44593</v>
      </c>
      <c r="B811" s="1" t="str">
        <f>IF([1]Extrato!B811&lt;&gt;"",[1]Extrato!B811,"")</f>
        <v>2022-02</v>
      </c>
      <c r="C811" s="1" t="str">
        <f>IF([1]Extrato!C811&lt;&gt;"",[1]Extrato!C811,"")</f>
        <v>Nubank</v>
      </c>
      <c r="D811" s="1" t="str">
        <f>IF([1]Extrato!D811&lt;&gt;"",[1]Extrato!D811,"")</f>
        <v>Cartão de Crédito</v>
      </c>
      <c r="E811" s="1" t="str">
        <f>IF([1]Extrato!E811&lt;&gt;"",[1]Extrato!E811,"")</f>
        <v>Datacamp Inc.</v>
      </c>
      <c r="F811" s="1" t="str">
        <f>IF([1]Extrato!F811&lt;&gt;"",[1]Extrato!F811,"")</f>
        <v>Despesa</v>
      </c>
      <c r="G811" s="2">
        <f>IF([1]Extrato!G811&lt;&gt;"",[1]Extrato!G811,"")</f>
        <v>328.73</v>
      </c>
      <c r="H811" s="1" t="str">
        <f>IF([1]Extrato!H811&lt;&gt;"",[1]Extrato!H811,"")</f>
        <v>Investimentos</v>
      </c>
    </row>
    <row r="812" spans="1:8" x14ac:dyDescent="0.25">
      <c r="A812" s="1">
        <f>IF([1]Extrato!A812&lt;&gt;"",[1]Extrato!A812,"")</f>
        <v>44594</v>
      </c>
      <c r="B812" s="1" t="str">
        <f>IF([1]Extrato!B812&lt;&gt;"",[1]Extrato!B812,"")</f>
        <v>2022-02</v>
      </c>
      <c r="C812" s="1" t="str">
        <f>IF([1]Extrato!C812&lt;&gt;"",[1]Extrato!C812,"")</f>
        <v>Nubank</v>
      </c>
      <c r="D812" s="1" t="str">
        <f>IF([1]Extrato!D812&lt;&gt;"",[1]Extrato!D812,"")</f>
        <v>Conta Corrente</v>
      </c>
      <c r="E812" s="1" t="str">
        <f>IF([1]Extrato!E812&lt;&gt;"",[1]Extrato!E812,"")</f>
        <v>Compra no débito - Ghazal Arabian Food</v>
      </c>
      <c r="F812" s="1" t="str">
        <f>IF([1]Extrato!F812&lt;&gt;"",[1]Extrato!F812,"")</f>
        <v>Despesa</v>
      </c>
      <c r="G812" s="2">
        <f>IF([1]Extrato!G812&lt;&gt;"",[1]Extrato!G812,"")</f>
        <v>58</v>
      </c>
      <c r="H812" s="1" t="str">
        <f>IF([1]Extrato!H812&lt;&gt;"",[1]Extrato!H812,"")</f>
        <v>Restaurante</v>
      </c>
    </row>
    <row r="813" spans="1:8" x14ac:dyDescent="0.25">
      <c r="A813" s="1">
        <f>IF([1]Extrato!A813&lt;&gt;"",[1]Extrato!A813,"")</f>
        <v>44596</v>
      </c>
      <c r="B813" s="1" t="str">
        <f>IF([1]Extrato!B813&lt;&gt;"",[1]Extrato!B813,"")</f>
        <v>2022-02</v>
      </c>
      <c r="C813" s="1" t="str">
        <f>IF([1]Extrato!C813&lt;&gt;"",[1]Extrato!C813,"")</f>
        <v>Nubank</v>
      </c>
      <c r="D813" s="1" t="str">
        <f>IF([1]Extrato!D813&lt;&gt;"",[1]Extrato!D813,"")</f>
        <v>Conta Corrente</v>
      </c>
      <c r="E813" s="1" t="str">
        <f>IF([1]Extrato!E813&lt;&gt;"",[1]Extrato!E813,"")</f>
        <v>Compra no débito - Fortlight Materiais e</v>
      </c>
      <c r="F813" s="1" t="str">
        <f>IF([1]Extrato!F813&lt;&gt;"",[1]Extrato!F813,"")</f>
        <v>Despesa</v>
      </c>
      <c r="G813" s="2">
        <f>IF([1]Extrato!G813&lt;&gt;"",[1]Extrato!G813,"")</f>
        <v>2.8</v>
      </c>
      <c r="H813" s="1" t="str">
        <f>IF([1]Extrato!H813&lt;&gt;"",[1]Extrato!H813,"")</f>
        <v>Utensílios</v>
      </c>
    </row>
    <row r="814" spans="1:8" x14ac:dyDescent="0.25">
      <c r="A814" s="1">
        <f>IF([1]Extrato!A814&lt;&gt;"",[1]Extrato!A814,"")</f>
        <v>44596</v>
      </c>
      <c r="B814" s="1" t="str">
        <f>IF([1]Extrato!B814&lt;&gt;"",[1]Extrato!B814,"")</f>
        <v>2022-02</v>
      </c>
      <c r="C814" s="1" t="str">
        <f>IF([1]Extrato!C814&lt;&gt;"",[1]Extrato!C814,"")</f>
        <v>Nubank</v>
      </c>
      <c r="D814" s="1" t="str">
        <f>IF([1]Extrato!D814&lt;&gt;"",[1]Extrato!D814,"")</f>
        <v>Conta Corrente</v>
      </c>
      <c r="E814" s="1" t="str">
        <f>IF([1]Extrato!E814&lt;&gt;"",[1]Extrato!E814,"")</f>
        <v>Compra no débito - Spitfire Pizza</v>
      </c>
      <c r="F814" s="1" t="str">
        <f>IF([1]Extrato!F814&lt;&gt;"",[1]Extrato!F814,"")</f>
        <v>Despesa</v>
      </c>
      <c r="G814" s="2">
        <f>IF([1]Extrato!G814&lt;&gt;"",[1]Extrato!G814,"")</f>
        <v>64</v>
      </c>
      <c r="H814" s="1" t="str">
        <f>IF([1]Extrato!H814&lt;&gt;"",[1]Extrato!H814,"")</f>
        <v>Restaurante</v>
      </c>
    </row>
    <row r="815" spans="1:8" x14ac:dyDescent="0.25">
      <c r="A815" s="1">
        <f>IF([1]Extrato!A815&lt;&gt;"",[1]Extrato!A815,"")</f>
        <v>44596</v>
      </c>
      <c r="B815" s="1" t="str">
        <f>IF([1]Extrato!B815&lt;&gt;"",[1]Extrato!B815,"")</f>
        <v>2022-02</v>
      </c>
      <c r="C815" s="1" t="str">
        <f>IF([1]Extrato!C815&lt;&gt;"",[1]Extrato!C815,"")</f>
        <v>Nubank</v>
      </c>
      <c r="D815" s="1" t="str">
        <f>IF([1]Extrato!D815&lt;&gt;"",[1]Extrato!D815,"")</f>
        <v>Conta Corrente</v>
      </c>
      <c r="E815" s="1" t="str">
        <f>IF([1]Extrato!E815&lt;&gt;"",[1]Extrato!E815,"")</f>
        <v>Compra no débito - Liffey</v>
      </c>
      <c r="F815" s="1" t="str">
        <f>IF([1]Extrato!F815&lt;&gt;"",[1]Extrato!F815,"")</f>
        <v>Despesa</v>
      </c>
      <c r="G815" s="2">
        <f>IF([1]Extrato!G815&lt;&gt;"",[1]Extrato!G815,"")</f>
        <v>10</v>
      </c>
      <c r="H815" s="1" t="str">
        <f>IF([1]Extrato!H815&lt;&gt;"",[1]Extrato!H815,"")</f>
        <v>Supermercado</v>
      </c>
    </row>
    <row r="816" spans="1:8" x14ac:dyDescent="0.25">
      <c r="A816" s="1">
        <f>IF([1]Extrato!A816&lt;&gt;"",[1]Extrato!A816,"")</f>
        <v>44597</v>
      </c>
      <c r="B816" s="1" t="str">
        <f>IF([1]Extrato!B816&lt;&gt;"",[1]Extrato!B816,"")</f>
        <v>2022-02</v>
      </c>
      <c r="C816" s="1" t="str">
        <f>IF([1]Extrato!C816&lt;&gt;"",[1]Extrato!C816,"")</f>
        <v>Nubank</v>
      </c>
      <c r="D816" s="1" t="str">
        <f>IF([1]Extrato!D816&lt;&gt;"",[1]Extrato!D816,"")</f>
        <v>Conta Corrente</v>
      </c>
      <c r="E816" s="1" t="str">
        <f>IF([1]Extrato!E816&lt;&gt;"",[1]Extrato!E816,"")</f>
        <v>Transferência recebida pelo Pix - RODRIK J S M ARAUJO SOUSA - •••.204.832-•• - BCO DO BRASIL S.A. (0001) Agência: 2290 Conta: 76490-6</v>
      </c>
      <c r="F816" s="1" t="str">
        <f>IF([1]Extrato!F816&lt;&gt;"",[1]Extrato!F816,"")</f>
        <v>Receita</v>
      </c>
      <c r="G816" s="2">
        <f>IF([1]Extrato!G816&lt;&gt;"",[1]Extrato!G816,"")</f>
        <v>1000</v>
      </c>
      <c r="H816" s="1" t="str">
        <f>IF([1]Extrato!H816&lt;&gt;"",[1]Extrato!H816,"")</f>
        <v>Outras Receitas</v>
      </c>
    </row>
    <row r="817" spans="1:8" x14ac:dyDescent="0.25">
      <c r="A817" s="1">
        <f>IF([1]Extrato!A817&lt;&gt;"",[1]Extrato!A817,"")</f>
        <v>44598</v>
      </c>
      <c r="B817" s="1" t="str">
        <f>IF([1]Extrato!B817&lt;&gt;"",[1]Extrato!B817,"")</f>
        <v>2022-02</v>
      </c>
      <c r="C817" s="1" t="str">
        <f>IF([1]Extrato!C817&lt;&gt;"",[1]Extrato!C817,"")</f>
        <v>Nubank</v>
      </c>
      <c r="D817" s="1" t="str">
        <f>IF([1]Extrato!D817&lt;&gt;"",[1]Extrato!D817,"")</f>
        <v>Conta Corrente</v>
      </c>
      <c r="E817" s="1" t="str">
        <f>IF([1]Extrato!E817&lt;&gt;"",[1]Extrato!E817,"")</f>
        <v>Compra no débito - Sibara Hpl</v>
      </c>
      <c r="F817" s="1" t="str">
        <f>IF([1]Extrato!F817&lt;&gt;"",[1]Extrato!F817,"")</f>
        <v>Despesa</v>
      </c>
      <c r="G817" s="2">
        <f>IF([1]Extrato!G817&lt;&gt;"",[1]Extrato!G817,"")</f>
        <v>126</v>
      </c>
      <c r="H817" s="1" t="str">
        <f>IF([1]Extrato!H817&lt;&gt;"",[1]Extrato!H817,"")</f>
        <v>Utensílios</v>
      </c>
    </row>
    <row r="818" spans="1:8" x14ac:dyDescent="0.25">
      <c r="A818" s="1">
        <f>IF([1]Extrato!A818&lt;&gt;"",[1]Extrato!A818,"")</f>
        <v>44598</v>
      </c>
      <c r="B818" s="1" t="str">
        <f>IF([1]Extrato!B818&lt;&gt;"",[1]Extrato!B818,"")</f>
        <v>2022-02</v>
      </c>
      <c r="C818" s="1" t="str">
        <f>IF([1]Extrato!C818&lt;&gt;"",[1]Extrato!C818,"")</f>
        <v>Nubank</v>
      </c>
      <c r="D818" s="1" t="str">
        <f>IF([1]Extrato!D818&lt;&gt;"",[1]Extrato!D818,"")</f>
        <v>Conta Corrente</v>
      </c>
      <c r="E818" s="1" t="str">
        <f>IF([1]Extrato!E818&lt;&gt;"",[1]Extrato!E818,"")</f>
        <v>Compra no débito - Hot Dog Du Piru</v>
      </c>
      <c r="F818" s="1" t="str">
        <f>IF([1]Extrato!F818&lt;&gt;"",[1]Extrato!F818,"")</f>
        <v>Despesa</v>
      </c>
      <c r="G818" s="2">
        <f>IF([1]Extrato!G818&lt;&gt;"",[1]Extrato!G818,"")</f>
        <v>21</v>
      </c>
      <c r="H818" s="1" t="str">
        <f>IF([1]Extrato!H818&lt;&gt;"",[1]Extrato!H818,"")</f>
        <v>Lanches</v>
      </c>
    </row>
    <row r="819" spans="1:8" x14ac:dyDescent="0.25">
      <c r="A819" s="1">
        <f>IF([1]Extrato!A819&lt;&gt;"",[1]Extrato!A819,"")</f>
        <v>44599</v>
      </c>
      <c r="B819" s="1" t="str">
        <f>IF([1]Extrato!B819&lt;&gt;"",[1]Extrato!B819,"")</f>
        <v>2022-02</v>
      </c>
      <c r="C819" s="1" t="str">
        <f>IF([1]Extrato!C819&lt;&gt;"",[1]Extrato!C819,"")</f>
        <v>Nubank</v>
      </c>
      <c r="D819" s="1" t="str">
        <f>IF([1]Extrato!D819&lt;&gt;"",[1]Extrato!D819,"")</f>
        <v>Conta Corrente</v>
      </c>
      <c r="E819" s="1" t="str">
        <f>IF([1]Extrato!E819&lt;&gt;"",[1]Extrato!E819,"")</f>
        <v>Transferência enviada pelo Pix - Marluci Bruno - •••.751.380-•• - BCO DO BRASIL S.A. (0001) Agência: 3185 Conta: 1457-5</v>
      </c>
      <c r="F819" s="1" t="str">
        <f>IF([1]Extrato!F819&lt;&gt;"",[1]Extrato!F819,"")</f>
        <v>Despesa</v>
      </c>
      <c r="G819" s="2">
        <f>IF([1]Extrato!G819&lt;&gt;"",[1]Extrato!G819,"")</f>
        <v>141.46</v>
      </c>
      <c r="H819" s="1" t="str">
        <f>IF([1]Extrato!H819&lt;&gt;"",[1]Extrato!H819,"")</f>
        <v>Transferencias</v>
      </c>
    </row>
    <row r="820" spans="1:8" x14ac:dyDescent="0.25">
      <c r="A820" s="1">
        <f>IF([1]Extrato!A820&lt;&gt;"",[1]Extrato!A820,"")</f>
        <v>44599</v>
      </c>
      <c r="B820" s="1" t="str">
        <f>IF([1]Extrato!B820&lt;&gt;"",[1]Extrato!B820,"")</f>
        <v>2022-02</v>
      </c>
      <c r="C820" s="1" t="str">
        <f>IF([1]Extrato!C820&lt;&gt;"",[1]Extrato!C820,"")</f>
        <v>Nubank</v>
      </c>
      <c r="D820" s="1" t="str">
        <f>IF([1]Extrato!D820&lt;&gt;"",[1]Extrato!D820,"")</f>
        <v>Conta Corrente</v>
      </c>
      <c r="E820" s="1" t="str">
        <f>IF([1]Extrato!E820&lt;&gt;"",[1]Extrato!E820,"")</f>
        <v>Transferência enviada pelo Pix - RODRIK J S M ARAUJO SOUSA - •••.204.832-•• - BCO DO BRASIL S.A. (0001) Agência: 2290 Conta: 76490-6</v>
      </c>
      <c r="F820" s="1" t="str">
        <f>IF([1]Extrato!F820&lt;&gt;"",[1]Extrato!F820,"")</f>
        <v>Despesa</v>
      </c>
      <c r="G820" s="2">
        <f>IF([1]Extrato!G820&lt;&gt;"",[1]Extrato!G820,"")</f>
        <v>170</v>
      </c>
      <c r="H820" s="1" t="str">
        <f>IF([1]Extrato!H820&lt;&gt;"",[1]Extrato!H820,"")</f>
        <v>Transferencias</v>
      </c>
    </row>
    <row r="821" spans="1:8" x14ac:dyDescent="0.25">
      <c r="A821" s="1">
        <f>IF([1]Extrato!A821&lt;&gt;"",[1]Extrato!A821,"")</f>
        <v>44600</v>
      </c>
      <c r="B821" s="1" t="str">
        <f>IF([1]Extrato!B821&lt;&gt;"",[1]Extrato!B821,"")</f>
        <v>2022-03</v>
      </c>
      <c r="C821" s="1" t="str">
        <f>IF([1]Extrato!C821&lt;&gt;"",[1]Extrato!C821,"")</f>
        <v>Nubank</v>
      </c>
      <c r="D821" s="1" t="str">
        <f>IF([1]Extrato!D821&lt;&gt;"",[1]Extrato!D821,"")</f>
        <v>Cartão de Crédito</v>
      </c>
      <c r="E821" s="1" t="str">
        <f>IF([1]Extrato!E821&lt;&gt;"",[1]Extrato!E821,"")</f>
        <v>Pagamento em 08 FEV</v>
      </c>
      <c r="F821" s="1" t="str">
        <f>IF([1]Extrato!F821&lt;&gt;"",[1]Extrato!F821,"")</f>
        <v>Receita</v>
      </c>
      <c r="G821" s="2">
        <f>IF([1]Extrato!G821&lt;&gt;"",[1]Extrato!G821,"")</f>
        <v>17.28</v>
      </c>
      <c r="H821" s="1" t="str">
        <f>IF([1]Extrato!H821&lt;&gt;"",[1]Extrato!H821,"")</f>
        <v>Impostos e Taxas</v>
      </c>
    </row>
    <row r="822" spans="1:8" x14ac:dyDescent="0.25">
      <c r="A822" s="1">
        <f>IF([1]Extrato!A822&lt;&gt;"",[1]Extrato!A822,"")</f>
        <v>44600</v>
      </c>
      <c r="B822" s="1" t="str">
        <f>IF([1]Extrato!B822&lt;&gt;"",[1]Extrato!B822,"")</f>
        <v>2022-02</v>
      </c>
      <c r="C822" s="1" t="str">
        <f>IF([1]Extrato!C822&lt;&gt;"",[1]Extrato!C822,"")</f>
        <v>Nubank</v>
      </c>
      <c r="D822" s="1" t="str">
        <f>IF([1]Extrato!D822&lt;&gt;"",[1]Extrato!D822,"")</f>
        <v>Conta Corrente</v>
      </c>
      <c r="E822" s="1" t="str">
        <f>IF([1]Extrato!E822&lt;&gt;"",[1]Extrato!E822,"")</f>
        <v>Pagamento da fatura - Cartão Nubank</v>
      </c>
      <c r="F822" s="1" t="str">
        <f>IF([1]Extrato!F822&lt;&gt;"",[1]Extrato!F822,"")</f>
        <v>Despesa</v>
      </c>
      <c r="G822" s="2">
        <f>IF([1]Extrato!G822&lt;&gt;"",[1]Extrato!G822,"")</f>
        <v>17.28</v>
      </c>
      <c r="H822" s="1" t="str">
        <f>IF([1]Extrato!H822&lt;&gt;"",[1]Extrato!H822,"")</f>
        <v>Despesas Financeiras</v>
      </c>
    </row>
    <row r="823" spans="1:8" x14ac:dyDescent="0.25">
      <c r="A823" s="1">
        <f>IF([1]Extrato!A823&lt;&gt;"",[1]Extrato!A823,"")</f>
        <v>44600</v>
      </c>
      <c r="B823" s="1" t="str">
        <f>IF([1]Extrato!B823&lt;&gt;"",[1]Extrato!B823,"")</f>
        <v>2022-02</v>
      </c>
      <c r="C823" s="1" t="str">
        <f>IF([1]Extrato!C823&lt;&gt;"",[1]Extrato!C823,"")</f>
        <v>Nubank</v>
      </c>
      <c r="D823" s="1" t="str">
        <f>IF([1]Extrato!D823&lt;&gt;"",[1]Extrato!D823,"")</f>
        <v>Conta Corrente</v>
      </c>
      <c r="E823" s="1" t="str">
        <f>IF([1]Extrato!E823&lt;&gt;"",[1]Extrato!E823,"")</f>
        <v>Recarga de celular</v>
      </c>
      <c r="F823" s="1" t="str">
        <f>IF([1]Extrato!F823&lt;&gt;"",[1]Extrato!F823,"")</f>
        <v>Despesa</v>
      </c>
      <c r="G823" s="2">
        <f>IF([1]Extrato!G823&lt;&gt;"",[1]Extrato!G823,"")</f>
        <v>20</v>
      </c>
      <c r="H823" s="1" t="str">
        <f>IF([1]Extrato!H823&lt;&gt;"",[1]Extrato!H823,"")</f>
        <v>Lanches</v>
      </c>
    </row>
    <row r="824" spans="1:8" x14ac:dyDescent="0.25">
      <c r="A824" s="1">
        <f>IF([1]Extrato!A824&lt;&gt;"",[1]Extrato!A824,"")</f>
        <v>44603</v>
      </c>
      <c r="B824" s="1" t="str">
        <f>IF([1]Extrato!B824&lt;&gt;"",[1]Extrato!B824,"")</f>
        <v>2022-02</v>
      </c>
      <c r="C824" s="1" t="str">
        <f>IF([1]Extrato!C824&lt;&gt;"",[1]Extrato!C824,"")</f>
        <v>Nubank</v>
      </c>
      <c r="D824" s="1" t="str">
        <f>IF([1]Extrato!D824&lt;&gt;"",[1]Extrato!D824,"")</f>
        <v>Conta Corrente</v>
      </c>
      <c r="E824" s="1" t="str">
        <f>IF([1]Extrato!E824&lt;&gt;"",[1]Extrato!E824,"")</f>
        <v>Compra no débito - Bobs Kobrasol</v>
      </c>
      <c r="F824" s="1" t="str">
        <f>IF([1]Extrato!F824&lt;&gt;"",[1]Extrato!F824,"")</f>
        <v>Despesa</v>
      </c>
      <c r="G824" s="2">
        <f>IF([1]Extrato!G824&lt;&gt;"",[1]Extrato!G824,"")</f>
        <v>10.45</v>
      </c>
      <c r="H824" s="1" t="str">
        <f>IF([1]Extrato!H824&lt;&gt;"",[1]Extrato!H824,"")</f>
        <v>Supermercado</v>
      </c>
    </row>
    <row r="825" spans="1:8" x14ac:dyDescent="0.25">
      <c r="A825" s="1">
        <f>IF([1]Extrato!A825&lt;&gt;"",[1]Extrato!A825,"")</f>
        <v>44603</v>
      </c>
      <c r="B825" s="1" t="str">
        <f>IF([1]Extrato!B825&lt;&gt;"",[1]Extrato!B825,"")</f>
        <v>2022-02</v>
      </c>
      <c r="C825" s="1" t="str">
        <f>IF([1]Extrato!C825&lt;&gt;"",[1]Extrato!C825,"")</f>
        <v>Nubank</v>
      </c>
      <c r="D825" s="1" t="str">
        <f>IF([1]Extrato!D825&lt;&gt;"",[1]Extrato!D825,"")</f>
        <v>Conta Corrente</v>
      </c>
      <c r="E825" s="1" t="str">
        <f>IF([1]Extrato!E825&lt;&gt;"",[1]Extrato!E825,"")</f>
        <v>Compra no débito - Sorveteria Napole</v>
      </c>
      <c r="F825" s="1" t="str">
        <f>IF([1]Extrato!F825&lt;&gt;"",[1]Extrato!F825,"")</f>
        <v>Despesa</v>
      </c>
      <c r="G825" s="2">
        <f>IF([1]Extrato!G825&lt;&gt;"",[1]Extrato!G825,"")</f>
        <v>23.48</v>
      </c>
      <c r="H825" s="1" t="str">
        <f>IF([1]Extrato!H825&lt;&gt;"",[1]Extrato!H825,"")</f>
        <v>Lanches</v>
      </c>
    </row>
    <row r="826" spans="1:8" x14ac:dyDescent="0.25">
      <c r="A826" s="1">
        <f>IF([1]Extrato!A826&lt;&gt;"",[1]Extrato!A826,"")</f>
        <v>44604</v>
      </c>
      <c r="B826" s="1" t="str">
        <f>IF([1]Extrato!B826&lt;&gt;"",[1]Extrato!B826,"")</f>
        <v>2022-02</v>
      </c>
      <c r="C826" s="1" t="str">
        <f>IF([1]Extrato!C826&lt;&gt;"",[1]Extrato!C826,"")</f>
        <v>Nubank</v>
      </c>
      <c r="D826" s="1" t="str">
        <f>IF([1]Extrato!D826&lt;&gt;"",[1]Extrato!D826,"")</f>
        <v>Conta Corrente</v>
      </c>
      <c r="E826" s="1" t="str">
        <f>IF([1]Extrato!E826&lt;&gt;"",[1]Extrato!E826,"")</f>
        <v>Transferência enviada pelo Pix - AQUELES QUE DIZEM NAO - 22.811.811/0001-05 - NU PAGAMENTOS - IP (0260) Agência: 1 Conta: 86471264-4</v>
      </c>
      <c r="F826" s="1" t="str">
        <f>IF([1]Extrato!F826&lt;&gt;"",[1]Extrato!F826,"")</f>
        <v>Despesa</v>
      </c>
      <c r="G826" s="2">
        <f>IF([1]Extrato!G826&lt;&gt;"",[1]Extrato!G826,"")</f>
        <v>14</v>
      </c>
      <c r="H826" s="1" t="str">
        <f>IF([1]Extrato!H826&lt;&gt;"",[1]Extrato!H826,"")</f>
        <v>Despesas financeiras</v>
      </c>
    </row>
    <row r="827" spans="1:8" x14ac:dyDescent="0.25">
      <c r="A827" s="1">
        <f>IF([1]Extrato!A827&lt;&gt;"",[1]Extrato!A827,"")</f>
        <v>44604</v>
      </c>
      <c r="B827" s="1" t="str">
        <f>IF([1]Extrato!B827&lt;&gt;"",[1]Extrato!B827,"")</f>
        <v>2022-02</v>
      </c>
      <c r="C827" s="1" t="str">
        <f>IF([1]Extrato!C827&lt;&gt;"",[1]Extrato!C827,"")</f>
        <v>Nubank</v>
      </c>
      <c r="D827" s="1" t="str">
        <f>IF([1]Extrato!D827&lt;&gt;"",[1]Extrato!D827,"")</f>
        <v>Conta Corrente</v>
      </c>
      <c r="E827" s="1" t="str">
        <f>IF([1]Extrato!E827&lt;&gt;"",[1]Extrato!E827,"")</f>
        <v>Compra no débito - By Cuca Delivery</v>
      </c>
      <c r="F827" s="1" t="str">
        <f>IF([1]Extrato!F827&lt;&gt;"",[1]Extrato!F827,"")</f>
        <v>Despesa</v>
      </c>
      <c r="G827" s="2">
        <f>IF([1]Extrato!G827&lt;&gt;"",[1]Extrato!G827,"")</f>
        <v>9</v>
      </c>
      <c r="H827" s="1" t="str">
        <f>IF([1]Extrato!H827&lt;&gt;"",[1]Extrato!H827,"")</f>
        <v>Lanches</v>
      </c>
    </row>
    <row r="828" spans="1:8" x14ac:dyDescent="0.25">
      <c r="A828" s="1">
        <f>IF([1]Extrato!A828&lt;&gt;"",[1]Extrato!A828,"")</f>
        <v>44604</v>
      </c>
      <c r="B828" s="1" t="str">
        <f>IF([1]Extrato!B828&lt;&gt;"",[1]Extrato!B828,"")</f>
        <v>2022-02</v>
      </c>
      <c r="C828" s="1" t="str">
        <f>IF([1]Extrato!C828&lt;&gt;"",[1]Extrato!C828,"")</f>
        <v>Nubank</v>
      </c>
      <c r="D828" s="1" t="str">
        <f>IF([1]Extrato!D828&lt;&gt;"",[1]Extrato!D828,"")</f>
        <v>Conta Corrente</v>
      </c>
      <c r="E828" s="1" t="str">
        <f>IF([1]Extrato!E828&lt;&gt;"",[1]Extrato!E828,"")</f>
        <v>Compra no débito - Hippo Coqueiros</v>
      </c>
      <c r="F828" s="1" t="str">
        <f>IF([1]Extrato!F828&lt;&gt;"",[1]Extrato!F828,"")</f>
        <v>Despesa</v>
      </c>
      <c r="G828" s="2">
        <f>IF([1]Extrato!G828&lt;&gt;"",[1]Extrato!G828,"")</f>
        <v>15.8</v>
      </c>
      <c r="H828" s="1" t="str">
        <f>IF([1]Extrato!H828&lt;&gt;"",[1]Extrato!H828,"")</f>
        <v>Supermercado</v>
      </c>
    </row>
    <row r="829" spans="1:8" x14ac:dyDescent="0.25">
      <c r="A829" s="1">
        <f>IF([1]Extrato!A829&lt;&gt;"",[1]Extrato!A829,"")</f>
        <v>44605</v>
      </c>
      <c r="B829" s="1" t="str">
        <f>IF([1]Extrato!B829&lt;&gt;"",[1]Extrato!B829,"")</f>
        <v>2022-02</v>
      </c>
      <c r="C829" s="1" t="str">
        <f>IF([1]Extrato!C829&lt;&gt;"",[1]Extrato!C829,"")</f>
        <v>Nubank</v>
      </c>
      <c r="D829" s="1" t="str">
        <f>IF([1]Extrato!D829&lt;&gt;"",[1]Extrato!D829,"")</f>
        <v>Conta Corrente</v>
      </c>
      <c r="E829" s="1" t="str">
        <f>IF([1]Extrato!E829&lt;&gt;"",[1]Extrato!E829,"")</f>
        <v>Compra no débito - Swell Poke</v>
      </c>
      <c r="F829" s="1" t="str">
        <f>IF([1]Extrato!F829&lt;&gt;"",[1]Extrato!F829,"")</f>
        <v>Despesa</v>
      </c>
      <c r="G829" s="2">
        <f>IF([1]Extrato!G829&lt;&gt;"",[1]Extrato!G829,"")</f>
        <v>45</v>
      </c>
      <c r="H829" s="1" t="str">
        <f>IF([1]Extrato!H829&lt;&gt;"",[1]Extrato!H829,"")</f>
        <v>Restaurante</v>
      </c>
    </row>
    <row r="830" spans="1:8" x14ac:dyDescent="0.25">
      <c r="A830" s="1">
        <f>IF([1]Extrato!A830&lt;&gt;"",[1]Extrato!A830,"")</f>
        <v>44605</v>
      </c>
      <c r="B830" s="1" t="str">
        <f>IF([1]Extrato!B830&lt;&gt;"",[1]Extrato!B830,"")</f>
        <v>2022-02</v>
      </c>
      <c r="C830" s="1" t="str">
        <f>IF([1]Extrato!C830&lt;&gt;"",[1]Extrato!C830,"")</f>
        <v>Nubank</v>
      </c>
      <c r="D830" s="1" t="str">
        <f>IF([1]Extrato!D830&lt;&gt;"",[1]Extrato!D830,"")</f>
        <v>Conta Corrente</v>
      </c>
      <c r="E830" s="1" t="str">
        <f>IF([1]Extrato!E830&lt;&gt;"",[1]Extrato!E830,"")</f>
        <v>Transferência enviada pelo Pix - ROZANI ELIZABET SCHAU MENEZES - •••.976.190-•• - ITAÚ UNIBANCO S.A. (0341) Agência: 4730 Conta: 14906-1</v>
      </c>
      <c r="F830" s="1" t="str">
        <f>IF([1]Extrato!F830&lt;&gt;"",[1]Extrato!F830,"")</f>
        <v>Despesa</v>
      </c>
      <c r="G830" s="2">
        <f>IF([1]Extrato!G830&lt;&gt;"",[1]Extrato!G830,"")</f>
        <v>850</v>
      </c>
      <c r="H830" s="1" t="str">
        <f>IF([1]Extrato!H830&lt;&gt;"",[1]Extrato!H830,"")</f>
        <v>Outras Despesas</v>
      </c>
    </row>
    <row r="831" spans="1:8" x14ac:dyDescent="0.25">
      <c r="A831" s="1">
        <f>IF([1]Extrato!A831&lt;&gt;"",[1]Extrato!A831,"")</f>
        <v>44607</v>
      </c>
      <c r="B831" s="1" t="str">
        <f>IF([1]Extrato!B831&lt;&gt;"",[1]Extrato!B831,"")</f>
        <v>2022-02</v>
      </c>
      <c r="C831" s="1" t="str">
        <f>IF([1]Extrato!C831&lt;&gt;"",[1]Extrato!C831,"")</f>
        <v>Nubank</v>
      </c>
      <c r="D831" s="1" t="str">
        <f>IF([1]Extrato!D831&lt;&gt;"",[1]Extrato!D831,"")</f>
        <v>Conta Corrente</v>
      </c>
      <c r="E831" s="1" t="str">
        <f>IF([1]Extrato!E831&lt;&gt;"",[1]Extrato!E831,"")</f>
        <v>Compra no débito - Sumup *Shoarmakebab</v>
      </c>
      <c r="F831" s="1" t="str">
        <f>IF([1]Extrato!F831&lt;&gt;"",[1]Extrato!F831,"")</f>
        <v>Despesa</v>
      </c>
      <c r="G831" s="2">
        <f>IF([1]Extrato!G831&lt;&gt;"",[1]Extrato!G831,"")</f>
        <v>22</v>
      </c>
      <c r="H831" s="1" t="str">
        <f>IF([1]Extrato!H831&lt;&gt;"",[1]Extrato!H831,"")</f>
        <v>Restaurante</v>
      </c>
    </row>
    <row r="832" spans="1:8" x14ac:dyDescent="0.25">
      <c r="A832" s="1">
        <f>IF([1]Extrato!A832&lt;&gt;"",[1]Extrato!A832,"")</f>
        <v>44607</v>
      </c>
      <c r="B832" s="1" t="str">
        <f>IF([1]Extrato!B832&lt;&gt;"",[1]Extrato!B832,"")</f>
        <v>2022-02</v>
      </c>
      <c r="C832" s="1" t="str">
        <f>IF([1]Extrato!C832&lt;&gt;"",[1]Extrato!C832,"")</f>
        <v>Nubank</v>
      </c>
      <c r="D832" s="1" t="str">
        <f>IF([1]Extrato!D832&lt;&gt;"",[1]Extrato!D832,"")</f>
        <v>Conta Corrente</v>
      </c>
      <c r="E832" s="1" t="str">
        <f>IF([1]Extrato!E832&lt;&gt;"",[1]Extrato!E832,"")</f>
        <v>Compra no débito - Posto Brasol</v>
      </c>
      <c r="F832" s="1" t="str">
        <f>IF([1]Extrato!F832&lt;&gt;"",[1]Extrato!F832,"")</f>
        <v>Despesa</v>
      </c>
      <c r="G832" s="2">
        <f>IF([1]Extrato!G832&lt;&gt;"",[1]Extrato!G832,"")</f>
        <v>60</v>
      </c>
      <c r="H832" s="1" t="str">
        <f>IF([1]Extrato!H832&lt;&gt;"",[1]Extrato!H832,"")</f>
        <v>Combustível</v>
      </c>
    </row>
    <row r="833" spans="1:8" x14ac:dyDescent="0.25">
      <c r="A833" s="1">
        <f>IF([1]Extrato!A833&lt;&gt;"",[1]Extrato!A833,"")</f>
        <v>44608</v>
      </c>
      <c r="B833" s="1" t="str">
        <f>IF([1]Extrato!B833&lt;&gt;"",[1]Extrato!B833,"")</f>
        <v>2022-02</v>
      </c>
      <c r="C833" s="1" t="str">
        <f>IF([1]Extrato!C833&lt;&gt;"",[1]Extrato!C833,"")</f>
        <v>Nubank</v>
      </c>
      <c r="D833" s="1" t="str">
        <f>IF([1]Extrato!D833&lt;&gt;"",[1]Extrato!D833,"")</f>
        <v>Conta Corrente</v>
      </c>
      <c r="E833" s="1" t="str">
        <f>IF([1]Extrato!E833&lt;&gt;"",[1]Extrato!E833,"")</f>
        <v>Transferência recebida pelo Pix - MARLUCI BRUNO - •••.751.380-•• - BCO DO BRASIL S.A. (0001) Agência: 3185 Conta: 1457-5</v>
      </c>
      <c r="F833" s="1" t="str">
        <f>IF([1]Extrato!F833&lt;&gt;"",[1]Extrato!F833,"")</f>
        <v>Receita</v>
      </c>
      <c r="G833" s="2">
        <f>IF([1]Extrato!G833&lt;&gt;"",[1]Extrato!G833,"")</f>
        <v>1409</v>
      </c>
      <c r="H833" s="1" t="str">
        <f>IF([1]Extrato!H833&lt;&gt;"",[1]Extrato!H833,"")</f>
        <v>Outras Receitas</v>
      </c>
    </row>
    <row r="834" spans="1:8" x14ac:dyDescent="0.25">
      <c r="A834" s="1">
        <f>IF([1]Extrato!A834&lt;&gt;"",[1]Extrato!A834,"")</f>
        <v>44609</v>
      </c>
      <c r="B834" s="1" t="str">
        <f>IF([1]Extrato!B834&lt;&gt;"",[1]Extrato!B834,"")</f>
        <v>2022-03</v>
      </c>
      <c r="C834" s="1" t="str">
        <f>IF([1]Extrato!C834&lt;&gt;"",[1]Extrato!C834,"")</f>
        <v>Nubank</v>
      </c>
      <c r="D834" s="1" t="str">
        <f>IF([1]Extrato!D834&lt;&gt;"",[1]Extrato!D834,"")</f>
        <v>Cartão de Crédito</v>
      </c>
      <c r="E834" s="1" t="str">
        <f>IF([1]Extrato!E834&lt;&gt;"",[1]Extrato!E834,"")</f>
        <v>Pag*Ubes</v>
      </c>
      <c r="F834" s="1" t="str">
        <f>IF([1]Extrato!F834&lt;&gt;"",[1]Extrato!F834,"")</f>
        <v>Despesa</v>
      </c>
      <c r="G834" s="2">
        <f>IF([1]Extrato!G834&lt;&gt;"",[1]Extrato!G834,"")</f>
        <v>47.1</v>
      </c>
      <c r="H834" s="1" t="str">
        <f>IF([1]Extrato!H834&lt;&gt;"",[1]Extrato!H834,"")</f>
        <v>Uber</v>
      </c>
    </row>
    <row r="835" spans="1:8" x14ac:dyDescent="0.25">
      <c r="A835" s="1">
        <f>IF([1]Extrato!A835&lt;&gt;"",[1]Extrato!A835,"")</f>
        <v>44609</v>
      </c>
      <c r="B835" s="1" t="str">
        <f>IF([1]Extrato!B835&lt;&gt;"",[1]Extrato!B835,"")</f>
        <v>2022-02</v>
      </c>
      <c r="C835" s="1" t="str">
        <f>IF([1]Extrato!C835&lt;&gt;"",[1]Extrato!C835,"")</f>
        <v>Nubank</v>
      </c>
      <c r="D835" s="1" t="str">
        <f>IF([1]Extrato!D835&lt;&gt;"",[1]Extrato!D835,"")</f>
        <v>Conta Corrente</v>
      </c>
      <c r="E835" s="1" t="str">
        <f>IF([1]Extrato!E835&lt;&gt;"",[1]Extrato!E835,"")</f>
        <v>Transferência enviada pelo Pix - ARAMADO RESTAURANTE E LANCHONETE EIRELI - 20.443.027/0001-66 - BCO DO BRASIL S.A. (0001) Agência: 5201 Conta: 11874-5</v>
      </c>
      <c r="F835" s="1" t="str">
        <f>IF([1]Extrato!F835&lt;&gt;"",[1]Extrato!F835,"")</f>
        <v>Despesa</v>
      </c>
      <c r="G835" s="2">
        <f>IF([1]Extrato!G835&lt;&gt;"",[1]Extrato!G835,"")</f>
        <v>21</v>
      </c>
      <c r="H835" s="1" t="str">
        <f>IF([1]Extrato!H835&lt;&gt;"",[1]Extrato!H835,"")</f>
        <v>Restaurante</v>
      </c>
    </row>
    <row r="836" spans="1:8" x14ac:dyDescent="0.25">
      <c r="A836" s="1">
        <f>IF([1]Extrato!A836&lt;&gt;"",[1]Extrato!A836,"")</f>
        <v>44609</v>
      </c>
      <c r="B836" s="1" t="str">
        <f>IF([1]Extrato!B836&lt;&gt;"",[1]Extrato!B836,"")</f>
        <v>2022-02</v>
      </c>
      <c r="C836" s="1" t="str">
        <f>IF([1]Extrato!C836&lt;&gt;"",[1]Extrato!C836,"")</f>
        <v>Nubank</v>
      </c>
      <c r="D836" s="1" t="str">
        <f>IF([1]Extrato!D836&lt;&gt;"",[1]Extrato!D836,"")</f>
        <v>Conta Corrente</v>
      </c>
      <c r="E836" s="1" t="str">
        <f>IF([1]Extrato!E836&lt;&gt;"",[1]Extrato!E836,"")</f>
        <v>Transferência enviada pelo Pix - ARAMADO RESTAURANTE E LANCHONETE EIRELI - 20.443.027/0001-66 - BCO DO BRASIL S.A. (0001) Agência: 5201 Conta: 11874-5</v>
      </c>
      <c r="F836" s="1" t="str">
        <f>IF([1]Extrato!F836&lt;&gt;"",[1]Extrato!F836,"")</f>
        <v>Despesa</v>
      </c>
      <c r="G836" s="2">
        <f>IF([1]Extrato!G836&lt;&gt;"",[1]Extrato!G836,"")</f>
        <v>3.5</v>
      </c>
      <c r="H836" s="1" t="str">
        <f>IF([1]Extrato!H836&lt;&gt;"",[1]Extrato!H836,"")</f>
        <v>Restaurante</v>
      </c>
    </row>
    <row r="837" spans="1:8" x14ac:dyDescent="0.25">
      <c r="A837" s="1">
        <f>IF([1]Extrato!A837&lt;&gt;"",[1]Extrato!A837,"")</f>
        <v>44610</v>
      </c>
      <c r="B837" s="1" t="str">
        <f>IF([1]Extrato!B837&lt;&gt;"",[1]Extrato!B837,"")</f>
        <v>2022-02</v>
      </c>
      <c r="C837" s="1" t="str">
        <f>IF([1]Extrato!C837&lt;&gt;"",[1]Extrato!C837,"")</f>
        <v>Nubank</v>
      </c>
      <c r="D837" s="1" t="str">
        <f>IF([1]Extrato!D837&lt;&gt;"",[1]Extrato!D837,"")</f>
        <v>Conta Corrente</v>
      </c>
      <c r="E837" s="1" t="str">
        <f>IF([1]Extrato!E837&lt;&gt;"",[1]Extrato!E837,"")</f>
        <v>Transferência enviada pelo Pix - ROZANI ELIZABET SCHAU MENEZES - •••.976.190-•• - ITAÚ UNIBANCO S.A. (0341) Agência: 4730 Conta: 14906-1</v>
      </c>
      <c r="F837" s="1" t="str">
        <f>IF([1]Extrato!F837&lt;&gt;"",[1]Extrato!F837,"")</f>
        <v>Despesa</v>
      </c>
      <c r="G837" s="2">
        <f>IF([1]Extrato!G837&lt;&gt;"",[1]Extrato!G837,"")</f>
        <v>380</v>
      </c>
      <c r="H837" s="1" t="str">
        <f>IF([1]Extrato!H837&lt;&gt;"",[1]Extrato!H837,"")</f>
        <v>Outras Despesas</v>
      </c>
    </row>
    <row r="838" spans="1:8" x14ac:dyDescent="0.25">
      <c r="A838" s="1">
        <f>IF([1]Extrato!A838&lt;&gt;"",[1]Extrato!A838,"")</f>
        <v>44610</v>
      </c>
      <c r="B838" s="1" t="str">
        <f>IF([1]Extrato!B838&lt;&gt;"",[1]Extrato!B838,"")</f>
        <v>2022-02</v>
      </c>
      <c r="C838" s="1" t="str">
        <f>IF([1]Extrato!C838&lt;&gt;"",[1]Extrato!C838,"")</f>
        <v>Nubank</v>
      </c>
      <c r="D838" s="1" t="str">
        <f>IF([1]Extrato!D838&lt;&gt;"",[1]Extrato!D838,"")</f>
        <v>Conta Corrente</v>
      </c>
      <c r="E838" s="1" t="str">
        <f>IF([1]Extrato!E838&lt;&gt;"",[1]Extrato!E838,"")</f>
        <v>Compra no débito - Supermercados Angeloni</v>
      </c>
      <c r="F838" s="1" t="str">
        <f>IF([1]Extrato!F838&lt;&gt;"",[1]Extrato!F838,"")</f>
        <v>Despesa</v>
      </c>
      <c r="G838" s="2">
        <f>IF([1]Extrato!G838&lt;&gt;"",[1]Extrato!G838,"")</f>
        <v>23.5</v>
      </c>
      <c r="H838" s="1" t="str">
        <f>IF([1]Extrato!H838&lt;&gt;"",[1]Extrato!H838,"")</f>
        <v>Supermercado</v>
      </c>
    </row>
    <row r="839" spans="1:8" x14ac:dyDescent="0.25">
      <c r="A839" s="1">
        <f>IF([1]Extrato!A839&lt;&gt;"",[1]Extrato!A839,"")</f>
        <v>44611</v>
      </c>
      <c r="B839" s="1" t="str">
        <f>IF([1]Extrato!B839&lt;&gt;"",[1]Extrato!B839,"")</f>
        <v>2022-02</v>
      </c>
      <c r="C839" s="1" t="str">
        <f>IF([1]Extrato!C839&lt;&gt;"",[1]Extrato!C839,"")</f>
        <v>Nubank</v>
      </c>
      <c r="D839" s="1" t="str">
        <f>IF([1]Extrato!D839&lt;&gt;"",[1]Extrato!D839,"")</f>
        <v>Conta Corrente</v>
      </c>
      <c r="E839" s="1" t="str">
        <f>IF([1]Extrato!E839&lt;&gt;"",[1]Extrato!E839,"")</f>
        <v>Compra no débito - Spitfire Pizza</v>
      </c>
      <c r="F839" s="1" t="str">
        <f>IF([1]Extrato!F839&lt;&gt;"",[1]Extrato!F839,"")</f>
        <v>Despesa</v>
      </c>
      <c r="G839" s="2">
        <f>IF([1]Extrato!G839&lt;&gt;"",[1]Extrato!G839,"")</f>
        <v>32</v>
      </c>
      <c r="H839" s="1" t="str">
        <f>IF([1]Extrato!H839&lt;&gt;"",[1]Extrato!H839,"")</f>
        <v>Restaurante</v>
      </c>
    </row>
    <row r="840" spans="1:8" x14ac:dyDescent="0.25">
      <c r="A840" s="1">
        <f>IF([1]Extrato!A840&lt;&gt;"",[1]Extrato!A840,"")</f>
        <v>44611</v>
      </c>
      <c r="B840" s="1" t="str">
        <f>IF([1]Extrato!B840&lt;&gt;"",[1]Extrato!B840,"")</f>
        <v>2022-02</v>
      </c>
      <c r="C840" s="1" t="str">
        <f>IF([1]Extrato!C840&lt;&gt;"",[1]Extrato!C840,"")</f>
        <v>Nubank</v>
      </c>
      <c r="D840" s="1" t="str">
        <f>IF([1]Extrato!D840&lt;&gt;"",[1]Extrato!D840,"")</f>
        <v>Conta Corrente</v>
      </c>
      <c r="E840" s="1" t="str">
        <f>IF([1]Extrato!E840&lt;&gt;"",[1]Extrato!E840,"")</f>
        <v>Compra no débito - Liffey</v>
      </c>
      <c r="F840" s="1" t="str">
        <f>IF([1]Extrato!F840&lt;&gt;"",[1]Extrato!F840,"")</f>
        <v>Despesa</v>
      </c>
      <c r="G840" s="2">
        <f>IF([1]Extrato!G840&lt;&gt;"",[1]Extrato!G840,"")</f>
        <v>10</v>
      </c>
      <c r="H840" s="1" t="str">
        <f>IF([1]Extrato!H840&lt;&gt;"",[1]Extrato!H840,"")</f>
        <v>Supermercado</v>
      </c>
    </row>
    <row r="841" spans="1:8" x14ac:dyDescent="0.25">
      <c r="A841" s="1">
        <f>IF([1]Extrato!A841&lt;&gt;"",[1]Extrato!A841,"")</f>
        <v>44611</v>
      </c>
      <c r="B841" s="1" t="str">
        <f>IF([1]Extrato!B841&lt;&gt;"",[1]Extrato!B841,"")</f>
        <v>2022-02</v>
      </c>
      <c r="C841" s="1" t="str">
        <f>IF([1]Extrato!C841&lt;&gt;"",[1]Extrato!C841,"")</f>
        <v>Nubank</v>
      </c>
      <c r="D841" s="1" t="str">
        <f>IF([1]Extrato!D841&lt;&gt;"",[1]Extrato!D841,"")</f>
        <v>Conta Corrente</v>
      </c>
      <c r="E841" s="1" t="str">
        <f>IF([1]Extrato!E841&lt;&gt;"",[1]Extrato!E841,"")</f>
        <v>Compra no débito - Pag*Acailand</v>
      </c>
      <c r="F841" s="1" t="str">
        <f>IF([1]Extrato!F841&lt;&gt;"",[1]Extrato!F841,"")</f>
        <v>Despesa</v>
      </c>
      <c r="G841" s="2">
        <f>IF([1]Extrato!G841&lt;&gt;"",[1]Extrato!G841,"")</f>
        <v>10.3</v>
      </c>
      <c r="H841" s="1" t="str">
        <f>IF([1]Extrato!H841&lt;&gt;"",[1]Extrato!H841,"")</f>
        <v>Supermercado</v>
      </c>
    </row>
    <row r="842" spans="1:8" x14ac:dyDescent="0.25">
      <c r="A842" s="1">
        <f>IF([1]Extrato!A842&lt;&gt;"",[1]Extrato!A842,"")</f>
        <v>44612</v>
      </c>
      <c r="B842" s="1" t="str">
        <f>IF([1]Extrato!B842&lt;&gt;"",[1]Extrato!B842,"")</f>
        <v>2022-02</v>
      </c>
      <c r="C842" s="1" t="str">
        <f>IF([1]Extrato!C842&lt;&gt;"",[1]Extrato!C842,"")</f>
        <v>Nubank</v>
      </c>
      <c r="D842" s="1" t="str">
        <f>IF([1]Extrato!D842&lt;&gt;"",[1]Extrato!D842,"")</f>
        <v>Conta Corrente</v>
      </c>
      <c r="E842" s="1" t="str">
        <f>IF([1]Extrato!E842&lt;&gt;"",[1]Extrato!E842,"")</f>
        <v>Compra no débito - Bar do Betinho do Deco</v>
      </c>
      <c r="F842" s="1" t="str">
        <f>IF([1]Extrato!F842&lt;&gt;"",[1]Extrato!F842,"")</f>
        <v>Despesa</v>
      </c>
      <c r="G842" s="2">
        <f>IF([1]Extrato!G842&lt;&gt;"",[1]Extrato!G842,"")</f>
        <v>68.75</v>
      </c>
      <c r="H842" s="1" t="str">
        <f>IF([1]Extrato!H842&lt;&gt;"",[1]Extrato!H842,"")</f>
        <v>Restaurante</v>
      </c>
    </row>
    <row r="843" spans="1:8" x14ac:dyDescent="0.25">
      <c r="A843" s="1">
        <f>IF([1]Extrato!A843&lt;&gt;"",[1]Extrato!A843,"")</f>
        <v>44612</v>
      </c>
      <c r="B843" s="1" t="str">
        <f>IF([1]Extrato!B843&lt;&gt;"",[1]Extrato!B843,"")</f>
        <v>2022-02</v>
      </c>
      <c r="C843" s="1" t="str">
        <f>IF([1]Extrato!C843&lt;&gt;"",[1]Extrato!C843,"")</f>
        <v>Nubank</v>
      </c>
      <c r="D843" s="1" t="str">
        <f>IF([1]Extrato!D843&lt;&gt;"",[1]Extrato!D843,"")</f>
        <v>Conta Corrente</v>
      </c>
      <c r="E843" s="1" t="str">
        <f>IF([1]Extrato!E843&lt;&gt;"",[1]Extrato!E843,"")</f>
        <v>Compra no débito - Bodebrown Floripa</v>
      </c>
      <c r="F843" s="1" t="str">
        <f>IF([1]Extrato!F843&lt;&gt;"",[1]Extrato!F843,"")</f>
        <v>Despesa</v>
      </c>
      <c r="G843" s="2">
        <f>IF([1]Extrato!G843&lt;&gt;"",[1]Extrato!G843,"")</f>
        <v>45</v>
      </c>
      <c r="H843" s="1" t="str">
        <f>IF([1]Extrato!H843&lt;&gt;"",[1]Extrato!H843,"")</f>
        <v>Supermercado</v>
      </c>
    </row>
    <row r="844" spans="1:8" x14ac:dyDescent="0.25">
      <c r="A844" s="1">
        <f>IF([1]Extrato!A844&lt;&gt;"",[1]Extrato!A844,"")</f>
        <v>44612</v>
      </c>
      <c r="B844" s="1" t="str">
        <f>IF([1]Extrato!B844&lt;&gt;"",[1]Extrato!B844,"")</f>
        <v>2022-03</v>
      </c>
      <c r="C844" s="1" t="str">
        <f>IF([1]Extrato!C844&lt;&gt;"",[1]Extrato!C844,"")</f>
        <v>Nubank</v>
      </c>
      <c r="D844" s="1" t="str">
        <f>IF([1]Extrato!D844&lt;&gt;"",[1]Extrato!D844,"")</f>
        <v>Cartão de Crédito</v>
      </c>
      <c r="E844" s="1" t="str">
        <f>IF([1]Extrato!E844&lt;&gt;"",[1]Extrato!E844,"")</f>
        <v>Floria</v>
      </c>
      <c r="F844" s="1" t="str">
        <f>IF([1]Extrato!F844&lt;&gt;"",[1]Extrato!F844,"")</f>
        <v>Despesa</v>
      </c>
      <c r="G844" s="2">
        <f>IF([1]Extrato!G844&lt;&gt;"",[1]Extrato!G844,"")</f>
        <v>5</v>
      </c>
      <c r="H844" s="1" t="str">
        <f>IF([1]Extrato!H844&lt;&gt;"",[1]Extrato!H844,"")</f>
        <v>Vestuário</v>
      </c>
    </row>
    <row r="845" spans="1:8" x14ac:dyDescent="0.25">
      <c r="A845" s="1">
        <f>IF([1]Extrato!A845&lt;&gt;"",[1]Extrato!A845,"")</f>
        <v>44613</v>
      </c>
      <c r="B845" s="1" t="str">
        <f>IF([1]Extrato!B845&lt;&gt;"",[1]Extrato!B845,"")</f>
        <v>2022-02</v>
      </c>
      <c r="C845" s="1" t="str">
        <f>IF([1]Extrato!C845&lt;&gt;"",[1]Extrato!C845,"")</f>
        <v>Nubank</v>
      </c>
      <c r="D845" s="1" t="str">
        <f>IF([1]Extrato!D845&lt;&gt;"",[1]Extrato!D845,"")</f>
        <v>Conta Corrente</v>
      </c>
      <c r="E845" s="1" t="str">
        <f>IF([1]Extrato!E845&lt;&gt;"",[1]Extrato!E845,"")</f>
        <v>Pagamento da fatura - Cartão Nubank</v>
      </c>
      <c r="F845" s="1" t="str">
        <f>IF([1]Extrato!F845&lt;&gt;"",[1]Extrato!F845,"")</f>
        <v>Despesa</v>
      </c>
      <c r="G845" s="2">
        <f>IF([1]Extrato!G845&lt;&gt;"",[1]Extrato!G845,"")</f>
        <v>52.1</v>
      </c>
      <c r="H845" s="1" t="str">
        <f>IF([1]Extrato!H845&lt;&gt;"",[1]Extrato!H845,"")</f>
        <v>Despesas Financeiras</v>
      </c>
    </row>
    <row r="846" spans="1:8" x14ac:dyDescent="0.25">
      <c r="A846" s="1">
        <f>IF([1]Extrato!A846&lt;&gt;"",[1]Extrato!A846,"")</f>
        <v>44613</v>
      </c>
      <c r="B846" s="1" t="str">
        <f>IF([1]Extrato!B846&lt;&gt;"",[1]Extrato!B846,"")</f>
        <v>2022-02</v>
      </c>
      <c r="C846" s="1" t="str">
        <f>IF([1]Extrato!C846&lt;&gt;"",[1]Extrato!C846,"")</f>
        <v>Nubank</v>
      </c>
      <c r="D846" s="1" t="str">
        <f>IF([1]Extrato!D846&lt;&gt;"",[1]Extrato!D846,"")</f>
        <v>Conta Corrente</v>
      </c>
      <c r="E846" s="1" t="str">
        <f>IF([1]Extrato!E846&lt;&gt;"",[1]Extrato!E846,"")</f>
        <v>Compra no débito - Posto Economic</v>
      </c>
      <c r="F846" s="1" t="str">
        <f>IF([1]Extrato!F846&lt;&gt;"",[1]Extrato!F846,"")</f>
        <v>Despesa</v>
      </c>
      <c r="G846" s="2">
        <f>IF([1]Extrato!G846&lt;&gt;"",[1]Extrato!G846,"")</f>
        <v>40</v>
      </c>
      <c r="H846" s="1" t="str">
        <f>IF([1]Extrato!H846&lt;&gt;"",[1]Extrato!H846,"")</f>
        <v>Combustível</v>
      </c>
    </row>
    <row r="847" spans="1:8" x14ac:dyDescent="0.25">
      <c r="A847" s="1">
        <f>IF([1]Extrato!A847&lt;&gt;"",[1]Extrato!A847,"")</f>
        <v>44613</v>
      </c>
      <c r="B847" s="1" t="str">
        <f>IF([1]Extrato!B847&lt;&gt;"",[1]Extrato!B847,"")</f>
        <v>2022-03</v>
      </c>
      <c r="C847" s="1" t="str">
        <f>IF([1]Extrato!C847&lt;&gt;"",[1]Extrato!C847,"")</f>
        <v>Nubank</v>
      </c>
      <c r="D847" s="1" t="str">
        <f>IF([1]Extrato!D847&lt;&gt;"",[1]Extrato!D847,"")</f>
        <v>Cartão de Crédito</v>
      </c>
      <c r="E847" s="1" t="str">
        <f>IF([1]Extrato!E847&lt;&gt;"",[1]Extrato!E847,"")</f>
        <v>Pagamento em 21 FEV</v>
      </c>
      <c r="F847" s="1" t="str">
        <f>IF([1]Extrato!F847&lt;&gt;"",[1]Extrato!F847,"")</f>
        <v>Receita</v>
      </c>
      <c r="G847" s="2">
        <f>IF([1]Extrato!G847&lt;&gt;"",[1]Extrato!G847,"")</f>
        <v>52.1</v>
      </c>
      <c r="H847" s="1" t="str">
        <f>IF([1]Extrato!H847&lt;&gt;"",[1]Extrato!H847,"")</f>
        <v>Sem Categoria</v>
      </c>
    </row>
    <row r="848" spans="1:8" x14ac:dyDescent="0.25">
      <c r="A848" s="1">
        <f>IF([1]Extrato!A848&lt;&gt;"",[1]Extrato!A848,"")</f>
        <v>44614</v>
      </c>
      <c r="B848" s="1" t="str">
        <f>IF([1]Extrato!B848&lt;&gt;"",[1]Extrato!B848,"")</f>
        <v>2022-02</v>
      </c>
      <c r="C848" s="1" t="str">
        <f>IF([1]Extrato!C848&lt;&gt;"",[1]Extrato!C848,"")</f>
        <v>Nubank</v>
      </c>
      <c r="D848" s="1" t="str">
        <f>IF([1]Extrato!D848&lt;&gt;"",[1]Extrato!D848,"")</f>
        <v>Conta Corrente</v>
      </c>
      <c r="E848" s="1" t="str">
        <f>IF([1]Extrato!E848&lt;&gt;"",[1]Extrato!E848,"")</f>
        <v>Compra no débito - Mu Gelato Msj</v>
      </c>
      <c r="F848" s="1" t="str">
        <f>IF([1]Extrato!F848&lt;&gt;"",[1]Extrato!F848,"")</f>
        <v>Despesa</v>
      </c>
      <c r="G848" s="2">
        <f>IF([1]Extrato!G848&lt;&gt;"",[1]Extrato!G848,"")</f>
        <v>14</v>
      </c>
      <c r="H848" s="1" t="str">
        <f>IF([1]Extrato!H848&lt;&gt;"",[1]Extrato!H848,"")</f>
        <v>Lanches</v>
      </c>
    </row>
    <row r="849" spans="1:8" x14ac:dyDescent="0.25">
      <c r="A849" s="1">
        <f>IF([1]Extrato!A849&lt;&gt;"",[1]Extrato!A849,"")</f>
        <v>44615</v>
      </c>
      <c r="B849" s="1" t="str">
        <f>IF([1]Extrato!B849&lt;&gt;"",[1]Extrato!B849,"")</f>
        <v>2022-02</v>
      </c>
      <c r="C849" s="1" t="str">
        <f>IF([1]Extrato!C849&lt;&gt;"",[1]Extrato!C849,"")</f>
        <v>Nubank</v>
      </c>
      <c r="D849" s="1" t="str">
        <f>IF([1]Extrato!D849&lt;&gt;"",[1]Extrato!D849,"")</f>
        <v>Conta Corrente</v>
      </c>
      <c r="E849" s="1" t="str">
        <f>IF([1]Extrato!E849&lt;&gt;"",[1]Extrato!E849,"")</f>
        <v>Compra no débito - Aramado Restaurante e</v>
      </c>
      <c r="F849" s="1" t="str">
        <f>IF([1]Extrato!F849&lt;&gt;"",[1]Extrato!F849,"")</f>
        <v>Despesa</v>
      </c>
      <c r="G849" s="2">
        <f>IF([1]Extrato!G849&lt;&gt;"",[1]Extrato!G849,"")</f>
        <v>27.5</v>
      </c>
      <c r="H849" s="1" t="str">
        <f>IF([1]Extrato!H849&lt;&gt;"",[1]Extrato!H849,"")</f>
        <v>Restaurante</v>
      </c>
    </row>
    <row r="850" spans="1:8" x14ac:dyDescent="0.25">
      <c r="A850" s="1">
        <f>IF([1]Extrato!A850&lt;&gt;"",[1]Extrato!A850,"")</f>
        <v>44615</v>
      </c>
      <c r="B850" s="1" t="str">
        <f>IF([1]Extrato!B850&lt;&gt;"",[1]Extrato!B850,"")</f>
        <v>2022-02</v>
      </c>
      <c r="C850" s="1" t="str">
        <f>IF([1]Extrato!C850&lt;&gt;"",[1]Extrato!C850,"")</f>
        <v>Nubank</v>
      </c>
      <c r="D850" s="1" t="str">
        <f>IF([1]Extrato!D850&lt;&gt;"",[1]Extrato!D850,"")</f>
        <v>Conta Corrente</v>
      </c>
      <c r="E850" s="1" t="str">
        <f>IF([1]Extrato!E850&lt;&gt;"",[1]Extrato!E850,"")</f>
        <v>Compra no débito - Aramado Restaurante e</v>
      </c>
      <c r="F850" s="1" t="str">
        <f>IF([1]Extrato!F850&lt;&gt;"",[1]Extrato!F850,"")</f>
        <v>Despesa</v>
      </c>
      <c r="G850" s="2">
        <f>IF([1]Extrato!G850&lt;&gt;"",[1]Extrato!G850,"")</f>
        <v>8</v>
      </c>
      <c r="H850" s="1" t="str">
        <f>IF([1]Extrato!H850&lt;&gt;"",[1]Extrato!H850,"")</f>
        <v>Restaurante</v>
      </c>
    </row>
    <row r="851" spans="1:8" x14ac:dyDescent="0.25">
      <c r="A851" s="1">
        <f>IF([1]Extrato!A851&lt;&gt;"",[1]Extrato!A851,"")</f>
        <v>44616</v>
      </c>
      <c r="B851" s="1" t="str">
        <f>IF([1]Extrato!B851&lt;&gt;"",[1]Extrato!B851,"")</f>
        <v>2022-03</v>
      </c>
      <c r="C851" s="1" t="str">
        <f>IF([1]Extrato!C851&lt;&gt;"",[1]Extrato!C851,"")</f>
        <v>Nubank</v>
      </c>
      <c r="D851" s="1" t="str">
        <f>IF([1]Extrato!D851&lt;&gt;"",[1]Extrato!D851,"")</f>
        <v>Cartão de Crédito</v>
      </c>
      <c r="E851" s="1" t="str">
        <f>IF([1]Extrato!E851&lt;&gt;"",[1]Extrato!E851,"")</f>
        <v>Zp *Sympla 401tmj - 1/2</v>
      </c>
      <c r="F851" s="1" t="str">
        <f>IF([1]Extrato!F851&lt;&gt;"",[1]Extrato!F851,"")</f>
        <v>Despesa</v>
      </c>
      <c r="G851" s="2">
        <f>IF([1]Extrato!G851&lt;&gt;"",[1]Extrato!G851,"")</f>
        <v>57.9</v>
      </c>
      <c r="H851" s="1" t="str">
        <f>IF([1]Extrato!H851&lt;&gt;"",[1]Extrato!H851,"")</f>
        <v>Outras Receitas</v>
      </c>
    </row>
    <row r="852" spans="1:8" x14ac:dyDescent="0.25">
      <c r="A852" s="1">
        <f>IF([1]Extrato!A852&lt;&gt;"",[1]Extrato!A852,"")</f>
        <v>44616</v>
      </c>
      <c r="B852" s="1" t="str">
        <f>IF([1]Extrato!B852&lt;&gt;"",[1]Extrato!B852,"")</f>
        <v>2022-02</v>
      </c>
      <c r="C852" s="1" t="str">
        <f>IF([1]Extrato!C852&lt;&gt;"",[1]Extrato!C852,"")</f>
        <v>Nubank</v>
      </c>
      <c r="D852" s="1" t="str">
        <f>IF([1]Extrato!D852&lt;&gt;"",[1]Extrato!D852,"")</f>
        <v>Conta Corrente</v>
      </c>
      <c r="E852" s="1" t="str">
        <f>IF([1]Extrato!E852&lt;&gt;"",[1]Extrato!E852,"")</f>
        <v>Transferência enviada - RODRIK JOSE SCHAU MENEZES ARAUJO DE SOUSA - •••.204.832-•• - XP Investimentos Corretora de Câmbio Títulos e Valores Mobiliários S.A. (0102) Agência: 2 Conta: 272575-9</v>
      </c>
      <c r="F852" s="1" t="str">
        <f>IF([1]Extrato!F852&lt;&gt;"",[1]Extrato!F852,"")</f>
        <v>Despesa</v>
      </c>
      <c r="G852" s="2">
        <f>IF([1]Extrato!G852&lt;&gt;"",[1]Extrato!G852,"")</f>
        <v>10</v>
      </c>
      <c r="H852" s="1" t="str">
        <f>IF([1]Extrato!H852&lt;&gt;"",[1]Extrato!H852,"")</f>
        <v>Investimentos</v>
      </c>
    </row>
    <row r="853" spans="1:8" x14ac:dyDescent="0.25">
      <c r="A853" s="1">
        <f>IF([1]Extrato!A853&lt;&gt;"",[1]Extrato!A853,"")</f>
        <v>44616</v>
      </c>
      <c r="B853" s="1" t="str">
        <f>IF([1]Extrato!B853&lt;&gt;"",[1]Extrato!B853,"")</f>
        <v>2022-02</v>
      </c>
      <c r="C853" s="1" t="str">
        <f>IF([1]Extrato!C853&lt;&gt;"",[1]Extrato!C853,"")</f>
        <v>Nubank</v>
      </c>
      <c r="D853" s="1" t="str">
        <f>IF([1]Extrato!D853&lt;&gt;"",[1]Extrato!D853,"")</f>
        <v>Conta Corrente</v>
      </c>
      <c r="E853" s="1" t="str">
        <f>IF([1]Extrato!E853&lt;&gt;"",[1]Extrato!E853,"")</f>
        <v>Compra no débito - Supermercados Angeloni</v>
      </c>
      <c r="F853" s="1" t="str">
        <f>IF([1]Extrato!F853&lt;&gt;"",[1]Extrato!F853,"")</f>
        <v>Despesa</v>
      </c>
      <c r="G853" s="2">
        <f>IF([1]Extrato!G853&lt;&gt;"",[1]Extrato!G853,"")</f>
        <v>93.2</v>
      </c>
      <c r="H853" s="1" t="str">
        <f>IF([1]Extrato!H853&lt;&gt;"",[1]Extrato!H853,"")</f>
        <v>Supermercado</v>
      </c>
    </row>
    <row r="854" spans="1:8" x14ac:dyDescent="0.25">
      <c r="A854" s="1">
        <f>IF([1]Extrato!A854&lt;&gt;"",[1]Extrato!A854,"")</f>
        <v>44616</v>
      </c>
      <c r="B854" s="1" t="str">
        <f>IF([1]Extrato!B854&lt;&gt;"",[1]Extrato!B854,"")</f>
        <v>2022-02</v>
      </c>
      <c r="C854" s="1" t="str">
        <f>IF([1]Extrato!C854&lt;&gt;"",[1]Extrato!C854,"")</f>
        <v>Nubank</v>
      </c>
      <c r="D854" s="1" t="str">
        <f>IF([1]Extrato!D854&lt;&gt;"",[1]Extrato!D854,"")</f>
        <v>Conta Corrente</v>
      </c>
      <c r="E854" s="1" t="str">
        <f>IF([1]Extrato!E854&lt;&gt;"",[1]Extrato!E854,"")</f>
        <v>Compra no débito - Sepat Multi Service L</v>
      </c>
      <c r="F854" s="1" t="str">
        <f>IF([1]Extrato!F854&lt;&gt;"",[1]Extrato!F854,"")</f>
        <v>Despesa</v>
      </c>
      <c r="G854" s="2">
        <f>IF([1]Extrato!G854&lt;&gt;"",[1]Extrato!G854,"")</f>
        <v>21.07</v>
      </c>
      <c r="H854" s="1" t="str">
        <f>IF([1]Extrato!H854&lt;&gt;"",[1]Extrato!H854,"")</f>
        <v>Sem Categoria</v>
      </c>
    </row>
    <row r="855" spans="1:8" x14ac:dyDescent="0.25">
      <c r="A855" s="1">
        <f>IF([1]Extrato!A855&lt;&gt;"",[1]Extrato!A855,"")</f>
        <v>44616</v>
      </c>
      <c r="B855" s="1" t="str">
        <f>IF([1]Extrato!B855&lt;&gt;"",[1]Extrato!B855,"")</f>
        <v>2022-02</v>
      </c>
      <c r="C855" s="1" t="str">
        <f>IF([1]Extrato!C855&lt;&gt;"",[1]Extrato!C855,"")</f>
        <v>Nubank</v>
      </c>
      <c r="D855" s="1" t="str">
        <f>IF([1]Extrato!D855&lt;&gt;"",[1]Extrato!D855,"")</f>
        <v>Conta Corrente</v>
      </c>
      <c r="E855" s="1" t="str">
        <f>IF([1]Extrato!E855&lt;&gt;"",[1]Extrato!E855,"")</f>
        <v>Transferência enviada - RODRIK JOSE SCHAU MENEZES ARAUJO DE SOUSA - •••.204.832-•• - XP Investimentos Corretora de Câmbio Títulos e Valores Mobiliários S.A. (0102) Agência: 2 Conta: 272575-9</v>
      </c>
      <c r="F855" s="1" t="str">
        <f>IF([1]Extrato!F855&lt;&gt;"",[1]Extrato!F855,"")</f>
        <v>Despesa</v>
      </c>
      <c r="G855" s="2">
        <f>IF([1]Extrato!G855&lt;&gt;"",[1]Extrato!G855,"")</f>
        <v>1490</v>
      </c>
      <c r="H855" s="1" t="str">
        <f>IF([1]Extrato!H855&lt;&gt;"",[1]Extrato!H855,"")</f>
        <v>Investimentos</v>
      </c>
    </row>
    <row r="856" spans="1:8" x14ac:dyDescent="0.25">
      <c r="A856" s="1">
        <f>IF([1]Extrato!A856&lt;&gt;"",[1]Extrato!A856,"")</f>
        <v>44617</v>
      </c>
      <c r="B856" s="1" t="str">
        <f>IF([1]Extrato!B856&lt;&gt;"",[1]Extrato!B856,"")</f>
        <v>2022-02</v>
      </c>
      <c r="C856" s="1" t="str">
        <f>IF([1]Extrato!C856&lt;&gt;"",[1]Extrato!C856,"")</f>
        <v>Nubank</v>
      </c>
      <c r="D856" s="1" t="str">
        <f>IF([1]Extrato!D856&lt;&gt;"",[1]Extrato!D856,"")</f>
        <v>Conta Corrente</v>
      </c>
      <c r="E856" s="1" t="str">
        <f>IF([1]Extrato!E856&lt;&gt;"",[1]Extrato!E856,"")</f>
        <v>Compra no débito - Choperia Dazumbanho</v>
      </c>
      <c r="F856" s="1" t="str">
        <f>IF([1]Extrato!F856&lt;&gt;"",[1]Extrato!F856,"")</f>
        <v>Despesa</v>
      </c>
      <c r="G856" s="2">
        <f>IF([1]Extrato!G856&lt;&gt;"",[1]Extrato!G856,"")</f>
        <v>88.99</v>
      </c>
      <c r="H856" s="1" t="str">
        <f>IF([1]Extrato!H856&lt;&gt;"",[1]Extrato!H856,"")</f>
        <v>Lanches</v>
      </c>
    </row>
    <row r="857" spans="1:8" x14ac:dyDescent="0.25">
      <c r="A857" s="1">
        <f>IF([1]Extrato!A857&lt;&gt;"",[1]Extrato!A857,"")</f>
        <v>44617</v>
      </c>
      <c r="B857" s="1" t="str">
        <f>IF([1]Extrato!B857&lt;&gt;"",[1]Extrato!B857,"")</f>
        <v>2022-02</v>
      </c>
      <c r="C857" s="1" t="str">
        <f>IF([1]Extrato!C857&lt;&gt;"",[1]Extrato!C857,"")</f>
        <v>Nubank</v>
      </c>
      <c r="D857" s="1" t="str">
        <f>IF([1]Extrato!D857&lt;&gt;"",[1]Extrato!D857,"")</f>
        <v>Conta Corrente</v>
      </c>
      <c r="E857" s="1" t="str">
        <f>IF([1]Extrato!E857&lt;&gt;"",[1]Extrato!E857,"")</f>
        <v>Compra no débito - Posto</v>
      </c>
      <c r="F857" s="1" t="str">
        <f>IF([1]Extrato!F857&lt;&gt;"",[1]Extrato!F857,"")</f>
        <v>Despesa</v>
      </c>
      <c r="G857" s="2">
        <f>IF([1]Extrato!G857&lt;&gt;"",[1]Extrato!G857,"")</f>
        <v>107.4</v>
      </c>
      <c r="H857" s="1" t="str">
        <f>IF([1]Extrato!H857&lt;&gt;"",[1]Extrato!H857,"")</f>
        <v>Combustível</v>
      </c>
    </row>
    <row r="858" spans="1:8" x14ac:dyDescent="0.25">
      <c r="A858" s="1">
        <f>IF([1]Extrato!A858&lt;&gt;"",[1]Extrato!A858,"")</f>
        <v>44618</v>
      </c>
      <c r="B858" s="1" t="str">
        <f>IF([1]Extrato!B858&lt;&gt;"",[1]Extrato!B858,"")</f>
        <v>2022-02</v>
      </c>
      <c r="C858" s="1" t="str">
        <f>IF([1]Extrato!C858&lt;&gt;"",[1]Extrato!C858,"")</f>
        <v>Nubank</v>
      </c>
      <c r="D858" s="1" t="str">
        <f>IF([1]Extrato!D858&lt;&gt;"",[1]Extrato!D858,"")</f>
        <v>Conta Corrente</v>
      </c>
      <c r="E858" s="1" t="str">
        <f>IF([1]Extrato!E858&lt;&gt;"",[1]Extrato!E858,"")</f>
        <v>Compra no débito - Born To Beer</v>
      </c>
      <c r="F858" s="1" t="str">
        <f>IF([1]Extrato!F858&lt;&gt;"",[1]Extrato!F858,"")</f>
        <v>Despesa</v>
      </c>
      <c r="G858" s="2">
        <f>IF([1]Extrato!G858&lt;&gt;"",[1]Extrato!G858,"")</f>
        <v>5</v>
      </c>
      <c r="H858" s="1" t="str">
        <f>IF([1]Extrato!H858&lt;&gt;"",[1]Extrato!H858,"")</f>
        <v>Lanches</v>
      </c>
    </row>
    <row r="859" spans="1:8" x14ac:dyDescent="0.25">
      <c r="A859" s="1">
        <f>IF([1]Extrato!A859&lt;&gt;"",[1]Extrato!A859,"")</f>
        <v>44618</v>
      </c>
      <c r="B859" s="1" t="str">
        <f>IF([1]Extrato!B859&lt;&gt;"",[1]Extrato!B859,"")</f>
        <v>2022-02</v>
      </c>
      <c r="C859" s="1" t="str">
        <f>IF([1]Extrato!C859&lt;&gt;"",[1]Extrato!C859,"")</f>
        <v>Nubank</v>
      </c>
      <c r="D859" s="1" t="str">
        <f>IF([1]Extrato!D859&lt;&gt;"",[1]Extrato!D859,"")</f>
        <v>Conta Corrente</v>
      </c>
      <c r="E859" s="1" t="str">
        <f>IF([1]Extrato!E859&lt;&gt;"",[1]Extrato!E859,"")</f>
        <v>Compra no débito - Leeds</v>
      </c>
      <c r="F859" s="1" t="str">
        <f>IF([1]Extrato!F859&lt;&gt;"",[1]Extrato!F859,"")</f>
        <v>Despesa</v>
      </c>
      <c r="G859" s="2">
        <f>IF([1]Extrato!G859&lt;&gt;"",[1]Extrato!G859,"")</f>
        <v>41.8</v>
      </c>
      <c r="H859" s="1" t="str">
        <f>IF([1]Extrato!H859&lt;&gt;"",[1]Extrato!H859,"")</f>
        <v>Sem Categoria</v>
      </c>
    </row>
    <row r="860" spans="1:8" x14ac:dyDescent="0.25">
      <c r="A860" s="1">
        <f>IF([1]Extrato!A860&lt;&gt;"",[1]Extrato!A860,"")</f>
        <v>44618</v>
      </c>
      <c r="B860" s="1" t="str">
        <f>IF([1]Extrato!B860&lt;&gt;"",[1]Extrato!B860,"")</f>
        <v>2022-02</v>
      </c>
      <c r="C860" s="1" t="str">
        <f>IF([1]Extrato!C860&lt;&gt;"",[1]Extrato!C860,"")</f>
        <v>Nubank</v>
      </c>
      <c r="D860" s="1" t="str">
        <f>IF([1]Extrato!D860&lt;&gt;"",[1]Extrato!D860,"")</f>
        <v>Conta Corrente</v>
      </c>
      <c r="E860" s="1" t="str">
        <f>IF([1]Extrato!E860&lt;&gt;"",[1]Extrato!E860,"")</f>
        <v>Transferência enviada pelo Pix - Andressa Ramos Siqueira Silva - •••.209.918-•• - NU PAGAMENTOS - IP (0260) Agência: 1 Conta: 1337264-7</v>
      </c>
      <c r="F860" s="1" t="str">
        <f>IF([1]Extrato!F860&lt;&gt;"",[1]Extrato!F860,"")</f>
        <v>Despesa</v>
      </c>
      <c r="G860" s="2">
        <f>IF([1]Extrato!G860&lt;&gt;"",[1]Extrato!G860,"")</f>
        <v>65</v>
      </c>
      <c r="H860" s="1" t="str">
        <f>IF([1]Extrato!H860&lt;&gt;"",[1]Extrato!H860,"")</f>
        <v>Transferencias</v>
      </c>
    </row>
    <row r="861" spans="1:8" x14ac:dyDescent="0.25">
      <c r="A861" s="1">
        <f>IF([1]Extrato!A861&lt;&gt;"",[1]Extrato!A861,"")</f>
        <v>44619</v>
      </c>
      <c r="B861" s="1" t="str">
        <f>IF([1]Extrato!B861&lt;&gt;"",[1]Extrato!B861,"")</f>
        <v>2022-02</v>
      </c>
      <c r="C861" s="1" t="str">
        <f>IF([1]Extrato!C861&lt;&gt;"",[1]Extrato!C861,"")</f>
        <v>Nubank</v>
      </c>
      <c r="D861" s="1" t="str">
        <f>IF([1]Extrato!D861&lt;&gt;"",[1]Extrato!D861,"")</f>
        <v>Conta Corrente</v>
      </c>
      <c r="E861" s="1" t="str">
        <f>IF([1]Extrato!E861&lt;&gt;"",[1]Extrato!E861,"")</f>
        <v>Compra no débito - Aurora Restauraurante</v>
      </c>
      <c r="F861" s="1" t="str">
        <f>IF([1]Extrato!F861&lt;&gt;"",[1]Extrato!F861,"")</f>
        <v>Despesa</v>
      </c>
      <c r="G861" s="2">
        <f>IF([1]Extrato!G861&lt;&gt;"",[1]Extrato!G861,"")</f>
        <v>76.930000000000007</v>
      </c>
      <c r="H861" s="1" t="str">
        <f>IF([1]Extrato!H861&lt;&gt;"",[1]Extrato!H861,"")</f>
        <v>Restaurante</v>
      </c>
    </row>
    <row r="862" spans="1:8" x14ac:dyDescent="0.25">
      <c r="A862" s="1">
        <f>IF([1]Extrato!A862&lt;&gt;"",[1]Extrato!A862,"")</f>
        <v>44619</v>
      </c>
      <c r="B862" s="1" t="str">
        <f>IF([1]Extrato!B862&lt;&gt;"",[1]Extrato!B862,"")</f>
        <v>2022-02</v>
      </c>
      <c r="C862" s="1" t="str">
        <f>IF([1]Extrato!C862&lt;&gt;"",[1]Extrato!C862,"")</f>
        <v>Nubank</v>
      </c>
      <c r="D862" s="1" t="str">
        <f>IF([1]Extrato!D862&lt;&gt;"",[1]Extrato!D862,"")</f>
        <v>Conta Corrente</v>
      </c>
      <c r="E862" s="1" t="str">
        <f>IF([1]Extrato!E862&lt;&gt;"",[1]Extrato!E862,"")</f>
        <v>Compra no débito - Posto Galo Lagoa</v>
      </c>
      <c r="F862" s="1" t="str">
        <f>IF([1]Extrato!F862&lt;&gt;"",[1]Extrato!F862,"")</f>
        <v>Despesa</v>
      </c>
      <c r="G862" s="2">
        <f>IF([1]Extrato!G862&lt;&gt;"",[1]Extrato!G862,"")</f>
        <v>9.48</v>
      </c>
      <c r="H862" s="1" t="str">
        <f>IF([1]Extrato!H862&lt;&gt;"",[1]Extrato!H862,"")</f>
        <v>Combustível</v>
      </c>
    </row>
    <row r="863" spans="1:8" x14ac:dyDescent="0.25">
      <c r="A863" s="1">
        <f>IF([1]Extrato!A863&lt;&gt;"",[1]Extrato!A863,"")</f>
        <v>44619</v>
      </c>
      <c r="B863" s="1" t="str">
        <f>IF([1]Extrato!B863&lt;&gt;"",[1]Extrato!B863,"")</f>
        <v>2022-02</v>
      </c>
      <c r="C863" s="1" t="str">
        <f>IF([1]Extrato!C863&lt;&gt;"",[1]Extrato!C863,"")</f>
        <v>Nubank</v>
      </c>
      <c r="D863" s="1" t="str">
        <f>IF([1]Extrato!D863&lt;&gt;"",[1]Extrato!D863,"")</f>
        <v>Conta Corrente</v>
      </c>
      <c r="E863" s="1" t="str">
        <f>IF([1]Extrato!E863&lt;&gt;"",[1]Extrato!E863,"")</f>
        <v>Transferência enviada pelo Pix - Monica Silvia Gudino - •••.426.359-•• - CAIXA ECONOMICA FEDERAL (0104) Agência: 3524 Conta: 1288000000924151306-9</v>
      </c>
      <c r="F863" s="1" t="str">
        <f>IF([1]Extrato!F863&lt;&gt;"",[1]Extrato!F863,"")</f>
        <v>Despesa</v>
      </c>
      <c r="G863" s="2">
        <f>IF([1]Extrato!G863&lt;&gt;"",[1]Extrato!G863,"")</f>
        <v>10</v>
      </c>
      <c r="H863" s="1" t="str">
        <f>IF([1]Extrato!H863&lt;&gt;"",[1]Extrato!H863,"")</f>
        <v>Sem Categoria</v>
      </c>
    </row>
    <row r="864" spans="1:8" x14ac:dyDescent="0.25">
      <c r="A864" s="1">
        <f>IF([1]Extrato!A864&lt;&gt;"",[1]Extrato!A864,"")</f>
        <v>44620</v>
      </c>
      <c r="B864" s="1" t="str">
        <f>IF([1]Extrato!B864&lt;&gt;"",[1]Extrato!B864,"")</f>
        <v>2022-02</v>
      </c>
      <c r="C864" s="1" t="str">
        <f>IF([1]Extrato!C864&lt;&gt;"",[1]Extrato!C864,"")</f>
        <v>Nubank</v>
      </c>
      <c r="D864" s="1" t="str">
        <f>IF([1]Extrato!D864&lt;&gt;"",[1]Extrato!D864,"")</f>
        <v>Conta Corrente</v>
      </c>
      <c r="E864" s="1" t="str">
        <f>IF([1]Extrato!E864&lt;&gt;"",[1]Extrato!E864,"")</f>
        <v>Compra no débito - Vitta Ceres Fort</v>
      </c>
      <c r="F864" s="1" t="str">
        <f>IF([1]Extrato!F864&lt;&gt;"",[1]Extrato!F864,"")</f>
        <v>Despesa</v>
      </c>
      <c r="G864" s="2">
        <f>IF([1]Extrato!G864&lt;&gt;"",[1]Extrato!G864,"")</f>
        <v>3</v>
      </c>
      <c r="H864" s="1" t="str">
        <f>IF([1]Extrato!H864&lt;&gt;"",[1]Extrato!H864,"")</f>
        <v>Supermercado</v>
      </c>
    </row>
    <row r="865" spans="1:8" x14ac:dyDescent="0.25">
      <c r="A865" s="1">
        <f>IF([1]Extrato!A865&lt;&gt;"",[1]Extrato!A865,"")</f>
        <v>44620</v>
      </c>
      <c r="B865" s="1" t="str">
        <f>IF([1]Extrato!B865&lt;&gt;"",[1]Extrato!B865,"")</f>
        <v>2022-02</v>
      </c>
      <c r="C865" s="1" t="str">
        <f>IF([1]Extrato!C865&lt;&gt;"",[1]Extrato!C865,"")</f>
        <v>Nubank</v>
      </c>
      <c r="D865" s="1" t="str">
        <f>IF([1]Extrato!D865&lt;&gt;"",[1]Extrato!D865,"")</f>
        <v>Conta Corrente</v>
      </c>
      <c r="E865" s="1" t="str">
        <f>IF([1]Extrato!E865&lt;&gt;"",[1]Extrato!E865,"")</f>
        <v>Transferência recebida pelo Pix - RICARDO COELHO NETTO DA SILVEIRA - •••.950.937-•• - BCO DO BRASIL S.A. (0001) Agência: 93 Conta: 61439-4</v>
      </c>
      <c r="F865" s="1" t="str">
        <f>IF([1]Extrato!F865&lt;&gt;"",[1]Extrato!F865,"")</f>
        <v>Receita</v>
      </c>
      <c r="G865" s="2">
        <f>IF([1]Extrato!G865&lt;&gt;"",[1]Extrato!G865,"")</f>
        <v>31</v>
      </c>
      <c r="H865" s="1" t="str">
        <f>IF([1]Extrato!H865&lt;&gt;"",[1]Extrato!H865,"")</f>
        <v>Outras Receitas</v>
      </c>
    </row>
    <row r="866" spans="1:8" x14ac:dyDescent="0.25">
      <c r="A866" s="1">
        <f>IF([1]Extrato!A866&lt;&gt;"",[1]Extrato!A866,"")</f>
        <v>44620</v>
      </c>
      <c r="B866" s="1" t="str">
        <f>IF([1]Extrato!B866&lt;&gt;"",[1]Extrato!B866,"")</f>
        <v>2022-02</v>
      </c>
      <c r="C866" s="1" t="str">
        <f>IF([1]Extrato!C866&lt;&gt;"",[1]Extrato!C866,"")</f>
        <v>Nubank</v>
      </c>
      <c r="D866" s="1" t="str">
        <f>IF([1]Extrato!D866&lt;&gt;"",[1]Extrato!D866,"")</f>
        <v>Conta Corrente</v>
      </c>
      <c r="E866" s="1" t="str">
        <f>IF([1]Extrato!E866&lt;&gt;"",[1]Extrato!E866,"")</f>
        <v>Recarga de celular</v>
      </c>
      <c r="F866" s="1" t="str">
        <f>IF([1]Extrato!F866&lt;&gt;"",[1]Extrato!F866,"")</f>
        <v>Despesa</v>
      </c>
      <c r="G866" s="2">
        <f>IF([1]Extrato!G866&lt;&gt;"",[1]Extrato!G866,"")</f>
        <v>15</v>
      </c>
      <c r="H866" s="1" t="str">
        <f>IF([1]Extrato!H866&lt;&gt;"",[1]Extrato!H866,"")</f>
        <v>Lanches</v>
      </c>
    </row>
    <row r="867" spans="1:8" x14ac:dyDescent="0.25">
      <c r="A867" s="1">
        <f>IF([1]Extrato!A867&lt;&gt;"",[1]Extrato!A867,"")</f>
        <v>44620</v>
      </c>
      <c r="B867" s="1" t="str">
        <f>IF([1]Extrato!B867&lt;&gt;"",[1]Extrato!B867,"")</f>
        <v>2022-02</v>
      </c>
      <c r="C867" s="1" t="str">
        <f>IF([1]Extrato!C867&lt;&gt;"",[1]Extrato!C867,"")</f>
        <v>Nubank</v>
      </c>
      <c r="D867" s="1" t="str">
        <f>IF([1]Extrato!D867&lt;&gt;"",[1]Extrato!D867,"")</f>
        <v>Conta Corrente</v>
      </c>
      <c r="E867" s="1" t="str">
        <f>IF([1]Extrato!E867&lt;&gt;"",[1]Extrato!E867,"")</f>
        <v>Compra no débito - Disk Silva</v>
      </c>
      <c r="F867" s="1" t="str">
        <f>IF([1]Extrato!F867&lt;&gt;"",[1]Extrato!F867,"")</f>
        <v>Despesa</v>
      </c>
      <c r="G867" s="2">
        <f>IF([1]Extrato!G867&lt;&gt;"",[1]Extrato!G867,"")</f>
        <v>12</v>
      </c>
      <c r="H867" s="1" t="str">
        <f>IF([1]Extrato!H867&lt;&gt;"",[1]Extrato!H867,"")</f>
        <v>Vestuário</v>
      </c>
    </row>
    <row r="868" spans="1:8" x14ac:dyDescent="0.25">
      <c r="A868" s="1">
        <f>IF([1]Extrato!A868&lt;&gt;"",[1]Extrato!A868,"")</f>
        <v>44621</v>
      </c>
      <c r="B868" s="1" t="str">
        <f>IF([1]Extrato!B868&lt;&gt;"",[1]Extrato!B868,"")</f>
        <v>2022-03</v>
      </c>
      <c r="C868" s="1" t="str">
        <f>IF([1]Extrato!C868&lt;&gt;"",[1]Extrato!C868,"")</f>
        <v>Nubank</v>
      </c>
      <c r="D868" s="1" t="str">
        <f>IF([1]Extrato!D868&lt;&gt;"",[1]Extrato!D868,"")</f>
        <v>Cartão de Crédito</v>
      </c>
      <c r="E868" s="1" t="str">
        <f>IF([1]Extrato!E868&lt;&gt;"",[1]Extrato!E868,"")</f>
        <v>3429raia</v>
      </c>
      <c r="F868" s="1" t="str">
        <f>IF([1]Extrato!F868&lt;&gt;"",[1]Extrato!F868,"")</f>
        <v>Despesa</v>
      </c>
      <c r="G868" s="2">
        <f>IF([1]Extrato!G868&lt;&gt;"",[1]Extrato!G868,"")</f>
        <v>37.119999999999997</v>
      </c>
      <c r="H868" s="1" t="str">
        <f>IF([1]Extrato!H868&lt;&gt;"",[1]Extrato!H868,"")</f>
        <v>Sem Categoria</v>
      </c>
    </row>
    <row r="869" spans="1:8" x14ac:dyDescent="0.25">
      <c r="A869" s="1">
        <f>IF([1]Extrato!A869&lt;&gt;"",[1]Extrato!A869,"")</f>
        <v>44621</v>
      </c>
      <c r="B869" s="1" t="str">
        <f>IF([1]Extrato!B869&lt;&gt;"",[1]Extrato!B869,"")</f>
        <v>2022-03</v>
      </c>
      <c r="C869" s="1" t="str">
        <f>IF([1]Extrato!C869&lt;&gt;"",[1]Extrato!C869,"")</f>
        <v>Nubank</v>
      </c>
      <c r="D869" s="1" t="str">
        <f>IF([1]Extrato!D869&lt;&gt;"",[1]Extrato!D869,"")</f>
        <v>Cartão de Crédito</v>
      </c>
      <c r="E869" s="1" t="str">
        <f>IF([1]Extrato!E869&lt;&gt;"",[1]Extrato!E869,"")</f>
        <v>Posto Brasol</v>
      </c>
      <c r="F869" s="1" t="str">
        <f>IF([1]Extrato!F869&lt;&gt;"",[1]Extrato!F869,"")</f>
        <v>Despesa</v>
      </c>
      <c r="G869" s="2">
        <f>IF([1]Extrato!G869&lt;&gt;"",[1]Extrato!G869,"")</f>
        <v>150</v>
      </c>
      <c r="H869" s="1" t="str">
        <f>IF([1]Extrato!H869&lt;&gt;"",[1]Extrato!H869,"")</f>
        <v>Combustível</v>
      </c>
    </row>
    <row r="870" spans="1:8" x14ac:dyDescent="0.25">
      <c r="A870" s="1">
        <f>IF([1]Extrato!A870&lt;&gt;"",[1]Extrato!A870,"")</f>
        <v>44621</v>
      </c>
      <c r="B870" s="1" t="str">
        <f>IF([1]Extrato!B870&lt;&gt;"",[1]Extrato!B870,"")</f>
        <v>2022-03</v>
      </c>
      <c r="C870" s="1" t="str">
        <f>IF([1]Extrato!C870&lt;&gt;"",[1]Extrato!C870,"")</f>
        <v>Nubank</v>
      </c>
      <c r="D870" s="1" t="str">
        <f>IF([1]Extrato!D870&lt;&gt;"",[1]Extrato!D870,"")</f>
        <v>Cartão de Crédito</v>
      </c>
      <c r="E870" s="1" t="str">
        <f>IF([1]Extrato!E870&lt;&gt;"",[1]Extrato!E870,"")</f>
        <v>Massaviva Mini Calzon</v>
      </c>
      <c r="F870" s="1" t="str">
        <f>IF([1]Extrato!F870&lt;&gt;"",[1]Extrato!F870,"")</f>
        <v>Despesa</v>
      </c>
      <c r="G870" s="2">
        <f>IF([1]Extrato!G870&lt;&gt;"",[1]Extrato!G870,"")</f>
        <v>31.4</v>
      </c>
      <c r="H870" s="1" t="str">
        <f>IF([1]Extrato!H870&lt;&gt;"",[1]Extrato!H870,"")</f>
        <v>Lanches</v>
      </c>
    </row>
    <row r="871" spans="1:8" x14ac:dyDescent="0.25">
      <c r="A871" s="1">
        <f>IF([1]Extrato!A871&lt;&gt;"",[1]Extrato!A871,"")</f>
        <v>44621</v>
      </c>
      <c r="B871" s="1" t="str">
        <f>IF([1]Extrato!B871&lt;&gt;"",[1]Extrato!B871,"")</f>
        <v>2022-03</v>
      </c>
      <c r="C871" s="1" t="str">
        <f>IF([1]Extrato!C871&lt;&gt;"",[1]Extrato!C871,"")</f>
        <v>Nubank</v>
      </c>
      <c r="D871" s="1" t="str">
        <f>IF([1]Extrato!D871&lt;&gt;"",[1]Extrato!D871,"")</f>
        <v>Cartão de Crédito</v>
      </c>
      <c r="E871" s="1" t="str">
        <f>IF([1]Extrato!E871&lt;&gt;"",[1]Extrato!E871,"")</f>
        <v>Cantinho das Ostras B</v>
      </c>
      <c r="F871" s="1" t="str">
        <f>IF([1]Extrato!F871&lt;&gt;"",[1]Extrato!F871,"")</f>
        <v>Despesa</v>
      </c>
      <c r="G871" s="2">
        <f>IF([1]Extrato!G871&lt;&gt;"",[1]Extrato!G871,"")</f>
        <v>46.75</v>
      </c>
      <c r="H871" s="1" t="str">
        <f>IF([1]Extrato!H871&lt;&gt;"",[1]Extrato!H871,"")</f>
        <v>Restaurante</v>
      </c>
    </row>
    <row r="872" spans="1:8" x14ac:dyDescent="0.25">
      <c r="A872" s="1">
        <f>IF([1]Extrato!A872&lt;&gt;"",[1]Extrato!A872,"")</f>
        <v>44621</v>
      </c>
      <c r="B872" s="1" t="str">
        <f>IF([1]Extrato!B872&lt;&gt;"",[1]Extrato!B872,"")</f>
        <v>2022-03</v>
      </c>
      <c r="C872" s="1" t="str">
        <f>IF([1]Extrato!C872&lt;&gt;"",[1]Extrato!C872,"")</f>
        <v>Nubank</v>
      </c>
      <c r="D872" s="1" t="str">
        <f>IF([1]Extrato!D872&lt;&gt;"",[1]Extrato!D872,"")</f>
        <v>Cartão de Crédito</v>
      </c>
      <c r="E872" s="1" t="str">
        <f>IF([1]Extrato!E872&lt;&gt;"",[1]Extrato!E872,"")</f>
        <v>Tonho Boteco</v>
      </c>
      <c r="F872" s="1" t="str">
        <f>IF([1]Extrato!F872&lt;&gt;"",[1]Extrato!F872,"")</f>
        <v>Despesa</v>
      </c>
      <c r="G872" s="2">
        <f>IF([1]Extrato!G872&lt;&gt;"",[1]Extrato!G872,"")</f>
        <v>80</v>
      </c>
      <c r="H872" s="1" t="str">
        <f>IF([1]Extrato!H872&lt;&gt;"",[1]Extrato!H872,"")</f>
        <v>Restaurante</v>
      </c>
    </row>
    <row r="873" spans="1:8" x14ac:dyDescent="0.25">
      <c r="A873" s="1">
        <f>IF([1]Extrato!A873&lt;&gt;"",[1]Extrato!A873,"")</f>
        <v>44622</v>
      </c>
      <c r="B873" s="1" t="str">
        <f>IF([1]Extrato!B873&lt;&gt;"",[1]Extrato!B873,"")</f>
        <v>2022-04</v>
      </c>
      <c r="C873" s="1" t="str">
        <f>IF([1]Extrato!C873&lt;&gt;"",[1]Extrato!C873,"")</f>
        <v>Nubank</v>
      </c>
      <c r="D873" s="1" t="str">
        <f>IF([1]Extrato!D873&lt;&gt;"",[1]Extrato!D873,"")</f>
        <v>Cartão de Crédito</v>
      </c>
      <c r="E873" s="1" t="str">
        <f>IF([1]Extrato!E873&lt;&gt;"",[1]Extrato!E873,"")</f>
        <v>Zp *Sympla 401tmj - 2/2</v>
      </c>
      <c r="F873" s="1" t="str">
        <f>IF([1]Extrato!F873&lt;&gt;"",[1]Extrato!F873,"")</f>
        <v>Despesa</v>
      </c>
      <c r="G873" s="2">
        <f>IF([1]Extrato!G873&lt;&gt;"",[1]Extrato!G873,"")</f>
        <v>57.9</v>
      </c>
      <c r="H873" s="1" t="str">
        <f>IF([1]Extrato!H873&lt;&gt;"",[1]Extrato!H873,"")</f>
        <v>Sem Categoria</v>
      </c>
    </row>
    <row r="874" spans="1:8" x14ac:dyDescent="0.25">
      <c r="A874" s="1">
        <f>IF([1]Extrato!A874&lt;&gt;"",[1]Extrato!A874,"")</f>
        <v>44622</v>
      </c>
      <c r="B874" s="1" t="str">
        <f>IF([1]Extrato!B874&lt;&gt;"",[1]Extrato!B874,"")</f>
        <v>2022-03</v>
      </c>
      <c r="C874" s="1" t="str">
        <f>IF([1]Extrato!C874&lt;&gt;"",[1]Extrato!C874,"")</f>
        <v>Nubank</v>
      </c>
      <c r="D874" s="1" t="str">
        <f>IF([1]Extrato!D874&lt;&gt;"",[1]Extrato!D874,"")</f>
        <v>Conta Corrente</v>
      </c>
      <c r="E874" s="1" t="str">
        <f>IF([1]Extrato!E874&lt;&gt;"",[1]Extrato!E874,"")</f>
        <v>Transferência recebida pelo Pix - RODRIK J S M ARAUJO SOUSA - •••.204.832-•• - BCO DO BRASIL S.A. (0001) Agência: 2290 Conta: 76490-6</v>
      </c>
      <c r="F874" s="1" t="str">
        <f>IF([1]Extrato!F874&lt;&gt;"",[1]Extrato!F874,"")</f>
        <v>Receita</v>
      </c>
      <c r="G874" s="2">
        <f>IF([1]Extrato!G874&lt;&gt;"",[1]Extrato!G874,"")</f>
        <v>3250</v>
      </c>
      <c r="H874" s="1" t="str">
        <f>IF([1]Extrato!H874&lt;&gt;"",[1]Extrato!H874,"")</f>
        <v>Outras Receitas</v>
      </c>
    </row>
    <row r="875" spans="1:8" x14ac:dyDescent="0.25">
      <c r="A875" s="1">
        <f>IF([1]Extrato!A875&lt;&gt;"",[1]Extrato!A875,"")</f>
        <v>44622</v>
      </c>
      <c r="B875" s="1" t="str">
        <f>IF([1]Extrato!B875&lt;&gt;"",[1]Extrato!B875,"")</f>
        <v>2022-03</v>
      </c>
      <c r="C875" s="1" t="str">
        <f>IF([1]Extrato!C875&lt;&gt;"",[1]Extrato!C875,"")</f>
        <v>Nubank</v>
      </c>
      <c r="D875" s="1" t="str">
        <f>IF([1]Extrato!D875&lt;&gt;"",[1]Extrato!D875,"")</f>
        <v>Conta Corrente</v>
      </c>
      <c r="E875" s="1" t="str">
        <f>IF([1]Extrato!E875&lt;&gt;"",[1]Extrato!E875,"")</f>
        <v>Transferência Recebida - Ricardo Coelho Netto da Silveira - •••.950.937-•• - NU PAGAMENTOS - IP (0260) Agência: 1 Conta: 2930848-8</v>
      </c>
      <c r="F875" s="1" t="str">
        <f>IF([1]Extrato!F875&lt;&gt;"",[1]Extrato!F875,"")</f>
        <v>Receita</v>
      </c>
      <c r="G875" s="2">
        <f>IF([1]Extrato!G875&lt;&gt;"",[1]Extrato!G875,"")</f>
        <v>20</v>
      </c>
      <c r="H875" s="1" t="str">
        <f>IF([1]Extrato!H875&lt;&gt;"",[1]Extrato!H875,"")</f>
        <v>Outras Receitas</v>
      </c>
    </row>
    <row r="876" spans="1:8" x14ac:dyDescent="0.25">
      <c r="A876" s="1">
        <f>IF([1]Extrato!A876&lt;&gt;"",[1]Extrato!A876,"")</f>
        <v>44622</v>
      </c>
      <c r="B876" s="1" t="str">
        <f>IF([1]Extrato!B876&lt;&gt;"",[1]Extrato!B876,"")</f>
        <v>2022-03</v>
      </c>
      <c r="C876" s="1" t="str">
        <f>IF([1]Extrato!C876&lt;&gt;"",[1]Extrato!C876,"")</f>
        <v>Nubank</v>
      </c>
      <c r="D876" s="1" t="str">
        <f>IF([1]Extrato!D876&lt;&gt;"",[1]Extrato!D876,"")</f>
        <v>Conta Corrente</v>
      </c>
      <c r="E876" s="1" t="str">
        <f>IF([1]Extrato!E876&lt;&gt;"",[1]Extrato!E876,"")</f>
        <v>Pagamento da fatura - Cartão Nubank</v>
      </c>
      <c r="F876" s="1" t="str">
        <f>IF([1]Extrato!F876&lt;&gt;"",[1]Extrato!F876,"")</f>
        <v>Despesa</v>
      </c>
      <c r="G876" s="2">
        <f>IF([1]Extrato!G876&lt;&gt;"",[1]Extrato!G876,"")</f>
        <v>403.17</v>
      </c>
      <c r="H876" s="1" t="str">
        <f>IF([1]Extrato!H876&lt;&gt;"",[1]Extrato!H876,"")</f>
        <v>Despesas Financeiras</v>
      </c>
    </row>
    <row r="877" spans="1:8" x14ac:dyDescent="0.25">
      <c r="A877" s="1">
        <f>IF([1]Extrato!A877&lt;&gt;"",[1]Extrato!A877,"")</f>
        <v>44622</v>
      </c>
      <c r="B877" s="1" t="str">
        <f>IF([1]Extrato!B877&lt;&gt;"",[1]Extrato!B877,"")</f>
        <v>2022-04</v>
      </c>
      <c r="C877" s="1" t="str">
        <f>IF([1]Extrato!C877&lt;&gt;"",[1]Extrato!C877,"")</f>
        <v>Nubank</v>
      </c>
      <c r="D877" s="1" t="str">
        <f>IF([1]Extrato!D877&lt;&gt;"",[1]Extrato!D877,"")</f>
        <v>Cartão de Crédito</v>
      </c>
      <c r="E877" s="1" t="str">
        <f>IF([1]Extrato!E877&lt;&gt;"",[1]Extrato!E877,"")</f>
        <v>Pagamento em 02 MAR</v>
      </c>
      <c r="F877" s="1" t="str">
        <f>IF([1]Extrato!F877&lt;&gt;"",[1]Extrato!F877,"")</f>
        <v>Receita</v>
      </c>
      <c r="G877" s="2">
        <f>IF([1]Extrato!G877&lt;&gt;"",[1]Extrato!G877,"")</f>
        <v>403.17</v>
      </c>
      <c r="H877" s="1" t="str">
        <f>IF([1]Extrato!H877&lt;&gt;"",[1]Extrato!H877,"")</f>
        <v>Salário</v>
      </c>
    </row>
    <row r="878" spans="1:8" x14ac:dyDescent="0.25">
      <c r="A878" s="1">
        <f>IF([1]Extrato!A878&lt;&gt;"",[1]Extrato!A878,"")</f>
        <v>44623</v>
      </c>
      <c r="B878" s="1" t="str">
        <f>IF([1]Extrato!B878&lt;&gt;"",[1]Extrato!B878,"")</f>
        <v>2022-04</v>
      </c>
      <c r="C878" s="1" t="str">
        <f>IF([1]Extrato!C878&lt;&gt;"",[1]Extrato!C878,"")</f>
        <v>Nubank</v>
      </c>
      <c r="D878" s="1" t="str">
        <f>IF([1]Extrato!D878&lt;&gt;"",[1]Extrato!D878,"")</f>
        <v>Cartão de Crédito</v>
      </c>
      <c r="E878" s="1" t="str">
        <f>IF([1]Extrato!E878&lt;&gt;"",[1]Extrato!E878,"")</f>
        <v>Madero Florianopolis S</v>
      </c>
      <c r="F878" s="1" t="str">
        <f>IF([1]Extrato!F878&lt;&gt;"",[1]Extrato!F878,"")</f>
        <v>Despesa</v>
      </c>
      <c r="G878" s="2">
        <f>IF([1]Extrato!G878&lt;&gt;"",[1]Extrato!G878,"")</f>
        <v>63.07</v>
      </c>
      <c r="H878" s="1" t="str">
        <f>IF([1]Extrato!H878&lt;&gt;"",[1]Extrato!H878,"")</f>
        <v>Restaurante</v>
      </c>
    </row>
    <row r="879" spans="1:8" x14ac:dyDescent="0.25">
      <c r="A879" s="1">
        <f>IF([1]Extrato!A879&lt;&gt;"",[1]Extrato!A879,"")</f>
        <v>44623</v>
      </c>
      <c r="B879" s="1" t="str">
        <f>IF([1]Extrato!B879&lt;&gt;"",[1]Extrato!B879,"")</f>
        <v>2022-04</v>
      </c>
      <c r="C879" s="1" t="str">
        <f>IF([1]Extrato!C879&lt;&gt;"",[1]Extrato!C879,"")</f>
        <v>Nubank</v>
      </c>
      <c r="D879" s="1" t="str">
        <f>IF([1]Extrato!D879&lt;&gt;"",[1]Extrato!D879,"")</f>
        <v>Cartão de Crédito</v>
      </c>
      <c r="E879" s="1" t="str">
        <f>IF([1]Extrato!E879&lt;&gt;"",[1]Extrato!E879,"")</f>
        <v>Farmacia Kefarma</v>
      </c>
      <c r="F879" s="1" t="str">
        <f>IF([1]Extrato!F879&lt;&gt;"",[1]Extrato!F879,"")</f>
        <v>Despesa</v>
      </c>
      <c r="G879" s="2">
        <f>IF([1]Extrato!G879&lt;&gt;"",[1]Extrato!G879,"")</f>
        <v>7.21</v>
      </c>
      <c r="H879" s="1" t="str">
        <f>IF([1]Extrato!H879&lt;&gt;"",[1]Extrato!H879,"")</f>
        <v>Farmácia</v>
      </c>
    </row>
    <row r="880" spans="1:8" x14ac:dyDescent="0.25">
      <c r="A880" s="1">
        <f>IF([1]Extrato!A880&lt;&gt;"",[1]Extrato!A880,"")</f>
        <v>44624</v>
      </c>
      <c r="B880" s="1" t="str">
        <f>IF([1]Extrato!B880&lt;&gt;"",[1]Extrato!B880,"")</f>
        <v>2022-03</v>
      </c>
      <c r="C880" s="1" t="str">
        <f>IF([1]Extrato!C880&lt;&gt;"",[1]Extrato!C880,"")</f>
        <v>Nubank</v>
      </c>
      <c r="D880" s="1" t="str">
        <f>IF([1]Extrato!D880&lt;&gt;"",[1]Extrato!D880,"")</f>
        <v>Conta Corrente</v>
      </c>
      <c r="E880" s="1" t="str">
        <f>IF([1]Extrato!E880&lt;&gt;"",[1]Extrato!E880,"")</f>
        <v>Pagamento de boleto efetuado - OI BRT - BR</v>
      </c>
      <c r="F880" s="1" t="str">
        <f>IF([1]Extrato!F880&lt;&gt;"",[1]Extrato!F880,"")</f>
        <v>Despesa</v>
      </c>
      <c r="G880" s="2">
        <f>IF([1]Extrato!G880&lt;&gt;"",[1]Extrato!G880,"")</f>
        <v>27.05</v>
      </c>
      <c r="H880" s="1" t="str">
        <f>IF([1]Extrato!H880&lt;&gt;"",[1]Extrato!H880,"")</f>
        <v>Impostos e Taxas</v>
      </c>
    </row>
    <row r="881" spans="1:8" x14ac:dyDescent="0.25">
      <c r="A881" s="1">
        <f>IF([1]Extrato!A881&lt;&gt;"",[1]Extrato!A881,"")</f>
        <v>44626</v>
      </c>
      <c r="B881" s="1" t="str">
        <f>IF([1]Extrato!B881&lt;&gt;"",[1]Extrato!B881,"")</f>
        <v>2022-04</v>
      </c>
      <c r="C881" s="1" t="str">
        <f>IF([1]Extrato!C881&lt;&gt;"",[1]Extrato!C881,"")</f>
        <v>Nubank</v>
      </c>
      <c r="D881" s="1" t="str">
        <f>IF([1]Extrato!D881&lt;&gt;"",[1]Extrato!D881,"")</f>
        <v>Cartão de Crédito</v>
      </c>
      <c r="E881" s="1" t="str">
        <f>IF([1]Extrato!E881&lt;&gt;"",[1]Extrato!E881,"")</f>
        <v>Farmacia da Guarda</v>
      </c>
      <c r="F881" s="1" t="str">
        <f>IF([1]Extrato!F881&lt;&gt;"",[1]Extrato!F881,"")</f>
        <v>Despesa</v>
      </c>
      <c r="G881" s="2">
        <f>IF([1]Extrato!G881&lt;&gt;"",[1]Extrato!G881,"")</f>
        <v>12</v>
      </c>
      <c r="H881" s="1" t="str">
        <f>IF([1]Extrato!H881&lt;&gt;"",[1]Extrato!H881,"")</f>
        <v>Farmácia</v>
      </c>
    </row>
    <row r="882" spans="1:8" x14ac:dyDescent="0.25">
      <c r="A882" s="1">
        <f>IF([1]Extrato!A882&lt;&gt;"",[1]Extrato!A882,"")</f>
        <v>44626</v>
      </c>
      <c r="B882" s="1" t="str">
        <f>IF([1]Extrato!B882&lt;&gt;"",[1]Extrato!B882,"")</f>
        <v>2022-03</v>
      </c>
      <c r="C882" s="1" t="str">
        <f>IF([1]Extrato!C882&lt;&gt;"",[1]Extrato!C882,"")</f>
        <v>Nubank</v>
      </c>
      <c r="D882" s="1" t="str">
        <f>IF([1]Extrato!D882&lt;&gt;"",[1]Extrato!D882,"")</f>
        <v>Conta Corrente</v>
      </c>
      <c r="E882" s="1" t="str">
        <f>IF([1]Extrato!E882&lt;&gt;"",[1]Extrato!E882,"")</f>
        <v>Transferência enviada pelo Pix - Caroline Ferreira Roberto - •••.574.268-•• - NU PAGAMENTOS - IP (0260) Agência: 1 Conta: 8831014-4</v>
      </c>
      <c r="F882" s="1" t="str">
        <f>IF([1]Extrato!F882&lt;&gt;"",[1]Extrato!F882,"")</f>
        <v>Despesa</v>
      </c>
      <c r="G882" s="2">
        <f>IF([1]Extrato!G882&lt;&gt;"",[1]Extrato!G882,"")</f>
        <v>22</v>
      </c>
      <c r="H882" s="1" t="str">
        <f>IF([1]Extrato!H882&lt;&gt;"",[1]Extrato!H882,"")</f>
        <v>Transferencias</v>
      </c>
    </row>
    <row r="883" spans="1:8" x14ac:dyDescent="0.25">
      <c r="A883" s="1">
        <f>IF([1]Extrato!A883&lt;&gt;"",[1]Extrato!A883,"")</f>
        <v>44627</v>
      </c>
      <c r="B883" s="1" t="str">
        <f>IF([1]Extrato!B883&lt;&gt;"",[1]Extrato!B883,"")</f>
        <v>2022-04</v>
      </c>
      <c r="C883" s="1" t="str">
        <f>IF([1]Extrato!C883&lt;&gt;"",[1]Extrato!C883,"")</f>
        <v>Nubank</v>
      </c>
      <c r="D883" s="1" t="str">
        <f>IF([1]Extrato!D883&lt;&gt;"",[1]Extrato!D883,"")</f>
        <v>Cartão de Crédito</v>
      </c>
      <c r="E883" s="1" t="str">
        <f>IF([1]Extrato!E883&lt;&gt;"",[1]Extrato!E883,"")</f>
        <v>Espelho Harmonico</v>
      </c>
      <c r="F883" s="1" t="str">
        <f>IF([1]Extrato!F883&lt;&gt;"",[1]Extrato!F883,"")</f>
        <v>Despesa</v>
      </c>
      <c r="G883" s="2">
        <f>IF([1]Extrato!G883&lt;&gt;"",[1]Extrato!G883,"")</f>
        <v>12</v>
      </c>
      <c r="H883" s="1" t="str">
        <f>IF([1]Extrato!H883&lt;&gt;"",[1]Extrato!H883,"")</f>
        <v>Vestuário</v>
      </c>
    </row>
    <row r="884" spans="1:8" x14ac:dyDescent="0.25">
      <c r="A884" s="1">
        <f>IF([1]Extrato!A884&lt;&gt;"",[1]Extrato!A884,"")</f>
        <v>44627</v>
      </c>
      <c r="B884" s="1" t="str">
        <f>IF([1]Extrato!B884&lt;&gt;"",[1]Extrato!B884,"")</f>
        <v>2022-04</v>
      </c>
      <c r="C884" s="1" t="str">
        <f>IF([1]Extrato!C884&lt;&gt;"",[1]Extrato!C884,"")</f>
        <v>Nubank</v>
      </c>
      <c r="D884" s="1" t="str">
        <f>IF([1]Extrato!D884&lt;&gt;"",[1]Extrato!D884,"")</f>
        <v>Cartão de Crédito</v>
      </c>
      <c r="E884" s="1" t="str">
        <f>IF([1]Extrato!E884&lt;&gt;"",[1]Extrato!E884,"")</f>
        <v>Niko Sushi Bar</v>
      </c>
      <c r="F884" s="1" t="str">
        <f>IF([1]Extrato!F884&lt;&gt;"",[1]Extrato!F884,"")</f>
        <v>Despesa</v>
      </c>
      <c r="G884" s="2">
        <f>IF([1]Extrato!G884&lt;&gt;"",[1]Extrato!G884,"")</f>
        <v>10.81</v>
      </c>
      <c r="H884" s="1" t="str">
        <f>IF([1]Extrato!H884&lt;&gt;"",[1]Extrato!H884,"")</f>
        <v>Restaurante</v>
      </c>
    </row>
    <row r="885" spans="1:8" x14ac:dyDescent="0.25">
      <c r="A885" s="1">
        <f>IF([1]Extrato!A885&lt;&gt;"",[1]Extrato!A885,"")</f>
        <v>44627</v>
      </c>
      <c r="B885" s="1" t="str">
        <f>IF([1]Extrato!B885&lt;&gt;"",[1]Extrato!B885,"")</f>
        <v>2022-04</v>
      </c>
      <c r="C885" s="1" t="str">
        <f>IF([1]Extrato!C885&lt;&gt;"",[1]Extrato!C885,"")</f>
        <v>Nubank</v>
      </c>
      <c r="D885" s="1" t="str">
        <f>IF([1]Extrato!D885&lt;&gt;"",[1]Extrato!D885,"")</f>
        <v>Cartão de Crédito</v>
      </c>
      <c r="E885" s="1" t="str">
        <f>IF([1]Extrato!E885&lt;&gt;"",[1]Extrato!E885,"")</f>
        <v>Pag*Butiquim</v>
      </c>
      <c r="F885" s="1" t="str">
        <f>IF([1]Extrato!F885&lt;&gt;"",[1]Extrato!F885,"")</f>
        <v>Despesa</v>
      </c>
      <c r="G885" s="2">
        <f>IF([1]Extrato!G885&lt;&gt;"",[1]Extrato!G885,"")</f>
        <v>8</v>
      </c>
      <c r="H885" s="1" t="str">
        <f>IF([1]Extrato!H885&lt;&gt;"",[1]Extrato!H885,"")</f>
        <v>Supermercado</v>
      </c>
    </row>
    <row r="886" spans="1:8" x14ac:dyDescent="0.25">
      <c r="A886" s="1">
        <f>IF([1]Extrato!A886&lt;&gt;"",[1]Extrato!A886,"")</f>
        <v>44627</v>
      </c>
      <c r="B886" s="1" t="str">
        <f>IF([1]Extrato!B886&lt;&gt;"",[1]Extrato!B886,"")</f>
        <v>2022-04</v>
      </c>
      <c r="C886" s="1" t="str">
        <f>IF([1]Extrato!C886&lt;&gt;"",[1]Extrato!C886,"")</f>
        <v>Nubank</v>
      </c>
      <c r="D886" s="1" t="str">
        <f>IF([1]Extrato!D886&lt;&gt;"",[1]Extrato!D886,"")</f>
        <v>Cartão de Crédito</v>
      </c>
      <c r="E886" s="1" t="str">
        <f>IF([1]Extrato!E886&lt;&gt;"",[1]Extrato!E886,"")</f>
        <v>Direto de Bali</v>
      </c>
      <c r="F886" s="1" t="str">
        <f>IF([1]Extrato!F886&lt;&gt;"",[1]Extrato!F886,"")</f>
        <v>Despesa</v>
      </c>
      <c r="G886" s="2">
        <f>IF([1]Extrato!G886&lt;&gt;"",[1]Extrato!G886,"")</f>
        <v>10</v>
      </c>
      <c r="H886" s="1" t="str">
        <f>IF([1]Extrato!H886&lt;&gt;"",[1]Extrato!H886,"")</f>
        <v>Viagem</v>
      </c>
    </row>
    <row r="887" spans="1:8" x14ac:dyDescent="0.25">
      <c r="A887" s="1">
        <f>IF([1]Extrato!A887&lt;&gt;"",[1]Extrato!A887,"")</f>
        <v>44628</v>
      </c>
      <c r="B887" s="1" t="str">
        <f>IF([1]Extrato!B887&lt;&gt;"",[1]Extrato!B887,"")</f>
        <v>2022-04</v>
      </c>
      <c r="C887" s="1" t="str">
        <f>IF([1]Extrato!C887&lt;&gt;"",[1]Extrato!C887,"")</f>
        <v>Nubank</v>
      </c>
      <c r="D887" s="1" t="str">
        <f>IF([1]Extrato!D887&lt;&gt;"",[1]Extrato!D887,"")</f>
        <v>Cartão de Crédito</v>
      </c>
      <c r="E887" s="1" t="str">
        <f>IF([1]Extrato!E887&lt;&gt;"",[1]Extrato!E887,"")</f>
        <v>Didge Steakhouse Pub</v>
      </c>
      <c r="F887" s="1" t="str">
        <f>IF([1]Extrato!F887&lt;&gt;"",[1]Extrato!F887,"")</f>
        <v>Despesa</v>
      </c>
      <c r="G887" s="2">
        <f>IF([1]Extrato!G887&lt;&gt;"",[1]Extrato!G887,"")</f>
        <v>79.91</v>
      </c>
      <c r="H887" s="1" t="str">
        <f>IF([1]Extrato!H887&lt;&gt;"",[1]Extrato!H887,"")</f>
        <v>Restaurante</v>
      </c>
    </row>
    <row r="888" spans="1:8" x14ac:dyDescent="0.25">
      <c r="A888" s="1">
        <f>IF([1]Extrato!A888&lt;&gt;"",[1]Extrato!A888,"")</f>
        <v>44629</v>
      </c>
      <c r="B888" s="1" t="str">
        <f>IF([1]Extrato!B888&lt;&gt;"",[1]Extrato!B888,"")</f>
        <v>2022-04</v>
      </c>
      <c r="C888" s="1" t="str">
        <f>IF([1]Extrato!C888&lt;&gt;"",[1]Extrato!C888,"")</f>
        <v>Nubank</v>
      </c>
      <c r="D888" s="1" t="str">
        <f>IF([1]Extrato!D888&lt;&gt;"",[1]Extrato!D888,"")</f>
        <v>Cartão de Crédito</v>
      </c>
      <c r="E888" s="1" t="str">
        <f>IF([1]Extrato!E888&lt;&gt;"",[1]Extrato!E888,"")</f>
        <v>Mister Burger</v>
      </c>
      <c r="F888" s="1" t="str">
        <f>IF([1]Extrato!F888&lt;&gt;"",[1]Extrato!F888,"")</f>
        <v>Despesa</v>
      </c>
      <c r="G888" s="2">
        <f>IF([1]Extrato!G888&lt;&gt;"",[1]Extrato!G888,"")</f>
        <v>48.18</v>
      </c>
      <c r="H888" s="1" t="str">
        <f>IF([1]Extrato!H888&lt;&gt;"",[1]Extrato!H888,"")</f>
        <v>Restaurante</v>
      </c>
    </row>
    <row r="889" spans="1:8" x14ac:dyDescent="0.25">
      <c r="A889" s="1">
        <f>IF([1]Extrato!A889&lt;&gt;"",[1]Extrato!A889,"")</f>
        <v>44629</v>
      </c>
      <c r="B889" s="1" t="str">
        <f>IF([1]Extrato!B889&lt;&gt;"",[1]Extrato!B889,"")</f>
        <v>2022-04</v>
      </c>
      <c r="C889" s="1" t="str">
        <f>IF([1]Extrato!C889&lt;&gt;"",[1]Extrato!C889,"")</f>
        <v>Nubank</v>
      </c>
      <c r="D889" s="1" t="str">
        <f>IF([1]Extrato!D889&lt;&gt;"",[1]Extrato!D889,"")</f>
        <v>Cartão de Crédito</v>
      </c>
      <c r="E889" s="1" t="str">
        <f>IF([1]Extrato!E889&lt;&gt;"",[1]Extrato!E889,"")</f>
        <v>Decathlon Floripa Cont - 1/2</v>
      </c>
      <c r="F889" s="1" t="str">
        <f>IF([1]Extrato!F889&lt;&gt;"",[1]Extrato!F889,"")</f>
        <v>Despesa</v>
      </c>
      <c r="G889" s="2">
        <f>IF([1]Extrato!G889&lt;&gt;"",[1]Extrato!G889,"")</f>
        <v>99.98</v>
      </c>
      <c r="H889" s="1" t="str">
        <f>IF([1]Extrato!H889&lt;&gt;"",[1]Extrato!H889,"")</f>
        <v>Utensílios</v>
      </c>
    </row>
    <row r="890" spans="1:8" x14ac:dyDescent="0.25">
      <c r="A890" s="1">
        <f>IF([1]Extrato!A890&lt;&gt;"",[1]Extrato!A890,"")</f>
        <v>44629</v>
      </c>
      <c r="B890" s="1" t="str">
        <f>IF([1]Extrato!B890&lt;&gt;"",[1]Extrato!B890,"")</f>
        <v>2022-04</v>
      </c>
      <c r="C890" s="1" t="str">
        <f>IF([1]Extrato!C890&lt;&gt;"",[1]Extrato!C890,"")</f>
        <v>Nubank</v>
      </c>
      <c r="D890" s="1" t="str">
        <f>IF([1]Extrato!D890&lt;&gt;"",[1]Extrato!D890,"")</f>
        <v>Cartão de Crédito</v>
      </c>
      <c r="E890" s="1" t="str">
        <f>IF([1]Extrato!E890&lt;&gt;"",[1]Extrato!E890,"")</f>
        <v>Shopping Park</v>
      </c>
      <c r="F890" s="1" t="str">
        <f>IF([1]Extrato!F890&lt;&gt;"",[1]Extrato!F890,"")</f>
        <v>Despesa</v>
      </c>
      <c r="G890" s="2">
        <f>IF([1]Extrato!G890&lt;&gt;"",[1]Extrato!G890,"")</f>
        <v>11</v>
      </c>
      <c r="H890" s="1" t="str">
        <f>IF([1]Extrato!H890&lt;&gt;"",[1]Extrato!H890,"")</f>
        <v>Lazer</v>
      </c>
    </row>
    <row r="891" spans="1:8" x14ac:dyDescent="0.25">
      <c r="A891" s="1">
        <f>IF([1]Extrato!A891&lt;&gt;"",[1]Extrato!A891,"")</f>
        <v>44629</v>
      </c>
      <c r="B891" s="1" t="str">
        <f>IF([1]Extrato!B891&lt;&gt;"",[1]Extrato!B891,"")</f>
        <v>2022-04</v>
      </c>
      <c r="C891" s="1" t="str">
        <f>IF([1]Extrato!C891&lt;&gt;"",[1]Extrato!C891,"")</f>
        <v>Nubank</v>
      </c>
      <c r="D891" s="1" t="str">
        <f>IF([1]Extrato!D891&lt;&gt;"",[1]Extrato!D891,"")</f>
        <v>Cartão de Crédito</v>
      </c>
      <c r="E891" s="1" t="str">
        <f>IF([1]Extrato!E891&lt;&gt;"",[1]Extrato!E891,"")</f>
        <v>Pag*Ronivondeoliveira</v>
      </c>
      <c r="F891" s="1" t="str">
        <f>IF([1]Extrato!F891&lt;&gt;"",[1]Extrato!F891,"")</f>
        <v>Despesa</v>
      </c>
      <c r="G891" s="2">
        <f>IF([1]Extrato!G891&lt;&gt;"",[1]Extrato!G891,"")</f>
        <v>50</v>
      </c>
      <c r="H891" s="1" t="str">
        <f>IF([1]Extrato!H891&lt;&gt;"",[1]Extrato!H891,"")</f>
        <v>Sem Categoria</v>
      </c>
    </row>
    <row r="892" spans="1:8" x14ac:dyDescent="0.25">
      <c r="A892" s="1">
        <f>IF([1]Extrato!A892&lt;&gt;"",[1]Extrato!A892,"")</f>
        <v>44629</v>
      </c>
      <c r="B892" s="1" t="str">
        <f>IF([1]Extrato!B892&lt;&gt;"",[1]Extrato!B892,"")</f>
        <v>2022-03</v>
      </c>
      <c r="C892" s="1" t="str">
        <f>IF([1]Extrato!C892&lt;&gt;"",[1]Extrato!C892,"")</f>
        <v>Nubank</v>
      </c>
      <c r="D892" s="1" t="str">
        <f>IF([1]Extrato!D892&lt;&gt;"",[1]Extrato!D892,"")</f>
        <v>Conta Corrente</v>
      </c>
      <c r="E892" s="1" t="str">
        <f>IF([1]Extrato!E892&lt;&gt;"",[1]Extrato!E892,"")</f>
        <v>Pagamento de boleto efetuado - BRASIL TELECOM - PR</v>
      </c>
      <c r="F892" s="1" t="str">
        <f>IF([1]Extrato!F892&lt;&gt;"",[1]Extrato!F892,"")</f>
        <v>Despesa</v>
      </c>
      <c r="G892" s="2">
        <f>IF([1]Extrato!G892&lt;&gt;"",[1]Extrato!G892,"")</f>
        <v>178.36</v>
      </c>
      <c r="H892" s="1" t="str">
        <f>IF([1]Extrato!H892&lt;&gt;"",[1]Extrato!H892,"")</f>
        <v>Impostos e Taxas</v>
      </c>
    </row>
    <row r="893" spans="1:8" x14ac:dyDescent="0.25">
      <c r="A893" s="1">
        <f>IF([1]Extrato!A893&lt;&gt;"",[1]Extrato!A893,"")</f>
        <v>44629</v>
      </c>
      <c r="B893" s="1" t="str">
        <f>IF([1]Extrato!B893&lt;&gt;"",[1]Extrato!B893,"")</f>
        <v>2022-03</v>
      </c>
      <c r="C893" s="1" t="str">
        <f>IF([1]Extrato!C893&lt;&gt;"",[1]Extrato!C893,"")</f>
        <v>Nubank</v>
      </c>
      <c r="D893" s="1" t="str">
        <f>IF([1]Extrato!D893&lt;&gt;"",[1]Extrato!D893,"")</f>
        <v>Conta Corrente</v>
      </c>
      <c r="E893" s="1" t="str">
        <f>IF([1]Extrato!E893&lt;&gt;"",[1]Extrato!E893,"")</f>
        <v>Transferência enviada pelo Pix - ROZANI ELIZABET SCHAU MENEZES - •••.976.190-•• - ITAÚ UNIBANCO S.A. (0341) Agência: 4730 Conta: 14906-1</v>
      </c>
      <c r="F893" s="1" t="str">
        <f>IF([1]Extrato!F893&lt;&gt;"",[1]Extrato!F893,"")</f>
        <v>Despesa</v>
      </c>
      <c r="G893" s="2">
        <f>IF([1]Extrato!G893&lt;&gt;"",[1]Extrato!G893,"")</f>
        <v>950</v>
      </c>
      <c r="H893" s="1" t="str">
        <f>IF([1]Extrato!H893&lt;&gt;"",[1]Extrato!H893,"")</f>
        <v>Outras Despesas</v>
      </c>
    </row>
    <row r="894" spans="1:8" x14ac:dyDescent="0.25">
      <c r="A894" s="1">
        <f>IF([1]Extrato!A894&lt;&gt;"",[1]Extrato!A894,"")</f>
        <v>44631</v>
      </c>
      <c r="B894" s="1" t="str">
        <f>IF([1]Extrato!B894&lt;&gt;"",[1]Extrato!B894,"")</f>
        <v>2022-04</v>
      </c>
      <c r="C894" s="1" t="str">
        <f>IF([1]Extrato!C894&lt;&gt;"",[1]Extrato!C894,"")</f>
        <v>Nubank</v>
      </c>
      <c r="D894" s="1" t="str">
        <f>IF([1]Extrato!D894&lt;&gt;"",[1]Extrato!D894,"")</f>
        <v>Cartão de Crédito</v>
      </c>
      <c r="E894" s="1" t="str">
        <f>IF([1]Extrato!E894&lt;&gt;"",[1]Extrato!E894,"")</f>
        <v>Posto Economic</v>
      </c>
      <c r="F894" s="1" t="str">
        <f>IF([1]Extrato!F894&lt;&gt;"",[1]Extrato!F894,"")</f>
        <v>Despesa</v>
      </c>
      <c r="G894" s="2">
        <f>IF([1]Extrato!G894&lt;&gt;"",[1]Extrato!G894,"")</f>
        <v>80</v>
      </c>
      <c r="H894" s="1" t="str">
        <f>IF([1]Extrato!H894&lt;&gt;"",[1]Extrato!H894,"")</f>
        <v>Combustível</v>
      </c>
    </row>
    <row r="895" spans="1:8" x14ac:dyDescent="0.25">
      <c r="A895" s="1">
        <f>IF([1]Extrato!A895&lt;&gt;"",[1]Extrato!A895,"")</f>
        <v>44632</v>
      </c>
      <c r="B895" s="1" t="str">
        <f>IF([1]Extrato!B895&lt;&gt;"",[1]Extrato!B895,"")</f>
        <v>2022-04</v>
      </c>
      <c r="C895" s="1" t="str">
        <f>IF([1]Extrato!C895&lt;&gt;"",[1]Extrato!C895,"")</f>
        <v>Nubank</v>
      </c>
      <c r="D895" s="1" t="str">
        <f>IF([1]Extrato!D895&lt;&gt;"",[1]Extrato!D895,"")</f>
        <v>Cartão de Crédito</v>
      </c>
      <c r="E895" s="1" t="str">
        <f>IF([1]Extrato!E895&lt;&gt;"",[1]Extrato!E895,"")</f>
        <v>Shoarma Kebab</v>
      </c>
      <c r="F895" s="1" t="str">
        <f>IF([1]Extrato!F895&lt;&gt;"",[1]Extrato!F895,"")</f>
        <v>Despesa</v>
      </c>
      <c r="G895" s="2">
        <f>IF([1]Extrato!G895&lt;&gt;"",[1]Extrato!G895,"")</f>
        <v>48</v>
      </c>
      <c r="H895" s="1" t="str">
        <f>IF([1]Extrato!H895&lt;&gt;"",[1]Extrato!H895,"")</f>
        <v>Restaurante</v>
      </c>
    </row>
    <row r="896" spans="1:8" x14ac:dyDescent="0.25">
      <c r="A896" s="1">
        <f>IF([1]Extrato!A896&lt;&gt;"",[1]Extrato!A896,"")</f>
        <v>44634</v>
      </c>
      <c r="B896" s="1" t="str">
        <f>IF([1]Extrato!B896&lt;&gt;"",[1]Extrato!B896,"")</f>
        <v>2022-04</v>
      </c>
      <c r="C896" s="1" t="str">
        <f>IF([1]Extrato!C896&lt;&gt;"",[1]Extrato!C896,"")</f>
        <v>Nubank</v>
      </c>
      <c r="D896" s="1" t="str">
        <f>IF([1]Extrato!D896&lt;&gt;"",[1]Extrato!D896,"")</f>
        <v>Cartão de Crédito</v>
      </c>
      <c r="E896" s="1" t="str">
        <f>IF([1]Extrato!E896&lt;&gt;"",[1]Extrato!E896,"")</f>
        <v>Pizza para Voce</v>
      </c>
      <c r="F896" s="1" t="str">
        <f>IF([1]Extrato!F896&lt;&gt;"",[1]Extrato!F896,"")</f>
        <v>Despesa</v>
      </c>
      <c r="G896" s="2">
        <f>IF([1]Extrato!G896&lt;&gt;"",[1]Extrato!G896,"")</f>
        <v>23</v>
      </c>
      <c r="H896" s="1" t="str">
        <f>IF([1]Extrato!H896&lt;&gt;"",[1]Extrato!H896,"")</f>
        <v>Restaurante</v>
      </c>
    </row>
    <row r="897" spans="1:8" x14ac:dyDescent="0.25">
      <c r="A897" s="1">
        <f>IF([1]Extrato!A897&lt;&gt;"",[1]Extrato!A897,"")</f>
        <v>44634</v>
      </c>
      <c r="B897" s="1" t="str">
        <f>IF([1]Extrato!B897&lt;&gt;"",[1]Extrato!B897,"")</f>
        <v>2022-04</v>
      </c>
      <c r="C897" s="1" t="str">
        <f>IF([1]Extrato!C897&lt;&gt;"",[1]Extrato!C897,"")</f>
        <v>Nubank</v>
      </c>
      <c r="D897" s="1" t="str">
        <f>IF([1]Extrato!D897&lt;&gt;"",[1]Extrato!D897,"")</f>
        <v>Cartão de Crédito</v>
      </c>
      <c r="E897" s="1" t="str">
        <f>IF([1]Extrato!E897&lt;&gt;"",[1]Extrato!E897,"")</f>
        <v>Pag*Diegohugoavila</v>
      </c>
      <c r="F897" s="1" t="str">
        <f>IF([1]Extrato!F897&lt;&gt;"",[1]Extrato!F897,"")</f>
        <v>Despesa</v>
      </c>
      <c r="G897" s="2">
        <f>IF([1]Extrato!G897&lt;&gt;"",[1]Extrato!G897,"")</f>
        <v>19</v>
      </c>
      <c r="H897" s="1" t="str">
        <f>IF([1]Extrato!H897&lt;&gt;"",[1]Extrato!H897,"")</f>
        <v>Salário</v>
      </c>
    </row>
    <row r="898" spans="1:8" x14ac:dyDescent="0.25">
      <c r="A898" s="1">
        <f>IF([1]Extrato!A898&lt;&gt;"",[1]Extrato!A898,"")</f>
        <v>44634</v>
      </c>
      <c r="B898" s="1" t="str">
        <f>IF([1]Extrato!B898&lt;&gt;"",[1]Extrato!B898,"")</f>
        <v>2022-04</v>
      </c>
      <c r="C898" s="1" t="str">
        <f>IF([1]Extrato!C898&lt;&gt;"",[1]Extrato!C898,"")</f>
        <v>Nubank</v>
      </c>
      <c r="D898" s="1" t="str">
        <f>IF([1]Extrato!D898&lt;&gt;"",[1]Extrato!D898,"")</f>
        <v>Cartão de Crédito</v>
      </c>
      <c r="E898" s="1" t="str">
        <f>IF([1]Extrato!E898&lt;&gt;"",[1]Extrato!E898,"")</f>
        <v>3429raia</v>
      </c>
      <c r="F898" s="1" t="str">
        <f>IF([1]Extrato!F898&lt;&gt;"",[1]Extrato!F898,"")</f>
        <v>Despesa</v>
      </c>
      <c r="G898" s="2">
        <f>IF([1]Extrato!G898&lt;&gt;"",[1]Extrato!G898,"")</f>
        <v>38.1</v>
      </c>
      <c r="H898" s="1" t="str">
        <f>IF([1]Extrato!H898&lt;&gt;"",[1]Extrato!H898,"")</f>
        <v>Sem Categoria</v>
      </c>
    </row>
    <row r="899" spans="1:8" x14ac:dyDescent="0.25">
      <c r="A899" s="1">
        <f>IF([1]Extrato!A899&lt;&gt;"",[1]Extrato!A899,"")</f>
        <v>44635</v>
      </c>
      <c r="B899" s="1" t="str">
        <f>IF([1]Extrato!B899&lt;&gt;"",[1]Extrato!B899,"")</f>
        <v>2022-04</v>
      </c>
      <c r="C899" s="1" t="str">
        <f>IF([1]Extrato!C899&lt;&gt;"",[1]Extrato!C899,"")</f>
        <v>Nubank</v>
      </c>
      <c r="D899" s="1" t="str">
        <f>IF([1]Extrato!D899&lt;&gt;"",[1]Extrato!D899,"")</f>
        <v>Cartão de Crédito</v>
      </c>
      <c r="E899" s="1" t="str">
        <f>IF([1]Extrato!E899&lt;&gt;"",[1]Extrato!E899,"")</f>
        <v>Uber *Uber *Trip</v>
      </c>
      <c r="F899" s="1" t="str">
        <f>IF([1]Extrato!F899&lt;&gt;"",[1]Extrato!F899,"")</f>
        <v>Despesa</v>
      </c>
      <c r="G899" s="2">
        <f>IF([1]Extrato!G899&lt;&gt;"",[1]Extrato!G899,"")</f>
        <v>13.91</v>
      </c>
      <c r="H899" s="1" t="str">
        <f>IF([1]Extrato!H899&lt;&gt;"",[1]Extrato!H899,"")</f>
        <v>Transporte</v>
      </c>
    </row>
    <row r="900" spans="1:8" x14ac:dyDescent="0.25">
      <c r="A900" s="1">
        <f>IF([1]Extrato!A900&lt;&gt;"",[1]Extrato!A900,"")</f>
        <v>44636</v>
      </c>
      <c r="B900" s="1" t="str">
        <f>IF([1]Extrato!B900&lt;&gt;"",[1]Extrato!B900,"")</f>
        <v>2022-03</v>
      </c>
      <c r="C900" s="1" t="str">
        <f>IF([1]Extrato!C900&lt;&gt;"",[1]Extrato!C900,"")</f>
        <v>Nubank</v>
      </c>
      <c r="D900" s="1" t="str">
        <f>IF([1]Extrato!D900&lt;&gt;"",[1]Extrato!D900,"")</f>
        <v>Conta Corrente</v>
      </c>
      <c r="E900" s="1" t="str">
        <f>IF([1]Extrato!E900&lt;&gt;"",[1]Extrato!E900,"")</f>
        <v>Compra no débito - Cine Show Beiramar</v>
      </c>
      <c r="F900" s="1" t="str">
        <f>IF([1]Extrato!F900&lt;&gt;"",[1]Extrato!F900,"")</f>
        <v>Despesa</v>
      </c>
      <c r="G900" s="2">
        <f>IF([1]Extrato!G900&lt;&gt;"",[1]Extrato!G900,"")</f>
        <v>12.36</v>
      </c>
      <c r="H900" s="1" t="str">
        <f>IF([1]Extrato!H900&lt;&gt;"",[1]Extrato!H900,"")</f>
        <v>Lazer</v>
      </c>
    </row>
    <row r="901" spans="1:8" x14ac:dyDescent="0.25">
      <c r="A901" s="1">
        <f>IF([1]Extrato!A901&lt;&gt;"",[1]Extrato!A901,"")</f>
        <v>44636</v>
      </c>
      <c r="B901" s="1" t="str">
        <f>IF([1]Extrato!B901&lt;&gt;"",[1]Extrato!B901,"")</f>
        <v>2022-04</v>
      </c>
      <c r="C901" s="1" t="str">
        <f>IF([1]Extrato!C901&lt;&gt;"",[1]Extrato!C901,"")</f>
        <v>Nubank</v>
      </c>
      <c r="D901" s="1" t="str">
        <f>IF([1]Extrato!D901&lt;&gt;"",[1]Extrato!D901,"")</f>
        <v>Cartão de Crédito</v>
      </c>
      <c r="E901" s="1" t="str">
        <f>IF([1]Extrato!E901&lt;&gt;"",[1]Extrato!E901,"")</f>
        <v>Esquina Lanches</v>
      </c>
      <c r="F901" s="1" t="str">
        <f>IF([1]Extrato!F901&lt;&gt;"",[1]Extrato!F901,"")</f>
        <v>Despesa</v>
      </c>
      <c r="G901" s="2">
        <f>IF([1]Extrato!G901&lt;&gt;"",[1]Extrato!G901,"")</f>
        <v>6</v>
      </c>
      <c r="H901" s="1" t="str">
        <f>IF([1]Extrato!H901&lt;&gt;"",[1]Extrato!H901,"")</f>
        <v>Lanches</v>
      </c>
    </row>
    <row r="902" spans="1:8" x14ac:dyDescent="0.25">
      <c r="A902" s="1">
        <f>IF([1]Extrato!A902&lt;&gt;"",[1]Extrato!A902,"")</f>
        <v>44636</v>
      </c>
      <c r="B902" s="1" t="str">
        <f>IF([1]Extrato!B902&lt;&gt;"",[1]Extrato!B902,"")</f>
        <v>2022-04</v>
      </c>
      <c r="C902" s="1" t="str">
        <f>IF([1]Extrato!C902&lt;&gt;"",[1]Extrato!C902,"")</f>
        <v>Nubank</v>
      </c>
      <c r="D902" s="1" t="str">
        <f>IF([1]Extrato!D902&lt;&gt;"",[1]Extrato!D902,"")</f>
        <v>Cartão de Crédito</v>
      </c>
      <c r="E902" s="1" t="str">
        <f>IF([1]Extrato!E902&lt;&gt;"",[1]Extrato!E902,"")</f>
        <v>Pag*Drogaria</v>
      </c>
      <c r="F902" s="1" t="str">
        <f>IF([1]Extrato!F902&lt;&gt;"",[1]Extrato!F902,"")</f>
        <v>Despesa</v>
      </c>
      <c r="G902" s="2">
        <f>IF([1]Extrato!G902&lt;&gt;"",[1]Extrato!G902,"")</f>
        <v>47.53</v>
      </c>
      <c r="H902" s="1" t="str">
        <f>IF([1]Extrato!H902&lt;&gt;"",[1]Extrato!H902,"")</f>
        <v>Farmácia</v>
      </c>
    </row>
    <row r="903" spans="1:8" x14ac:dyDescent="0.25">
      <c r="A903" s="1">
        <f>IF([1]Extrato!A903&lt;&gt;"",[1]Extrato!A903,"")</f>
        <v>44637</v>
      </c>
      <c r="B903" s="1" t="str">
        <f>IF([1]Extrato!B903&lt;&gt;"",[1]Extrato!B903,"")</f>
        <v>2022-04</v>
      </c>
      <c r="C903" s="1" t="str">
        <f>IF([1]Extrato!C903&lt;&gt;"",[1]Extrato!C903,"")</f>
        <v>Nubank</v>
      </c>
      <c r="D903" s="1" t="str">
        <f>IF([1]Extrato!D903&lt;&gt;"",[1]Extrato!D903,"")</f>
        <v>Cartão de Crédito</v>
      </c>
      <c r="E903" s="1" t="str">
        <f>IF([1]Extrato!E903&lt;&gt;"",[1]Extrato!E903,"")</f>
        <v>Unika Bar</v>
      </c>
      <c r="F903" s="1" t="str">
        <f>IF([1]Extrato!F903&lt;&gt;"",[1]Extrato!F903,"")</f>
        <v>Despesa</v>
      </c>
      <c r="G903" s="2">
        <f>IF([1]Extrato!G903&lt;&gt;"",[1]Extrato!G903,"")</f>
        <v>24</v>
      </c>
      <c r="H903" s="1" t="str">
        <f>IF([1]Extrato!H903&lt;&gt;"",[1]Extrato!H903,"")</f>
        <v>Restaurante</v>
      </c>
    </row>
    <row r="904" spans="1:8" x14ac:dyDescent="0.25">
      <c r="A904" s="1">
        <f>IF([1]Extrato!A904&lt;&gt;"",[1]Extrato!A904,"")</f>
        <v>44637</v>
      </c>
      <c r="B904" s="1" t="str">
        <f>IF([1]Extrato!B904&lt;&gt;"",[1]Extrato!B904,"")</f>
        <v>2022-04</v>
      </c>
      <c r="C904" s="1" t="str">
        <f>IF([1]Extrato!C904&lt;&gt;"",[1]Extrato!C904,"")</f>
        <v>Nubank</v>
      </c>
      <c r="D904" s="1" t="str">
        <f>IF([1]Extrato!D904&lt;&gt;"",[1]Extrato!D904,"")</f>
        <v>Cartão de Crédito</v>
      </c>
      <c r="E904" s="1" t="str">
        <f>IF([1]Extrato!E904&lt;&gt;"",[1]Extrato!E904,"")</f>
        <v>Btingressos *1345</v>
      </c>
      <c r="F904" s="1" t="str">
        <f>IF([1]Extrato!F904&lt;&gt;"",[1]Extrato!F904,"")</f>
        <v>Despesa</v>
      </c>
      <c r="G904" s="2">
        <f>IF([1]Extrato!G904&lt;&gt;"",[1]Extrato!G904,"")</f>
        <v>71.5</v>
      </c>
      <c r="H904" s="1" t="str">
        <f>IF([1]Extrato!H904&lt;&gt;"",[1]Extrato!H904,"")</f>
        <v>Salário</v>
      </c>
    </row>
    <row r="905" spans="1:8" x14ac:dyDescent="0.25">
      <c r="A905" s="1">
        <f>IF([1]Extrato!A905&lt;&gt;"",[1]Extrato!A905,"")</f>
        <v>44637</v>
      </c>
      <c r="B905" s="1" t="str">
        <f>IF([1]Extrato!B905&lt;&gt;"",[1]Extrato!B905,"")</f>
        <v>2022-04</v>
      </c>
      <c r="C905" s="1" t="str">
        <f>IF([1]Extrato!C905&lt;&gt;"",[1]Extrato!C905,"")</f>
        <v>Nubank</v>
      </c>
      <c r="D905" s="1" t="str">
        <f>IF([1]Extrato!D905&lt;&gt;"",[1]Extrato!D905,"")</f>
        <v>Cartão de Crédito</v>
      </c>
      <c r="E905" s="1" t="str">
        <f>IF([1]Extrato!E905&lt;&gt;"",[1]Extrato!E905,"")</f>
        <v>Beiramar Park Estac</v>
      </c>
      <c r="F905" s="1" t="str">
        <f>IF([1]Extrato!F905&lt;&gt;"",[1]Extrato!F905,"")</f>
        <v>Despesa</v>
      </c>
      <c r="G905" s="2">
        <f>IF([1]Extrato!G905&lt;&gt;"",[1]Extrato!G905,"")</f>
        <v>15</v>
      </c>
      <c r="H905" s="1" t="str">
        <f>IF([1]Extrato!H905&lt;&gt;"",[1]Extrato!H905,"")</f>
        <v>Vestuário</v>
      </c>
    </row>
    <row r="906" spans="1:8" x14ac:dyDescent="0.25">
      <c r="A906" s="1">
        <f>IF([1]Extrato!A906&lt;&gt;"",[1]Extrato!A906,"")</f>
        <v>44637</v>
      </c>
      <c r="B906" s="1" t="str">
        <f>IF([1]Extrato!B906&lt;&gt;"",[1]Extrato!B906,"")</f>
        <v>2022-03</v>
      </c>
      <c r="C906" s="1" t="str">
        <f>IF([1]Extrato!C906&lt;&gt;"",[1]Extrato!C906,"")</f>
        <v>Nubank</v>
      </c>
      <c r="D906" s="1" t="str">
        <f>IF([1]Extrato!D906&lt;&gt;"",[1]Extrato!D906,"")</f>
        <v>Conta Corrente</v>
      </c>
      <c r="E906" s="1" t="str">
        <f>IF([1]Extrato!E906&lt;&gt;"",[1]Extrato!E906,"")</f>
        <v>Compra no débito - Posto Central</v>
      </c>
      <c r="F906" s="1" t="str">
        <f>IF([1]Extrato!F906&lt;&gt;"",[1]Extrato!F906,"")</f>
        <v>Despesa</v>
      </c>
      <c r="G906" s="2">
        <f>IF([1]Extrato!G906&lt;&gt;"",[1]Extrato!G906,"")</f>
        <v>80.010000000000005</v>
      </c>
      <c r="H906" s="1" t="str">
        <f>IF([1]Extrato!H906&lt;&gt;"",[1]Extrato!H906,"")</f>
        <v>Combustível</v>
      </c>
    </row>
    <row r="907" spans="1:8" x14ac:dyDescent="0.25">
      <c r="A907" s="1">
        <f>IF([1]Extrato!A907&lt;&gt;"",[1]Extrato!A907,"")</f>
        <v>44637</v>
      </c>
      <c r="B907" s="1" t="str">
        <f>IF([1]Extrato!B907&lt;&gt;"",[1]Extrato!B907,"")</f>
        <v>2022-03</v>
      </c>
      <c r="C907" s="1" t="str">
        <f>IF([1]Extrato!C907&lt;&gt;"",[1]Extrato!C907,"")</f>
        <v>Nubank</v>
      </c>
      <c r="D907" s="1" t="str">
        <f>IF([1]Extrato!D907&lt;&gt;"",[1]Extrato!D907,"")</f>
        <v>Conta Corrente</v>
      </c>
      <c r="E907" s="1" t="str">
        <f>IF([1]Extrato!E907&lt;&gt;"",[1]Extrato!E907,"")</f>
        <v>Transferência enviada - RODRIK JOSE SCHAU MENEZES ARAUJO DE SOUSA - •••.204.832-•• - XP Investimentos Corretora de Câmbio Títulos e Valores Mobiliários S.A. (0102) Agência: 2 Conta: 272575-9</v>
      </c>
      <c r="F907" s="1" t="str">
        <f>IF([1]Extrato!F907&lt;&gt;"",[1]Extrato!F907,"")</f>
        <v>Despesa</v>
      </c>
      <c r="G907" s="2">
        <f>IF([1]Extrato!G907&lt;&gt;"",[1]Extrato!G907,"")</f>
        <v>3832.41</v>
      </c>
      <c r="H907" s="1" t="str">
        <f>IF([1]Extrato!H907&lt;&gt;"",[1]Extrato!H907,"")</f>
        <v>Investimentos</v>
      </c>
    </row>
    <row r="908" spans="1:8" x14ac:dyDescent="0.25">
      <c r="A908" s="1">
        <f>IF([1]Extrato!A908&lt;&gt;"",[1]Extrato!A908,"")</f>
        <v>44639</v>
      </c>
      <c r="B908" s="1" t="str">
        <f>IF([1]Extrato!B908&lt;&gt;"",[1]Extrato!B908,"")</f>
        <v>2022-04</v>
      </c>
      <c r="C908" s="1" t="str">
        <f>IF([1]Extrato!C908&lt;&gt;"",[1]Extrato!C908,"")</f>
        <v>Nubank</v>
      </c>
      <c r="D908" s="1" t="str">
        <f>IF([1]Extrato!D908&lt;&gt;"",[1]Extrato!D908,"")</f>
        <v>Cartão de Crédito</v>
      </c>
      <c r="E908" s="1" t="str">
        <f>IF([1]Extrato!E908&lt;&gt;"",[1]Extrato!E908,"")</f>
        <v>Pag*Grillburger</v>
      </c>
      <c r="F908" s="1" t="str">
        <f>IF([1]Extrato!F908&lt;&gt;"",[1]Extrato!F908,"")</f>
        <v>Despesa</v>
      </c>
      <c r="G908" s="2">
        <f>IF([1]Extrato!G908&lt;&gt;"",[1]Extrato!G908,"")</f>
        <v>29</v>
      </c>
      <c r="H908" s="1" t="str">
        <f>IF([1]Extrato!H908&lt;&gt;"",[1]Extrato!H908,"")</f>
        <v>Restaurante</v>
      </c>
    </row>
    <row r="909" spans="1:8" x14ac:dyDescent="0.25">
      <c r="A909" s="1">
        <f>IF([1]Extrato!A909&lt;&gt;"",[1]Extrato!A909,"")</f>
        <v>44639</v>
      </c>
      <c r="B909" s="1" t="str">
        <f>IF([1]Extrato!B909&lt;&gt;"",[1]Extrato!B909,"")</f>
        <v>2022-04</v>
      </c>
      <c r="C909" s="1" t="str">
        <f>IF([1]Extrato!C909&lt;&gt;"",[1]Extrato!C909,"")</f>
        <v>Nubank</v>
      </c>
      <c r="D909" s="1" t="str">
        <f>IF([1]Extrato!D909&lt;&gt;"",[1]Extrato!D909,"")</f>
        <v>Cartão de Crédito</v>
      </c>
      <c r="E909" s="1" t="str">
        <f>IF([1]Extrato!E909&lt;&gt;"",[1]Extrato!E909,"")</f>
        <v>Recarga de celular</v>
      </c>
      <c r="F909" s="1" t="str">
        <f>IF([1]Extrato!F909&lt;&gt;"",[1]Extrato!F909,"")</f>
        <v>Despesa</v>
      </c>
      <c r="G909" s="2">
        <f>IF([1]Extrato!G909&lt;&gt;"",[1]Extrato!G909,"")</f>
        <v>10</v>
      </c>
      <c r="H909" s="1" t="str">
        <f>IF([1]Extrato!H909&lt;&gt;"",[1]Extrato!H909,"")</f>
        <v>Lanches</v>
      </c>
    </row>
    <row r="910" spans="1:8" x14ac:dyDescent="0.25">
      <c r="A910" s="1">
        <f>IF([1]Extrato!A910&lt;&gt;"",[1]Extrato!A910,"")</f>
        <v>44639</v>
      </c>
      <c r="B910" s="1" t="str">
        <f>IF([1]Extrato!B910&lt;&gt;"",[1]Extrato!B910,"")</f>
        <v>2022-04</v>
      </c>
      <c r="C910" s="1" t="str">
        <f>IF([1]Extrato!C910&lt;&gt;"",[1]Extrato!C910,"")</f>
        <v>Nubank</v>
      </c>
      <c r="D910" s="1" t="str">
        <f>IF([1]Extrato!D910&lt;&gt;"",[1]Extrato!D910,"")</f>
        <v>Cartão de Crédito</v>
      </c>
      <c r="E910" s="1" t="str">
        <f>IF([1]Extrato!E910&lt;&gt;"",[1]Extrato!E910,"")</f>
        <v>Safe Park Estacioname</v>
      </c>
      <c r="F910" s="1" t="str">
        <f>IF([1]Extrato!F910&lt;&gt;"",[1]Extrato!F910,"")</f>
        <v>Despesa</v>
      </c>
      <c r="G910" s="2">
        <f>IF([1]Extrato!G910&lt;&gt;"",[1]Extrato!G910,"")</f>
        <v>15</v>
      </c>
      <c r="H910" s="1" t="str">
        <f>IF([1]Extrato!H910&lt;&gt;"",[1]Extrato!H910,"")</f>
        <v>Manutenção Carro</v>
      </c>
    </row>
    <row r="911" spans="1:8" x14ac:dyDescent="0.25">
      <c r="A911" s="1">
        <f>IF([1]Extrato!A911&lt;&gt;"",[1]Extrato!A911,"")</f>
        <v>44639</v>
      </c>
      <c r="B911" s="1" t="str">
        <f>IF([1]Extrato!B911&lt;&gt;"",[1]Extrato!B911,"")</f>
        <v>2022-03</v>
      </c>
      <c r="C911" s="1" t="str">
        <f>IF([1]Extrato!C911&lt;&gt;"",[1]Extrato!C911,"")</f>
        <v>Nubank</v>
      </c>
      <c r="D911" s="1" t="str">
        <f>IF([1]Extrato!D911&lt;&gt;"",[1]Extrato!D911,"")</f>
        <v>Conta Corrente</v>
      </c>
      <c r="E911" s="1" t="str">
        <f>IF([1]Extrato!E911&lt;&gt;"",[1]Extrato!E911,"")</f>
        <v>Transferência enviada pelo Pix - Vicente Murilo Paganela - •••.235.130-•• - NU PAGAMENTOS - IP (0260) Agência: 1 Conta: 8340165-1</v>
      </c>
      <c r="F911" s="1" t="str">
        <f>IF([1]Extrato!F911&lt;&gt;"",[1]Extrato!F911,"")</f>
        <v>Despesa</v>
      </c>
      <c r="G911" s="2">
        <f>IF([1]Extrato!G911&lt;&gt;"",[1]Extrato!G911,"")</f>
        <v>350</v>
      </c>
      <c r="H911" s="1" t="str">
        <f>IF([1]Extrato!H911&lt;&gt;"",[1]Extrato!H911,"")</f>
        <v>Transferencias</v>
      </c>
    </row>
    <row r="912" spans="1:8" x14ac:dyDescent="0.25">
      <c r="A912" s="1">
        <f>IF([1]Extrato!A912&lt;&gt;"",[1]Extrato!A912,"")</f>
        <v>44639</v>
      </c>
      <c r="B912" s="1" t="str">
        <f>IF([1]Extrato!B912&lt;&gt;"",[1]Extrato!B912,"")</f>
        <v>2022-04</v>
      </c>
      <c r="C912" s="1" t="str">
        <f>IF([1]Extrato!C912&lt;&gt;"",[1]Extrato!C912,"")</f>
        <v>Nubank</v>
      </c>
      <c r="D912" s="1" t="str">
        <f>IF([1]Extrato!D912&lt;&gt;"",[1]Extrato!D912,"")</f>
        <v>Cartão de Crédito</v>
      </c>
      <c r="E912" s="1" t="str">
        <f>IF([1]Extrato!E912&lt;&gt;"",[1]Extrato!E912,"")</f>
        <v>Auralux</v>
      </c>
      <c r="F912" s="1" t="str">
        <f>IF([1]Extrato!F912&lt;&gt;"",[1]Extrato!F912,"")</f>
        <v>Despesa</v>
      </c>
      <c r="G912" s="2">
        <f>IF([1]Extrato!G912&lt;&gt;"",[1]Extrato!G912,"")</f>
        <v>12</v>
      </c>
      <c r="H912" s="1" t="str">
        <f>IF([1]Extrato!H912&lt;&gt;"",[1]Extrato!H912,"")</f>
        <v>Sem Categoria</v>
      </c>
    </row>
    <row r="913" spans="1:8" x14ac:dyDescent="0.25">
      <c r="A913" s="1">
        <f>IF([1]Extrato!A913&lt;&gt;"",[1]Extrato!A913,"")</f>
        <v>44639</v>
      </c>
      <c r="B913" s="1" t="str">
        <f>IF([1]Extrato!B913&lt;&gt;"",[1]Extrato!B913,"")</f>
        <v>2022-04</v>
      </c>
      <c r="C913" s="1" t="str">
        <f>IF([1]Extrato!C913&lt;&gt;"",[1]Extrato!C913,"")</f>
        <v>Nubank</v>
      </c>
      <c r="D913" s="1" t="str">
        <f>IF([1]Extrato!D913&lt;&gt;"",[1]Extrato!D913,"")</f>
        <v>Cartão de Crédito</v>
      </c>
      <c r="E913" s="1" t="str">
        <f>IF([1]Extrato!E913&lt;&gt;"",[1]Extrato!E913,"")</f>
        <v>Cine Multi</v>
      </c>
      <c r="F913" s="1" t="str">
        <f>IF([1]Extrato!F913&lt;&gt;"",[1]Extrato!F913,"")</f>
        <v>Despesa</v>
      </c>
      <c r="G913" s="2">
        <f>IF([1]Extrato!G913&lt;&gt;"",[1]Extrato!G913,"")</f>
        <v>12.5</v>
      </c>
      <c r="H913" s="1" t="str">
        <f>IF([1]Extrato!H913&lt;&gt;"",[1]Extrato!H913,"")</f>
        <v>Lazer</v>
      </c>
    </row>
    <row r="914" spans="1:8" x14ac:dyDescent="0.25">
      <c r="A914" s="1">
        <f>IF([1]Extrato!A914&lt;&gt;"",[1]Extrato!A914,"")</f>
        <v>44640</v>
      </c>
      <c r="B914" s="1" t="str">
        <f>IF([1]Extrato!B914&lt;&gt;"",[1]Extrato!B914,"")</f>
        <v>2022-04</v>
      </c>
      <c r="C914" s="1" t="str">
        <f>IF([1]Extrato!C914&lt;&gt;"",[1]Extrato!C914,"")</f>
        <v>Nubank</v>
      </c>
      <c r="D914" s="1" t="str">
        <f>IF([1]Extrato!D914&lt;&gt;"",[1]Extrato!D914,"")</f>
        <v>Cartão de Crédito</v>
      </c>
      <c r="E914" s="1" t="str">
        <f>IF([1]Extrato!E914&lt;&gt;"",[1]Extrato!E914,"")</f>
        <v>Pag*Agpix</v>
      </c>
      <c r="F914" s="1" t="str">
        <f>IF([1]Extrato!F914&lt;&gt;"",[1]Extrato!F914,"")</f>
        <v>Despesa</v>
      </c>
      <c r="G914" s="2">
        <f>IF([1]Extrato!G914&lt;&gt;"",[1]Extrato!G914,"")</f>
        <v>15</v>
      </c>
      <c r="H914" s="1" t="str">
        <f>IF([1]Extrato!H914&lt;&gt;"",[1]Extrato!H914,"")</f>
        <v>Cartão de Crédito</v>
      </c>
    </row>
    <row r="915" spans="1:8" x14ac:dyDescent="0.25">
      <c r="A915" s="1">
        <f>IF([1]Extrato!A915&lt;&gt;"",[1]Extrato!A915,"")</f>
        <v>44640</v>
      </c>
      <c r="B915" s="1" t="str">
        <f>IF([1]Extrato!B915&lt;&gt;"",[1]Extrato!B915,"")</f>
        <v>2022-04</v>
      </c>
      <c r="C915" s="1" t="str">
        <f>IF([1]Extrato!C915&lt;&gt;"",[1]Extrato!C915,"")</f>
        <v>Nubank</v>
      </c>
      <c r="D915" s="1" t="str">
        <f>IF([1]Extrato!D915&lt;&gt;"",[1]Extrato!D915,"")</f>
        <v>Cartão de Crédito</v>
      </c>
      <c r="E915" s="1" t="str">
        <f>IF([1]Extrato!E915&lt;&gt;"",[1]Extrato!E915,"")</f>
        <v>Seu Porco Bc</v>
      </c>
      <c r="F915" s="1" t="str">
        <f>IF([1]Extrato!F915&lt;&gt;"",[1]Extrato!F915,"")</f>
        <v>Despesa</v>
      </c>
      <c r="G915" s="2">
        <f>IF([1]Extrato!G915&lt;&gt;"",[1]Extrato!G915,"")</f>
        <v>70.78</v>
      </c>
      <c r="H915" s="1" t="str">
        <f>IF([1]Extrato!H915&lt;&gt;"",[1]Extrato!H915,"")</f>
        <v>Sem Categoria</v>
      </c>
    </row>
    <row r="916" spans="1:8" x14ac:dyDescent="0.25">
      <c r="A916" s="1">
        <f>IF([1]Extrato!A916&lt;&gt;"",[1]Extrato!A916,"")</f>
        <v>44640</v>
      </c>
      <c r="B916" s="1" t="str">
        <f>IF([1]Extrato!B916&lt;&gt;"",[1]Extrato!B916,"")</f>
        <v>2022-04</v>
      </c>
      <c r="C916" s="1" t="str">
        <f>IF([1]Extrato!C916&lt;&gt;"",[1]Extrato!C916,"")</f>
        <v>Nubank</v>
      </c>
      <c r="D916" s="1" t="str">
        <f>IF([1]Extrato!D916&lt;&gt;"",[1]Extrato!D916,"")</f>
        <v>Cartão de Crédito</v>
      </c>
      <c r="E916" s="1" t="str">
        <f>IF([1]Extrato!E916&lt;&gt;"",[1]Extrato!E916,"")</f>
        <v>Pag*Agpix</v>
      </c>
      <c r="F916" s="1" t="str">
        <f>IF([1]Extrato!F916&lt;&gt;"",[1]Extrato!F916,"")</f>
        <v>Despesa</v>
      </c>
      <c r="G916" s="2">
        <f>IF([1]Extrato!G916&lt;&gt;"",[1]Extrato!G916,"")</f>
        <v>12</v>
      </c>
      <c r="H916" s="1" t="str">
        <f>IF([1]Extrato!H916&lt;&gt;"",[1]Extrato!H916,"")</f>
        <v>Cartão de Crédito</v>
      </c>
    </row>
    <row r="917" spans="1:8" x14ac:dyDescent="0.25">
      <c r="A917" s="1">
        <f>IF([1]Extrato!A917&lt;&gt;"",[1]Extrato!A917,"")</f>
        <v>44640</v>
      </c>
      <c r="B917" s="1" t="str">
        <f>IF([1]Extrato!B917&lt;&gt;"",[1]Extrato!B917,"")</f>
        <v>2022-04</v>
      </c>
      <c r="C917" s="1" t="str">
        <f>IF([1]Extrato!C917&lt;&gt;"",[1]Extrato!C917,"")</f>
        <v>Nubank</v>
      </c>
      <c r="D917" s="1" t="str">
        <f>IF([1]Extrato!D917&lt;&gt;"",[1]Extrato!D917,"")</f>
        <v>Cartão de Crédito</v>
      </c>
      <c r="E917" s="1" t="str">
        <f>IF([1]Extrato!E917&lt;&gt;"",[1]Extrato!E917,"")</f>
        <v>Pag*Agpix</v>
      </c>
      <c r="F917" s="1" t="str">
        <f>IF([1]Extrato!F917&lt;&gt;"",[1]Extrato!F917,"")</f>
        <v>Despesa</v>
      </c>
      <c r="G917" s="2">
        <f>IF([1]Extrato!G917&lt;&gt;"",[1]Extrato!G917,"")</f>
        <v>15</v>
      </c>
      <c r="H917" s="1" t="str">
        <f>IF([1]Extrato!H917&lt;&gt;"",[1]Extrato!H917,"")</f>
        <v>Cartão de Crédito</v>
      </c>
    </row>
    <row r="918" spans="1:8" x14ac:dyDescent="0.25">
      <c r="A918" s="1">
        <f>IF([1]Extrato!A918&lt;&gt;"",[1]Extrato!A918,"")</f>
        <v>44641</v>
      </c>
      <c r="B918" s="1" t="str">
        <f>IF([1]Extrato!B918&lt;&gt;"",[1]Extrato!B918,"")</f>
        <v>2022-04</v>
      </c>
      <c r="C918" s="1" t="str">
        <f>IF([1]Extrato!C918&lt;&gt;"",[1]Extrato!C918,"")</f>
        <v>Nubank</v>
      </c>
      <c r="D918" s="1" t="str">
        <f>IF([1]Extrato!D918&lt;&gt;"",[1]Extrato!D918,"")</f>
        <v>Cartão de Crédito</v>
      </c>
      <c r="E918" s="1" t="str">
        <f>IF([1]Extrato!E918&lt;&gt;"",[1]Extrato!E918,"")</f>
        <v>Coisa de Cinema</v>
      </c>
      <c r="F918" s="1" t="str">
        <f>IF([1]Extrato!F918&lt;&gt;"",[1]Extrato!F918,"")</f>
        <v>Despesa</v>
      </c>
      <c r="G918" s="2">
        <f>IF([1]Extrato!G918&lt;&gt;"",[1]Extrato!G918,"")</f>
        <v>43.5</v>
      </c>
      <c r="H918" s="1" t="str">
        <f>IF([1]Extrato!H918&lt;&gt;"",[1]Extrato!H918,"")</f>
        <v>Lazer</v>
      </c>
    </row>
    <row r="919" spans="1:8" x14ac:dyDescent="0.25">
      <c r="A919" s="1">
        <f>IF([1]Extrato!A919&lt;&gt;"",[1]Extrato!A919,"")</f>
        <v>44641</v>
      </c>
      <c r="B919" s="1" t="str">
        <f>IF([1]Extrato!B919&lt;&gt;"",[1]Extrato!B919,"")</f>
        <v>2022-04</v>
      </c>
      <c r="C919" s="1" t="str">
        <f>IF([1]Extrato!C919&lt;&gt;"",[1]Extrato!C919,"")</f>
        <v>Nubank</v>
      </c>
      <c r="D919" s="1" t="str">
        <f>IF([1]Extrato!D919&lt;&gt;"",[1]Extrato!D919,"")</f>
        <v>Cartão de Crédito</v>
      </c>
      <c r="E919" s="1" t="str">
        <f>IF([1]Extrato!E919&lt;&gt;"",[1]Extrato!E919,"")</f>
        <v>Lisboa Cafe</v>
      </c>
      <c r="F919" s="1" t="str">
        <f>IF([1]Extrato!F919&lt;&gt;"",[1]Extrato!F919,"")</f>
        <v>Despesa</v>
      </c>
      <c r="G919" s="2">
        <f>IF([1]Extrato!G919&lt;&gt;"",[1]Extrato!G919,"")</f>
        <v>21</v>
      </c>
      <c r="H919" s="1" t="str">
        <f>IF([1]Extrato!H919&lt;&gt;"",[1]Extrato!H919,"")</f>
        <v>Restaurante</v>
      </c>
    </row>
    <row r="920" spans="1:8" x14ac:dyDescent="0.25">
      <c r="A920" s="1">
        <f>IF([1]Extrato!A920&lt;&gt;"",[1]Extrato!A920,"")</f>
        <v>44641</v>
      </c>
      <c r="B920" s="1" t="str">
        <f>IF([1]Extrato!B920&lt;&gt;"",[1]Extrato!B920,"")</f>
        <v>2022-04</v>
      </c>
      <c r="C920" s="1" t="str">
        <f>IF([1]Extrato!C920&lt;&gt;"",[1]Extrato!C920,"")</f>
        <v>Nubank</v>
      </c>
      <c r="D920" s="1" t="str">
        <f>IF([1]Extrato!D920&lt;&gt;"",[1]Extrato!D920,"")</f>
        <v>Cartão de Crédito</v>
      </c>
      <c r="E920" s="1" t="str">
        <f>IF([1]Extrato!E920&lt;&gt;"",[1]Extrato!E920,"")</f>
        <v>Halt</v>
      </c>
      <c r="F920" s="1" t="str">
        <f>IF([1]Extrato!F920&lt;&gt;"",[1]Extrato!F920,"")</f>
        <v>Despesa</v>
      </c>
      <c r="G920" s="2">
        <f>IF([1]Extrato!G920&lt;&gt;"",[1]Extrato!G920,"")</f>
        <v>40</v>
      </c>
      <c r="H920" s="1" t="str">
        <f>IF([1]Extrato!H920&lt;&gt;"",[1]Extrato!H920,"")</f>
        <v>Sem Categoria</v>
      </c>
    </row>
    <row r="921" spans="1:8" x14ac:dyDescent="0.25">
      <c r="A921" s="1">
        <f>IF([1]Extrato!A921&lt;&gt;"",[1]Extrato!A921,"")</f>
        <v>44641</v>
      </c>
      <c r="B921" s="1" t="str">
        <f>IF([1]Extrato!B921&lt;&gt;"",[1]Extrato!B921,"")</f>
        <v>2022-04</v>
      </c>
      <c r="C921" s="1" t="str">
        <f>IF([1]Extrato!C921&lt;&gt;"",[1]Extrato!C921,"")</f>
        <v>Nubank</v>
      </c>
      <c r="D921" s="1" t="str">
        <f>IF([1]Extrato!D921&lt;&gt;"",[1]Extrato!D921,"")</f>
        <v>Cartão de Crédito</v>
      </c>
      <c r="E921" s="1" t="str">
        <f>IF([1]Extrato!E921&lt;&gt;"",[1]Extrato!E921,"")</f>
        <v>Cervejaria Klaro</v>
      </c>
      <c r="F921" s="1" t="str">
        <f>IF([1]Extrato!F921&lt;&gt;"",[1]Extrato!F921,"")</f>
        <v>Despesa</v>
      </c>
      <c r="G921" s="2">
        <f>IF([1]Extrato!G921&lt;&gt;"",[1]Extrato!G921,"")</f>
        <v>15</v>
      </c>
      <c r="H921" s="1" t="str">
        <f>IF([1]Extrato!H921&lt;&gt;"",[1]Extrato!H921,"")</f>
        <v>Lanches</v>
      </c>
    </row>
    <row r="922" spans="1:8" x14ac:dyDescent="0.25">
      <c r="A922" s="1">
        <f>IF([1]Extrato!A922&lt;&gt;"",[1]Extrato!A922,"")</f>
        <v>44642</v>
      </c>
      <c r="B922" s="1" t="str">
        <f>IF([1]Extrato!B922&lt;&gt;"",[1]Extrato!B922,"")</f>
        <v>2022-04</v>
      </c>
      <c r="C922" s="1" t="str">
        <f>IF([1]Extrato!C922&lt;&gt;"",[1]Extrato!C922,"")</f>
        <v>Nubank</v>
      </c>
      <c r="D922" s="1" t="str">
        <f>IF([1]Extrato!D922&lt;&gt;"",[1]Extrato!D922,"")</f>
        <v>Cartão de Crédito</v>
      </c>
      <c r="E922" s="1" t="str">
        <f>IF([1]Extrato!E922&lt;&gt;"",[1]Extrato!E922,"")</f>
        <v>Niko Sushi Bar</v>
      </c>
      <c r="F922" s="1" t="str">
        <f>IF([1]Extrato!F922&lt;&gt;"",[1]Extrato!F922,"")</f>
        <v>Despesa</v>
      </c>
      <c r="G922" s="2">
        <f>IF([1]Extrato!G922&lt;&gt;"",[1]Extrato!G922,"")</f>
        <v>24.9</v>
      </c>
      <c r="H922" s="1" t="str">
        <f>IF([1]Extrato!H922&lt;&gt;"",[1]Extrato!H922,"")</f>
        <v>Restaurante</v>
      </c>
    </row>
    <row r="923" spans="1:8" x14ac:dyDescent="0.25">
      <c r="A923" s="1">
        <f>IF([1]Extrato!A923&lt;&gt;"",[1]Extrato!A923,"")</f>
        <v>44643</v>
      </c>
      <c r="B923" s="1" t="str">
        <f>IF([1]Extrato!B923&lt;&gt;"",[1]Extrato!B923,"")</f>
        <v>2022-03</v>
      </c>
      <c r="C923" s="1" t="str">
        <f>IF([1]Extrato!C923&lt;&gt;"",[1]Extrato!C923,"")</f>
        <v>Nubank</v>
      </c>
      <c r="D923" s="1" t="str">
        <f>IF([1]Extrato!D923&lt;&gt;"",[1]Extrato!D923,"")</f>
        <v>Conta Corrente</v>
      </c>
      <c r="E923" s="1" t="str">
        <f>IF([1]Extrato!E923&lt;&gt;"",[1]Extrato!E923,"")</f>
        <v>Compra no débito - Francois Cafe</v>
      </c>
      <c r="F923" s="1" t="str">
        <f>IF([1]Extrato!F923&lt;&gt;"",[1]Extrato!F923,"")</f>
        <v>Despesa</v>
      </c>
      <c r="G923" s="2">
        <f>IF([1]Extrato!G923&lt;&gt;"",[1]Extrato!G923,"")</f>
        <v>42.9</v>
      </c>
      <c r="H923" s="1" t="str">
        <f>IF([1]Extrato!H923&lt;&gt;"",[1]Extrato!H923,"")</f>
        <v>Restaurante</v>
      </c>
    </row>
    <row r="924" spans="1:8" x14ac:dyDescent="0.25">
      <c r="A924" s="1">
        <f>IF([1]Extrato!A924&lt;&gt;"",[1]Extrato!A924,"")</f>
        <v>44643</v>
      </c>
      <c r="B924" s="1" t="str">
        <f>IF([1]Extrato!B924&lt;&gt;"",[1]Extrato!B924,"")</f>
        <v>2022-04</v>
      </c>
      <c r="C924" s="1" t="str">
        <f>IF([1]Extrato!C924&lt;&gt;"",[1]Extrato!C924,"")</f>
        <v>Nubank</v>
      </c>
      <c r="D924" s="1" t="str">
        <f>IF([1]Extrato!D924&lt;&gt;"",[1]Extrato!D924,"")</f>
        <v>Cartão de Crédito</v>
      </c>
      <c r="E924" s="1" t="str">
        <f>IF([1]Extrato!E924&lt;&gt;"",[1]Extrato!E924,"")</f>
        <v>Dtudo Comercio Varejis - 1/2</v>
      </c>
      <c r="F924" s="1" t="str">
        <f>IF([1]Extrato!F924&lt;&gt;"",[1]Extrato!F924,"")</f>
        <v>Despesa</v>
      </c>
      <c r="G924" s="2">
        <f>IF([1]Extrato!G924&lt;&gt;"",[1]Extrato!G924,"")</f>
        <v>57.05</v>
      </c>
      <c r="H924" s="1" t="str">
        <f>IF([1]Extrato!H924&lt;&gt;"",[1]Extrato!H924,"")</f>
        <v>Supermercado</v>
      </c>
    </row>
    <row r="925" spans="1:8" x14ac:dyDescent="0.25">
      <c r="A925" s="1">
        <f>IF([1]Extrato!A925&lt;&gt;"",[1]Extrato!A925,"")</f>
        <v>44643</v>
      </c>
      <c r="B925" s="1" t="str">
        <f>IF([1]Extrato!B925&lt;&gt;"",[1]Extrato!B925,"")</f>
        <v>2022-03</v>
      </c>
      <c r="C925" s="1" t="str">
        <f>IF([1]Extrato!C925&lt;&gt;"",[1]Extrato!C925,"")</f>
        <v>Nubank</v>
      </c>
      <c r="D925" s="1" t="str">
        <f>IF([1]Extrato!D925&lt;&gt;"",[1]Extrato!D925,"")</f>
        <v>Conta Corrente</v>
      </c>
      <c r="E925" s="1" t="str">
        <f>IF([1]Extrato!E925&lt;&gt;"",[1]Extrato!E925,"")</f>
        <v>Compra no débito - Boteco Ze Mane</v>
      </c>
      <c r="F925" s="1" t="str">
        <f>IF([1]Extrato!F925&lt;&gt;"",[1]Extrato!F925,"")</f>
        <v>Despesa</v>
      </c>
      <c r="G925" s="2">
        <f>IF([1]Extrato!G925&lt;&gt;"",[1]Extrato!G925,"")</f>
        <v>15.4</v>
      </c>
      <c r="H925" s="1" t="str">
        <f>IF([1]Extrato!H925&lt;&gt;"",[1]Extrato!H925,"")</f>
        <v>Restaurante</v>
      </c>
    </row>
    <row r="926" spans="1:8" x14ac:dyDescent="0.25">
      <c r="A926" s="1">
        <f>IF([1]Extrato!A926&lt;&gt;"",[1]Extrato!A926,"")</f>
        <v>44643</v>
      </c>
      <c r="B926" s="1" t="str">
        <f>IF([1]Extrato!B926&lt;&gt;"",[1]Extrato!B926,"")</f>
        <v>2022-04</v>
      </c>
      <c r="C926" s="1" t="str">
        <f>IF([1]Extrato!C926&lt;&gt;"",[1]Extrato!C926,"")</f>
        <v>Nubank</v>
      </c>
      <c r="D926" s="1" t="str">
        <f>IF([1]Extrato!D926&lt;&gt;"",[1]Extrato!D926,"")</f>
        <v>Cartão de Crédito</v>
      </c>
      <c r="E926" s="1" t="str">
        <f>IF([1]Extrato!E926&lt;&gt;"",[1]Extrato!E926,"")</f>
        <v>Joao Achiles Biasotto</v>
      </c>
      <c r="F926" s="1" t="str">
        <f>IF([1]Extrato!F926&lt;&gt;"",[1]Extrato!F926,"")</f>
        <v>Despesa</v>
      </c>
      <c r="G926" s="2">
        <f>IF([1]Extrato!G926&lt;&gt;"",[1]Extrato!G926,"")</f>
        <v>72.5</v>
      </c>
      <c r="H926" s="1" t="str">
        <f>IF([1]Extrato!H926&lt;&gt;"",[1]Extrato!H926,"")</f>
        <v>Salário</v>
      </c>
    </row>
    <row r="927" spans="1:8" x14ac:dyDescent="0.25">
      <c r="A927" s="1">
        <f>IF([1]Extrato!A927&lt;&gt;"",[1]Extrato!A927,"")</f>
        <v>44643</v>
      </c>
      <c r="B927" s="1" t="str">
        <f>IF([1]Extrato!B927&lt;&gt;"",[1]Extrato!B927,"")</f>
        <v>2022-04</v>
      </c>
      <c r="C927" s="1" t="str">
        <f>IF([1]Extrato!C927&lt;&gt;"",[1]Extrato!C927,"")</f>
        <v>Nubank</v>
      </c>
      <c r="D927" s="1" t="str">
        <f>IF([1]Extrato!D927&lt;&gt;"",[1]Extrato!D927,"")</f>
        <v>Cartão de Crédito</v>
      </c>
      <c r="E927" s="1" t="str">
        <f>IF([1]Extrato!E927&lt;&gt;"",[1]Extrato!E927,"")</f>
        <v>Posto Brasol</v>
      </c>
      <c r="F927" s="1" t="str">
        <f>IF([1]Extrato!F927&lt;&gt;"",[1]Extrato!F927,"")</f>
        <v>Despesa</v>
      </c>
      <c r="G927" s="2">
        <f>IF([1]Extrato!G927&lt;&gt;"",[1]Extrato!G927,"")</f>
        <v>80</v>
      </c>
      <c r="H927" s="1" t="str">
        <f>IF([1]Extrato!H927&lt;&gt;"",[1]Extrato!H927,"")</f>
        <v>Combustível</v>
      </c>
    </row>
    <row r="928" spans="1:8" x14ac:dyDescent="0.25">
      <c r="A928" s="1">
        <f>IF([1]Extrato!A928&lt;&gt;"",[1]Extrato!A928,"")</f>
        <v>44644</v>
      </c>
      <c r="B928" s="1" t="str">
        <f>IF([1]Extrato!B928&lt;&gt;"",[1]Extrato!B928,"")</f>
        <v>2022-03</v>
      </c>
      <c r="C928" s="1" t="str">
        <f>IF([1]Extrato!C928&lt;&gt;"",[1]Extrato!C928,"")</f>
        <v>Nubank</v>
      </c>
      <c r="D928" s="1" t="str">
        <f>IF([1]Extrato!D928&lt;&gt;"",[1]Extrato!D928,"")</f>
        <v>Conta Corrente</v>
      </c>
      <c r="E928" s="1" t="str">
        <f>IF([1]Extrato!E928&lt;&gt;"",[1]Extrato!E928,"")</f>
        <v>Compra no débito - Niko Sushi Delivery</v>
      </c>
      <c r="F928" s="1" t="str">
        <f>IF([1]Extrato!F928&lt;&gt;"",[1]Extrato!F928,"")</f>
        <v>Despesa</v>
      </c>
      <c r="G928" s="2">
        <f>IF([1]Extrato!G928&lt;&gt;"",[1]Extrato!G928,"")</f>
        <v>24.9</v>
      </c>
      <c r="H928" s="1" t="str">
        <f>IF([1]Extrato!H928&lt;&gt;"",[1]Extrato!H928,"")</f>
        <v>Restaurante</v>
      </c>
    </row>
    <row r="929" spans="1:8" x14ac:dyDescent="0.25">
      <c r="A929" s="1">
        <f>IF([1]Extrato!A929&lt;&gt;"",[1]Extrato!A929,"")</f>
        <v>44647</v>
      </c>
      <c r="B929" s="1" t="str">
        <f>IF([1]Extrato!B929&lt;&gt;"",[1]Extrato!B929,"")</f>
        <v>2022-03</v>
      </c>
      <c r="C929" s="1" t="str">
        <f>IF([1]Extrato!C929&lt;&gt;"",[1]Extrato!C929,"")</f>
        <v>Nubank</v>
      </c>
      <c r="D929" s="1" t="str">
        <f>IF([1]Extrato!D929&lt;&gt;"",[1]Extrato!D929,"")</f>
        <v>Conta Corrente</v>
      </c>
      <c r="E929" s="1" t="str">
        <f>IF([1]Extrato!E929&lt;&gt;"",[1]Extrato!E929,"")</f>
        <v>Compra no débito - Pag*Agpix</v>
      </c>
      <c r="F929" s="1" t="str">
        <f>IF([1]Extrato!F929&lt;&gt;"",[1]Extrato!F929,"")</f>
        <v>Despesa</v>
      </c>
      <c r="G929" s="2">
        <f>IF([1]Extrato!G929&lt;&gt;"",[1]Extrato!G929,"")</f>
        <v>40</v>
      </c>
      <c r="H929" s="1" t="str">
        <f>IF([1]Extrato!H929&lt;&gt;"",[1]Extrato!H929,"")</f>
        <v>Cartão de Crédito</v>
      </c>
    </row>
    <row r="930" spans="1:8" x14ac:dyDescent="0.25">
      <c r="A930" s="1">
        <f>IF([1]Extrato!A930&lt;&gt;"",[1]Extrato!A930,"")</f>
        <v>44648</v>
      </c>
      <c r="B930" s="1" t="str">
        <f>IF([1]Extrato!B930&lt;&gt;"",[1]Extrato!B930,"")</f>
        <v>2022-04</v>
      </c>
      <c r="C930" s="1" t="str">
        <f>IF([1]Extrato!C930&lt;&gt;"",[1]Extrato!C930,"")</f>
        <v>Nubank</v>
      </c>
      <c r="D930" s="1" t="str">
        <f>IF([1]Extrato!D930&lt;&gt;"",[1]Extrato!D930,"")</f>
        <v>Cartão de Crédito</v>
      </c>
      <c r="E930" s="1" t="str">
        <f>IF([1]Extrato!E930&lt;&gt;"",[1]Extrato!E930,"")</f>
        <v>Top King Lanches</v>
      </c>
      <c r="F930" s="1" t="str">
        <f>IF([1]Extrato!F930&lt;&gt;"",[1]Extrato!F930,"")</f>
        <v>Despesa</v>
      </c>
      <c r="G930" s="2">
        <f>IF([1]Extrato!G930&lt;&gt;"",[1]Extrato!G930,"")</f>
        <v>37</v>
      </c>
      <c r="H930" s="1" t="str">
        <f>IF([1]Extrato!H930&lt;&gt;"",[1]Extrato!H930,"")</f>
        <v>Lanches</v>
      </c>
    </row>
    <row r="931" spans="1:8" x14ac:dyDescent="0.25">
      <c r="A931" s="1">
        <f>IF([1]Extrato!A931&lt;&gt;"",[1]Extrato!A931,"")</f>
        <v>44648</v>
      </c>
      <c r="B931" s="1" t="str">
        <f>IF([1]Extrato!B931&lt;&gt;"",[1]Extrato!B931,"")</f>
        <v>2022-04</v>
      </c>
      <c r="C931" s="1" t="str">
        <f>IF([1]Extrato!C931&lt;&gt;"",[1]Extrato!C931,"")</f>
        <v>Nubank</v>
      </c>
      <c r="D931" s="1" t="str">
        <f>IF([1]Extrato!D931&lt;&gt;"",[1]Extrato!D931,"")</f>
        <v>Cartão de Crédito</v>
      </c>
      <c r="E931" s="1" t="str">
        <f>IF([1]Extrato!E931&lt;&gt;"",[1]Extrato!E931,"")</f>
        <v>Pag*Agpix</v>
      </c>
      <c r="F931" s="1" t="str">
        <f>IF([1]Extrato!F931&lt;&gt;"",[1]Extrato!F931,"")</f>
        <v>Despesa</v>
      </c>
      <c r="G931" s="2">
        <f>IF([1]Extrato!G931&lt;&gt;"",[1]Extrato!G931,"")</f>
        <v>20</v>
      </c>
      <c r="H931" s="1" t="str">
        <f>IF([1]Extrato!H931&lt;&gt;"",[1]Extrato!H931,"")</f>
        <v>Cartão de Crédito</v>
      </c>
    </row>
    <row r="932" spans="1:8" x14ac:dyDescent="0.25">
      <c r="A932" s="1">
        <f>IF([1]Extrato!A932&lt;&gt;"",[1]Extrato!A932,"")</f>
        <v>44650</v>
      </c>
      <c r="B932" s="1" t="str">
        <f>IF([1]Extrato!B932&lt;&gt;"",[1]Extrato!B932,"")</f>
        <v>2022-03</v>
      </c>
      <c r="C932" s="1" t="str">
        <f>IF([1]Extrato!C932&lt;&gt;"",[1]Extrato!C932,"")</f>
        <v>Nubank</v>
      </c>
      <c r="D932" s="1" t="str">
        <f>IF([1]Extrato!D932&lt;&gt;"",[1]Extrato!D932,"")</f>
        <v>Conta Corrente</v>
      </c>
      <c r="E932" s="1" t="str">
        <f>IF([1]Extrato!E932&lt;&gt;"",[1]Extrato!E932,"")</f>
        <v>Recarga de celular</v>
      </c>
      <c r="F932" s="1" t="str">
        <f>IF([1]Extrato!F932&lt;&gt;"",[1]Extrato!F932,"")</f>
        <v>Despesa</v>
      </c>
      <c r="G932" s="2">
        <f>IF([1]Extrato!G932&lt;&gt;"",[1]Extrato!G932,"")</f>
        <v>15</v>
      </c>
      <c r="H932" s="1" t="str">
        <f>IF([1]Extrato!H932&lt;&gt;"",[1]Extrato!H932,"")</f>
        <v>Lanches</v>
      </c>
    </row>
    <row r="933" spans="1:8" x14ac:dyDescent="0.25">
      <c r="A933" s="1">
        <f>IF([1]Extrato!A933&lt;&gt;"",[1]Extrato!A933,"")</f>
        <v>44651</v>
      </c>
      <c r="B933" s="1" t="str">
        <f>IF([1]Extrato!B933&lt;&gt;"",[1]Extrato!B933,"")</f>
        <v>2022-04</v>
      </c>
      <c r="C933" s="1" t="str">
        <f>IF([1]Extrato!C933&lt;&gt;"",[1]Extrato!C933,"")</f>
        <v>Nubank</v>
      </c>
      <c r="D933" s="1" t="str">
        <f>IF([1]Extrato!D933&lt;&gt;"",[1]Extrato!D933,"")</f>
        <v>Cartão de Crédito</v>
      </c>
      <c r="E933" s="1" t="str">
        <f>IF([1]Extrato!E933&lt;&gt;"",[1]Extrato!E933,"")</f>
        <v>Degustar</v>
      </c>
      <c r="F933" s="1" t="str">
        <f>IF([1]Extrato!F933&lt;&gt;"",[1]Extrato!F933,"")</f>
        <v>Despesa</v>
      </c>
      <c r="G933" s="2">
        <f>IF([1]Extrato!G933&lt;&gt;"",[1]Extrato!G933,"")</f>
        <v>3.5</v>
      </c>
      <c r="H933" s="1" t="str">
        <f>IF([1]Extrato!H933&lt;&gt;"",[1]Extrato!H933,"")</f>
        <v>Restaurante</v>
      </c>
    </row>
    <row r="934" spans="1:8" x14ac:dyDescent="0.25">
      <c r="A934" s="1">
        <f>IF([1]Extrato!A934&lt;&gt;"",[1]Extrato!A934,"")</f>
        <v>44652</v>
      </c>
      <c r="B934" s="1" t="str">
        <f>IF([1]Extrato!B934&lt;&gt;"",[1]Extrato!B934,"")</f>
        <v>2022-04</v>
      </c>
      <c r="C934" s="1" t="str">
        <f>IF([1]Extrato!C934&lt;&gt;"",[1]Extrato!C934,"")</f>
        <v>Nubank</v>
      </c>
      <c r="D934" s="1" t="str">
        <f>IF([1]Extrato!D934&lt;&gt;"",[1]Extrato!D934,"")</f>
        <v>Conta Corrente</v>
      </c>
      <c r="E934" s="1" t="str">
        <f>IF([1]Extrato!E934&lt;&gt;"",[1]Extrato!E934,"")</f>
        <v>Compra no débito - Sibara Hpl</v>
      </c>
      <c r="F934" s="1" t="str">
        <f>IF([1]Extrato!F934&lt;&gt;"",[1]Extrato!F934,"")</f>
        <v>Despesa</v>
      </c>
      <c r="G934" s="2">
        <f>IF([1]Extrato!G934&lt;&gt;"",[1]Extrato!G934,"")</f>
        <v>126</v>
      </c>
      <c r="H934" s="1" t="str">
        <f>IF([1]Extrato!H934&lt;&gt;"",[1]Extrato!H934,"")</f>
        <v>Utensílios</v>
      </c>
    </row>
    <row r="935" spans="1:8" x14ac:dyDescent="0.25">
      <c r="A935" s="1">
        <f>IF([1]Extrato!A935&lt;&gt;"",[1]Extrato!A935,"")</f>
        <v>44652</v>
      </c>
      <c r="B935" s="1" t="str">
        <f>IF([1]Extrato!B935&lt;&gt;"",[1]Extrato!B935,"")</f>
        <v>2022-04</v>
      </c>
      <c r="C935" s="1" t="str">
        <f>IF([1]Extrato!C935&lt;&gt;"",[1]Extrato!C935,"")</f>
        <v>Nubank</v>
      </c>
      <c r="D935" s="1" t="str">
        <f>IF([1]Extrato!D935&lt;&gt;"",[1]Extrato!D935,"")</f>
        <v>Conta Corrente</v>
      </c>
      <c r="E935" s="1" t="str">
        <f>IF([1]Extrato!E935&lt;&gt;"",[1]Extrato!E935,"")</f>
        <v>Compra no débito - Sc Combustiveis</v>
      </c>
      <c r="F935" s="1" t="str">
        <f>IF([1]Extrato!F935&lt;&gt;"",[1]Extrato!F935,"")</f>
        <v>Despesa</v>
      </c>
      <c r="G935" s="2">
        <f>IF([1]Extrato!G935&lt;&gt;"",[1]Extrato!G935,"")</f>
        <v>60</v>
      </c>
      <c r="H935" s="1" t="str">
        <f>IF([1]Extrato!H935&lt;&gt;"",[1]Extrato!H935,"")</f>
        <v>Combustível</v>
      </c>
    </row>
    <row r="936" spans="1:8" x14ac:dyDescent="0.25">
      <c r="A936" s="1">
        <f>IF([1]Extrato!A936&lt;&gt;"",[1]Extrato!A936,"")</f>
        <v>44652</v>
      </c>
      <c r="B936" s="1" t="str">
        <f>IF([1]Extrato!B936&lt;&gt;"",[1]Extrato!B936,"")</f>
        <v>2022-04</v>
      </c>
      <c r="C936" s="1" t="str">
        <f>IF([1]Extrato!C936&lt;&gt;"",[1]Extrato!C936,"")</f>
        <v>Nubank</v>
      </c>
      <c r="D936" s="1" t="str">
        <f>IF([1]Extrato!D936&lt;&gt;"",[1]Extrato!D936,"")</f>
        <v>Conta Corrente</v>
      </c>
      <c r="E936" s="1" t="str">
        <f>IF([1]Extrato!E936&lt;&gt;"",[1]Extrato!E936,"")</f>
        <v>Transferência recebida pelo Pix - RODRIK J S M ARAUJO SOUSA - •••.204.832-•• - BCO DO BRASIL S.A. (0001) Agência: 2290 Conta: 76490-6</v>
      </c>
      <c r="F936" s="1" t="str">
        <f>IF([1]Extrato!F936&lt;&gt;"",[1]Extrato!F936,"")</f>
        <v>Receita</v>
      </c>
      <c r="G936" s="2">
        <f>IF([1]Extrato!G936&lt;&gt;"",[1]Extrato!G936,"")</f>
        <v>3323.29</v>
      </c>
      <c r="H936" s="1" t="str">
        <f>IF([1]Extrato!H936&lt;&gt;"",[1]Extrato!H936,"")</f>
        <v>Outras Receitas</v>
      </c>
    </row>
    <row r="937" spans="1:8" x14ac:dyDescent="0.25">
      <c r="A937" s="1">
        <f>IF([1]Extrato!A937&lt;&gt;"",[1]Extrato!A937,"")</f>
        <v>44652</v>
      </c>
      <c r="B937" s="1" t="str">
        <f>IF([1]Extrato!B937&lt;&gt;"",[1]Extrato!B937,"")</f>
        <v>2022-04</v>
      </c>
      <c r="C937" s="1" t="str">
        <f>IF([1]Extrato!C937&lt;&gt;"",[1]Extrato!C937,"")</f>
        <v>Nubank</v>
      </c>
      <c r="D937" s="1" t="str">
        <f>IF([1]Extrato!D937&lt;&gt;"",[1]Extrato!D937,"")</f>
        <v>Conta Corrente</v>
      </c>
      <c r="E937" s="1" t="str">
        <f>IF([1]Extrato!E937&lt;&gt;"",[1]Extrato!E937,"")</f>
        <v>Compra no débito - Cafe Psique</v>
      </c>
      <c r="F937" s="1" t="str">
        <f>IF([1]Extrato!F937&lt;&gt;"",[1]Extrato!F937,"")</f>
        <v>Despesa</v>
      </c>
      <c r="G937" s="2">
        <f>IF([1]Extrato!G937&lt;&gt;"",[1]Extrato!G937,"")</f>
        <v>12</v>
      </c>
      <c r="H937" s="1" t="str">
        <f>IF([1]Extrato!H937&lt;&gt;"",[1]Extrato!H937,"")</f>
        <v>Lanches</v>
      </c>
    </row>
    <row r="938" spans="1:8" x14ac:dyDescent="0.25">
      <c r="A938" s="1">
        <f>IF([1]Extrato!A938&lt;&gt;"",[1]Extrato!A938,"")</f>
        <v>44652</v>
      </c>
      <c r="B938" s="1" t="str">
        <f>IF([1]Extrato!B938&lt;&gt;"",[1]Extrato!B938,"")</f>
        <v>2022-04</v>
      </c>
      <c r="C938" s="1" t="str">
        <f>IF([1]Extrato!C938&lt;&gt;"",[1]Extrato!C938,"")</f>
        <v>Nubank</v>
      </c>
      <c r="D938" s="1" t="str">
        <f>IF([1]Extrato!D938&lt;&gt;"",[1]Extrato!D938,"")</f>
        <v>Cartão de Crédito</v>
      </c>
      <c r="E938" s="1" t="str">
        <f>IF([1]Extrato!E938&lt;&gt;"",[1]Extrato!E938,"")</f>
        <v>Kekala Custom Picole</v>
      </c>
      <c r="F938" s="1" t="str">
        <f>IF([1]Extrato!F938&lt;&gt;"",[1]Extrato!F938,"")</f>
        <v>Despesa</v>
      </c>
      <c r="G938" s="2">
        <f>IF([1]Extrato!G938&lt;&gt;"",[1]Extrato!G938,"")</f>
        <v>16.899999999999999</v>
      </c>
      <c r="H938" s="1" t="str">
        <f>IF([1]Extrato!H938&lt;&gt;"",[1]Extrato!H938,"")</f>
        <v>Sem Categoria</v>
      </c>
    </row>
    <row r="939" spans="1:8" x14ac:dyDescent="0.25">
      <c r="A939" s="1">
        <f>IF([1]Extrato!A939&lt;&gt;"",[1]Extrato!A939,"")</f>
        <v>44652</v>
      </c>
      <c r="B939" s="1" t="str">
        <f>IF([1]Extrato!B939&lt;&gt;"",[1]Extrato!B939,"")</f>
        <v>2022-04</v>
      </c>
      <c r="C939" s="1" t="str">
        <f>IF([1]Extrato!C939&lt;&gt;"",[1]Extrato!C939,"")</f>
        <v>Nubank</v>
      </c>
      <c r="D939" s="1" t="str">
        <f>IF([1]Extrato!D939&lt;&gt;"",[1]Extrato!D939,"")</f>
        <v>Cartão de Crédito</v>
      </c>
      <c r="E939" s="1" t="str">
        <f>IF([1]Extrato!E939&lt;&gt;"",[1]Extrato!E939,"")</f>
        <v>Ferro Restaurante</v>
      </c>
      <c r="F939" s="1" t="str">
        <f>IF([1]Extrato!F939&lt;&gt;"",[1]Extrato!F939,"")</f>
        <v>Despesa</v>
      </c>
      <c r="G939" s="2">
        <f>IF([1]Extrato!G939&lt;&gt;"",[1]Extrato!G939,"")</f>
        <v>46.2</v>
      </c>
      <c r="H939" s="1" t="str">
        <f>IF([1]Extrato!H939&lt;&gt;"",[1]Extrato!H939,"")</f>
        <v>Restaurante</v>
      </c>
    </row>
    <row r="940" spans="1:8" x14ac:dyDescent="0.25">
      <c r="A940" s="1">
        <f>IF([1]Extrato!A940&lt;&gt;"",[1]Extrato!A940,"")</f>
        <v>44652</v>
      </c>
      <c r="B940" s="1" t="str">
        <f>IF([1]Extrato!B940&lt;&gt;"",[1]Extrato!B940,"")</f>
        <v>2022-04</v>
      </c>
      <c r="C940" s="1" t="str">
        <f>IF([1]Extrato!C940&lt;&gt;"",[1]Extrato!C940,"")</f>
        <v>Nubank</v>
      </c>
      <c r="D940" s="1" t="str">
        <f>IF([1]Extrato!D940&lt;&gt;"",[1]Extrato!D940,"")</f>
        <v>Cartão de Crédito</v>
      </c>
      <c r="E940" s="1" t="str">
        <f>IF([1]Extrato!E940&lt;&gt;"",[1]Extrato!E940,"")</f>
        <v>Dl*Helphbomaxcom</v>
      </c>
      <c r="F940" s="1" t="str">
        <f>IF([1]Extrato!F940&lt;&gt;"",[1]Extrato!F940,"")</f>
        <v>Despesa</v>
      </c>
      <c r="G940" s="2">
        <f>IF([1]Extrato!G940&lt;&gt;"",[1]Extrato!G940,"")</f>
        <v>13.95</v>
      </c>
      <c r="H940" s="1" t="str">
        <f>IF([1]Extrato!H940&lt;&gt;"",[1]Extrato!H940,"")</f>
        <v>Sem Categoria</v>
      </c>
    </row>
    <row r="941" spans="1:8" x14ac:dyDescent="0.25">
      <c r="A941" s="1">
        <f>IF([1]Extrato!A941&lt;&gt;"",[1]Extrato!A941,"")</f>
        <v>44653</v>
      </c>
      <c r="B941" s="1" t="str">
        <f>IF([1]Extrato!B941&lt;&gt;"",[1]Extrato!B941,"")</f>
        <v>2022-04</v>
      </c>
      <c r="C941" s="1" t="str">
        <f>IF([1]Extrato!C941&lt;&gt;"",[1]Extrato!C941,"")</f>
        <v>Nubank</v>
      </c>
      <c r="D941" s="1" t="str">
        <f>IF([1]Extrato!D941&lt;&gt;"",[1]Extrato!D941,"")</f>
        <v>Conta Corrente</v>
      </c>
      <c r="E941" s="1" t="str">
        <f>IF([1]Extrato!E941&lt;&gt;"",[1]Extrato!E941,"")</f>
        <v>Compra no débito - Mokka Emporium</v>
      </c>
      <c r="F941" s="1" t="str">
        <f>IF([1]Extrato!F941&lt;&gt;"",[1]Extrato!F941,"")</f>
        <v>Despesa</v>
      </c>
      <c r="G941" s="2">
        <f>IF([1]Extrato!G941&lt;&gt;"",[1]Extrato!G941,"")</f>
        <v>32.5</v>
      </c>
      <c r="H941" s="1" t="str">
        <f>IF([1]Extrato!H941&lt;&gt;"",[1]Extrato!H941,"")</f>
        <v>Supermercado</v>
      </c>
    </row>
    <row r="942" spans="1:8" x14ac:dyDescent="0.25">
      <c r="A942" s="1">
        <f>IF([1]Extrato!A942&lt;&gt;"",[1]Extrato!A942,"")</f>
        <v>44653</v>
      </c>
      <c r="B942" s="1" t="str">
        <f>IF([1]Extrato!B942&lt;&gt;"",[1]Extrato!B942,"")</f>
        <v>2022-05</v>
      </c>
      <c r="C942" s="1" t="str">
        <f>IF([1]Extrato!C942&lt;&gt;"",[1]Extrato!C942,"")</f>
        <v>Nubank</v>
      </c>
      <c r="D942" s="1" t="str">
        <f>IF([1]Extrato!D942&lt;&gt;"",[1]Extrato!D942,"")</f>
        <v>Cartão de Crédito</v>
      </c>
      <c r="E942" s="1" t="str">
        <f>IF([1]Extrato!E942&lt;&gt;"",[1]Extrato!E942,"")</f>
        <v>Decathlon Floripa Cont - 2/2</v>
      </c>
      <c r="F942" s="1" t="str">
        <f>IF([1]Extrato!F942&lt;&gt;"",[1]Extrato!F942,"")</f>
        <v>Despesa</v>
      </c>
      <c r="G942" s="2">
        <f>IF([1]Extrato!G942&lt;&gt;"",[1]Extrato!G942,"")</f>
        <v>99.98</v>
      </c>
      <c r="H942" s="1" t="str">
        <f>IF([1]Extrato!H942&lt;&gt;"",[1]Extrato!H942,"")</f>
        <v>Utensílios</v>
      </c>
    </row>
    <row r="943" spans="1:8" x14ac:dyDescent="0.25">
      <c r="A943" s="1">
        <f>IF([1]Extrato!A943&lt;&gt;"",[1]Extrato!A943,"")</f>
        <v>44653</v>
      </c>
      <c r="B943" s="1" t="str">
        <f>IF([1]Extrato!B943&lt;&gt;"",[1]Extrato!B943,"")</f>
        <v>2022-05</v>
      </c>
      <c r="C943" s="1" t="str">
        <f>IF([1]Extrato!C943&lt;&gt;"",[1]Extrato!C943,"")</f>
        <v>Nubank</v>
      </c>
      <c r="D943" s="1" t="str">
        <f>IF([1]Extrato!D943&lt;&gt;"",[1]Extrato!D943,"")</f>
        <v>Cartão de Crédito</v>
      </c>
      <c r="E943" s="1" t="str">
        <f>IF([1]Extrato!E943&lt;&gt;"",[1]Extrato!E943,"")</f>
        <v>Pagamento em 02 ABR</v>
      </c>
      <c r="F943" s="1" t="str">
        <f>IF([1]Extrato!F943&lt;&gt;"",[1]Extrato!F943,"")</f>
        <v>Receita</v>
      </c>
      <c r="G943" s="2">
        <f>IF([1]Extrato!G943&lt;&gt;"",[1]Extrato!G943,"")</f>
        <v>1538.88</v>
      </c>
      <c r="H943" s="1" t="str">
        <f>IF([1]Extrato!H943&lt;&gt;"",[1]Extrato!H943,"")</f>
        <v>Salário</v>
      </c>
    </row>
    <row r="944" spans="1:8" x14ac:dyDescent="0.25">
      <c r="A944" s="1">
        <f>IF([1]Extrato!A944&lt;&gt;"",[1]Extrato!A944,"")</f>
        <v>44653</v>
      </c>
      <c r="B944" s="1" t="str">
        <f>IF([1]Extrato!B944&lt;&gt;"",[1]Extrato!B944,"")</f>
        <v>2022-04</v>
      </c>
      <c r="C944" s="1" t="str">
        <f>IF([1]Extrato!C944&lt;&gt;"",[1]Extrato!C944,"")</f>
        <v>Nubank</v>
      </c>
      <c r="D944" s="1" t="str">
        <f>IF([1]Extrato!D944&lt;&gt;"",[1]Extrato!D944,"")</f>
        <v>Conta Corrente</v>
      </c>
      <c r="E944" s="1" t="str">
        <f>IF([1]Extrato!E944&lt;&gt;"",[1]Extrato!E944,"")</f>
        <v>Compra no débito - Born To Beer</v>
      </c>
      <c r="F944" s="1" t="str">
        <f>IF([1]Extrato!F944&lt;&gt;"",[1]Extrato!F944,"")</f>
        <v>Despesa</v>
      </c>
      <c r="G944" s="2">
        <f>IF([1]Extrato!G944&lt;&gt;"",[1]Extrato!G944,"")</f>
        <v>3</v>
      </c>
      <c r="H944" s="1" t="str">
        <f>IF([1]Extrato!H944&lt;&gt;"",[1]Extrato!H944,"")</f>
        <v>Lanches</v>
      </c>
    </row>
    <row r="945" spans="1:8" x14ac:dyDescent="0.25">
      <c r="A945" s="1">
        <f>IF([1]Extrato!A945&lt;&gt;"",[1]Extrato!A945,"")</f>
        <v>44653</v>
      </c>
      <c r="B945" s="1" t="str">
        <f>IF([1]Extrato!B945&lt;&gt;"",[1]Extrato!B945,"")</f>
        <v>2022-04</v>
      </c>
      <c r="C945" s="1" t="str">
        <f>IF([1]Extrato!C945&lt;&gt;"",[1]Extrato!C945,"")</f>
        <v>Nubank</v>
      </c>
      <c r="D945" s="1" t="str">
        <f>IF([1]Extrato!D945&lt;&gt;"",[1]Extrato!D945,"")</f>
        <v>Conta Corrente</v>
      </c>
      <c r="E945" s="1" t="str">
        <f>IF([1]Extrato!E945&lt;&gt;"",[1]Extrato!E945,"")</f>
        <v>Compra no débito - Gelato Di Panna</v>
      </c>
      <c r="F945" s="1" t="str">
        <f>IF([1]Extrato!F945&lt;&gt;"",[1]Extrato!F945,"")</f>
        <v>Despesa</v>
      </c>
      <c r="G945" s="2">
        <f>IF([1]Extrato!G945&lt;&gt;"",[1]Extrato!G945,"")</f>
        <v>20</v>
      </c>
      <c r="H945" s="1" t="str">
        <f>IF([1]Extrato!H945&lt;&gt;"",[1]Extrato!H945,"")</f>
        <v>Lanches</v>
      </c>
    </row>
    <row r="946" spans="1:8" x14ac:dyDescent="0.25">
      <c r="A946" s="1">
        <f>IF([1]Extrato!A946&lt;&gt;"",[1]Extrato!A946,"")</f>
        <v>44653</v>
      </c>
      <c r="B946" s="1" t="str">
        <f>IF([1]Extrato!B946&lt;&gt;"",[1]Extrato!B946,"")</f>
        <v>2022-05</v>
      </c>
      <c r="C946" s="1" t="str">
        <f>IF([1]Extrato!C946&lt;&gt;"",[1]Extrato!C946,"")</f>
        <v>Nubank</v>
      </c>
      <c r="D946" s="1" t="str">
        <f>IF([1]Extrato!D946&lt;&gt;"",[1]Extrato!D946,"")</f>
        <v>Cartão de Crédito</v>
      </c>
      <c r="E946" s="1" t="str">
        <f>IF([1]Extrato!E946&lt;&gt;"",[1]Extrato!E946,"")</f>
        <v>Dtudo Comercio Varejis - 2/2</v>
      </c>
      <c r="F946" s="1" t="str">
        <f>IF([1]Extrato!F946&lt;&gt;"",[1]Extrato!F946,"")</f>
        <v>Despesa</v>
      </c>
      <c r="G946" s="2">
        <f>IF([1]Extrato!G946&lt;&gt;"",[1]Extrato!G946,"")</f>
        <v>57.05</v>
      </c>
      <c r="H946" s="1" t="str">
        <f>IF([1]Extrato!H946&lt;&gt;"",[1]Extrato!H946,"")</f>
        <v>Sem Categoria</v>
      </c>
    </row>
    <row r="947" spans="1:8" x14ac:dyDescent="0.25">
      <c r="A947" s="1">
        <f>IF([1]Extrato!A947&lt;&gt;"",[1]Extrato!A947,"")</f>
        <v>44653</v>
      </c>
      <c r="B947" s="1" t="str">
        <f>IF([1]Extrato!B947&lt;&gt;"",[1]Extrato!B947,"")</f>
        <v>2022-04</v>
      </c>
      <c r="C947" s="1" t="str">
        <f>IF([1]Extrato!C947&lt;&gt;"",[1]Extrato!C947,"")</f>
        <v>Nubank</v>
      </c>
      <c r="D947" s="1" t="str">
        <f>IF([1]Extrato!D947&lt;&gt;"",[1]Extrato!D947,"")</f>
        <v>Conta Corrente</v>
      </c>
      <c r="E947" s="1" t="str">
        <f>IF([1]Extrato!E947&lt;&gt;"",[1]Extrato!E947,"")</f>
        <v>Compra no débito - Liffey</v>
      </c>
      <c r="F947" s="1" t="str">
        <f>IF([1]Extrato!F947&lt;&gt;"",[1]Extrato!F947,"")</f>
        <v>Despesa</v>
      </c>
      <c r="G947" s="2">
        <f>IF([1]Extrato!G947&lt;&gt;"",[1]Extrato!G947,"")</f>
        <v>10</v>
      </c>
      <c r="H947" s="1" t="str">
        <f>IF([1]Extrato!H947&lt;&gt;"",[1]Extrato!H947,"")</f>
        <v>Supermercado</v>
      </c>
    </row>
    <row r="948" spans="1:8" x14ac:dyDescent="0.25">
      <c r="A948" s="1">
        <f>IF([1]Extrato!A948&lt;&gt;"",[1]Extrato!A948,"")</f>
        <v>44653</v>
      </c>
      <c r="B948" s="1" t="str">
        <f>IF([1]Extrato!B948&lt;&gt;"",[1]Extrato!B948,"")</f>
        <v>2022-04</v>
      </c>
      <c r="C948" s="1" t="str">
        <f>IF([1]Extrato!C948&lt;&gt;"",[1]Extrato!C948,"")</f>
        <v>Nubank</v>
      </c>
      <c r="D948" s="1" t="str">
        <f>IF([1]Extrato!D948&lt;&gt;"",[1]Extrato!D948,"")</f>
        <v>Conta Corrente</v>
      </c>
      <c r="E948" s="1" t="str">
        <f>IF([1]Extrato!E948&lt;&gt;"",[1]Extrato!E948,"")</f>
        <v>Pagamento da fatura - Cartão Nubank</v>
      </c>
      <c r="F948" s="1" t="str">
        <f>IF([1]Extrato!F948&lt;&gt;"",[1]Extrato!F948,"")</f>
        <v>Despesa</v>
      </c>
      <c r="G948" s="2">
        <f>IF([1]Extrato!G948&lt;&gt;"",[1]Extrato!G948,"")</f>
        <v>1538.88</v>
      </c>
      <c r="H948" s="1" t="str">
        <f>IF([1]Extrato!H948&lt;&gt;"",[1]Extrato!H948,"")</f>
        <v>Despesas Financeiras</v>
      </c>
    </row>
    <row r="949" spans="1:8" x14ac:dyDescent="0.25">
      <c r="A949" s="1">
        <f>IF([1]Extrato!A949&lt;&gt;"",[1]Extrato!A949,"")</f>
        <v>44653</v>
      </c>
      <c r="B949" s="1" t="str">
        <f>IF([1]Extrato!B949&lt;&gt;"",[1]Extrato!B949,"")</f>
        <v>2022-04</v>
      </c>
      <c r="C949" s="1" t="str">
        <f>IF([1]Extrato!C949&lt;&gt;"",[1]Extrato!C949,"")</f>
        <v>Nubank</v>
      </c>
      <c r="D949" s="1" t="str">
        <f>IF([1]Extrato!D949&lt;&gt;"",[1]Extrato!D949,"")</f>
        <v>Conta Corrente</v>
      </c>
      <c r="E949" s="1" t="str">
        <f>IF([1]Extrato!E949&lt;&gt;"",[1]Extrato!E949,"")</f>
        <v>Compra no débito - Spitfire Pizza</v>
      </c>
      <c r="F949" s="1" t="str">
        <f>IF([1]Extrato!F949&lt;&gt;"",[1]Extrato!F949,"")</f>
        <v>Despesa</v>
      </c>
      <c r="G949" s="2">
        <f>IF([1]Extrato!G949&lt;&gt;"",[1]Extrato!G949,"")</f>
        <v>32</v>
      </c>
      <c r="H949" s="1" t="str">
        <f>IF([1]Extrato!H949&lt;&gt;"",[1]Extrato!H949,"")</f>
        <v>Restaurante</v>
      </c>
    </row>
    <row r="950" spans="1:8" x14ac:dyDescent="0.25">
      <c r="A950" s="1">
        <f>IF([1]Extrato!A950&lt;&gt;"",[1]Extrato!A950,"")</f>
        <v>44654</v>
      </c>
      <c r="B950" s="1" t="str">
        <f>IF([1]Extrato!B950&lt;&gt;"",[1]Extrato!B950,"")</f>
        <v>2022-04</v>
      </c>
      <c r="C950" s="1" t="str">
        <f>IF([1]Extrato!C950&lt;&gt;"",[1]Extrato!C950,"")</f>
        <v>Nubank</v>
      </c>
      <c r="D950" s="1" t="str">
        <f>IF([1]Extrato!D950&lt;&gt;"",[1]Extrato!D950,"")</f>
        <v>Conta Corrente</v>
      </c>
      <c r="E950" s="1" t="str">
        <f>IF([1]Extrato!E950&lt;&gt;"",[1]Extrato!E950,"")</f>
        <v>Compra no débito - Gastrobar Ze Perri</v>
      </c>
      <c r="F950" s="1" t="str">
        <f>IF([1]Extrato!F950&lt;&gt;"",[1]Extrato!F950,"")</f>
        <v>Despesa</v>
      </c>
      <c r="G950" s="2">
        <f>IF([1]Extrato!G950&lt;&gt;"",[1]Extrato!G950,"")</f>
        <v>16.5</v>
      </c>
      <c r="H950" s="1" t="str">
        <f>IF([1]Extrato!H950&lt;&gt;"",[1]Extrato!H950,"")</f>
        <v>Restaurante</v>
      </c>
    </row>
    <row r="951" spans="1:8" x14ac:dyDescent="0.25">
      <c r="A951" s="1">
        <f>IF([1]Extrato!A951&lt;&gt;"",[1]Extrato!A951,"")</f>
        <v>44655</v>
      </c>
      <c r="B951" s="1" t="str">
        <f>IF([1]Extrato!B951&lt;&gt;"",[1]Extrato!B951,"")</f>
        <v>2022-04</v>
      </c>
      <c r="C951" s="1" t="str">
        <f>IF([1]Extrato!C951&lt;&gt;"",[1]Extrato!C951,"")</f>
        <v>Nubank</v>
      </c>
      <c r="D951" s="1" t="str">
        <f>IF([1]Extrato!D951&lt;&gt;"",[1]Extrato!D951,"")</f>
        <v>Conta Corrente</v>
      </c>
      <c r="E951" s="1" t="str">
        <f>IF([1]Extrato!E951&lt;&gt;"",[1]Extrato!E951,"")</f>
        <v>Compra no débito - Barbearia Rany</v>
      </c>
      <c r="F951" s="1" t="str">
        <f>IF([1]Extrato!F951&lt;&gt;"",[1]Extrato!F951,"")</f>
        <v>Despesa</v>
      </c>
      <c r="G951" s="2">
        <f>IF([1]Extrato!G951&lt;&gt;"",[1]Extrato!G951,"")</f>
        <v>20</v>
      </c>
      <c r="H951" s="1" t="str">
        <f>IF([1]Extrato!H951&lt;&gt;"",[1]Extrato!H951,"")</f>
        <v>Utensílios</v>
      </c>
    </row>
    <row r="952" spans="1:8" x14ac:dyDescent="0.25">
      <c r="A952" s="1">
        <f>IF([1]Extrato!A952&lt;&gt;"",[1]Extrato!A952,"")</f>
        <v>44655</v>
      </c>
      <c r="B952" s="1" t="str">
        <f>IF([1]Extrato!B952&lt;&gt;"",[1]Extrato!B952,"")</f>
        <v>2022-04</v>
      </c>
      <c r="C952" s="1" t="str">
        <f>IF([1]Extrato!C952&lt;&gt;"",[1]Extrato!C952,"")</f>
        <v>Nubank</v>
      </c>
      <c r="D952" s="1" t="str">
        <f>IF([1]Extrato!D952&lt;&gt;"",[1]Extrato!D952,"")</f>
        <v>Conta Corrente</v>
      </c>
      <c r="E952" s="1" t="str">
        <f>IF([1]Extrato!E952&lt;&gt;"",[1]Extrato!E952,"")</f>
        <v>Compra no débito - Point Burguer</v>
      </c>
      <c r="F952" s="1" t="str">
        <f>IF([1]Extrato!F952&lt;&gt;"",[1]Extrato!F952,"")</f>
        <v>Despesa</v>
      </c>
      <c r="G952" s="2">
        <f>IF([1]Extrato!G952&lt;&gt;"",[1]Extrato!G952,"")</f>
        <v>41.5</v>
      </c>
      <c r="H952" s="1" t="str">
        <f>IF([1]Extrato!H952&lt;&gt;"",[1]Extrato!H952,"")</f>
        <v>Restaurante</v>
      </c>
    </row>
    <row r="953" spans="1:8" x14ac:dyDescent="0.25">
      <c r="A953" s="1">
        <f>IF([1]Extrato!A953&lt;&gt;"",[1]Extrato!A953,"")</f>
        <v>44656</v>
      </c>
      <c r="B953" s="1" t="str">
        <f>IF([1]Extrato!B953&lt;&gt;"",[1]Extrato!B953,"")</f>
        <v>2022-05</v>
      </c>
      <c r="C953" s="1" t="str">
        <f>IF([1]Extrato!C953&lt;&gt;"",[1]Extrato!C953,"")</f>
        <v>Nubank</v>
      </c>
      <c r="D953" s="1" t="str">
        <f>IF([1]Extrato!D953&lt;&gt;"",[1]Extrato!D953,"")</f>
        <v>Cartão de Crédito</v>
      </c>
      <c r="E953" s="1" t="str">
        <f>IF([1]Extrato!E953&lt;&gt;"",[1]Extrato!E953,"")</f>
        <v>Gol Transp A*Mhvfli017 - 1/3</v>
      </c>
      <c r="F953" s="1" t="str">
        <f>IF([1]Extrato!F953&lt;&gt;"",[1]Extrato!F953,"")</f>
        <v>Despesa</v>
      </c>
      <c r="G953" s="2">
        <f>IF([1]Extrato!G953&lt;&gt;"",[1]Extrato!G953,"")</f>
        <v>559.91</v>
      </c>
      <c r="H953" s="1" t="str">
        <f>IF([1]Extrato!H953&lt;&gt;"",[1]Extrato!H953,"")</f>
        <v>Transporte</v>
      </c>
    </row>
    <row r="954" spans="1:8" x14ac:dyDescent="0.25">
      <c r="A954" s="1">
        <f>IF([1]Extrato!A954&lt;&gt;"",[1]Extrato!A954,"")</f>
        <v>44656</v>
      </c>
      <c r="B954" s="1" t="str">
        <f>IF([1]Extrato!B954&lt;&gt;"",[1]Extrato!B954,"")</f>
        <v>2022-05</v>
      </c>
      <c r="C954" s="1" t="str">
        <f>IF([1]Extrato!C954&lt;&gt;"",[1]Extrato!C954,"")</f>
        <v>Nubank</v>
      </c>
      <c r="D954" s="1" t="str">
        <f>IF([1]Extrato!D954&lt;&gt;"",[1]Extrato!D954,"")</f>
        <v>Cartão de Crédito</v>
      </c>
      <c r="E954" s="1" t="str">
        <f>IF([1]Extrato!E954&lt;&gt;"",[1]Extrato!E954,"")</f>
        <v>2835 Raia - 1/2</v>
      </c>
      <c r="F954" s="1" t="str">
        <f>IF([1]Extrato!F954&lt;&gt;"",[1]Extrato!F954,"")</f>
        <v>Despesa</v>
      </c>
      <c r="G954" s="2">
        <f>IF([1]Extrato!G954&lt;&gt;"",[1]Extrato!G954,"")</f>
        <v>165.9</v>
      </c>
      <c r="H954" s="1" t="str">
        <f>IF([1]Extrato!H954&lt;&gt;"",[1]Extrato!H954,"")</f>
        <v>Supermercado</v>
      </c>
    </row>
    <row r="955" spans="1:8" x14ac:dyDescent="0.25">
      <c r="A955" s="1">
        <f>IF([1]Extrato!A955&lt;&gt;"",[1]Extrato!A955,"")</f>
        <v>44658</v>
      </c>
      <c r="B955" s="1" t="str">
        <f>IF([1]Extrato!B955&lt;&gt;"",[1]Extrato!B955,"")</f>
        <v>2022-04</v>
      </c>
      <c r="C955" s="1" t="str">
        <f>IF([1]Extrato!C955&lt;&gt;"",[1]Extrato!C955,"")</f>
        <v>Nubank</v>
      </c>
      <c r="D955" s="1" t="str">
        <f>IF([1]Extrato!D955&lt;&gt;"",[1]Extrato!D955,"")</f>
        <v>Conta Corrente</v>
      </c>
      <c r="E955" s="1" t="str">
        <f>IF([1]Extrato!E955&lt;&gt;"",[1]Extrato!E955,"")</f>
        <v>Compra no débito - Mr2</v>
      </c>
      <c r="F955" s="1" t="str">
        <f>IF([1]Extrato!F955&lt;&gt;"",[1]Extrato!F955,"")</f>
        <v>Despesa</v>
      </c>
      <c r="G955" s="2">
        <f>IF([1]Extrato!G955&lt;&gt;"",[1]Extrato!G955,"")</f>
        <v>6.5</v>
      </c>
      <c r="H955" s="1" t="str">
        <f>IF([1]Extrato!H955&lt;&gt;"",[1]Extrato!H955,"")</f>
        <v>Combustível</v>
      </c>
    </row>
    <row r="956" spans="1:8" x14ac:dyDescent="0.25">
      <c r="A956" s="1">
        <f>IF([1]Extrato!A956&lt;&gt;"",[1]Extrato!A956,"")</f>
        <v>44658</v>
      </c>
      <c r="B956" s="1" t="str">
        <f>IF([1]Extrato!B956&lt;&gt;"",[1]Extrato!B956,"")</f>
        <v>2022-04</v>
      </c>
      <c r="C956" s="1" t="str">
        <f>IF([1]Extrato!C956&lt;&gt;"",[1]Extrato!C956,"")</f>
        <v>Nubank</v>
      </c>
      <c r="D956" s="1" t="str">
        <f>IF([1]Extrato!D956&lt;&gt;"",[1]Extrato!D956,"")</f>
        <v>Conta Corrente</v>
      </c>
      <c r="E956" s="1" t="str">
        <f>IF([1]Extrato!E956&lt;&gt;"",[1]Extrato!E956,"")</f>
        <v>Compra no débito - Mr2</v>
      </c>
      <c r="F956" s="1" t="str">
        <f>IF([1]Extrato!F956&lt;&gt;"",[1]Extrato!F956,"")</f>
        <v>Despesa</v>
      </c>
      <c r="G956" s="2">
        <f>IF([1]Extrato!G956&lt;&gt;"",[1]Extrato!G956,"")</f>
        <v>11.5</v>
      </c>
      <c r="H956" s="1" t="str">
        <f>IF([1]Extrato!H956&lt;&gt;"",[1]Extrato!H956,"")</f>
        <v>Combustível</v>
      </c>
    </row>
    <row r="957" spans="1:8" x14ac:dyDescent="0.25">
      <c r="A957" s="1">
        <f>IF([1]Extrato!A957&lt;&gt;"",[1]Extrato!A957,"")</f>
        <v>44658</v>
      </c>
      <c r="B957" s="1" t="str">
        <f>IF([1]Extrato!B957&lt;&gt;"",[1]Extrato!B957,"")</f>
        <v>2022-05</v>
      </c>
      <c r="C957" s="1" t="str">
        <f>IF([1]Extrato!C957&lt;&gt;"",[1]Extrato!C957,"")</f>
        <v>Nubank</v>
      </c>
      <c r="D957" s="1" t="str">
        <f>IF([1]Extrato!D957&lt;&gt;"",[1]Extrato!D957,"")</f>
        <v>Cartão de Crédito</v>
      </c>
      <c r="E957" s="1" t="str">
        <f>IF([1]Extrato!E957&lt;&gt;"",[1]Extrato!E957,"")</f>
        <v>Flo01-Floripa-Sc</v>
      </c>
      <c r="F957" s="1" t="str">
        <f>IF([1]Extrato!F957&lt;&gt;"",[1]Extrato!F957,"")</f>
        <v>Despesa</v>
      </c>
      <c r="G957" s="2">
        <f>IF([1]Extrato!G957&lt;&gt;"",[1]Extrato!G957,"")</f>
        <v>46.99</v>
      </c>
      <c r="H957" s="1" t="str">
        <f>IF([1]Extrato!H957&lt;&gt;"",[1]Extrato!H957,"")</f>
        <v>Sem Categoria</v>
      </c>
    </row>
    <row r="958" spans="1:8" x14ac:dyDescent="0.25">
      <c r="A958" s="1">
        <f>IF([1]Extrato!A958&lt;&gt;"",[1]Extrato!A958,"")</f>
        <v>44661</v>
      </c>
      <c r="B958" s="1" t="str">
        <f>IF([1]Extrato!B958&lt;&gt;"",[1]Extrato!B958,"")</f>
        <v>2022-04</v>
      </c>
      <c r="C958" s="1" t="str">
        <f>IF([1]Extrato!C958&lt;&gt;"",[1]Extrato!C958,"")</f>
        <v>Nubank</v>
      </c>
      <c r="D958" s="1" t="str">
        <f>IF([1]Extrato!D958&lt;&gt;"",[1]Extrato!D958,"")</f>
        <v>Conta Corrente</v>
      </c>
      <c r="E958" s="1" t="str">
        <f>IF([1]Extrato!E958&lt;&gt;"",[1]Extrato!E958,"")</f>
        <v>Compra no débito - Posto Galo Barra</v>
      </c>
      <c r="F958" s="1" t="str">
        <f>IF([1]Extrato!F958&lt;&gt;"",[1]Extrato!F958,"")</f>
        <v>Despesa</v>
      </c>
      <c r="G958" s="2">
        <f>IF([1]Extrato!G958&lt;&gt;"",[1]Extrato!G958,"")</f>
        <v>50</v>
      </c>
      <c r="H958" s="1" t="str">
        <f>IF([1]Extrato!H958&lt;&gt;"",[1]Extrato!H958,"")</f>
        <v>Combustível</v>
      </c>
    </row>
    <row r="959" spans="1:8" x14ac:dyDescent="0.25">
      <c r="A959" s="1">
        <f>IF([1]Extrato!A959&lt;&gt;"",[1]Extrato!A959,"")</f>
        <v>44661</v>
      </c>
      <c r="B959" s="1" t="str">
        <f>IF([1]Extrato!B959&lt;&gt;"",[1]Extrato!B959,"")</f>
        <v>2022-05</v>
      </c>
      <c r="C959" s="1" t="str">
        <f>IF([1]Extrato!C959&lt;&gt;"",[1]Extrato!C959,"")</f>
        <v>Nubank</v>
      </c>
      <c r="D959" s="1" t="str">
        <f>IF([1]Extrato!D959&lt;&gt;"",[1]Extrato!D959,"")</f>
        <v>Cartão de Crédito</v>
      </c>
      <c r="E959" s="1" t="str">
        <f>IF([1]Extrato!E959&lt;&gt;"",[1]Extrato!E959,"")</f>
        <v>Rocambole Cafe</v>
      </c>
      <c r="F959" s="1" t="str">
        <f>IF([1]Extrato!F959&lt;&gt;"",[1]Extrato!F959,"")</f>
        <v>Despesa</v>
      </c>
      <c r="G959" s="2">
        <f>IF([1]Extrato!G959&lt;&gt;"",[1]Extrato!G959,"")</f>
        <v>17</v>
      </c>
      <c r="H959" s="1" t="str">
        <f>IF([1]Extrato!H959&lt;&gt;"",[1]Extrato!H959,"")</f>
        <v>Restaurante</v>
      </c>
    </row>
    <row r="960" spans="1:8" x14ac:dyDescent="0.25">
      <c r="A960" s="1">
        <f>IF([1]Extrato!A960&lt;&gt;"",[1]Extrato!A960,"")</f>
        <v>44661</v>
      </c>
      <c r="B960" s="1" t="str">
        <f>IF([1]Extrato!B960&lt;&gt;"",[1]Extrato!B960,"")</f>
        <v>2022-04</v>
      </c>
      <c r="C960" s="1" t="str">
        <f>IF([1]Extrato!C960&lt;&gt;"",[1]Extrato!C960,"")</f>
        <v>Nubank</v>
      </c>
      <c r="D960" s="1" t="str">
        <f>IF([1]Extrato!D960&lt;&gt;"",[1]Extrato!D960,"")</f>
        <v>Conta Corrente</v>
      </c>
      <c r="E960" s="1" t="str">
        <f>IF([1]Extrato!E960&lt;&gt;"",[1]Extrato!E960,"")</f>
        <v>Transferência enviada pelo Pix - NAILA CARLA GOTARDO GALHASCE - •••.404.239-•• - CAIXA ECONOMICA FEDERAL (0104) Agência: 394 Conta: 1000000000072527-9</v>
      </c>
      <c r="F960" s="1" t="str">
        <f>IF([1]Extrato!F960&lt;&gt;"",[1]Extrato!F960,"")</f>
        <v>Despesa</v>
      </c>
      <c r="G960" s="2">
        <f>IF([1]Extrato!G960&lt;&gt;"",[1]Extrato!G960,"")</f>
        <v>5</v>
      </c>
      <c r="H960" s="1" t="str">
        <f>IF([1]Extrato!H960&lt;&gt;"",[1]Extrato!H960,"")</f>
        <v>Doações</v>
      </c>
    </row>
    <row r="961" spans="1:8" x14ac:dyDescent="0.25">
      <c r="A961" s="1">
        <f>IF([1]Extrato!A961&lt;&gt;"",[1]Extrato!A961,"")</f>
        <v>44661</v>
      </c>
      <c r="B961" s="1" t="str">
        <f>IF([1]Extrato!B961&lt;&gt;"",[1]Extrato!B961,"")</f>
        <v>2022-04</v>
      </c>
      <c r="C961" s="1" t="str">
        <f>IF([1]Extrato!C961&lt;&gt;"",[1]Extrato!C961,"")</f>
        <v>Nubank</v>
      </c>
      <c r="D961" s="1" t="str">
        <f>IF([1]Extrato!D961&lt;&gt;"",[1]Extrato!D961,"")</f>
        <v>Conta Corrente</v>
      </c>
      <c r="E961" s="1" t="str">
        <f>IF([1]Extrato!E961&lt;&gt;"",[1]Extrato!E961,"")</f>
        <v>Compra no débito - Rangos do Farol</v>
      </c>
      <c r="F961" s="1" t="str">
        <f>IF([1]Extrato!F961&lt;&gt;"",[1]Extrato!F961,"")</f>
        <v>Despesa</v>
      </c>
      <c r="G961" s="2">
        <f>IF([1]Extrato!G961&lt;&gt;"",[1]Extrato!G961,"")</f>
        <v>34</v>
      </c>
      <c r="H961" s="1" t="str">
        <f>IF([1]Extrato!H961&lt;&gt;"",[1]Extrato!H961,"")</f>
        <v>Vestuário</v>
      </c>
    </row>
    <row r="962" spans="1:8" x14ac:dyDescent="0.25">
      <c r="A962" s="1">
        <f>IF([1]Extrato!A962&lt;&gt;"",[1]Extrato!A962,"")</f>
        <v>44661</v>
      </c>
      <c r="B962" s="1" t="str">
        <f>IF([1]Extrato!B962&lt;&gt;"",[1]Extrato!B962,"")</f>
        <v>2022-04</v>
      </c>
      <c r="C962" s="1" t="str">
        <f>IF([1]Extrato!C962&lt;&gt;"",[1]Extrato!C962,"")</f>
        <v>Nubank</v>
      </c>
      <c r="D962" s="1" t="str">
        <f>IF([1]Extrato!D962&lt;&gt;"",[1]Extrato!D962,"")</f>
        <v>Conta Corrente</v>
      </c>
      <c r="E962" s="1" t="str">
        <f>IF([1]Extrato!E962&lt;&gt;"",[1]Extrato!E962,"")</f>
        <v>Compra no débito - Sorveteria Boulevard</v>
      </c>
      <c r="F962" s="1" t="str">
        <f>IF([1]Extrato!F962&lt;&gt;"",[1]Extrato!F962,"")</f>
        <v>Despesa</v>
      </c>
      <c r="G962" s="2">
        <f>IF([1]Extrato!G962&lt;&gt;"",[1]Extrato!G962,"")</f>
        <v>16</v>
      </c>
      <c r="H962" s="1" t="str">
        <f>IF([1]Extrato!H962&lt;&gt;"",[1]Extrato!H962,"")</f>
        <v>Lanches</v>
      </c>
    </row>
    <row r="963" spans="1:8" x14ac:dyDescent="0.25">
      <c r="A963" s="1">
        <f>IF([1]Extrato!A963&lt;&gt;"",[1]Extrato!A963,"")</f>
        <v>44661</v>
      </c>
      <c r="B963" s="1" t="str">
        <f>IF([1]Extrato!B963&lt;&gt;"",[1]Extrato!B963,"")</f>
        <v>2022-04</v>
      </c>
      <c r="C963" s="1" t="str">
        <f>IF([1]Extrato!C963&lt;&gt;"",[1]Extrato!C963,"")</f>
        <v>Nubank</v>
      </c>
      <c r="D963" s="1" t="str">
        <f>IF([1]Extrato!D963&lt;&gt;"",[1]Extrato!D963,"")</f>
        <v>Conta Corrente</v>
      </c>
      <c r="E963" s="1" t="str">
        <f>IF([1]Extrato!E963&lt;&gt;"",[1]Extrato!E963,"")</f>
        <v>Compra no débito - Sorveteria Boulevard</v>
      </c>
      <c r="F963" s="1" t="str">
        <f>IF([1]Extrato!F963&lt;&gt;"",[1]Extrato!F963,"")</f>
        <v>Despesa</v>
      </c>
      <c r="G963" s="2">
        <f>IF([1]Extrato!G963&lt;&gt;"",[1]Extrato!G963,"")</f>
        <v>5</v>
      </c>
      <c r="H963" s="1" t="str">
        <f>IF([1]Extrato!H963&lt;&gt;"",[1]Extrato!H963,"")</f>
        <v>Lanches</v>
      </c>
    </row>
    <row r="964" spans="1:8" x14ac:dyDescent="0.25">
      <c r="A964" s="1">
        <f>IF([1]Extrato!A964&lt;&gt;"",[1]Extrato!A964,"")</f>
        <v>44662</v>
      </c>
      <c r="B964" s="1" t="str">
        <f>IF([1]Extrato!B964&lt;&gt;"",[1]Extrato!B964,"")</f>
        <v>2022-05</v>
      </c>
      <c r="C964" s="1" t="str">
        <f>IF([1]Extrato!C964&lt;&gt;"",[1]Extrato!C964,"")</f>
        <v>Nubank</v>
      </c>
      <c r="D964" s="1" t="str">
        <f>IF([1]Extrato!D964&lt;&gt;"",[1]Extrato!D964,"")</f>
        <v>Cartão de Crédito</v>
      </c>
      <c r="E964" s="1" t="str">
        <f>IF([1]Extrato!E964&lt;&gt;"",[1]Extrato!E964,"")</f>
        <v>Recarga de celular</v>
      </c>
      <c r="F964" s="1" t="str">
        <f>IF([1]Extrato!F964&lt;&gt;"",[1]Extrato!F964,"")</f>
        <v>Despesa</v>
      </c>
      <c r="G964" s="2">
        <f>IF([1]Extrato!G964&lt;&gt;"",[1]Extrato!G964,"")</f>
        <v>12</v>
      </c>
      <c r="H964" s="1" t="str">
        <f>IF([1]Extrato!H964&lt;&gt;"",[1]Extrato!H964,"")</f>
        <v>Lanches</v>
      </c>
    </row>
    <row r="965" spans="1:8" x14ac:dyDescent="0.25">
      <c r="A965" s="1">
        <f>IF([1]Extrato!A965&lt;&gt;"",[1]Extrato!A965,"")</f>
        <v>44662</v>
      </c>
      <c r="B965" s="1" t="str">
        <f>IF([1]Extrato!B965&lt;&gt;"",[1]Extrato!B965,"")</f>
        <v>2022-04</v>
      </c>
      <c r="C965" s="1" t="str">
        <f>IF([1]Extrato!C965&lt;&gt;"",[1]Extrato!C965,"")</f>
        <v>Nubank</v>
      </c>
      <c r="D965" s="1" t="str">
        <f>IF([1]Extrato!D965&lt;&gt;"",[1]Extrato!D965,"")</f>
        <v>Conta Corrente</v>
      </c>
      <c r="E965" s="1" t="str">
        <f>IF([1]Extrato!E965&lt;&gt;"",[1]Extrato!E965,"")</f>
        <v>Transferência enviada pelo Pix - ROZANI ELIZABET SCHAU MENEZES - •••.976.190-•• - ITAÚ UNIBANCO S.A. (0341) Agência: 4730 Conta: 14906-1</v>
      </c>
      <c r="F965" s="1" t="str">
        <f>IF([1]Extrato!F965&lt;&gt;"",[1]Extrato!F965,"")</f>
        <v>Despesa</v>
      </c>
      <c r="G965" s="2">
        <f>IF([1]Extrato!G965&lt;&gt;"",[1]Extrato!G965,"")</f>
        <v>1163.24</v>
      </c>
      <c r="H965" s="1" t="str">
        <f>IF([1]Extrato!H965&lt;&gt;"",[1]Extrato!H965,"")</f>
        <v>Outras Despesas</v>
      </c>
    </row>
    <row r="966" spans="1:8" x14ac:dyDescent="0.25">
      <c r="A966" s="1">
        <f>IF([1]Extrato!A966&lt;&gt;"",[1]Extrato!A966,"")</f>
        <v>44664</v>
      </c>
      <c r="B966" s="1" t="str">
        <f>IF([1]Extrato!B966&lt;&gt;"",[1]Extrato!B966,"")</f>
        <v>2022-04</v>
      </c>
      <c r="C966" s="1" t="str">
        <f>IF([1]Extrato!C966&lt;&gt;"",[1]Extrato!C966,"")</f>
        <v>Nubank</v>
      </c>
      <c r="D966" s="1" t="str">
        <f>IF([1]Extrato!D966&lt;&gt;"",[1]Extrato!D966,"")</f>
        <v>Conta Corrente</v>
      </c>
      <c r="E966" s="1" t="str">
        <f>IF([1]Extrato!E966&lt;&gt;"",[1]Extrato!E966,"")</f>
        <v>Transferência enviada pelo Pix - Diandra Brasil - •••.339.669-•• - NU PAGAMENTOS - IP (0260) Agência: 1 Conta: 1354143-2</v>
      </c>
      <c r="F966" s="1" t="str">
        <f>IF([1]Extrato!F966&lt;&gt;"",[1]Extrato!F966,"")</f>
        <v>Despesa</v>
      </c>
      <c r="G966" s="2">
        <f>IF([1]Extrato!G966&lt;&gt;"",[1]Extrato!G966,"")</f>
        <v>22</v>
      </c>
      <c r="H966" s="1" t="str">
        <f>IF([1]Extrato!H966&lt;&gt;"",[1]Extrato!H966,"")</f>
        <v>Transferencias</v>
      </c>
    </row>
    <row r="967" spans="1:8" x14ac:dyDescent="0.25">
      <c r="A967" s="1">
        <f>IF([1]Extrato!A967&lt;&gt;"",[1]Extrato!A967,"")</f>
        <v>44664</v>
      </c>
      <c r="B967" s="1" t="str">
        <f>IF([1]Extrato!B967&lt;&gt;"",[1]Extrato!B967,"")</f>
        <v>2022-05</v>
      </c>
      <c r="C967" s="1" t="str">
        <f>IF([1]Extrato!C967&lt;&gt;"",[1]Extrato!C967,"")</f>
        <v>Nubank</v>
      </c>
      <c r="D967" s="1" t="str">
        <f>IF([1]Extrato!D967&lt;&gt;"",[1]Extrato!D967,"")</f>
        <v>Cartão de Crédito</v>
      </c>
      <c r="E967" s="1" t="str">
        <f>IF([1]Extrato!E967&lt;&gt;"",[1]Extrato!E967,"")</f>
        <v>Niko Sushi Bar</v>
      </c>
      <c r="F967" s="1" t="str">
        <f>IF([1]Extrato!F967&lt;&gt;"",[1]Extrato!F967,"")</f>
        <v>Despesa</v>
      </c>
      <c r="G967" s="2">
        <f>IF([1]Extrato!G967&lt;&gt;"",[1]Extrato!G967,"")</f>
        <v>29.9</v>
      </c>
      <c r="H967" s="1" t="str">
        <f>IF([1]Extrato!H967&lt;&gt;"",[1]Extrato!H967,"")</f>
        <v>Restaurante</v>
      </c>
    </row>
    <row r="968" spans="1:8" x14ac:dyDescent="0.25">
      <c r="A968" s="1">
        <f>IF([1]Extrato!A968&lt;&gt;"",[1]Extrato!A968,"")</f>
        <v>44665</v>
      </c>
      <c r="B968" s="1" t="str">
        <f>IF([1]Extrato!B968&lt;&gt;"",[1]Extrato!B968,"")</f>
        <v>2022-05</v>
      </c>
      <c r="C968" s="1" t="str">
        <f>IF([1]Extrato!C968&lt;&gt;"",[1]Extrato!C968,"")</f>
        <v>Nubank</v>
      </c>
      <c r="D968" s="1" t="str">
        <f>IF([1]Extrato!D968&lt;&gt;"",[1]Extrato!D968,"")</f>
        <v>Cartão de Crédito</v>
      </c>
      <c r="E968" s="1" t="str">
        <f>IF([1]Extrato!E968&lt;&gt;"",[1]Extrato!E968,"")</f>
        <v>3429raia</v>
      </c>
      <c r="F968" s="1" t="str">
        <f>IF([1]Extrato!F968&lt;&gt;"",[1]Extrato!F968,"")</f>
        <v>Despesa</v>
      </c>
      <c r="G968" s="2">
        <f>IF([1]Extrato!G968&lt;&gt;"",[1]Extrato!G968,"")</f>
        <v>9.99</v>
      </c>
      <c r="H968" s="1" t="str">
        <f>IF([1]Extrato!H968&lt;&gt;"",[1]Extrato!H968,"")</f>
        <v>Sem Categoria</v>
      </c>
    </row>
    <row r="969" spans="1:8" x14ac:dyDescent="0.25">
      <c r="A969" s="1">
        <f>IF([1]Extrato!A969&lt;&gt;"",[1]Extrato!A969,"")</f>
        <v>44669</v>
      </c>
      <c r="B969" s="1" t="str">
        <f>IF([1]Extrato!B969&lt;&gt;"",[1]Extrato!B969,"")</f>
        <v>2022-04</v>
      </c>
      <c r="C969" s="1" t="str">
        <f>IF([1]Extrato!C969&lt;&gt;"",[1]Extrato!C969,"")</f>
        <v>Nubank</v>
      </c>
      <c r="D969" s="1" t="str">
        <f>IF([1]Extrato!D969&lt;&gt;"",[1]Extrato!D969,"")</f>
        <v>Conta Corrente</v>
      </c>
      <c r="E969" s="1" t="str">
        <f>IF([1]Extrato!E969&lt;&gt;"",[1]Extrato!E969,"")</f>
        <v>Transferência enviada pelo Pix - RODRIK JOSE SCHAU MENEZES ARAUJO DE SOUSA - •••.204.832-•• - BCO DO BRASIL S.A. (0001) Agência: 2290 Conta: 76490-6</v>
      </c>
      <c r="F969" s="1" t="str">
        <f>IF([1]Extrato!F969&lt;&gt;"",[1]Extrato!F969,"")</f>
        <v>Despesa</v>
      </c>
      <c r="G969" s="2">
        <f>IF([1]Extrato!G969&lt;&gt;"",[1]Extrato!G969,"")</f>
        <v>1</v>
      </c>
      <c r="H969" s="1" t="str">
        <f>IF([1]Extrato!H969&lt;&gt;"",[1]Extrato!H969,"")</f>
        <v>Transferencias</v>
      </c>
    </row>
    <row r="970" spans="1:8" x14ac:dyDescent="0.25">
      <c r="A970" s="1">
        <f>IF([1]Extrato!A970&lt;&gt;"",[1]Extrato!A970,"")</f>
        <v>44669</v>
      </c>
      <c r="B970" s="1" t="str">
        <f>IF([1]Extrato!B970&lt;&gt;"",[1]Extrato!B970,"")</f>
        <v>2022-05</v>
      </c>
      <c r="C970" s="1" t="str">
        <f>IF([1]Extrato!C970&lt;&gt;"",[1]Extrato!C970,"")</f>
        <v>Nubank</v>
      </c>
      <c r="D970" s="1" t="str">
        <f>IF([1]Extrato!D970&lt;&gt;"",[1]Extrato!D970,"")</f>
        <v>Cartão de Crédito</v>
      </c>
      <c r="E970" s="1" t="str">
        <f>IF([1]Extrato!E970&lt;&gt;"",[1]Extrato!E970,"")</f>
        <v>Gympass Gympassbr</v>
      </c>
      <c r="F970" s="1" t="str">
        <f>IF([1]Extrato!F970&lt;&gt;"",[1]Extrato!F970,"")</f>
        <v>Despesa</v>
      </c>
      <c r="G970" s="2">
        <f>IF([1]Extrato!G970&lt;&gt;"",[1]Extrato!G970,"")</f>
        <v>59.9</v>
      </c>
      <c r="H970" s="1" t="str">
        <f>IF([1]Extrato!H970&lt;&gt;"",[1]Extrato!H970,"")</f>
        <v>Academia</v>
      </c>
    </row>
    <row r="971" spans="1:8" x14ac:dyDescent="0.25">
      <c r="A971" s="1">
        <f>IF([1]Extrato!A971&lt;&gt;"",[1]Extrato!A971,"")</f>
        <v>44669</v>
      </c>
      <c r="B971" s="1" t="str">
        <f>IF([1]Extrato!B971&lt;&gt;"",[1]Extrato!B971,"")</f>
        <v>2022-05</v>
      </c>
      <c r="C971" s="1" t="str">
        <f>IF([1]Extrato!C971&lt;&gt;"",[1]Extrato!C971,"")</f>
        <v>Nubank</v>
      </c>
      <c r="D971" s="1" t="str">
        <f>IF([1]Extrato!D971&lt;&gt;"",[1]Extrato!D971,"")</f>
        <v>Cartão de Crédito</v>
      </c>
      <c r="E971" s="1" t="str">
        <f>IF([1]Extrato!E971&lt;&gt;"",[1]Extrato!E971,"")</f>
        <v>Mokka Emporium</v>
      </c>
      <c r="F971" s="1" t="str">
        <f>IF([1]Extrato!F971&lt;&gt;"",[1]Extrato!F971,"")</f>
        <v>Despesa</v>
      </c>
      <c r="G971" s="2">
        <f>IF([1]Extrato!G971&lt;&gt;"",[1]Extrato!G971,"")</f>
        <v>25.42</v>
      </c>
      <c r="H971" s="1" t="str">
        <f>IF([1]Extrato!H971&lt;&gt;"",[1]Extrato!H971,"")</f>
        <v>Lanches</v>
      </c>
    </row>
    <row r="972" spans="1:8" x14ac:dyDescent="0.25">
      <c r="A972" s="1">
        <f>IF([1]Extrato!A972&lt;&gt;"",[1]Extrato!A972,"")</f>
        <v>44670</v>
      </c>
      <c r="B972" s="1" t="str">
        <f>IF([1]Extrato!B972&lt;&gt;"",[1]Extrato!B972,"")</f>
        <v>2022-04</v>
      </c>
      <c r="C972" s="1" t="str">
        <f>IF([1]Extrato!C972&lt;&gt;"",[1]Extrato!C972,"")</f>
        <v>Nubank</v>
      </c>
      <c r="D972" s="1" t="str">
        <f>IF([1]Extrato!D972&lt;&gt;"",[1]Extrato!D972,"")</f>
        <v>Conta Corrente</v>
      </c>
      <c r="E972" s="1" t="str">
        <f>IF([1]Extrato!E972&lt;&gt;"",[1]Extrato!E972,"")</f>
        <v>Compra no débito - Niko Sushi Bar</v>
      </c>
      <c r="F972" s="1" t="str">
        <f>IF([1]Extrato!F972&lt;&gt;"",[1]Extrato!F972,"")</f>
        <v>Despesa</v>
      </c>
      <c r="G972" s="2">
        <f>IF([1]Extrato!G972&lt;&gt;"",[1]Extrato!G972,"")</f>
        <v>29.9</v>
      </c>
      <c r="H972" s="1" t="str">
        <f>IF([1]Extrato!H972&lt;&gt;"",[1]Extrato!H972,"")</f>
        <v>Restaurante</v>
      </c>
    </row>
    <row r="973" spans="1:8" x14ac:dyDescent="0.25">
      <c r="A973" s="1">
        <f>IF([1]Extrato!A973&lt;&gt;"",[1]Extrato!A973,"")</f>
        <v>44670</v>
      </c>
      <c r="B973" s="1" t="str">
        <f>IF([1]Extrato!B973&lt;&gt;"",[1]Extrato!B973,"")</f>
        <v>2022-04</v>
      </c>
      <c r="C973" s="1" t="str">
        <f>IF([1]Extrato!C973&lt;&gt;"",[1]Extrato!C973,"")</f>
        <v>Nubank</v>
      </c>
      <c r="D973" s="1" t="str">
        <f>IF([1]Extrato!D973&lt;&gt;"",[1]Extrato!D973,"")</f>
        <v>Conta Corrente</v>
      </c>
      <c r="E973" s="1" t="str">
        <f>IF([1]Extrato!E973&lt;&gt;"",[1]Extrato!E973,"")</f>
        <v>Transferência recebida pelo Pix - RODRIK J S M ARAUJO SOUSA - •••.204.832-•• - BCO DO BRASIL S.A. (0001) Agência: 2290 Conta: 76490-6</v>
      </c>
      <c r="F973" s="1" t="str">
        <f>IF([1]Extrato!F973&lt;&gt;"",[1]Extrato!F973,"")</f>
        <v>Receita</v>
      </c>
      <c r="G973" s="2">
        <f>IF([1]Extrato!G973&lt;&gt;"",[1]Extrato!G973,"")</f>
        <v>1</v>
      </c>
      <c r="H973" s="1" t="str">
        <f>IF([1]Extrato!H973&lt;&gt;"",[1]Extrato!H973,"")</f>
        <v>Outras Receitas</v>
      </c>
    </row>
    <row r="974" spans="1:8" x14ac:dyDescent="0.25">
      <c r="A974" s="1">
        <f>IF([1]Extrato!A974&lt;&gt;"",[1]Extrato!A974,"")</f>
        <v>44670</v>
      </c>
      <c r="B974" s="1" t="str">
        <f>IF([1]Extrato!B974&lt;&gt;"",[1]Extrato!B974,"")</f>
        <v>2022-05</v>
      </c>
      <c r="C974" s="1" t="str">
        <f>IF([1]Extrato!C974&lt;&gt;"",[1]Extrato!C974,"")</f>
        <v>Nubank</v>
      </c>
      <c r="D974" s="1" t="str">
        <f>IF([1]Extrato!D974&lt;&gt;"",[1]Extrato!D974,"")</f>
        <v>Cartão de Crédito</v>
      </c>
      <c r="E974" s="1" t="str">
        <f>IF([1]Extrato!E974&lt;&gt;"",[1]Extrato!E974,"")</f>
        <v>123 Viagens e Turismo - 1/3</v>
      </c>
      <c r="F974" s="1" t="str">
        <f>IF([1]Extrato!F974&lt;&gt;"",[1]Extrato!F974,"")</f>
        <v>Despesa</v>
      </c>
      <c r="G974" s="2">
        <f>IF([1]Extrato!G974&lt;&gt;"",[1]Extrato!G974,"")</f>
        <v>312.08999999999997</v>
      </c>
      <c r="H974" s="1" t="str">
        <f>IF([1]Extrato!H974&lt;&gt;"",[1]Extrato!H974,"")</f>
        <v>Viagem</v>
      </c>
    </row>
    <row r="975" spans="1:8" x14ac:dyDescent="0.25">
      <c r="A975" s="1">
        <f>IF([1]Extrato!A975&lt;&gt;"",[1]Extrato!A975,"")</f>
        <v>44672</v>
      </c>
      <c r="B975" s="1" t="str">
        <f>IF([1]Extrato!B975&lt;&gt;"",[1]Extrato!B975,"")</f>
        <v>2022-04</v>
      </c>
      <c r="C975" s="1" t="str">
        <f>IF([1]Extrato!C975&lt;&gt;"",[1]Extrato!C975,"")</f>
        <v>Nubank</v>
      </c>
      <c r="D975" s="1" t="str">
        <f>IF([1]Extrato!D975&lt;&gt;"",[1]Extrato!D975,"")</f>
        <v>Conta Corrente</v>
      </c>
      <c r="E975" s="1" t="str">
        <f>IF([1]Extrato!E975&lt;&gt;"",[1]Extrato!E975,"")</f>
        <v>Transferência recebida pelo Pix - RODRIK J S M ARAUJO SOUSA - •••.204.832-•• - BCO DO BRASIL S.A. (0001) Agência: 2290 Conta: 76490-6</v>
      </c>
      <c r="F975" s="1" t="str">
        <f>IF([1]Extrato!F975&lt;&gt;"",[1]Extrato!F975,"")</f>
        <v>Receita</v>
      </c>
      <c r="G975" s="2">
        <f>IF([1]Extrato!G975&lt;&gt;"",[1]Extrato!G975,"")</f>
        <v>0.1</v>
      </c>
      <c r="H975" s="1" t="str">
        <f>IF([1]Extrato!H975&lt;&gt;"",[1]Extrato!H975,"")</f>
        <v>Outras Receitas</v>
      </c>
    </row>
    <row r="976" spans="1:8" x14ac:dyDescent="0.25">
      <c r="A976" s="1">
        <f>IF([1]Extrato!A976&lt;&gt;"",[1]Extrato!A976,"")</f>
        <v>44672</v>
      </c>
      <c r="B976" s="1" t="str">
        <f>IF([1]Extrato!B976&lt;&gt;"",[1]Extrato!B976,"")</f>
        <v>2022-04</v>
      </c>
      <c r="C976" s="1" t="str">
        <f>IF([1]Extrato!C976&lt;&gt;"",[1]Extrato!C976,"")</f>
        <v>Nubank</v>
      </c>
      <c r="D976" s="1" t="str">
        <f>IF([1]Extrato!D976&lt;&gt;"",[1]Extrato!D976,"")</f>
        <v>Conta Corrente</v>
      </c>
      <c r="E976" s="1" t="str">
        <f>IF([1]Extrato!E976&lt;&gt;"",[1]Extrato!E976,"")</f>
        <v>Transferência enviada pelo Pix - RODRIK JOSE SCHAU MENEZES ARAUJO DE SOUSA - •••.204.832-•• - BCO DO BRASIL S.A. (0001) Agência: 2290 Conta: 76490-6</v>
      </c>
      <c r="F976" s="1" t="str">
        <f>IF([1]Extrato!F976&lt;&gt;"",[1]Extrato!F976,"")</f>
        <v>Despesa</v>
      </c>
      <c r="G976" s="2">
        <f>IF([1]Extrato!G976&lt;&gt;"",[1]Extrato!G976,"")</f>
        <v>0.1</v>
      </c>
      <c r="H976" s="1" t="str">
        <f>IF([1]Extrato!H976&lt;&gt;"",[1]Extrato!H976,"")</f>
        <v>Transferencias</v>
      </c>
    </row>
    <row r="977" spans="1:8" x14ac:dyDescent="0.25">
      <c r="A977" s="1">
        <f>IF([1]Extrato!A977&lt;&gt;"",[1]Extrato!A977,"")</f>
        <v>44673</v>
      </c>
      <c r="B977" s="1" t="str">
        <f>IF([1]Extrato!B977&lt;&gt;"",[1]Extrato!B977,"")</f>
        <v>2022-05</v>
      </c>
      <c r="C977" s="1" t="str">
        <f>IF([1]Extrato!C977&lt;&gt;"",[1]Extrato!C977,"")</f>
        <v>Nubank</v>
      </c>
      <c r="D977" s="1" t="str">
        <f>IF([1]Extrato!D977&lt;&gt;"",[1]Extrato!D977,"")</f>
        <v>Cartão de Crédito</v>
      </c>
      <c r="E977" s="1" t="str">
        <f>IF([1]Extrato!E977&lt;&gt;"",[1]Extrato!E977,"")</f>
        <v>00004 Sh Beiramar</v>
      </c>
      <c r="F977" s="1" t="str">
        <f>IF([1]Extrato!F977&lt;&gt;"",[1]Extrato!F977,"")</f>
        <v>Despesa</v>
      </c>
      <c r="G977" s="2">
        <f>IF([1]Extrato!G977&lt;&gt;"",[1]Extrato!G977,"")</f>
        <v>35.9</v>
      </c>
      <c r="H977" s="1" t="str">
        <f>IF([1]Extrato!H977&lt;&gt;"",[1]Extrato!H977,"")</f>
        <v>Sem Categoria</v>
      </c>
    </row>
    <row r="978" spans="1:8" x14ac:dyDescent="0.25">
      <c r="A978" s="1">
        <f>IF([1]Extrato!A978&lt;&gt;"",[1]Extrato!A978,"")</f>
        <v>44674</v>
      </c>
      <c r="B978" s="1" t="str">
        <f>IF([1]Extrato!B978&lt;&gt;"",[1]Extrato!B978,"")</f>
        <v>2022-04</v>
      </c>
      <c r="C978" s="1" t="str">
        <f>IF([1]Extrato!C978&lt;&gt;"",[1]Extrato!C978,"")</f>
        <v>Nubank</v>
      </c>
      <c r="D978" s="1" t="str">
        <f>IF([1]Extrato!D978&lt;&gt;"",[1]Extrato!D978,"")</f>
        <v>Conta Corrente</v>
      </c>
      <c r="E978" s="1" t="str">
        <f>IF([1]Extrato!E978&lt;&gt;"",[1]Extrato!E978,"")</f>
        <v>Transferência enviada pelo Pix - CAMINHO DOS VENTOS COMERCIAL DE ALIMENTOS LTDA - 02.717.180/0001-52 - STONE IP S.A. (0197) Agência: 1 Conta: 1281608-8</v>
      </c>
      <c r="F978" s="1" t="str">
        <f>IF([1]Extrato!F978&lt;&gt;"",[1]Extrato!F978,"")</f>
        <v>Despesa</v>
      </c>
      <c r="G978" s="2">
        <f>IF([1]Extrato!G978&lt;&gt;"",[1]Extrato!G978,"")</f>
        <v>22.66</v>
      </c>
      <c r="H978" s="1" t="str">
        <f>IF([1]Extrato!H978&lt;&gt;"",[1]Extrato!H978,"")</f>
        <v>Supermercado</v>
      </c>
    </row>
    <row r="979" spans="1:8" x14ac:dyDescent="0.25">
      <c r="A979" s="1">
        <f>IF([1]Extrato!A979&lt;&gt;"",[1]Extrato!A979,"")</f>
        <v>44674</v>
      </c>
      <c r="B979" s="1" t="str">
        <f>IF([1]Extrato!B979&lt;&gt;"",[1]Extrato!B979,"")</f>
        <v>2022-04</v>
      </c>
      <c r="C979" s="1" t="str">
        <f>IF([1]Extrato!C979&lt;&gt;"",[1]Extrato!C979,"")</f>
        <v>Nubank</v>
      </c>
      <c r="D979" s="1" t="str">
        <f>IF([1]Extrato!D979&lt;&gt;"",[1]Extrato!D979,"")</f>
        <v>Conta Corrente</v>
      </c>
      <c r="E979" s="1" t="str">
        <f>IF([1]Extrato!E979&lt;&gt;"",[1]Extrato!E979,"")</f>
        <v>Transferência enviada pelo Pix - MOTHER EMPREENDIMENTOS - 39.922.171/0001-03 - NU PAGAMENTOS - IP (0260) Agência: 1 Conta: 47105798-9</v>
      </c>
      <c r="F979" s="1" t="str">
        <f>IF([1]Extrato!F979&lt;&gt;"",[1]Extrato!F979,"")</f>
        <v>Despesa</v>
      </c>
      <c r="G979" s="2">
        <f>IF([1]Extrato!G979&lt;&gt;"",[1]Extrato!G979,"")</f>
        <v>25</v>
      </c>
      <c r="H979" s="1" t="str">
        <f>IF([1]Extrato!H979&lt;&gt;"",[1]Extrato!H979,"")</f>
        <v>Transferencias</v>
      </c>
    </row>
    <row r="980" spans="1:8" x14ac:dyDescent="0.25">
      <c r="A980" s="1">
        <f>IF([1]Extrato!A980&lt;&gt;"",[1]Extrato!A980,"")</f>
        <v>44675</v>
      </c>
      <c r="B980" s="1" t="str">
        <f>IF([1]Extrato!B980&lt;&gt;"",[1]Extrato!B980,"")</f>
        <v>2022-05</v>
      </c>
      <c r="C980" s="1" t="str">
        <f>IF([1]Extrato!C980&lt;&gt;"",[1]Extrato!C980,"")</f>
        <v>Nubank</v>
      </c>
      <c r="D980" s="1" t="str">
        <f>IF([1]Extrato!D980&lt;&gt;"",[1]Extrato!D980,"")</f>
        <v>Cartão de Crédito</v>
      </c>
      <c r="E980" s="1" t="str">
        <f>IF([1]Extrato!E980&lt;&gt;"",[1]Extrato!E980,"")</f>
        <v>Bar do Betinho do Deco</v>
      </c>
      <c r="F980" s="1" t="str">
        <f>IF([1]Extrato!F980&lt;&gt;"",[1]Extrato!F980,"")</f>
        <v>Despesa</v>
      </c>
      <c r="G980" s="2">
        <f>IF([1]Extrato!G980&lt;&gt;"",[1]Extrato!G980,"")</f>
        <v>54.25</v>
      </c>
      <c r="H980" s="1" t="str">
        <f>IF([1]Extrato!H980&lt;&gt;"",[1]Extrato!H980,"")</f>
        <v>Restaurante</v>
      </c>
    </row>
    <row r="981" spans="1:8" x14ac:dyDescent="0.25">
      <c r="A981" s="1">
        <f>IF([1]Extrato!A981&lt;&gt;"",[1]Extrato!A981,"")</f>
        <v>44676</v>
      </c>
      <c r="B981" s="1" t="str">
        <f>IF([1]Extrato!B981&lt;&gt;"",[1]Extrato!B981,"")</f>
        <v>2022-05</v>
      </c>
      <c r="C981" s="1" t="str">
        <f>IF([1]Extrato!C981&lt;&gt;"",[1]Extrato!C981,"")</f>
        <v>Nubank</v>
      </c>
      <c r="D981" s="1" t="str">
        <f>IF([1]Extrato!D981&lt;&gt;"",[1]Extrato!D981,"")</f>
        <v>Cartão de Crédito</v>
      </c>
      <c r="E981" s="1" t="str">
        <f>IF([1]Extrato!E981&lt;&gt;"",[1]Extrato!E981,"")</f>
        <v>Cafe Pacai</v>
      </c>
      <c r="F981" s="1" t="str">
        <f>IF([1]Extrato!F981&lt;&gt;"",[1]Extrato!F981,"")</f>
        <v>Despesa</v>
      </c>
      <c r="G981" s="2">
        <f>IF([1]Extrato!G981&lt;&gt;"",[1]Extrato!G981,"")</f>
        <v>23.65</v>
      </c>
      <c r="H981" s="1" t="str">
        <f>IF([1]Extrato!H981&lt;&gt;"",[1]Extrato!H981,"")</f>
        <v>Lanches</v>
      </c>
    </row>
    <row r="982" spans="1:8" x14ac:dyDescent="0.25">
      <c r="A982" s="1">
        <f>IF([1]Extrato!A982&lt;&gt;"",[1]Extrato!A982,"")</f>
        <v>44676</v>
      </c>
      <c r="B982" s="1" t="str">
        <f>IF([1]Extrato!B982&lt;&gt;"",[1]Extrato!B982,"")</f>
        <v>2022-05</v>
      </c>
      <c r="C982" s="1" t="str">
        <f>IF([1]Extrato!C982&lt;&gt;"",[1]Extrato!C982,"")</f>
        <v>Nubank</v>
      </c>
      <c r="D982" s="1" t="str">
        <f>IF([1]Extrato!D982&lt;&gt;"",[1]Extrato!D982,"")</f>
        <v>Cartão de Crédito</v>
      </c>
      <c r="E982" s="1" t="str">
        <f>IF([1]Extrato!E982&lt;&gt;"",[1]Extrato!E982,"")</f>
        <v>Cirrus Restaurante</v>
      </c>
      <c r="F982" s="1" t="str">
        <f>IF([1]Extrato!F982&lt;&gt;"",[1]Extrato!F982,"")</f>
        <v>Despesa</v>
      </c>
      <c r="G982" s="2">
        <f>IF([1]Extrato!G982&lt;&gt;"",[1]Extrato!G982,"")</f>
        <v>47.89</v>
      </c>
      <c r="H982" s="1" t="str">
        <f>IF([1]Extrato!H982&lt;&gt;"",[1]Extrato!H982,"")</f>
        <v>Restaurante</v>
      </c>
    </row>
    <row r="983" spans="1:8" x14ac:dyDescent="0.25">
      <c r="A983" s="1">
        <f>IF([1]Extrato!A983&lt;&gt;"",[1]Extrato!A983,"")</f>
        <v>44677</v>
      </c>
      <c r="B983" s="1" t="str">
        <f>IF([1]Extrato!B983&lt;&gt;"",[1]Extrato!B983,"")</f>
        <v>2022-05</v>
      </c>
      <c r="C983" s="1" t="str">
        <f>IF([1]Extrato!C983&lt;&gt;"",[1]Extrato!C983,"")</f>
        <v>Nubank</v>
      </c>
      <c r="D983" s="1" t="str">
        <f>IF([1]Extrato!D983&lt;&gt;"",[1]Extrato!D983,"")</f>
        <v>Cartão de Crédito</v>
      </c>
      <c r="E983" s="1" t="str">
        <f>IF([1]Extrato!E983&lt;&gt;"",[1]Extrato!E983,"")</f>
        <v>Fealq</v>
      </c>
      <c r="F983" s="1" t="str">
        <f>IF([1]Extrato!F983&lt;&gt;"",[1]Extrato!F983,"")</f>
        <v>Despesa</v>
      </c>
      <c r="G983" s="2">
        <f>IF([1]Extrato!G983&lt;&gt;"",[1]Extrato!G983,"")</f>
        <v>100</v>
      </c>
      <c r="H983" s="1" t="str">
        <f>IF([1]Extrato!H983&lt;&gt;"",[1]Extrato!H983,"")</f>
        <v>Sem Categoria</v>
      </c>
    </row>
    <row r="984" spans="1:8" x14ac:dyDescent="0.25">
      <c r="A984" s="1">
        <f>IF([1]Extrato!A984&lt;&gt;"",[1]Extrato!A984,"")</f>
        <v>44679</v>
      </c>
      <c r="B984" s="1" t="str">
        <f>IF([1]Extrato!B984&lt;&gt;"",[1]Extrato!B984,"")</f>
        <v>2022-05</v>
      </c>
      <c r="C984" s="1" t="str">
        <f>IF([1]Extrato!C984&lt;&gt;"",[1]Extrato!C984,"")</f>
        <v>Nubank</v>
      </c>
      <c r="D984" s="1" t="str">
        <f>IF([1]Extrato!D984&lt;&gt;"",[1]Extrato!D984,"")</f>
        <v>Cartão de Crédito</v>
      </c>
      <c r="E984" s="1" t="str">
        <f>IF([1]Extrato!E984&lt;&gt;"",[1]Extrato!E984,"")</f>
        <v>Recarga de celular</v>
      </c>
      <c r="F984" s="1" t="str">
        <f>IF([1]Extrato!F984&lt;&gt;"",[1]Extrato!F984,"")</f>
        <v>Despesa</v>
      </c>
      <c r="G984" s="2">
        <f>IF([1]Extrato!G984&lt;&gt;"",[1]Extrato!G984,"")</f>
        <v>15</v>
      </c>
      <c r="H984" s="1" t="str">
        <f>IF([1]Extrato!H984&lt;&gt;"",[1]Extrato!H984,"")</f>
        <v>Lanches</v>
      </c>
    </row>
    <row r="985" spans="1:8" x14ac:dyDescent="0.25">
      <c r="A985" s="1">
        <f>IF([1]Extrato!A985&lt;&gt;"",[1]Extrato!A985,"")</f>
        <v>44680</v>
      </c>
      <c r="B985" s="1" t="str">
        <f>IF([1]Extrato!B985&lt;&gt;"",[1]Extrato!B985,"")</f>
        <v>2022-05</v>
      </c>
      <c r="C985" s="1" t="str">
        <f>IF([1]Extrato!C985&lt;&gt;"",[1]Extrato!C985,"")</f>
        <v>Nubank</v>
      </c>
      <c r="D985" s="1" t="str">
        <f>IF([1]Extrato!D985&lt;&gt;"",[1]Extrato!D985,"")</f>
        <v>Cartão de Crédito</v>
      </c>
      <c r="E985" s="1" t="str">
        <f>IF([1]Extrato!E985&lt;&gt;"",[1]Extrato!E985,"")</f>
        <v>Shopping Park</v>
      </c>
      <c r="F985" s="1" t="str">
        <f>IF([1]Extrato!F985&lt;&gt;"",[1]Extrato!F985,"")</f>
        <v>Despesa</v>
      </c>
      <c r="G985" s="2">
        <f>IF([1]Extrato!G985&lt;&gt;"",[1]Extrato!G985,"")</f>
        <v>11</v>
      </c>
      <c r="H985" s="1" t="str">
        <f>IF([1]Extrato!H985&lt;&gt;"",[1]Extrato!H985,"")</f>
        <v>Lazer</v>
      </c>
    </row>
    <row r="986" spans="1:8" x14ac:dyDescent="0.25">
      <c r="A986" s="1">
        <f>IF([1]Extrato!A986&lt;&gt;"",[1]Extrato!A986,"")</f>
        <v>44680</v>
      </c>
      <c r="B986" s="1" t="str">
        <f>IF([1]Extrato!B986&lt;&gt;"",[1]Extrato!B986,"")</f>
        <v>2022-05</v>
      </c>
      <c r="C986" s="1" t="str">
        <f>IF([1]Extrato!C986&lt;&gt;"",[1]Extrato!C986,"")</f>
        <v>Nubank</v>
      </c>
      <c r="D986" s="1" t="str">
        <f>IF([1]Extrato!D986&lt;&gt;"",[1]Extrato!D986,"")</f>
        <v>Cartão de Crédito</v>
      </c>
      <c r="E986" s="1" t="str">
        <f>IF([1]Extrato!E986&lt;&gt;"",[1]Extrato!E986,"")</f>
        <v>Noop Sorvete</v>
      </c>
      <c r="F986" s="1" t="str">
        <f>IF([1]Extrato!F986&lt;&gt;"",[1]Extrato!F986,"")</f>
        <v>Despesa</v>
      </c>
      <c r="G986" s="2">
        <f>IF([1]Extrato!G986&lt;&gt;"",[1]Extrato!G986,"")</f>
        <v>16.5</v>
      </c>
      <c r="H986" s="1" t="str">
        <f>IF([1]Extrato!H986&lt;&gt;"",[1]Extrato!H986,"")</f>
        <v>Lanches</v>
      </c>
    </row>
    <row r="987" spans="1:8" x14ac:dyDescent="0.25">
      <c r="A987" s="1">
        <f>IF([1]Extrato!A987&lt;&gt;"",[1]Extrato!A987,"")</f>
        <v>44680</v>
      </c>
      <c r="B987" s="1" t="str">
        <f>IF([1]Extrato!B987&lt;&gt;"",[1]Extrato!B987,"")</f>
        <v>2022-05</v>
      </c>
      <c r="C987" s="1" t="str">
        <f>IF([1]Extrato!C987&lt;&gt;"",[1]Extrato!C987,"")</f>
        <v>Nubank</v>
      </c>
      <c r="D987" s="1" t="str">
        <f>IF([1]Extrato!D987&lt;&gt;"",[1]Extrato!D987,"")</f>
        <v>Cartão de Crédito</v>
      </c>
      <c r="E987" s="1" t="str">
        <f>IF([1]Extrato!E987&lt;&gt;"",[1]Extrato!E987,"")</f>
        <v>Continente Park Sao Jo</v>
      </c>
      <c r="F987" s="1" t="str">
        <f>IF([1]Extrato!F987&lt;&gt;"",[1]Extrato!F987,"")</f>
        <v>Despesa</v>
      </c>
      <c r="G987" s="2">
        <f>IF([1]Extrato!G987&lt;&gt;"",[1]Extrato!G987,"")</f>
        <v>16.5</v>
      </c>
      <c r="H987" s="1" t="str">
        <f>IF([1]Extrato!H987&lt;&gt;"",[1]Extrato!H987,"")</f>
        <v>Sem Categoria</v>
      </c>
    </row>
    <row r="988" spans="1:8" x14ac:dyDescent="0.25">
      <c r="A988" s="1">
        <f>IF([1]Extrato!A988&lt;&gt;"",[1]Extrato!A988,"")</f>
        <v>44680</v>
      </c>
      <c r="B988" s="1" t="str">
        <f>IF([1]Extrato!B988&lt;&gt;"",[1]Extrato!B988,"")</f>
        <v>2022-04</v>
      </c>
      <c r="C988" s="1" t="str">
        <f>IF([1]Extrato!C988&lt;&gt;"",[1]Extrato!C988,"")</f>
        <v>Nubank</v>
      </c>
      <c r="D988" s="1" t="str">
        <f>IF([1]Extrato!D988&lt;&gt;"",[1]Extrato!D988,"")</f>
        <v>Conta Corrente</v>
      </c>
      <c r="E988" s="1" t="str">
        <f>IF([1]Extrato!E988&lt;&gt;"",[1]Extrato!E988,"")</f>
        <v>Transferência recebida pelo Pix - RODRIK J S M ARAUJO SOUSA - •••.204.832-•• - BCO DO BRASIL S.A. (0001) Agência: 2290 Conta: 76490-6</v>
      </c>
      <c r="F988" s="1" t="str">
        <f>IF([1]Extrato!F988&lt;&gt;"",[1]Extrato!F988,"")</f>
        <v>Receita</v>
      </c>
      <c r="G988" s="2">
        <f>IF([1]Extrato!G988&lt;&gt;"",[1]Extrato!G988,"")</f>
        <v>3400</v>
      </c>
      <c r="H988" s="1" t="str">
        <f>IF([1]Extrato!H988&lt;&gt;"",[1]Extrato!H988,"")</f>
        <v>Outras Receitas</v>
      </c>
    </row>
    <row r="989" spans="1:8" x14ac:dyDescent="0.25">
      <c r="A989" s="1">
        <f>IF([1]Extrato!A989&lt;&gt;"",[1]Extrato!A989,"")</f>
        <v>44681</v>
      </c>
      <c r="B989" s="1" t="str">
        <f>IF([1]Extrato!B989&lt;&gt;"",[1]Extrato!B989,"")</f>
        <v>2022-05</v>
      </c>
      <c r="C989" s="1" t="str">
        <f>IF([1]Extrato!C989&lt;&gt;"",[1]Extrato!C989,"")</f>
        <v>Nubank</v>
      </c>
      <c r="D989" s="1" t="str">
        <f>IF([1]Extrato!D989&lt;&gt;"",[1]Extrato!D989,"")</f>
        <v>Cartão de Crédito</v>
      </c>
      <c r="E989" s="1" t="str">
        <f>IF([1]Extrato!E989&lt;&gt;"",[1]Extrato!E989,"")</f>
        <v>Borogodo da Ilha</v>
      </c>
      <c r="F989" s="1" t="str">
        <f>IF([1]Extrato!F989&lt;&gt;"",[1]Extrato!F989,"")</f>
        <v>Despesa</v>
      </c>
      <c r="G989" s="2">
        <f>IF([1]Extrato!G989&lt;&gt;"",[1]Extrato!G989,"")</f>
        <v>27.95</v>
      </c>
      <c r="H989" s="1" t="str">
        <f>IF([1]Extrato!H989&lt;&gt;"",[1]Extrato!H989,"")</f>
        <v>Presentes</v>
      </c>
    </row>
    <row r="990" spans="1:8" x14ac:dyDescent="0.25">
      <c r="A990" s="1">
        <f>IF([1]Extrato!A990&lt;&gt;"",[1]Extrato!A990,"")</f>
        <v>44682</v>
      </c>
      <c r="B990" s="1" t="str">
        <f>IF([1]Extrato!B990&lt;&gt;"",[1]Extrato!B990,"")</f>
        <v>2022-05</v>
      </c>
      <c r="C990" s="1" t="str">
        <f>IF([1]Extrato!C990&lt;&gt;"",[1]Extrato!C990,"")</f>
        <v>Nubank</v>
      </c>
      <c r="D990" s="1" t="str">
        <f>IF([1]Extrato!D990&lt;&gt;"",[1]Extrato!D990,"")</f>
        <v>Conta Corrente</v>
      </c>
      <c r="E990" s="1" t="str">
        <f>IF([1]Extrato!E990&lt;&gt;"",[1]Extrato!E990,"")</f>
        <v>Transferência recebida pelo Pix - RODRIK J S M ARAUJO SOUSA - •••.204.832-•• - BCO DO BRASIL S.A. (0001) Agência: 2290 Conta: 76490-6</v>
      </c>
      <c r="F990" s="1" t="str">
        <f>IF([1]Extrato!F990&lt;&gt;"",[1]Extrato!F990,"")</f>
        <v>Receita</v>
      </c>
      <c r="G990" s="2">
        <f>IF([1]Extrato!G990&lt;&gt;"",[1]Extrato!G990,"")</f>
        <v>202.86</v>
      </c>
      <c r="H990" s="1" t="str">
        <f>IF([1]Extrato!H990&lt;&gt;"",[1]Extrato!H990,"")</f>
        <v>Outras Receitas</v>
      </c>
    </row>
    <row r="991" spans="1:8" x14ac:dyDescent="0.25">
      <c r="A991" s="1">
        <f>IF([1]Extrato!A991&lt;&gt;"",[1]Extrato!A991,"")</f>
        <v>44682</v>
      </c>
      <c r="B991" s="1" t="str">
        <f>IF([1]Extrato!B991&lt;&gt;"",[1]Extrato!B991,"")</f>
        <v>2022-05</v>
      </c>
      <c r="C991" s="1" t="str">
        <f>IF([1]Extrato!C991&lt;&gt;"",[1]Extrato!C991,"")</f>
        <v>Nubank</v>
      </c>
      <c r="D991" s="1" t="str">
        <f>IF([1]Extrato!D991&lt;&gt;"",[1]Extrato!D991,"")</f>
        <v>Cartão de Crédito</v>
      </c>
      <c r="E991" s="1" t="str">
        <f>IF([1]Extrato!E991&lt;&gt;"",[1]Extrato!E991,"")</f>
        <v>Dl*Helphbomaxcom</v>
      </c>
      <c r="F991" s="1" t="str">
        <f>IF([1]Extrato!F991&lt;&gt;"",[1]Extrato!F991,"")</f>
        <v>Despesa</v>
      </c>
      <c r="G991" s="2">
        <f>IF([1]Extrato!G991&lt;&gt;"",[1]Extrato!G991,"")</f>
        <v>13.95</v>
      </c>
      <c r="H991" s="1" t="str">
        <f>IF([1]Extrato!H991&lt;&gt;"",[1]Extrato!H991,"")</f>
        <v>Sem Categoria</v>
      </c>
    </row>
    <row r="992" spans="1:8" x14ac:dyDescent="0.25">
      <c r="A992" s="1">
        <f>IF([1]Extrato!A992&lt;&gt;"",[1]Extrato!A992,"")</f>
        <v>44682</v>
      </c>
      <c r="B992" s="1" t="str">
        <f>IF([1]Extrato!B992&lt;&gt;"",[1]Extrato!B992,"")</f>
        <v>2022-05</v>
      </c>
      <c r="C992" s="1" t="str">
        <f>IF([1]Extrato!C992&lt;&gt;"",[1]Extrato!C992,"")</f>
        <v>Nubank</v>
      </c>
      <c r="D992" s="1" t="str">
        <f>IF([1]Extrato!D992&lt;&gt;"",[1]Extrato!D992,"")</f>
        <v>Cartão de Crédito</v>
      </c>
      <c r="E992" s="1" t="str">
        <f>IF([1]Extrato!E992&lt;&gt;"",[1]Extrato!E992,"")</f>
        <v>Mister Burger</v>
      </c>
      <c r="F992" s="1" t="str">
        <f>IF([1]Extrato!F992&lt;&gt;"",[1]Extrato!F992,"")</f>
        <v>Despesa</v>
      </c>
      <c r="G992" s="2">
        <f>IF([1]Extrato!G992&lt;&gt;"",[1]Extrato!G992,"")</f>
        <v>31.68</v>
      </c>
      <c r="H992" s="1" t="str">
        <f>IF([1]Extrato!H992&lt;&gt;"",[1]Extrato!H992,"")</f>
        <v>Restaurante</v>
      </c>
    </row>
    <row r="993" spans="1:8" x14ac:dyDescent="0.25">
      <c r="A993" s="1">
        <f>IF([1]Extrato!A993&lt;&gt;"",[1]Extrato!A993,"")</f>
        <v>44683</v>
      </c>
      <c r="B993" s="1" t="str">
        <f>IF([1]Extrato!B993&lt;&gt;"",[1]Extrato!B993,"")</f>
        <v>2022-05</v>
      </c>
      <c r="C993" s="1" t="str">
        <f>IF([1]Extrato!C993&lt;&gt;"",[1]Extrato!C993,"")</f>
        <v>Nubank</v>
      </c>
      <c r="D993" s="1" t="str">
        <f>IF([1]Extrato!D993&lt;&gt;"",[1]Extrato!D993,"")</f>
        <v>Conta Corrente</v>
      </c>
      <c r="E993" s="1" t="str">
        <f>IF([1]Extrato!E993&lt;&gt;"",[1]Extrato!E993,"")</f>
        <v>Pagamento da fatura - Cartão Nubank</v>
      </c>
      <c r="F993" s="1" t="str">
        <f>IF([1]Extrato!F993&lt;&gt;"",[1]Extrato!F993,"")</f>
        <v>Despesa</v>
      </c>
      <c r="G993" s="2">
        <f>IF([1]Extrato!G993&lt;&gt;"",[1]Extrato!G993,"")</f>
        <v>1790.4</v>
      </c>
      <c r="H993" s="1" t="str">
        <f>IF([1]Extrato!H993&lt;&gt;"",[1]Extrato!H993,"")</f>
        <v>Despesas Financeiras</v>
      </c>
    </row>
    <row r="994" spans="1:8" x14ac:dyDescent="0.25">
      <c r="A994" s="1">
        <f>IF([1]Extrato!A994&lt;&gt;"",[1]Extrato!A994,"")</f>
        <v>44683</v>
      </c>
      <c r="B994" s="1" t="str">
        <f>IF([1]Extrato!B994&lt;&gt;"",[1]Extrato!B994,"")</f>
        <v>2022-05</v>
      </c>
      <c r="C994" s="1" t="str">
        <f>IF([1]Extrato!C994&lt;&gt;"",[1]Extrato!C994,"")</f>
        <v>Nubank</v>
      </c>
      <c r="D994" s="1" t="str">
        <f>IF([1]Extrato!D994&lt;&gt;"",[1]Extrato!D994,"")</f>
        <v>Conta Corrente</v>
      </c>
      <c r="E994" s="1" t="str">
        <f>IF([1]Extrato!E994&lt;&gt;"",[1]Extrato!E994,"")</f>
        <v>Transferência Recebida - Caroline Ferreira Roberto - •••.574.268-•• - NU PAGAMENTOS - IP (0260) Agência: 1 Conta: 8831014-4</v>
      </c>
      <c r="F994" s="1" t="str">
        <f>IF([1]Extrato!F994&lt;&gt;"",[1]Extrato!F994,"")</f>
        <v>Receita</v>
      </c>
      <c r="G994" s="2">
        <f>IF([1]Extrato!G994&lt;&gt;"",[1]Extrato!G994,"")</f>
        <v>120</v>
      </c>
      <c r="H994" s="1" t="str">
        <f>IF([1]Extrato!H994&lt;&gt;"",[1]Extrato!H994,"")</f>
        <v>Salário</v>
      </c>
    </row>
    <row r="995" spans="1:8" x14ac:dyDescent="0.25">
      <c r="A995" s="1">
        <f>IF([1]Extrato!A995&lt;&gt;"",[1]Extrato!A995,"")</f>
        <v>44683</v>
      </c>
      <c r="B995" s="1" t="str">
        <f>IF([1]Extrato!B995&lt;&gt;"",[1]Extrato!B995,"")</f>
        <v>2022-05</v>
      </c>
      <c r="C995" s="1" t="str">
        <f>IF([1]Extrato!C995&lt;&gt;"",[1]Extrato!C995,"")</f>
        <v>Nubank</v>
      </c>
      <c r="D995" s="1" t="str">
        <f>IF([1]Extrato!D995&lt;&gt;"",[1]Extrato!D995,"")</f>
        <v>Conta Corrente</v>
      </c>
      <c r="E995" s="1" t="str">
        <f>IF([1]Extrato!E995&lt;&gt;"",[1]Extrato!E995,"")</f>
        <v>Pagamento de boleto efetuado - Concurso Publico.CASAN</v>
      </c>
      <c r="F995" s="1" t="str">
        <f>IF([1]Extrato!F995&lt;&gt;"",[1]Extrato!F995,"")</f>
        <v>Despesa</v>
      </c>
      <c r="G995" s="2">
        <f>IF([1]Extrato!G995&lt;&gt;"",[1]Extrato!G995,"")</f>
        <v>150</v>
      </c>
      <c r="H995" s="1" t="str">
        <f>IF([1]Extrato!H995&lt;&gt;"",[1]Extrato!H995,"")</f>
        <v>Impostos e Taxas</v>
      </c>
    </row>
    <row r="996" spans="1:8" x14ac:dyDescent="0.25">
      <c r="A996" s="1">
        <f>IF([1]Extrato!A996&lt;&gt;"",[1]Extrato!A996,"")</f>
        <v>44683</v>
      </c>
      <c r="B996" s="1" t="str">
        <f>IF([1]Extrato!B996&lt;&gt;"",[1]Extrato!B996,"")</f>
        <v>2022-06</v>
      </c>
      <c r="C996" s="1" t="str">
        <f>IF([1]Extrato!C996&lt;&gt;"",[1]Extrato!C996,"")</f>
        <v>Nubank</v>
      </c>
      <c r="D996" s="1" t="str">
        <f>IF([1]Extrato!D996&lt;&gt;"",[1]Extrato!D996,"")</f>
        <v>Cartão de Crédito</v>
      </c>
      <c r="E996" s="1" t="str">
        <f>IF([1]Extrato!E996&lt;&gt;"",[1]Extrato!E996,"")</f>
        <v>123 Viagens e Turismo - 2/3</v>
      </c>
      <c r="F996" s="1" t="str">
        <f>IF([1]Extrato!F996&lt;&gt;"",[1]Extrato!F996,"")</f>
        <v>Despesa</v>
      </c>
      <c r="G996" s="2">
        <f>IF([1]Extrato!G996&lt;&gt;"",[1]Extrato!G996,"")</f>
        <v>312.08999999999997</v>
      </c>
      <c r="H996" s="1" t="str">
        <f>IF([1]Extrato!H996&lt;&gt;"",[1]Extrato!H996,"")</f>
        <v>Viagem</v>
      </c>
    </row>
    <row r="997" spans="1:8" x14ac:dyDescent="0.25">
      <c r="A997" s="1">
        <f>IF([1]Extrato!A997&lt;&gt;"",[1]Extrato!A997,"")</f>
        <v>44683</v>
      </c>
      <c r="B997" s="1" t="str">
        <f>IF([1]Extrato!B997&lt;&gt;"",[1]Extrato!B997,"")</f>
        <v>2022-06</v>
      </c>
      <c r="C997" s="1" t="str">
        <f>IF([1]Extrato!C997&lt;&gt;"",[1]Extrato!C997,"")</f>
        <v>Nubank</v>
      </c>
      <c r="D997" s="1" t="str">
        <f>IF([1]Extrato!D997&lt;&gt;"",[1]Extrato!D997,"")</f>
        <v>Cartão de Crédito</v>
      </c>
      <c r="E997" s="1" t="str">
        <f>IF([1]Extrato!E997&lt;&gt;"",[1]Extrato!E997,"")</f>
        <v>2835 Raia - 2/2</v>
      </c>
      <c r="F997" s="1" t="str">
        <f>IF([1]Extrato!F997&lt;&gt;"",[1]Extrato!F997,"")</f>
        <v>Despesa</v>
      </c>
      <c r="G997" s="2">
        <f>IF([1]Extrato!G997&lt;&gt;"",[1]Extrato!G997,"")</f>
        <v>165.9</v>
      </c>
      <c r="H997" s="1" t="str">
        <f>IF([1]Extrato!H997&lt;&gt;"",[1]Extrato!H997,"")</f>
        <v>Supermercado</v>
      </c>
    </row>
    <row r="998" spans="1:8" x14ac:dyDescent="0.25">
      <c r="A998" s="1">
        <f>IF([1]Extrato!A998&lt;&gt;"",[1]Extrato!A998,"")</f>
        <v>44683</v>
      </c>
      <c r="B998" s="1" t="str">
        <f>IF([1]Extrato!B998&lt;&gt;"",[1]Extrato!B998,"")</f>
        <v>2022-06</v>
      </c>
      <c r="C998" s="1" t="str">
        <f>IF([1]Extrato!C998&lt;&gt;"",[1]Extrato!C998,"")</f>
        <v>Nubank</v>
      </c>
      <c r="D998" s="1" t="str">
        <f>IF([1]Extrato!D998&lt;&gt;"",[1]Extrato!D998,"")</f>
        <v>Cartão de Crédito</v>
      </c>
      <c r="E998" s="1" t="str">
        <f>IF([1]Extrato!E998&lt;&gt;"",[1]Extrato!E998,"")</f>
        <v>Gol Transp A*Mhvfli017 - 2/3</v>
      </c>
      <c r="F998" s="1" t="str">
        <f>IF([1]Extrato!F998&lt;&gt;"",[1]Extrato!F998,"")</f>
        <v>Despesa</v>
      </c>
      <c r="G998" s="2">
        <f>IF([1]Extrato!G998&lt;&gt;"",[1]Extrato!G998,"")</f>
        <v>559.91</v>
      </c>
      <c r="H998" s="1" t="str">
        <f>IF([1]Extrato!H998&lt;&gt;"",[1]Extrato!H998,"")</f>
        <v>Sem Categoria</v>
      </c>
    </row>
    <row r="999" spans="1:8" x14ac:dyDescent="0.25">
      <c r="A999" s="1">
        <f>IF([1]Extrato!A999&lt;&gt;"",[1]Extrato!A999,"")</f>
        <v>44683</v>
      </c>
      <c r="B999" s="1" t="str">
        <f>IF([1]Extrato!B999&lt;&gt;"",[1]Extrato!B999,"")</f>
        <v>2022-06</v>
      </c>
      <c r="C999" s="1" t="str">
        <f>IF([1]Extrato!C999&lt;&gt;"",[1]Extrato!C999,"")</f>
        <v>Nubank</v>
      </c>
      <c r="D999" s="1" t="str">
        <f>IF([1]Extrato!D999&lt;&gt;"",[1]Extrato!D999,"")</f>
        <v>Cartão de Crédito</v>
      </c>
      <c r="E999" s="1" t="str">
        <f>IF([1]Extrato!E999&lt;&gt;"",[1]Extrato!E999,"")</f>
        <v>Shopping Park</v>
      </c>
      <c r="F999" s="1" t="str">
        <f>IF([1]Extrato!F999&lt;&gt;"",[1]Extrato!F999,"")</f>
        <v>Despesa</v>
      </c>
      <c r="G999" s="2">
        <f>IF([1]Extrato!G999&lt;&gt;"",[1]Extrato!G999,"")</f>
        <v>12</v>
      </c>
      <c r="H999" s="1" t="str">
        <f>IF([1]Extrato!H999&lt;&gt;"",[1]Extrato!H999,"")</f>
        <v>Lazer</v>
      </c>
    </row>
    <row r="1000" spans="1:8" x14ac:dyDescent="0.25">
      <c r="A1000" s="1">
        <f>IF([1]Extrato!A1000&lt;&gt;"",[1]Extrato!A1000,"")</f>
        <v>44683</v>
      </c>
      <c r="B1000" s="1" t="str">
        <f>IF([1]Extrato!B1000&lt;&gt;"",[1]Extrato!B1000,"")</f>
        <v>2022-06</v>
      </c>
      <c r="C1000" s="1" t="str">
        <f>IF([1]Extrato!C1000&lt;&gt;"",[1]Extrato!C1000,"")</f>
        <v>Nubank</v>
      </c>
      <c r="D1000" s="1" t="str">
        <f>IF([1]Extrato!D1000&lt;&gt;"",[1]Extrato!D1000,"")</f>
        <v>Cartão de Crédito</v>
      </c>
      <c r="E1000" s="1" t="str">
        <f>IF([1]Extrato!E1000&lt;&gt;"",[1]Extrato!E1000,"")</f>
        <v>Pag*Rcarolinejamiukga</v>
      </c>
      <c r="F1000" s="1" t="str">
        <f>IF([1]Extrato!F1000&lt;&gt;"",[1]Extrato!F1000,"")</f>
        <v>Despesa</v>
      </c>
      <c r="G1000" s="2">
        <f>IF([1]Extrato!G1000&lt;&gt;"",[1]Extrato!G1000,"")</f>
        <v>44.99</v>
      </c>
      <c r="H1000" s="1" t="str">
        <f>IF([1]Extrato!H1000&lt;&gt;"",[1]Extrato!H1000,"")</f>
        <v>Salário</v>
      </c>
    </row>
    <row r="1001" spans="1:8" x14ac:dyDescent="0.25">
      <c r="A1001" s="1">
        <f>IF([1]Extrato!A1001&lt;&gt;"",[1]Extrato!A1001,"")</f>
        <v>44683</v>
      </c>
      <c r="B1001" s="1" t="str">
        <f>IF([1]Extrato!B1001&lt;&gt;"",[1]Extrato!B1001,"")</f>
        <v>2022-06</v>
      </c>
      <c r="C1001" s="1" t="str">
        <f>IF([1]Extrato!C1001&lt;&gt;"",[1]Extrato!C1001,"")</f>
        <v>Nubank</v>
      </c>
      <c r="D1001" s="1" t="str">
        <f>IF([1]Extrato!D1001&lt;&gt;"",[1]Extrato!D1001,"")</f>
        <v>Cartão de Crédito</v>
      </c>
      <c r="E1001" s="1" t="str">
        <f>IF([1]Extrato!E1001&lt;&gt;"",[1]Extrato!E1001,"")</f>
        <v>Pagamento em 02 MAI</v>
      </c>
      <c r="F1001" s="1" t="str">
        <f>IF([1]Extrato!F1001&lt;&gt;"",[1]Extrato!F1001,"")</f>
        <v>Receita</v>
      </c>
      <c r="G1001" s="2">
        <f>IF([1]Extrato!G1001&lt;&gt;"",[1]Extrato!G1001,"")</f>
        <v>1790.4</v>
      </c>
      <c r="H1001" s="1" t="str">
        <f>IF([1]Extrato!H1001&lt;&gt;"",[1]Extrato!H1001,"")</f>
        <v>Salário</v>
      </c>
    </row>
    <row r="1002" spans="1:8" x14ac:dyDescent="0.25">
      <c r="A1002" s="1">
        <f>IF([1]Extrato!A1002&lt;&gt;"",[1]Extrato!A1002,"")</f>
        <v>44683</v>
      </c>
      <c r="B1002" s="1" t="str">
        <f>IF([1]Extrato!B1002&lt;&gt;"",[1]Extrato!B1002,"")</f>
        <v>2022-06</v>
      </c>
      <c r="C1002" s="1" t="str">
        <f>IF([1]Extrato!C1002&lt;&gt;"",[1]Extrato!C1002,"")</f>
        <v>Nubank</v>
      </c>
      <c r="D1002" s="1" t="str">
        <f>IF([1]Extrato!D1002&lt;&gt;"",[1]Extrato!D1002,"")</f>
        <v>Cartão de Crédito</v>
      </c>
      <c r="E1002" s="1" t="str">
        <f>IF([1]Extrato!E1002&lt;&gt;"",[1]Extrato!E1002,"")</f>
        <v>3429raia</v>
      </c>
      <c r="F1002" s="1" t="str">
        <f>IF([1]Extrato!F1002&lt;&gt;"",[1]Extrato!F1002,"")</f>
        <v>Despesa</v>
      </c>
      <c r="G1002" s="2">
        <f>IF([1]Extrato!G1002&lt;&gt;"",[1]Extrato!G1002,"")</f>
        <v>33.9</v>
      </c>
      <c r="H1002" s="1" t="str">
        <f>IF([1]Extrato!H1002&lt;&gt;"",[1]Extrato!H1002,"")</f>
        <v>Sem Categoria</v>
      </c>
    </row>
    <row r="1003" spans="1:8" x14ac:dyDescent="0.25">
      <c r="A1003" s="1">
        <f>IF([1]Extrato!A1003&lt;&gt;"",[1]Extrato!A1003,"")</f>
        <v>44685</v>
      </c>
      <c r="B1003" s="1" t="str">
        <f>IF([1]Extrato!B1003&lt;&gt;"",[1]Extrato!B1003,"")</f>
        <v>2022-05</v>
      </c>
      <c r="C1003" s="1" t="str">
        <f>IF([1]Extrato!C1003&lt;&gt;"",[1]Extrato!C1003,"")</f>
        <v>Nubank</v>
      </c>
      <c r="D1003" s="1" t="str">
        <f>IF([1]Extrato!D1003&lt;&gt;"",[1]Extrato!D1003,"")</f>
        <v>Conta Corrente</v>
      </c>
      <c r="E1003" s="1" t="str">
        <f>IF([1]Extrato!E1003&lt;&gt;"",[1]Extrato!E1003,"")</f>
        <v>Transferência enviada pelo Pix - ROZANI ELIZABET SCHAU MENEZES - •••.976.190-•• - ITAÚ UNIBANCO S.A. (0341) Agência: 4730 Conta: 14906-1</v>
      </c>
      <c r="F1003" s="1" t="str">
        <f>IF([1]Extrato!F1003&lt;&gt;"",[1]Extrato!F1003,"")</f>
        <v>Despesa</v>
      </c>
      <c r="G1003" s="2">
        <f>IF([1]Extrato!G1003&lt;&gt;"",[1]Extrato!G1003,"")</f>
        <v>1376.22</v>
      </c>
      <c r="H1003" s="1" t="str">
        <f>IF([1]Extrato!H1003&lt;&gt;"",[1]Extrato!H1003,"")</f>
        <v>Outras Despesas</v>
      </c>
    </row>
    <row r="1004" spans="1:8" x14ac:dyDescent="0.25">
      <c r="A1004" s="1">
        <f>IF([1]Extrato!A1004&lt;&gt;"",[1]Extrato!A1004,"")</f>
        <v>44685</v>
      </c>
      <c r="B1004" s="1" t="str">
        <f>IF([1]Extrato!B1004&lt;&gt;"",[1]Extrato!B1004,"")</f>
        <v>2022-06</v>
      </c>
      <c r="C1004" s="1" t="str">
        <f>IF([1]Extrato!C1004&lt;&gt;"",[1]Extrato!C1004,"")</f>
        <v>Nubank</v>
      </c>
      <c r="D1004" s="1" t="str">
        <f>IF([1]Extrato!D1004&lt;&gt;"",[1]Extrato!D1004,"")</f>
        <v>Cartão de Crédito</v>
      </c>
      <c r="E1004" s="1" t="str">
        <f>IF([1]Extrato!E1004&lt;&gt;"",[1]Extrato!E1004,"")</f>
        <v>Fealq</v>
      </c>
      <c r="F1004" s="1" t="str">
        <f>IF([1]Extrato!F1004&lt;&gt;"",[1]Extrato!F1004,"")</f>
        <v>Despesa</v>
      </c>
      <c r="G1004" s="2">
        <f>IF([1]Extrato!G1004&lt;&gt;"",[1]Extrato!G1004,"")</f>
        <v>590</v>
      </c>
      <c r="H1004" s="1" t="str">
        <f>IF([1]Extrato!H1004&lt;&gt;"",[1]Extrato!H1004,"")</f>
        <v>Sem Categoria</v>
      </c>
    </row>
    <row r="1005" spans="1:8" x14ac:dyDescent="0.25">
      <c r="A1005" s="1">
        <f>IF([1]Extrato!A1005&lt;&gt;"",[1]Extrato!A1005,"")</f>
        <v>44686</v>
      </c>
      <c r="B1005" s="1" t="str">
        <f>IF([1]Extrato!B1005&lt;&gt;"",[1]Extrato!B1005,"")</f>
        <v>2022-05</v>
      </c>
      <c r="C1005" s="1" t="str">
        <f>IF([1]Extrato!C1005&lt;&gt;"",[1]Extrato!C1005,"")</f>
        <v>Nubank</v>
      </c>
      <c r="D1005" s="1" t="str">
        <f>IF([1]Extrato!D1005&lt;&gt;"",[1]Extrato!D1005,"")</f>
        <v>Conta Corrente</v>
      </c>
      <c r="E1005" s="1" t="str">
        <f>IF([1]Extrato!E1005&lt;&gt;"",[1]Extrato!E1005,"")</f>
        <v>Compra no débito - Milium</v>
      </c>
      <c r="F1005" s="1" t="str">
        <f>IF([1]Extrato!F1005&lt;&gt;"",[1]Extrato!F1005,"")</f>
        <v>Despesa</v>
      </c>
      <c r="G1005" s="2">
        <f>IF([1]Extrato!G1005&lt;&gt;"",[1]Extrato!G1005,"")</f>
        <v>39.29</v>
      </c>
      <c r="H1005" s="1" t="str">
        <f>IF([1]Extrato!H1005&lt;&gt;"",[1]Extrato!H1005,"")</f>
        <v>Supermercado</v>
      </c>
    </row>
    <row r="1006" spans="1:8" x14ac:dyDescent="0.25">
      <c r="A1006" s="1">
        <f>IF([1]Extrato!A1006&lt;&gt;"",[1]Extrato!A1006,"")</f>
        <v>44686</v>
      </c>
      <c r="B1006" s="1" t="str">
        <f>IF([1]Extrato!B1006&lt;&gt;"",[1]Extrato!B1006,"")</f>
        <v>2022-06</v>
      </c>
      <c r="C1006" s="1" t="str">
        <f>IF([1]Extrato!C1006&lt;&gt;"",[1]Extrato!C1006,"")</f>
        <v>Nubank</v>
      </c>
      <c r="D1006" s="1" t="str">
        <f>IF([1]Extrato!D1006&lt;&gt;"",[1]Extrato!D1006,"")</f>
        <v>Cartão de Crédito</v>
      </c>
      <c r="E1006" s="1" t="str">
        <f>IF([1]Extrato!E1006&lt;&gt;"",[1]Extrato!E1006,"")</f>
        <v>Empada Capital</v>
      </c>
      <c r="F1006" s="1" t="str">
        <f>IF([1]Extrato!F1006&lt;&gt;"",[1]Extrato!F1006,"")</f>
        <v>Despesa</v>
      </c>
      <c r="G1006" s="2">
        <f>IF([1]Extrato!G1006&lt;&gt;"",[1]Extrato!G1006,"")</f>
        <v>9</v>
      </c>
      <c r="H1006" s="1" t="str">
        <f>IF([1]Extrato!H1006&lt;&gt;"",[1]Extrato!H1006,"")</f>
        <v>Investimentos</v>
      </c>
    </row>
    <row r="1007" spans="1:8" x14ac:dyDescent="0.25">
      <c r="A1007" s="1">
        <f>IF([1]Extrato!A1007&lt;&gt;"",[1]Extrato!A1007,"")</f>
        <v>44686</v>
      </c>
      <c r="B1007" s="1" t="str">
        <f>IF([1]Extrato!B1007&lt;&gt;"",[1]Extrato!B1007,"")</f>
        <v>2022-06</v>
      </c>
      <c r="C1007" s="1" t="str">
        <f>IF([1]Extrato!C1007&lt;&gt;"",[1]Extrato!C1007,"")</f>
        <v>Nubank</v>
      </c>
      <c r="D1007" s="1" t="str">
        <f>IF([1]Extrato!D1007&lt;&gt;"",[1]Extrato!D1007,"")</f>
        <v>Cartão de Crédito</v>
      </c>
      <c r="E1007" s="1" t="str">
        <f>IF([1]Extrato!E1007&lt;&gt;"",[1]Extrato!E1007,"")</f>
        <v>Cat - Ag 691 - Florian - 1/2</v>
      </c>
      <c r="F1007" s="1" t="str">
        <f>IF([1]Extrato!F1007&lt;&gt;"",[1]Extrato!F1007,"")</f>
        <v>Despesa</v>
      </c>
      <c r="G1007" s="2">
        <f>IF([1]Extrato!G1007&lt;&gt;"",[1]Extrato!G1007,"")</f>
        <v>100</v>
      </c>
      <c r="H1007" s="1" t="str">
        <f>IF([1]Extrato!H1007&lt;&gt;"",[1]Extrato!H1007,"")</f>
        <v>Sem Categoria</v>
      </c>
    </row>
    <row r="1008" spans="1:8" x14ac:dyDescent="0.25">
      <c r="A1008" s="1">
        <f>IF([1]Extrato!A1008&lt;&gt;"",[1]Extrato!A1008,"")</f>
        <v>44687</v>
      </c>
      <c r="B1008" s="1" t="str">
        <f>IF([1]Extrato!B1008&lt;&gt;"",[1]Extrato!B1008,"")</f>
        <v>2022-06</v>
      </c>
      <c r="C1008" s="1" t="str">
        <f>IF([1]Extrato!C1008&lt;&gt;"",[1]Extrato!C1008,"")</f>
        <v>Nubank</v>
      </c>
      <c r="D1008" s="1" t="str">
        <f>IF([1]Extrato!D1008&lt;&gt;"",[1]Extrato!D1008,"")</f>
        <v>Cartão de Crédito</v>
      </c>
      <c r="E1008" s="1" t="str">
        <f>IF([1]Extrato!E1008&lt;&gt;"",[1]Extrato!E1008,"")</f>
        <v>Niko Sushi Bar</v>
      </c>
      <c r="F1008" s="1" t="str">
        <f>IF([1]Extrato!F1008&lt;&gt;"",[1]Extrato!F1008,"")</f>
        <v>Despesa</v>
      </c>
      <c r="G1008" s="2">
        <f>IF([1]Extrato!G1008&lt;&gt;"",[1]Extrato!G1008,"")</f>
        <v>34.950000000000003</v>
      </c>
      <c r="H1008" s="1" t="str">
        <f>IF([1]Extrato!H1008&lt;&gt;"",[1]Extrato!H1008,"")</f>
        <v>Restaurante</v>
      </c>
    </row>
    <row r="1009" spans="1:8" x14ac:dyDescent="0.25">
      <c r="A1009" s="1">
        <f>IF([1]Extrato!A1009&lt;&gt;"",[1]Extrato!A1009,"")</f>
        <v>44687</v>
      </c>
      <c r="B1009" s="1" t="str">
        <f>IF([1]Extrato!B1009&lt;&gt;"",[1]Extrato!B1009,"")</f>
        <v>2022-06</v>
      </c>
      <c r="C1009" s="1" t="str">
        <f>IF([1]Extrato!C1009&lt;&gt;"",[1]Extrato!C1009,"")</f>
        <v>Nubank</v>
      </c>
      <c r="D1009" s="1" t="str">
        <f>IF([1]Extrato!D1009&lt;&gt;"",[1]Extrato!D1009,"")</f>
        <v>Cartão de Crédito</v>
      </c>
      <c r="E1009" s="1" t="str">
        <f>IF([1]Extrato!E1009&lt;&gt;"",[1]Extrato!E1009,"")</f>
        <v>Pg *Genera - 1/4</v>
      </c>
      <c r="F1009" s="1" t="str">
        <f>IF([1]Extrato!F1009&lt;&gt;"",[1]Extrato!F1009,"")</f>
        <v>Despesa</v>
      </c>
      <c r="G1009" s="2">
        <f>IF([1]Extrato!G1009&lt;&gt;"",[1]Extrato!G1009,"")</f>
        <v>84.84</v>
      </c>
      <c r="H1009" s="1" t="str">
        <f>IF([1]Extrato!H1009&lt;&gt;"",[1]Extrato!H1009,"")</f>
        <v>Salário</v>
      </c>
    </row>
    <row r="1010" spans="1:8" x14ac:dyDescent="0.25">
      <c r="A1010" s="1">
        <f>IF([1]Extrato!A1010&lt;&gt;"",[1]Extrato!A1010,"")</f>
        <v>44688</v>
      </c>
      <c r="B1010" s="1" t="str">
        <f>IF([1]Extrato!B1010&lt;&gt;"",[1]Extrato!B1010,"")</f>
        <v>2022-06</v>
      </c>
      <c r="C1010" s="1" t="str">
        <f>IF([1]Extrato!C1010&lt;&gt;"",[1]Extrato!C1010,"")</f>
        <v>Nubank</v>
      </c>
      <c r="D1010" s="1" t="str">
        <f>IF([1]Extrato!D1010&lt;&gt;"",[1]Extrato!D1010,"")</f>
        <v>Cartão de Crédito</v>
      </c>
      <c r="E1010" s="1" t="str">
        <f>IF([1]Extrato!E1010&lt;&gt;"",[1]Extrato!E1010,"")</f>
        <v>Boteco Ze Mane</v>
      </c>
      <c r="F1010" s="1" t="str">
        <f>IF([1]Extrato!F1010&lt;&gt;"",[1]Extrato!F1010,"")</f>
        <v>Despesa</v>
      </c>
      <c r="G1010" s="2">
        <f>IF([1]Extrato!G1010&lt;&gt;"",[1]Extrato!G1010,"")</f>
        <v>69.400000000000006</v>
      </c>
      <c r="H1010" s="1" t="str">
        <f>IF([1]Extrato!H1010&lt;&gt;"",[1]Extrato!H1010,"")</f>
        <v>Restaurante</v>
      </c>
    </row>
    <row r="1011" spans="1:8" x14ac:dyDescent="0.25">
      <c r="A1011" s="1">
        <f>IF([1]Extrato!A1011&lt;&gt;"",[1]Extrato!A1011,"")</f>
        <v>44689</v>
      </c>
      <c r="B1011" s="1" t="str">
        <f>IF([1]Extrato!B1011&lt;&gt;"",[1]Extrato!B1011,"")</f>
        <v>2022-05</v>
      </c>
      <c r="C1011" s="1" t="str">
        <f>IF([1]Extrato!C1011&lt;&gt;"",[1]Extrato!C1011,"")</f>
        <v>Nubank</v>
      </c>
      <c r="D1011" s="1" t="str">
        <f>IF([1]Extrato!D1011&lt;&gt;"",[1]Extrato!D1011,"")</f>
        <v>Conta Corrente</v>
      </c>
      <c r="E1011" s="1" t="str">
        <f>IF([1]Extrato!E1011&lt;&gt;"",[1]Extrato!E1011,"")</f>
        <v>Compra no débito - Decathlon Florianopoli</v>
      </c>
      <c r="F1011" s="1" t="str">
        <f>IF([1]Extrato!F1011&lt;&gt;"",[1]Extrato!F1011,"")</f>
        <v>Despesa</v>
      </c>
      <c r="G1011" s="2">
        <f>IF([1]Extrato!G1011&lt;&gt;"",[1]Extrato!G1011,"")</f>
        <v>19.989999999999998</v>
      </c>
      <c r="H1011" s="1" t="str">
        <f>IF([1]Extrato!H1011&lt;&gt;"",[1]Extrato!H1011,"")</f>
        <v>Vestuário</v>
      </c>
    </row>
    <row r="1012" spans="1:8" x14ac:dyDescent="0.25">
      <c r="A1012" s="1">
        <f>IF([1]Extrato!A1012&lt;&gt;"",[1]Extrato!A1012,"")</f>
        <v>44689</v>
      </c>
      <c r="B1012" s="1" t="str">
        <f>IF([1]Extrato!B1012&lt;&gt;"",[1]Extrato!B1012,"")</f>
        <v>2022-06</v>
      </c>
      <c r="C1012" s="1" t="str">
        <f>IF([1]Extrato!C1012&lt;&gt;"",[1]Extrato!C1012,"")</f>
        <v>Nubank</v>
      </c>
      <c r="D1012" s="1" t="str">
        <f>IF([1]Extrato!D1012&lt;&gt;"",[1]Extrato!D1012,"")</f>
        <v>Cartão de Crédito</v>
      </c>
      <c r="E1012" s="1" t="str">
        <f>IF([1]Extrato!E1012&lt;&gt;"",[1]Extrato!E1012,"")</f>
        <v>Polo Wear - 1/4</v>
      </c>
      <c r="F1012" s="1" t="str">
        <f>IF([1]Extrato!F1012&lt;&gt;"",[1]Extrato!F1012,"")</f>
        <v>Despesa</v>
      </c>
      <c r="G1012" s="2">
        <f>IF([1]Extrato!G1012&lt;&gt;"",[1]Extrato!G1012,"")</f>
        <v>71.260000000000005</v>
      </c>
      <c r="H1012" s="1" t="str">
        <f>IF([1]Extrato!H1012&lt;&gt;"",[1]Extrato!H1012,"")</f>
        <v>Vestuário</v>
      </c>
    </row>
    <row r="1013" spans="1:8" x14ac:dyDescent="0.25">
      <c r="A1013" s="1">
        <f>IF([1]Extrato!A1013&lt;&gt;"",[1]Extrato!A1013,"")</f>
        <v>44689</v>
      </c>
      <c r="B1013" s="1" t="str">
        <f>IF([1]Extrato!B1013&lt;&gt;"",[1]Extrato!B1013,"")</f>
        <v>2022-06</v>
      </c>
      <c r="C1013" s="1" t="str">
        <f>IF([1]Extrato!C1013&lt;&gt;"",[1]Extrato!C1013,"")</f>
        <v>Nubank</v>
      </c>
      <c r="D1013" s="1" t="str">
        <f>IF([1]Extrato!D1013&lt;&gt;"",[1]Extrato!D1013,"")</f>
        <v>Cartão de Crédito</v>
      </c>
      <c r="E1013" s="1" t="str">
        <f>IF([1]Extrato!E1013&lt;&gt;"",[1]Extrato!E1013,"")</f>
        <v>Swell Poke Sj</v>
      </c>
      <c r="F1013" s="1" t="str">
        <f>IF([1]Extrato!F1013&lt;&gt;"",[1]Extrato!F1013,"")</f>
        <v>Despesa</v>
      </c>
      <c r="G1013" s="2">
        <f>IF([1]Extrato!G1013&lt;&gt;"",[1]Extrato!G1013,"")</f>
        <v>40</v>
      </c>
      <c r="H1013" s="1" t="str">
        <f>IF([1]Extrato!H1013&lt;&gt;"",[1]Extrato!H1013,"")</f>
        <v>Restaurante</v>
      </c>
    </row>
    <row r="1014" spans="1:8" x14ac:dyDescent="0.25">
      <c r="A1014" s="1">
        <f>IF([1]Extrato!A1014&lt;&gt;"",[1]Extrato!A1014,"")</f>
        <v>44689</v>
      </c>
      <c r="B1014" s="1" t="str">
        <f>IF([1]Extrato!B1014&lt;&gt;"",[1]Extrato!B1014,"")</f>
        <v>2022-06</v>
      </c>
      <c r="C1014" s="1" t="str">
        <f>IF([1]Extrato!C1014&lt;&gt;"",[1]Extrato!C1014,"")</f>
        <v>Nubank</v>
      </c>
      <c r="D1014" s="1" t="str">
        <f>IF([1]Extrato!D1014&lt;&gt;"",[1]Extrato!D1014,"")</f>
        <v>Cartão de Crédito</v>
      </c>
      <c r="E1014" s="1" t="str">
        <f>IF([1]Extrato!E1014&lt;&gt;"",[1]Extrato!E1014,"")</f>
        <v>Decathlon Floripa Cont - 1/4</v>
      </c>
      <c r="F1014" s="1" t="str">
        <f>IF([1]Extrato!F1014&lt;&gt;"",[1]Extrato!F1014,"")</f>
        <v>Despesa</v>
      </c>
      <c r="G1014" s="2">
        <f>IF([1]Extrato!G1014&lt;&gt;"",[1]Extrato!G1014,"")</f>
        <v>60</v>
      </c>
      <c r="H1014" s="1" t="str">
        <f>IF([1]Extrato!H1014&lt;&gt;"",[1]Extrato!H1014,"")</f>
        <v>Utensílios</v>
      </c>
    </row>
    <row r="1015" spans="1:8" x14ac:dyDescent="0.25">
      <c r="A1015" s="1">
        <f>IF([1]Extrato!A1015&lt;&gt;"",[1]Extrato!A1015,"")</f>
        <v>44689</v>
      </c>
      <c r="B1015" s="1" t="str">
        <f>IF([1]Extrato!B1015&lt;&gt;"",[1]Extrato!B1015,"")</f>
        <v>2022-05</v>
      </c>
      <c r="C1015" s="1" t="str">
        <f>IF([1]Extrato!C1015&lt;&gt;"",[1]Extrato!C1015,"")</f>
        <v>Nubank</v>
      </c>
      <c r="D1015" s="1" t="str">
        <f>IF([1]Extrato!D1015&lt;&gt;"",[1]Extrato!D1015,"")</f>
        <v>Conta Corrente</v>
      </c>
      <c r="E1015" s="1" t="str">
        <f>IF([1]Extrato!E1015&lt;&gt;"",[1]Extrato!E1015,"")</f>
        <v>Compra no débito - Paula Pozzobon</v>
      </c>
      <c r="F1015" s="1" t="str">
        <f>IF([1]Extrato!F1015&lt;&gt;"",[1]Extrato!F1015,"")</f>
        <v>Despesa</v>
      </c>
      <c r="G1015" s="2">
        <f>IF([1]Extrato!G1015&lt;&gt;"",[1]Extrato!G1015,"")</f>
        <v>32</v>
      </c>
      <c r="H1015" s="1" t="str">
        <f>IF([1]Extrato!H1015&lt;&gt;"",[1]Extrato!H1015,"")</f>
        <v>Salário</v>
      </c>
    </row>
    <row r="1016" spans="1:8" x14ac:dyDescent="0.25">
      <c r="A1016" s="1">
        <f>IF([1]Extrato!A1016&lt;&gt;"",[1]Extrato!A1016,"")</f>
        <v>44690</v>
      </c>
      <c r="B1016" s="1" t="str">
        <f>IF([1]Extrato!B1016&lt;&gt;"",[1]Extrato!B1016,"")</f>
        <v>2022-06</v>
      </c>
      <c r="C1016" s="1" t="str">
        <f>IF([1]Extrato!C1016&lt;&gt;"",[1]Extrato!C1016,"")</f>
        <v>Nubank</v>
      </c>
      <c r="D1016" s="1" t="str">
        <f>IF([1]Extrato!D1016&lt;&gt;"",[1]Extrato!D1016,"")</f>
        <v>Cartão de Crédito</v>
      </c>
      <c r="E1016" s="1" t="str">
        <f>IF([1]Extrato!E1016&lt;&gt;"",[1]Extrato!E1016,"")</f>
        <v>Ilha do Cafe</v>
      </c>
      <c r="F1016" s="1" t="str">
        <f>IF([1]Extrato!F1016&lt;&gt;"",[1]Extrato!F1016,"")</f>
        <v>Despesa</v>
      </c>
      <c r="G1016" s="2">
        <f>IF([1]Extrato!G1016&lt;&gt;"",[1]Extrato!G1016,"")</f>
        <v>32</v>
      </c>
      <c r="H1016" s="1" t="str">
        <f>IF([1]Extrato!H1016&lt;&gt;"",[1]Extrato!H1016,"")</f>
        <v>Lazer</v>
      </c>
    </row>
    <row r="1017" spans="1:8" x14ac:dyDescent="0.25">
      <c r="A1017" s="1">
        <f>IF([1]Extrato!A1017&lt;&gt;"",[1]Extrato!A1017,"")</f>
        <v>44690</v>
      </c>
      <c r="B1017" s="1" t="str">
        <f>IF([1]Extrato!B1017&lt;&gt;"",[1]Extrato!B1017,"")</f>
        <v>2022-06</v>
      </c>
      <c r="C1017" s="1" t="str">
        <f>IF([1]Extrato!C1017&lt;&gt;"",[1]Extrato!C1017,"")</f>
        <v>Nubank</v>
      </c>
      <c r="D1017" s="1" t="str">
        <f>IF([1]Extrato!D1017&lt;&gt;"",[1]Extrato!D1017,"")</f>
        <v>Cartão de Crédito</v>
      </c>
      <c r="E1017" s="1" t="str">
        <f>IF([1]Extrato!E1017&lt;&gt;"",[1]Extrato!E1017,"")</f>
        <v>Amazon-Marketplace - 1/4</v>
      </c>
      <c r="F1017" s="1" t="str">
        <f>IF([1]Extrato!F1017&lt;&gt;"",[1]Extrato!F1017,"")</f>
        <v>Despesa</v>
      </c>
      <c r="G1017" s="2">
        <f>IF([1]Extrato!G1017&lt;&gt;"",[1]Extrato!G1017,"")</f>
        <v>166.88</v>
      </c>
      <c r="H1017" s="1" t="str">
        <f>IF([1]Extrato!H1017&lt;&gt;"",[1]Extrato!H1017,"")</f>
        <v>Compras Online</v>
      </c>
    </row>
    <row r="1018" spans="1:8" x14ac:dyDescent="0.25">
      <c r="A1018" s="1">
        <f>IF([1]Extrato!A1018&lt;&gt;"",[1]Extrato!A1018,"")</f>
        <v>44691</v>
      </c>
      <c r="B1018" s="1" t="str">
        <f>IF([1]Extrato!B1018&lt;&gt;"",[1]Extrato!B1018,"")</f>
        <v>2022-06</v>
      </c>
      <c r="C1018" s="1" t="str">
        <f>IF([1]Extrato!C1018&lt;&gt;"",[1]Extrato!C1018,"")</f>
        <v>Nubank</v>
      </c>
      <c r="D1018" s="1" t="str">
        <f>IF([1]Extrato!D1018&lt;&gt;"",[1]Extrato!D1018,"")</f>
        <v>Cartão de Crédito</v>
      </c>
      <c r="E1018" s="1" t="str">
        <f>IF([1]Extrato!E1018&lt;&gt;"",[1]Extrato!E1018,"")</f>
        <v>Raia</v>
      </c>
      <c r="F1018" s="1" t="str">
        <f>IF([1]Extrato!F1018&lt;&gt;"",[1]Extrato!F1018,"")</f>
        <v>Despesa</v>
      </c>
      <c r="G1018" s="2">
        <f>IF([1]Extrato!G1018&lt;&gt;"",[1]Extrato!G1018,"")</f>
        <v>90.16</v>
      </c>
      <c r="H1018" s="1" t="str">
        <f>IF([1]Extrato!H1018&lt;&gt;"",[1]Extrato!H1018,"")</f>
        <v>Supermercado</v>
      </c>
    </row>
    <row r="1019" spans="1:8" x14ac:dyDescent="0.25">
      <c r="A1019" s="1">
        <f>IF([1]Extrato!A1019&lt;&gt;"",[1]Extrato!A1019,"")</f>
        <v>44691</v>
      </c>
      <c r="B1019" s="1" t="str">
        <f>IF([1]Extrato!B1019&lt;&gt;"",[1]Extrato!B1019,"")</f>
        <v>2022-06</v>
      </c>
      <c r="C1019" s="1" t="str">
        <f>IF([1]Extrato!C1019&lt;&gt;"",[1]Extrato!C1019,"")</f>
        <v>Nubank</v>
      </c>
      <c r="D1019" s="1" t="str">
        <f>IF([1]Extrato!D1019&lt;&gt;"",[1]Extrato!D1019,"")</f>
        <v>Cartão de Crédito</v>
      </c>
      <c r="E1019" s="1" t="str">
        <f>IF([1]Extrato!E1019&lt;&gt;"",[1]Extrato!E1019,"")</f>
        <v>Uncle Joes</v>
      </c>
      <c r="F1019" s="1" t="str">
        <f>IF([1]Extrato!F1019&lt;&gt;"",[1]Extrato!F1019,"")</f>
        <v>Despesa</v>
      </c>
      <c r="G1019" s="2">
        <f>IF([1]Extrato!G1019&lt;&gt;"",[1]Extrato!G1019,"")</f>
        <v>35</v>
      </c>
      <c r="H1019" s="1" t="str">
        <f>IF([1]Extrato!H1019&lt;&gt;"",[1]Extrato!H1019,"")</f>
        <v>Restaurante</v>
      </c>
    </row>
    <row r="1020" spans="1:8" x14ac:dyDescent="0.25">
      <c r="A1020" s="1">
        <f>IF([1]Extrato!A1020&lt;&gt;"",[1]Extrato!A1020,"")</f>
        <v>44691</v>
      </c>
      <c r="B1020" s="1" t="str">
        <f>IF([1]Extrato!B1020&lt;&gt;"",[1]Extrato!B1020,"")</f>
        <v>2022-05</v>
      </c>
      <c r="C1020" s="1" t="str">
        <f>IF([1]Extrato!C1020&lt;&gt;"",[1]Extrato!C1020,"")</f>
        <v>Nubank</v>
      </c>
      <c r="D1020" s="1" t="str">
        <f>IF([1]Extrato!D1020&lt;&gt;"",[1]Extrato!D1020,"")</f>
        <v>Conta Corrente</v>
      </c>
      <c r="E1020" s="1" t="str">
        <f>IF([1]Extrato!E1020&lt;&gt;"",[1]Extrato!E1020,"")</f>
        <v>Transferência recebida pelo Pix - RODRIK J S M ARAUJO SOUSA - •••.204.832-•• - BCO DO BRASIL S.A. (0001) Agência: 2290 Conta: 76490-6</v>
      </c>
      <c r="F1020" s="1" t="str">
        <f>IF([1]Extrato!F1020&lt;&gt;"",[1]Extrato!F1020,"")</f>
        <v>Receita</v>
      </c>
      <c r="G1020" s="2">
        <f>IF([1]Extrato!G1020&lt;&gt;"",[1]Extrato!G1020,"")</f>
        <v>5000</v>
      </c>
      <c r="H1020" s="1" t="str">
        <f>IF([1]Extrato!H1020&lt;&gt;"",[1]Extrato!H1020,"")</f>
        <v>Outras Receitas</v>
      </c>
    </row>
    <row r="1021" spans="1:8" x14ac:dyDescent="0.25">
      <c r="A1021" s="1">
        <f>IF([1]Extrato!A1021&lt;&gt;"",[1]Extrato!A1021,"")</f>
        <v>44692</v>
      </c>
      <c r="B1021" s="1" t="str">
        <f>IF([1]Extrato!B1021&lt;&gt;"",[1]Extrato!B1021,"")</f>
        <v>2022-05</v>
      </c>
      <c r="C1021" s="1" t="str">
        <f>IF([1]Extrato!C1021&lt;&gt;"",[1]Extrato!C1021,"")</f>
        <v>Nubank</v>
      </c>
      <c r="D1021" s="1" t="str">
        <f>IF([1]Extrato!D1021&lt;&gt;"",[1]Extrato!D1021,"")</f>
        <v>Conta Corrente</v>
      </c>
      <c r="E1021" s="1" t="str">
        <f>IF([1]Extrato!E1021&lt;&gt;"",[1]Extrato!E1021,"")</f>
        <v>Transferência enviada pelo Pix - CENTRO DE FISIOTERAPIA BOAFISIO LTDA - 11.010.941/0001-22 - CC UNICRED VALOR CAPITAL LTDA - UNICRED VALOR CAPITAL Agência: 1102 Conta: 90032-0</v>
      </c>
      <c r="F1021" s="1" t="str">
        <f>IF([1]Extrato!F1021&lt;&gt;"",[1]Extrato!F1021,"")</f>
        <v>Despesa</v>
      </c>
      <c r="G1021" s="2">
        <f>IF([1]Extrato!G1021&lt;&gt;"",[1]Extrato!G1021,"")</f>
        <v>60</v>
      </c>
      <c r="H1021" s="1" t="str">
        <f>IF([1]Extrato!H1021&lt;&gt;"",[1]Extrato!H1021,"")</f>
        <v>Saúde</v>
      </c>
    </row>
    <row r="1022" spans="1:8" x14ac:dyDescent="0.25">
      <c r="A1022" s="1">
        <f>IF([1]Extrato!A1022&lt;&gt;"",[1]Extrato!A1022,"")</f>
        <v>44693</v>
      </c>
      <c r="B1022" s="1" t="str">
        <f>IF([1]Extrato!B1022&lt;&gt;"",[1]Extrato!B1022,"")</f>
        <v>2022-05</v>
      </c>
      <c r="C1022" s="1" t="str">
        <f>IF([1]Extrato!C1022&lt;&gt;"",[1]Extrato!C1022,"")</f>
        <v>Nubank</v>
      </c>
      <c r="D1022" s="1" t="str">
        <f>IF([1]Extrato!D1022&lt;&gt;"",[1]Extrato!D1022,"")</f>
        <v>Conta Corrente</v>
      </c>
      <c r="E1022" s="1" t="str">
        <f>IF([1]Extrato!E1022&lt;&gt;"",[1]Extrato!E1022,"")</f>
        <v>Compra no débito - Ferro Restaurante</v>
      </c>
      <c r="F1022" s="1" t="str">
        <f>IF([1]Extrato!F1022&lt;&gt;"",[1]Extrato!F1022,"")</f>
        <v>Despesa</v>
      </c>
      <c r="G1022" s="2">
        <f>IF([1]Extrato!G1022&lt;&gt;"",[1]Extrato!G1022,"")</f>
        <v>46.2</v>
      </c>
      <c r="H1022" s="1" t="str">
        <f>IF([1]Extrato!H1022&lt;&gt;"",[1]Extrato!H1022,"")</f>
        <v>Restaurante</v>
      </c>
    </row>
    <row r="1023" spans="1:8" x14ac:dyDescent="0.25">
      <c r="A1023" s="1">
        <f>IF([1]Extrato!A1023&lt;&gt;"",[1]Extrato!A1023,"")</f>
        <v>44693</v>
      </c>
      <c r="B1023" s="1" t="str">
        <f>IF([1]Extrato!B1023&lt;&gt;"",[1]Extrato!B1023,"")</f>
        <v>2022-05</v>
      </c>
      <c r="C1023" s="1" t="str">
        <f>IF([1]Extrato!C1023&lt;&gt;"",[1]Extrato!C1023,"")</f>
        <v>Nubank</v>
      </c>
      <c r="D1023" s="1" t="str">
        <f>IF([1]Extrato!D1023&lt;&gt;"",[1]Extrato!D1023,"")</f>
        <v>Conta Corrente</v>
      </c>
      <c r="E1023" s="1" t="str">
        <f>IF([1]Extrato!E1023&lt;&gt;"",[1]Extrato!E1023,"")</f>
        <v>Compra no débito - Pag*Panvelfilial474</v>
      </c>
      <c r="F1023" s="1" t="str">
        <f>IF([1]Extrato!F1023&lt;&gt;"",[1]Extrato!F1023,"")</f>
        <v>Despesa</v>
      </c>
      <c r="G1023" s="2">
        <f>IF([1]Extrato!G1023&lt;&gt;"",[1]Extrato!G1023,"")</f>
        <v>29.99</v>
      </c>
      <c r="H1023" s="1" t="str">
        <f>IF([1]Extrato!H1023&lt;&gt;"",[1]Extrato!H1023,"")</f>
        <v>Supermercado</v>
      </c>
    </row>
    <row r="1024" spans="1:8" x14ac:dyDescent="0.25">
      <c r="A1024" s="1">
        <f>IF([1]Extrato!A1024&lt;&gt;"",[1]Extrato!A1024,"")</f>
        <v>44694</v>
      </c>
      <c r="B1024" s="1" t="str">
        <f>IF([1]Extrato!B1024&lt;&gt;"",[1]Extrato!B1024,"")</f>
        <v>2022-05</v>
      </c>
      <c r="C1024" s="1" t="str">
        <f>IF([1]Extrato!C1024&lt;&gt;"",[1]Extrato!C1024,"")</f>
        <v>Nubank</v>
      </c>
      <c r="D1024" s="1" t="str">
        <f>IF([1]Extrato!D1024&lt;&gt;"",[1]Extrato!D1024,"")</f>
        <v>Conta Corrente</v>
      </c>
      <c r="E1024" s="1" t="str">
        <f>IF([1]Extrato!E1024&lt;&gt;"",[1]Extrato!E1024,"")</f>
        <v>Compra no débito - Kopi Ltda.</v>
      </c>
      <c r="F1024" s="1" t="str">
        <f>IF([1]Extrato!F1024&lt;&gt;"",[1]Extrato!F1024,"")</f>
        <v>Despesa</v>
      </c>
      <c r="G1024" s="2">
        <f>IF([1]Extrato!G1024&lt;&gt;"",[1]Extrato!G1024,"")</f>
        <v>20</v>
      </c>
      <c r="H1024" s="1" t="str">
        <f>IF([1]Extrato!H1024&lt;&gt;"",[1]Extrato!H1024,"")</f>
        <v>Lanches</v>
      </c>
    </row>
    <row r="1025" spans="1:8" x14ac:dyDescent="0.25">
      <c r="A1025" s="1">
        <f>IF([1]Extrato!A1025&lt;&gt;"",[1]Extrato!A1025,"")</f>
        <v>44694</v>
      </c>
      <c r="B1025" s="1" t="str">
        <f>IF([1]Extrato!B1025&lt;&gt;"",[1]Extrato!B1025,"")</f>
        <v>2022-05</v>
      </c>
      <c r="C1025" s="1" t="str">
        <f>IF([1]Extrato!C1025&lt;&gt;"",[1]Extrato!C1025,"")</f>
        <v>Nubank</v>
      </c>
      <c r="D1025" s="1" t="str">
        <f>IF([1]Extrato!D1025&lt;&gt;"",[1]Extrato!D1025,"")</f>
        <v>Conta Corrente</v>
      </c>
      <c r="E1025" s="1" t="str">
        <f>IF([1]Extrato!E1025&lt;&gt;"",[1]Extrato!E1025,"")</f>
        <v>Compra no débito - Paygo*Rufus Bar Eireli</v>
      </c>
      <c r="F1025" s="1" t="str">
        <f>IF([1]Extrato!F1025&lt;&gt;"",[1]Extrato!F1025,"")</f>
        <v>Despesa</v>
      </c>
      <c r="G1025" s="2">
        <f>IF([1]Extrato!G1025&lt;&gt;"",[1]Extrato!G1025,"")</f>
        <v>37</v>
      </c>
      <c r="H1025" s="1" t="str">
        <f>IF([1]Extrato!H1025&lt;&gt;"",[1]Extrato!H1025,"")</f>
        <v>Restaurante</v>
      </c>
    </row>
    <row r="1026" spans="1:8" x14ac:dyDescent="0.25">
      <c r="A1026" s="1">
        <f>IF([1]Extrato!A1026&lt;&gt;"",[1]Extrato!A1026,"")</f>
        <v>44694</v>
      </c>
      <c r="B1026" s="1" t="str">
        <f>IF([1]Extrato!B1026&lt;&gt;"",[1]Extrato!B1026,"")</f>
        <v>2022-05</v>
      </c>
      <c r="C1026" s="1" t="str">
        <f>IF([1]Extrato!C1026&lt;&gt;"",[1]Extrato!C1026,"")</f>
        <v>Nubank</v>
      </c>
      <c r="D1026" s="1" t="str">
        <f>IF([1]Extrato!D1026&lt;&gt;"",[1]Extrato!D1026,"")</f>
        <v>Conta Corrente</v>
      </c>
      <c r="E1026" s="1" t="str">
        <f>IF([1]Extrato!E1026&lt;&gt;"",[1]Extrato!E1026,"")</f>
        <v>Recarga de celular</v>
      </c>
      <c r="F1026" s="1" t="str">
        <f>IF([1]Extrato!F1026&lt;&gt;"",[1]Extrato!F1026,"")</f>
        <v>Despesa</v>
      </c>
      <c r="G1026" s="2">
        <f>IF([1]Extrato!G1026&lt;&gt;"",[1]Extrato!G1026,"")</f>
        <v>15</v>
      </c>
      <c r="H1026" s="1" t="str">
        <f>IF([1]Extrato!H1026&lt;&gt;"",[1]Extrato!H1026,"")</f>
        <v>Lanches</v>
      </c>
    </row>
    <row r="1027" spans="1:8" x14ac:dyDescent="0.25">
      <c r="A1027" s="1">
        <f>IF([1]Extrato!A1027&lt;&gt;"",[1]Extrato!A1027,"")</f>
        <v>44695</v>
      </c>
      <c r="B1027" s="1" t="str">
        <f>IF([1]Extrato!B1027&lt;&gt;"",[1]Extrato!B1027,"")</f>
        <v>2022-05</v>
      </c>
      <c r="C1027" s="1" t="str">
        <f>IF([1]Extrato!C1027&lt;&gt;"",[1]Extrato!C1027,"")</f>
        <v>Nubank</v>
      </c>
      <c r="D1027" s="1" t="str">
        <f>IF([1]Extrato!D1027&lt;&gt;"",[1]Extrato!D1027,"")</f>
        <v>Conta Corrente</v>
      </c>
      <c r="E1027" s="1" t="str">
        <f>IF([1]Extrato!E1027&lt;&gt;"",[1]Extrato!E1027,"")</f>
        <v>Compra no débito - Space Food</v>
      </c>
      <c r="F1027" s="1" t="str">
        <f>IF([1]Extrato!F1027&lt;&gt;"",[1]Extrato!F1027,"")</f>
        <v>Despesa</v>
      </c>
      <c r="G1027" s="2">
        <f>IF([1]Extrato!G1027&lt;&gt;"",[1]Extrato!G1027,"")</f>
        <v>28.5</v>
      </c>
      <c r="H1027" s="1" t="str">
        <f>IF([1]Extrato!H1027&lt;&gt;"",[1]Extrato!H1027,"")</f>
        <v>Lanches</v>
      </c>
    </row>
    <row r="1028" spans="1:8" x14ac:dyDescent="0.25">
      <c r="A1028" s="1">
        <f>IF([1]Extrato!A1028&lt;&gt;"",[1]Extrato!A1028,"")</f>
        <v>44695</v>
      </c>
      <c r="B1028" s="1" t="str">
        <f>IF([1]Extrato!B1028&lt;&gt;"",[1]Extrato!B1028,"")</f>
        <v>2022-05</v>
      </c>
      <c r="C1028" s="1" t="str">
        <f>IF([1]Extrato!C1028&lt;&gt;"",[1]Extrato!C1028,"")</f>
        <v>Nubank</v>
      </c>
      <c r="D1028" s="1" t="str">
        <f>IF([1]Extrato!D1028&lt;&gt;"",[1]Extrato!D1028,"")</f>
        <v>Conta Corrente</v>
      </c>
      <c r="E1028" s="1" t="str">
        <f>IF([1]Extrato!E1028&lt;&gt;"",[1]Extrato!E1028,"")</f>
        <v>Compra no débito - Arte Barista</v>
      </c>
      <c r="F1028" s="1" t="str">
        <f>IF([1]Extrato!F1028&lt;&gt;"",[1]Extrato!F1028,"")</f>
        <v>Despesa</v>
      </c>
      <c r="G1028" s="2">
        <f>IF([1]Extrato!G1028&lt;&gt;"",[1]Extrato!G1028,"")</f>
        <v>23</v>
      </c>
      <c r="H1028" s="1" t="str">
        <f>IF([1]Extrato!H1028&lt;&gt;"",[1]Extrato!H1028,"")</f>
        <v>Lanches</v>
      </c>
    </row>
    <row r="1029" spans="1:8" x14ac:dyDescent="0.25">
      <c r="A1029" s="1">
        <f>IF([1]Extrato!A1029&lt;&gt;"",[1]Extrato!A1029,"")</f>
        <v>44695</v>
      </c>
      <c r="B1029" s="1" t="str">
        <f>IF([1]Extrato!B1029&lt;&gt;"",[1]Extrato!B1029,"")</f>
        <v>2022-05</v>
      </c>
      <c r="C1029" s="1" t="str">
        <f>IF([1]Extrato!C1029&lt;&gt;"",[1]Extrato!C1029,"")</f>
        <v>Nubank</v>
      </c>
      <c r="D1029" s="1" t="str">
        <f>IF([1]Extrato!D1029&lt;&gt;"",[1]Extrato!D1029,"")</f>
        <v>Conta Corrente</v>
      </c>
      <c r="E1029" s="1" t="str">
        <f>IF([1]Extrato!E1029&lt;&gt;"",[1]Extrato!E1029,"")</f>
        <v>Compra no débito - Australia Grill</v>
      </c>
      <c r="F1029" s="1" t="str">
        <f>IF([1]Extrato!F1029&lt;&gt;"",[1]Extrato!F1029,"")</f>
        <v>Despesa</v>
      </c>
      <c r="G1029" s="2">
        <f>IF([1]Extrato!G1029&lt;&gt;"",[1]Extrato!G1029,"")</f>
        <v>35.83</v>
      </c>
      <c r="H1029" s="1" t="str">
        <f>IF([1]Extrato!H1029&lt;&gt;"",[1]Extrato!H1029,"")</f>
        <v>Restaurante</v>
      </c>
    </row>
    <row r="1030" spans="1:8" x14ac:dyDescent="0.25">
      <c r="A1030" s="1">
        <f>IF([1]Extrato!A1030&lt;&gt;"",[1]Extrato!A1030,"")</f>
        <v>44695</v>
      </c>
      <c r="B1030" s="1" t="str">
        <f>IF([1]Extrato!B1030&lt;&gt;"",[1]Extrato!B1030,"")</f>
        <v>2022-05</v>
      </c>
      <c r="C1030" s="1" t="str">
        <f>IF([1]Extrato!C1030&lt;&gt;"",[1]Extrato!C1030,"")</f>
        <v>Nubank</v>
      </c>
      <c r="D1030" s="1" t="str">
        <f>IF([1]Extrato!D1030&lt;&gt;"",[1]Extrato!D1030,"")</f>
        <v>Conta Corrente</v>
      </c>
      <c r="E1030" s="1" t="str">
        <f>IF([1]Extrato!E1030&lt;&gt;"",[1]Extrato!E1030,"")</f>
        <v>Compra no débito - Sushi Club Restaurante</v>
      </c>
      <c r="F1030" s="1" t="str">
        <f>IF([1]Extrato!F1030&lt;&gt;"",[1]Extrato!F1030,"")</f>
        <v>Despesa</v>
      </c>
      <c r="G1030" s="2">
        <f>IF([1]Extrato!G1030&lt;&gt;"",[1]Extrato!G1030,"")</f>
        <v>44.25</v>
      </c>
      <c r="H1030" s="1" t="str">
        <f>IF([1]Extrato!H1030&lt;&gt;"",[1]Extrato!H1030,"")</f>
        <v>Restaurante</v>
      </c>
    </row>
    <row r="1031" spans="1:8" x14ac:dyDescent="0.25">
      <c r="A1031" s="1">
        <f>IF([1]Extrato!A1031&lt;&gt;"",[1]Extrato!A1031,"")</f>
        <v>44695</v>
      </c>
      <c r="B1031" s="1" t="str">
        <f>IF([1]Extrato!B1031&lt;&gt;"",[1]Extrato!B1031,"")</f>
        <v>2022-05</v>
      </c>
      <c r="C1031" s="1" t="str">
        <f>IF([1]Extrato!C1031&lt;&gt;"",[1]Extrato!C1031,"")</f>
        <v>Nubank</v>
      </c>
      <c r="D1031" s="1" t="str">
        <f>IF([1]Extrato!D1031&lt;&gt;"",[1]Extrato!D1031,"")</f>
        <v>Conta Corrente</v>
      </c>
      <c r="E1031" s="1" t="str">
        <f>IF([1]Extrato!E1031&lt;&gt;"",[1]Extrato!E1031,"")</f>
        <v>Compra no débito - Sao Joao Farmacias</v>
      </c>
      <c r="F1031" s="1" t="str">
        <f>IF([1]Extrato!F1031&lt;&gt;"",[1]Extrato!F1031,"")</f>
        <v>Despesa</v>
      </c>
      <c r="G1031" s="2">
        <f>IF([1]Extrato!G1031&lt;&gt;"",[1]Extrato!G1031,"")</f>
        <v>11.99</v>
      </c>
      <c r="H1031" s="1" t="str">
        <f>IF([1]Extrato!H1031&lt;&gt;"",[1]Extrato!H1031,"")</f>
        <v>Farmácia</v>
      </c>
    </row>
    <row r="1032" spans="1:8" x14ac:dyDescent="0.25">
      <c r="A1032" s="1">
        <f>IF([1]Extrato!A1032&lt;&gt;"",[1]Extrato!A1032,"")</f>
        <v>44696</v>
      </c>
      <c r="B1032" s="1" t="str">
        <f>IF([1]Extrato!B1032&lt;&gt;"",[1]Extrato!B1032,"")</f>
        <v>2022-05</v>
      </c>
      <c r="C1032" s="1" t="str">
        <f>IF([1]Extrato!C1032&lt;&gt;"",[1]Extrato!C1032,"")</f>
        <v>Nubank</v>
      </c>
      <c r="D1032" s="1" t="str">
        <f>IF([1]Extrato!D1032&lt;&gt;"",[1]Extrato!D1032,"")</f>
        <v>Conta Corrente</v>
      </c>
      <c r="E1032" s="1" t="str">
        <f>IF([1]Extrato!E1032&lt;&gt;"",[1]Extrato!E1032,"")</f>
        <v>Compra no débito - Venturin</v>
      </c>
      <c r="F1032" s="1" t="str">
        <f>IF([1]Extrato!F1032&lt;&gt;"",[1]Extrato!F1032,"")</f>
        <v>Despesa</v>
      </c>
      <c r="G1032" s="2">
        <f>IF([1]Extrato!G1032&lt;&gt;"",[1]Extrato!G1032,"")</f>
        <v>59.9</v>
      </c>
      <c r="H1032" s="1" t="str">
        <f>IF([1]Extrato!H1032&lt;&gt;"",[1]Extrato!H1032,"")</f>
        <v>Supermercado</v>
      </c>
    </row>
    <row r="1033" spans="1:8" x14ac:dyDescent="0.25">
      <c r="A1033" s="1">
        <f>IF([1]Extrato!A1033&lt;&gt;"",[1]Extrato!A1033,"")</f>
        <v>44696</v>
      </c>
      <c r="B1033" s="1" t="str">
        <f>IF([1]Extrato!B1033&lt;&gt;"",[1]Extrato!B1033,"")</f>
        <v>2022-05</v>
      </c>
      <c r="C1033" s="1" t="str">
        <f>IF([1]Extrato!C1033&lt;&gt;"",[1]Extrato!C1033,"")</f>
        <v>Nubank</v>
      </c>
      <c r="D1033" s="1" t="str">
        <f>IF([1]Extrato!D1033&lt;&gt;"",[1]Extrato!D1033,"")</f>
        <v>Conta Corrente</v>
      </c>
      <c r="E1033" s="1" t="str">
        <f>IF([1]Extrato!E1033&lt;&gt;"",[1]Extrato!E1033,"")</f>
        <v>Compra no débito - Coisa de Cinema Hambur</v>
      </c>
      <c r="F1033" s="1" t="str">
        <f>IF([1]Extrato!F1033&lt;&gt;"",[1]Extrato!F1033,"")</f>
        <v>Despesa</v>
      </c>
      <c r="G1033" s="2">
        <f>IF([1]Extrato!G1033&lt;&gt;"",[1]Extrato!G1033,"")</f>
        <v>31</v>
      </c>
      <c r="H1033" s="1" t="str">
        <f>IF([1]Extrato!H1033&lt;&gt;"",[1]Extrato!H1033,"")</f>
        <v>Lazer</v>
      </c>
    </row>
    <row r="1034" spans="1:8" x14ac:dyDescent="0.25">
      <c r="A1034" s="1">
        <f>IF([1]Extrato!A1034&lt;&gt;"",[1]Extrato!A1034,"")</f>
        <v>44696</v>
      </c>
      <c r="B1034" s="1" t="str">
        <f>IF([1]Extrato!B1034&lt;&gt;"",[1]Extrato!B1034,"")</f>
        <v>2022-05</v>
      </c>
      <c r="C1034" s="1" t="str">
        <f>IF([1]Extrato!C1034&lt;&gt;"",[1]Extrato!C1034,"")</f>
        <v>Nubank</v>
      </c>
      <c r="D1034" s="1" t="str">
        <f>IF([1]Extrato!D1034&lt;&gt;"",[1]Extrato!D1034,"")</f>
        <v>Conta Corrente</v>
      </c>
      <c r="E1034" s="1" t="str">
        <f>IF([1]Extrato!E1034&lt;&gt;"",[1]Extrato!E1034,"")</f>
        <v>Compra no débito - Open Rock Bar</v>
      </c>
      <c r="F1034" s="1" t="str">
        <f>IF([1]Extrato!F1034&lt;&gt;"",[1]Extrato!F1034,"")</f>
        <v>Despesa</v>
      </c>
      <c r="G1034" s="2">
        <f>IF([1]Extrato!G1034&lt;&gt;"",[1]Extrato!G1034,"")</f>
        <v>25</v>
      </c>
      <c r="H1034" s="1" t="str">
        <f>IF([1]Extrato!H1034&lt;&gt;"",[1]Extrato!H1034,"")</f>
        <v>Lanches</v>
      </c>
    </row>
    <row r="1035" spans="1:8" x14ac:dyDescent="0.25">
      <c r="A1035" s="1">
        <f>IF([1]Extrato!A1035&lt;&gt;"",[1]Extrato!A1035,"")</f>
        <v>44697</v>
      </c>
      <c r="B1035" s="1" t="str">
        <f>IF([1]Extrato!B1035&lt;&gt;"",[1]Extrato!B1035,"")</f>
        <v>2022-05</v>
      </c>
      <c r="C1035" s="1" t="str">
        <f>IF([1]Extrato!C1035&lt;&gt;"",[1]Extrato!C1035,"")</f>
        <v>Nubank</v>
      </c>
      <c r="D1035" s="1" t="str">
        <f>IF([1]Extrato!D1035&lt;&gt;"",[1]Extrato!D1035,"")</f>
        <v>Conta Corrente</v>
      </c>
      <c r="E1035" s="1" t="str">
        <f>IF([1]Extrato!E1035&lt;&gt;"",[1]Extrato!E1035,"")</f>
        <v>Transferência recebida pelo Pix - RODRIK J S M ARAUJO SOUSA - •••.204.832-•• - BCO DO BRASIL S.A. (0001) Agência: 2290 Conta: 76490-6</v>
      </c>
      <c r="F1035" s="1" t="str">
        <f>IF([1]Extrato!F1035&lt;&gt;"",[1]Extrato!F1035,"")</f>
        <v>Receita</v>
      </c>
      <c r="G1035" s="2">
        <f>IF([1]Extrato!G1035&lt;&gt;"",[1]Extrato!G1035,"")</f>
        <v>2900</v>
      </c>
      <c r="H1035" s="1" t="str">
        <f>IF([1]Extrato!H1035&lt;&gt;"",[1]Extrato!H1035,"")</f>
        <v>Outras Receitas</v>
      </c>
    </row>
    <row r="1036" spans="1:8" x14ac:dyDescent="0.25">
      <c r="A1036" s="1">
        <f>IF([1]Extrato!A1036&lt;&gt;"",[1]Extrato!A1036,"")</f>
        <v>44697</v>
      </c>
      <c r="B1036" s="1" t="str">
        <f>IF([1]Extrato!B1036&lt;&gt;"",[1]Extrato!B1036,"")</f>
        <v>2022-06</v>
      </c>
      <c r="C1036" s="1" t="str">
        <f>IF([1]Extrato!C1036&lt;&gt;"",[1]Extrato!C1036,"")</f>
        <v>Nubank</v>
      </c>
      <c r="D1036" s="1" t="str">
        <f>IF([1]Extrato!D1036&lt;&gt;"",[1]Extrato!D1036,"")</f>
        <v>Cartão de Crédito</v>
      </c>
      <c r="E1036" s="1" t="str">
        <f>IF([1]Extrato!E1036&lt;&gt;"",[1]Extrato!E1036,"")</f>
        <v>Pagamento em 16 MAI</v>
      </c>
      <c r="F1036" s="1" t="str">
        <f>IF([1]Extrato!F1036&lt;&gt;"",[1]Extrato!F1036,"")</f>
        <v>Receita</v>
      </c>
      <c r="G1036" s="2">
        <f>IF([1]Extrato!G1036&lt;&gt;"",[1]Extrato!G1036,"")</f>
        <v>2512.2800000000002</v>
      </c>
      <c r="H1036" s="1" t="str">
        <f>IF([1]Extrato!H1036&lt;&gt;"",[1]Extrato!H1036,"")</f>
        <v>Salário</v>
      </c>
    </row>
    <row r="1037" spans="1:8" x14ac:dyDescent="0.25">
      <c r="A1037" s="1">
        <f>IF([1]Extrato!A1037&lt;&gt;"",[1]Extrato!A1037,"")</f>
        <v>44697</v>
      </c>
      <c r="B1037" s="1" t="str">
        <f>IF([1]Extrato!B1037&lt;&gt;"",[1]Extrato!B1037,"")</f>
        <v>2022-05</v>
      </c>
      <c r="C1037" s="1" t="str">
        <f>IF([1]Extrato!C1037&lt;&gt;"",[1]Extrato!C1037,"")</f>
        <v>Nubank</v>
      </c>
      <c r="D1037" s="1" t="str">
        <f>IF([1]Extrato!D1037&lt;&gt;"",[1]Extrato!D1037,"")</f>
        <v>Conta Corrente</v>
      </c>
      <c r="E1037" s="1" t="str">
        <f>IF([1]Extrato!E1037&lt;&gt;"",[1]Extrato!E1037,"")</f>
        <v>Compra no débito - Niko Sushi Bar</v>
      </c>
      <c r="F1037" s="1" t="str">
        <f>IF([1]Extrato!F1037&lt;&gt;"",[1]Extrato!F1037,"")</f>
        <v>Despesa</v>
      </c>
      <c r="G1037" s="2">
        <f>IF([1]Extrato!G1037&lt;&gt;"",[1]Extrato!G1037,"")</f>
        <v>24.9</v>
      </c>
      <c r="H1037" s="1" t="str">
        <f>IF([1]Extrato!H1037&lt;&gt;"",[1]Extrato!H1037,"")</f>
        <v>Restaurante</v>
      </c>
    </row>
    <row r="1038" spans="1:8" x14ac:dyDescent="0.25">
      <c r="A1038" s="1">
        <f>IF([1]Extrato!A1038&lt;&gt;"",[1]Extrato!A1038,"")</f>
        <v>44697</v>
      </c>
      <c r="B1038" s="1" t="str">
        <f>IF([1]Extrato!B1038&lt;&gt;"",[1]Extrato!B1038,"")</f>
        <v>2022-05</v>
      </c>
      <c r="C1038" s="1" t="str">
        <f>IF([1]Extrato!C1038&lt;&gt;"",[1]Extrato!C1038,"")</f>
        <v>Nubank</v>
      </c>
      <c r="D1038" s="1" t="str">
        <f>IF([1]Extrato!D1038&lt;&gt;"",[1]Extrato!D1038,"")</f>
        <v>Conta Corrente</v>
      </c>
      <c r="E1038" s="1" t="str">
        <f>IF([1]Extrato!E1038&lt;&gt;"",[1]Extrato!E1038,"")</f>
        <v>Pagamento da fatura - Cartão Nubank</v>
      </c>
      <c r="F1038" s="1" t="str">
        <f>IF([1]Extrato!F1038&lt;&gt;"",[1]Extrato!F1038,"")</f>
        <v>Despesa</v>
      </c>
      <c r="G1038" s="2">
        <f>IF([1]Extrato!G1038&lt;&gt;"",[1]Extrato!G1038,"")</f>
        <v>2512.2800000000002</v>
      </c>
      <c r="H1038" s="1" t="str">
        <f>IF([1]Extrato!H1038&lt;&gt;"",[1]Extrato!H1038,"")</f>
        <v>Despesas Financeiras</v>
      </c>
    </row>
    <row r="1039" spans="1:8" x14ac:dyDescent="0.25">
      <c r="A1039" s="1">
        <f>IF([1]Extrato!A1039&lt;&gt;"",[1]Extrato!A1039,"")</f>
        <v>44698</v>
      </c>
      <c r="B1039" s="1" t="str">
        <f>IF([1]Extrato!B1039&lt;&gt;"",[1]Extrato!B1039,"")</f>
        <v>2022-05</v>
      </c>
      <c r="C1039" s="1" t="str">
        <f>IF([1]Extrato!C1039&lt;&gt;"",[1]Extrato!C1039,"")</f>
        <v>Nubank</v>
      </c>
      <c r="D1039" s="1" t="str">
        <f>IF([1]Extrato!D1039&lt;&gt;"",[1]Extrato!D1039,"")</f>
        <v>Conta Corrente</v>
      </c>
      <c r="E1039" s="1" t="str">
        <f>IF([1]Extrato!E1039&lt;&gt;"",[1]Extrato!E1039,"")</f>
        <v>Transferência enviada - RODRIK JOSE SCHAU MENEZES ARAUJO DE SOUSA - •••.204.832-•• - XP Investimentos Corretora de Câmbio Títulos e Valores Mobiliários S.A. (0102) Agência: 2 Conta: 272575-9</v>
      </c>
      <c r="F1039" s="1" t="str">
        <f>IF([1]Extrato!F1039&lt;&gt;"",[1]Extrato!F1039,"")</f>
        <v>Despesa</v>
      </c>
      <c r="G1039" s="2">
        <f>IF([1]Extrato!G1039&lt;&gt;"",[1]Extrato!G1039,"")</f>
        <v>3800</v>
      </c>
      <c r="H1039" s="1" t="str">
        <f>IF([1]Extrato!H1039&lt;&gt;"",[1]Extrato!H1039,"")</f>
        <v>Investimentos</v>
      </c>
    </row>
    <row r="1040" spans="1:8" x14ac:dyDescent="0.25">
      <c r="A1040" s="1">
        <f>IF([1]Extrato!A1040&lt;&gt;"",[1]Extrato!A1040,"")</f>
        <v>44698</v>
      </c>
      <c r="B1040" s="1" t="str">
        <f>IF([1]Extrato!B1040&lt;&gt;"",[1]Extrato!B1040,"")</f>
        <v>2022-05</v>
      </c>
      <c r="C1040" s="1" t="str">
        <f>IF([1]Extrato!C1040&lt;&gt;"",[1]Extrato!C1040,"")</f>
        <v>Nubank</v>
      </c>
      <c r="D1040" s="1" t="str">
        <f>IF([1]Extrato!D1040&lt;&gt;"",[1]Extrato!D1040,"")</f>
        <v>Conta Corrente</v>
      </c>
      <c r="E1040" s="1" t="str">
        <f>IF([1]Extrato!E1040&lt;&gt;"",[1]Extrato!E1040,"")</f>
        <v>Transferência enviada pelo Pix - RODRIK J S M ARAUJO SOUSA - •••.204.832-•• - BCO DO BRASIL S.A. (0001) Agência: 2290 Conta: 76490-6</v>
      </c>
      <c r="F1040" s="1" t="str">
        <f>IF([1]Extrato!F1040&lt;&gt;"",[1]Extrato!F1040,"")</f>
        <v>Despesa</v>
      </c>
      <c r="G1040" s="2">
        <f>IF([1]Extrato!G1040&lt;&gt;"",[1]Extrato!G1040,"")</f>
        <v>2.83</v>
      </c>
      <c r="H1040" s="1" t="str">
        <f>IF([1]Extrato!H1040&lt;&gt;"",[1]Extrato!H1040,"")</f>
        <v>Transferencias</v>
      </c>
    </row>
    <row r="1041" spans="1:8" x14ac:dyDescent="0.25">
      <c r="A1041" s="1">
        <f>IF([1]Extrato!A1041&lt;&gt;"",[1]Extrato!A1041,"")</f>
        <v>44699</v>
      </c>
      <c r="B1041" s="1" t="str">
        <f>IF([1]Extrato!B1041&lt;&gt;"",[1]Extrato!B1041,"")</f>
        <v>2022-05</v>
      </c>
      <c r="C1041" s="1" t="str">
        <f>IF([1]Extrato!C1041&lt;&gt;"",[1]Extrato!C1041,"")</f>
        <v>Nubank</v>
      </c>
      <c r="D1041" s="1" t="str">
        <f>IF([1]Extrato!D1041&lt;&gt;"",[1]Extrato!D1041,"")</f>
        <v>Conta Corrente</v>
      </c>
      <c r="E1041" s="1" t="str">
        <f>IF([1]Extrato!E1041&lt;&gt;"",[1]Extrato!E1041,"")</f>
        <v>Pagamento da fatura - Cartão Nubank</v>
      </c>
      <c r="F1041" s="1" t="str">
        <f>IF([1]Extrato!F1041&lt;&gt;"",[1]Extrato!F1041,"")</f>
        <v>Despesa</v>
      </c>
      <c r="G1041" s="2">
        <f>IF([1]Extrato!G1041&lt;&gt;"",[1]Extrato!G1041,"")</f>
        <v>59.9</v>
      </c>
      <c r="H1041" s="1" t="str">
        <f>IF([1]Extrato!H1041&lt;&gt;"",[1]Extrato!H1041,"")</f>
        <v>Despesas Financeiras</v>
      </c>
    </row>
    <row r="1042" spans="1:8" x14ac:dyDescent="0.25">
      <c r="A1042" s="1">
        <f>IF([1]Extrato!A1042&lt;&gt;"",[1]Extrato!A1042,"")</f>
        <v>44699</v>
      </c>
      <c r="B1042" s="1" t="str">
        <f>IF([1]Extrato!B1042&lt;&gt;"",[1]Extrato!B1042,"")</f>
        <v>2022-06</v>
      </c>
      <c r="C1042" s="1" t="str">
        <f>IF([1]Extrato!C1042&lt;&gt;"",[1]Extrato!C1042,"")</f>
        <v>Nubank</v>
      </c>
      <c r="D1042" s="1" t="str">
        <f>IF([1]Extrato!D1042&lt;&gt;"",[1]Extrato!D1042,"")</f>
        <v>Cartão de Crédito</v>
      </c>
      <c r="E1042" s="1" t="str">
        <f>IF([1]Extrato!E1042&lt;&gt;"",[1]Extrato!E1042,"")</f>
        <v>Pagamento em 18 MAI</v>
      </c>
      <c r="F1042" s="1" t="str">
        <f>IF([1]Extrato!F1042&lt;&gt;"",[1]Extrato!F1042,"")</f>
        <v>Receita</v>
      </c>
      <c r="G1042" s="2">
        <f>IF([1]Extrato!G1042&lt;&gt;"",[1]Extrato!G1042,"")</f>
        <v>59.9</v>
      </c>
      <c r="H1042" s="1" t="str">
        <f>IF([1]Extrato!H1042&lt;&gt;"",[1]Extrato!H1042,"")</f>
        <v>Sem Categoria</v>
      </c>
    </row>
    <row r="1043" spans="1:8" x14ac:dyDescent="0.25">
      <c r="A1043" s="1">
        <f>IF([1]Extrato!A1043&lt;&gt;"",[1]Extrato!A1043,"")</f>
        <v>44699</v>
      </c>
      <c r="B1043" s="1" t="str">
        <f>IF([1]Extrato!B1043&lt;&gt;"",[1]Extrato!B1043,"")</f>
        <v>2022-05</v>
      </c>
      <c r="C1043" s="1" t="str">
        <f>IF([1]Extrato!C1043&lt;&gt;"",[1]Extrato!C1043,"")</f>
        <v>Nubank</v>
      </c>
      <c r="D1043" s="1" t="str">
        <f>IF([1]Extrato!D1043&lt;&gt;"",[1]Extrato!D1043,"")</f>
        <v>Conta Corrente</v>
      </c>
      <c r="E1043" s="1" t="str">
        <f>IF([1]Extrato!E1043&lt;&gt;"",[1]Extrato!E1043,"")</f>
        <v>Compra no débito - 3429raia</v>
      </c>
      <c r="F1043" s="1" t="str">
        <f>IF([1]Extrato!F1043&lt;&gt;"",[1]Extrato!F1043,"")</f>
        <v>Despesa</v>
      </c>
      <c r="G1043" s="2">
        <f>IF([1]Extrato!G1043&lt;&gt;"",[1]Extrato!G1043,"")</f>
        <v>6.9</v>
      </c>
      <c r="H1043" s="1" t="str">
        <f>IF([1]Extrato!H1043&lt;&gt;"",[1]Extrato!H1043,"")</f>
        <v>Outras Despesas</v>
      </c>
    </row>
    <row r="1044" spans="1:8" x14ac:dyDescent="0.25">
      <c r="A1044" s="1">
        <f>IF([1]Extrato!A1044&lt;&gt;"",[1]Extrato!A1044,"")</f>
        <v>44700</v>
      </c>
      <c r="B1044" s="1" t="str">
        <f>IF([1]Extrato!B1044&lt;&gt;"",[1]Extrato!B1044,"")</f>
        <v>2022-06</v>
      </c>
      <c r="C1044" s="1" t="str">
        <f>IF([1]Extrato!C1044&lt;&gt;"",[1]Extrato!C1044,"")</f>
        <v>Nubank</v>
      </c>
      <c r="D1044" s="1" t="str">
        <f>IF([1]Extrato!D1044&lt;&gt;"",[1]Extrato!D1044,"")</f>
        <v>Cartão de Crédito</v>
      </c>
      <c r="E1044" s="1" t="str">
        <f>IF([1]Extrato!E1044&lt;&gt;"",[1]Extrato!E1044,"")</f>
        <v>Gympass Gympassbr</v>
      </c>
      <c r="F1044" s="1" t="str">
        <f>IF([1]Extrato!F1044&lt;&gt;"",[1]Extrato!F1044,"")</f>
        <v>Despesa</v>
      </c>
      <c r="G1044" s="2">
        <f>IF([1]Extrato!G1044&lt;&gt;"",[1]Extrato!G1044,"")</f>
        <v>59.9</v>
      </c>
      <c r="H1044" s="1" t="str">
        <f>IF([1]Extrato!H1044&lt;&gt;"",[1]Extrato!H1044,"")</f>
        <v>Academia</v>
      </c>
    </row>
    <row r="1045" spans="1:8" x14ac:dyDescent="0.25">
      <c r="A1045" s="1">
        <f>IF([1]Extrato!A1045&lt;&gt;"",[1]Extrato!A1045,"")</f>
        <v>44701</v>
      </c>
      <c r="B1045" s="1" t="str">
        <f>IF([1]Extrato!B1045&lt;&gt;"",[1]Extrato!B1045,"")</f>
        <v>2022-05</v>
      </c>
      <c r="C1045" s="1" t="str">
        <f>IF([1]Extrato!C1045&lt;&gt;"",[1]Extrato!C1045,"")</f>
        <v>Nubank</v>
      </c>
      <c r="D1045" s="1" t="str">
        <f>IF([1]Extrato!D1045&lt;&gt;"",[1]Extrato!D1045,"")</f>
        <v>Conta Corrente</v>
      </c>
      <c r="E1045" s="1" t="str">
        <f>IF([1]Extrato!E1045&lt;&gt;"",[1]Extrato!E1045,"")</f>
        <v>Compra no débito - Niko Sushi Bar</v>
      </c>
      <c r="F1045" s="1" t="str">
        <f>IF([1]Extrato!F1045&lt;&gt;"",[1]Extrato!F1045,"")</f>
        <v>Despesa</v>
      </c>
      <c r="G1045" s="2">
        <f>IF([1]Extrato!G1045&lt;&gt;"",[1]Extrato!G1045,"")</f>
        <v>32.450000000000003</v>
      </c>
      <c r="H1045" s="1" t="str">
        <f>IF([1]Extrato!H1045&lt;&gt;"",[1]Extrato!H1045,"")</f>
        <v>Restaurante</v>
      </c>
    </row>
    <row r="1046" spans="1:8" x14ac:dyDescent="0.25">
      <c r="A1046" s="1">
        <f>IF([1]Extrato!A1046&lt;&gt;"",[1]Extrato!A1046,"")</f>
        <v>44702</v>
      </c>
      <c r="B1046" s="1" t="str">
        <f>IF([1]Extrato!B1046&lt;&gt;"",[1]Extrato!B1046,"")</f>
        <v>2022-05</v>
      </c>
      <c r="C1046" s="1" t="str">
        <f>IF([1]Extrato!C1046&lt;&gt;"",[1]Extrato!C1046,"")</f>
        <v>Nubank</v>
      </c>
      <c r="D1046" s="1" t="str">
        <f>IF([1]Extrato!D1046&lt;&gt;"",[1]Extrato!D1046,"")</f>
        <v>Conta Corrente</v>
      </c>
      <c r="E1046" s="1" t="str">
        <f>IF([1]Extrato!E1046&lt;&gt;"",[1]Extrato!E1046,"")</f>
        <v>Transferência enviada pelo Pix - Patricia Borchardt - •••.362.229-•• - PICPAY (0380) Agência: 1 Conta: 13285138-5</v>
      </c>
      <c r="F1046" s="1" t="str">
        <f>IF([1]Extrato!F1046&lt;&gt;"",[1]Extrato!F1046,"")</f>
        <v>Despesa</v>
      </c>
      <c r="G1046" s="2">
        <f>IF([1]Extrato!G1046&lt;&gt;"",[1]Extrato!G1046,"")</f>
        <v>25</v>
      </c>
      <c r="H1046" s="1" t="str">
        <f>IF([1]Extrato!H1046&lt;&gt;"",[1]Extrato!H1046,"")</f>
        <v>Transferencias</v>
      </c>
    </row>
    <row r="1047" spans="1:8" x14ac:dyDescent="0.25">
      <c r="A1047" s="1">
        <f>IF([1]Extrato!A1047&lt;&gt;"",[1]Extrato!A1047,"")</f>
        <v>44703</v>
      </c>
      <c r="B1047" s="1" t="str">
        <f>IF([1]Extrato!B1047&lt;&gt;"",[1]Extrato!B1047,"")</f>
        <v>2022-05</v>
      </c>
      <c r="C1047" s="1" t="str">
        <f>IF([1]Extrato!C1047&lt;&gt;"",[1]Extrato!C1047,"")</f>
        <v>Nubank</v>
      </c>
      <c r="D1047" s="1" t="str">
        <f>IF([1]Extrato!D1047&lt;&gt;"",[1]Extrato!D1047,"")</f>
        <v>Conta Corrente</v>
      </c>
      <c r="E1047" s="1" t="str">
        <f>IF([1]Extrato!E1047&lt;&gt;"",[1]Extrato!E1047,"")</f>
        <v>Compra no débito - Intergallactic Coffee</v>
      </c>
      <c r="F1047" s="1" t="str">
        <f>IF([1]Extrato!F1047&lt;&gt;"",[1]Extrato!F1047,"")</f>
        <v>Despesa</v>
      </c>
      <c r="G1047" s="2">
        <f>IF([1]Extrato!G1047&lt;&gt;"",[1]Extrato!G1047,"")</f>
        <v>35</v>
      </c>
      <c r="H1047" s="1" t="str">
        <f>IF([1]Extrato!H1047&lt;&gt;"",[1]Extrato!H1047,"")</f>
        <v>Lanches</v>
      </c>
    </row>
    <row r="1048" spans="1:8" x14ac:dyDescent="0.25">
      <c r="A1048" s="1">
        <f>IF([1]Extrato!A1048&lt;&gt;"",[1]Extrato!A1048,"")</f>
        <v>44703</v>
      </c>
      <c r="B1048" s="1" t="str">
        <f>IF([1]Extrato!B1048&lt;&gt;"",[1]Extrato!B1048,"")</f>
        <v>2022-05</v>
      </c>
      <c r="C1048" s="1" t="str">
        <f>IF([1]Extrato!C1048&lt;&gt;"",[1]Extrato!C1048,"")</f>
        <v>Nubank</v>
      </c>
      <c r="D1048" s="1" t="str">
        <f>IF([1]Extrato!D1048&lt;&gt;"",[1]Extrato!D1048,"")</f>
        <v>Conta Corrente</v>
      </c>
      <c r="E1048" s="1" t="str">
        <f>IF([1]Extrato!E1048&lt;&gt;"",[1]Extrato!E1048,"")</f>
        <v>Compra no débito - Chico Toicinho</v>
      </c>
      <c r="F1048" s="1" t="str">
        <f>IF([1]Extrato!F1048&lt;&gt;"",[1]Extrato!F1048,"")</f>
        <v>Despesa</v>
      </c>
      <c r="G1048" s="2">
        <f>IF([1]Extrato!G1048&lt;&gt;"",[1]Extrato!G1048,"")</f>
        <v>87.69</v>
      </c>
      <c r="H1048" s="1" t="str">
        <f>IF([1]Extrato!H1048&lt;&gt;"",[1]Extrato!H1048,"")</f>
        <v>Restaurante</v>
      </c>
    </row>
    <row r="1049" spans="1:8" x14ac:dyDescent="0.25">
      <c r="A1049" s="1">
        <f>IF([1]Extrato!A1049&lt;&gt;"",[1]Extrato!A1049,"")</f>
        <v>44704</v>
      </c>
      <c r="B1049" s="1" t="str">
        <f>IF([1]Extrato!B1049&lt;&gt;"",[1]Extrato!B1049,"")</f>
        <v>2022-05</v>
      </c>
      <c r="C1049" s="1" t="str">
        <f>IF([1]Extrato!C1049&lt;&gt;"",[1]Extrato!C1049,"")</f>
        <v>Nubank</v>
      </c>
      <c r="D1049" s="1" t="str">
        <f>IF([1]Extrato!D1049&lt;&gt;"",[1]Extrato!D1049,"")</f>
        <v>Conta Corrente</v>
      </c>
      <c r="E1049" s="1" t="str">
        <f>IF([1]Extrato!E1049&lt;&gt;"",[1]Extrato!E1049,"")</f>
        <v>Transferência Recebida - Rodrik Jose Schau Menezes Araujo de Sousa - •••.204.832-•• - XP Investimentos Corretora de Câmbio Títulos e Valores Mobiliários S.A. (0102) Agência: 2 Conta: 272575-9</v>
      </c>
      <c r="F1049" s="1" t="str">
        <f>IF([1]Extrato!F1049&lt;&gt;"",[1]Extrato!F1049,"")</f>
        <v>Receita</v>
      </c>
      <c r="G1049" s="2">
        <f>IF([1]Extrato!G1049&lt;&gt;"",[1]Extrato!G1049,"")</f>
        <v>44.2</v>
      </c>
      <c r="H1049" s="1" t="str">
        <f>IF([1]Extrato!H1049&lt;&gt;"",[1]Extrato!H1049,"")</f>
        <v>Outras Receitas</v>
      </c>
    </row>
    <row r="1050" spans="1:8" x14ac:dyDescent="0.25">
      <c r="A1050" s="1">
        <f>IF([1]Extrato!A1050&lt;&gt;"",[1]Extrato!A1050,"")</f>
        <v>44704</v>
      </c>
      <c r="B1050" s="1" t="str">
        <f>IF([1]Extrato!B1050&lt;&gt;"",[1]Extrato!B1050,"")</f>
        <v>2022-05</v>
      </c>
      <c r="C1050" s="1" t="str">
        <f>IF([1]Extrato!C1050&lt;&gt;"",[1]Extrato!C1050,"")</f>
        <v>Nubank</v>
      </c>
      <c r="D1050" s="1" t="str">
        <f>IF([1]Extrato!D1050&lt;&gt;"",[1]Extrato!D1050,"")</f>
        <v>Conta Corrente</v>
      </c>
      <c r="E1050" s="1" t="str">
        <f>IF([1]Extrato!E1050&lt;&gt;"",[1]Extrato!E1050,"")</f>
        <v>Compra no débito - Mp *Barbeariarani</v>
      </c>
      <c r="F1050" s="1" t="str">
        <f>IF([1]Extrato!F1050&lt;&gt;"",[1]Extrato!F1050,"")</f>
        <v>Despesa</v>
      </c>
      <c r="G1050" s="2">
        <f>IF([1]Extrato!G1050&lt;&gt;"",[1]Extrato!G1050,"")</f>
        <v>20</v>
      </c>
      <c r="H1050" s="1" t="str">
        <f>IF([1]Extrato!H1050&lt;&gt;"",[1]Extrato!H1050,"")</f>
        <v>Serviços</v>
      </c>
    </row>
    <row r="1051" spans="1:8" x14ac:dyDescent="0.25">
      <c r="A1051" s="1">
        <f>IF([1]Extrato!A1051&lt;&gt;"",[1]Extrato!A1051,"")</f>
        <v>44704</v>
      </c>
      <c r="B1051" s="1" t="str">
        <f>IF([1]Extrato!B1051&lt;&gt;"",[1]Extrato!B1051,"")</f>
        <v>2022-06</v>
      </c>
      <c r="C1051" s="1" t="str">
        <f>IF([1]Extrato!C1051&lt;&gt;"",[1]Extrato!C1051,"")</f>
        <v>Nubank</v>
      </c>
      <c r="D1051" s="1" t="str">
        <f>IF([1]Extrato!D1051&lt;&gt;"",[1]Extrato!D1051,"")</f>
        <v>Cartão de Crédito</v>
      </c>
      <c r="E1051" s="1" t="str">
        <f>IF([1]Extrato!E1051&lt;&gt;"",[1]Extrato!E1051,"")</f>
        <v>Uber *Uber *Trip</v>
      </c>
      <c r="F1051" s="1" t="str">
        <f>IF([1]Extrato!F1051&lt;&gt;"",[1]Extrato!F1051,"")</f>
        <v>Despesa</v>
      </c>
      <c r="G1051" s="2">
        <f>IF([1]Extrato!G1051&lt;&gt;"",[1]Extrato!G1051,"")</f>
        <v>19.97</v>
      </c>
      <c r="H1051" s="1" t="str">
        <f>IF([1]Extrato!H1051&lt;&gt;"",[1]Extrato!H1051,"")</f>
        <v>Transporte</v>
      </c>
    </row>
    <row r="1052" spans="1:8" x14ac:dyDescent="0.25">
      <c r="A1052" s="1">
        <f>IF([1]Extrato!A1052&lt;&gt;"",[1]Extrato!A1052,"")</f>
        <v>44706</v>
      </c>
      <c r="B1052" s="1" t="str">
        <f>IF([1]Extrato!B1052&lt;&gt;"",[1]Extrato!B1052,"")</f>
        <v>2022-05</v>
      </c>
      <c r="C1052" s="1" t="str">
        <f>IF([1]Extrato!C1052&lt;&gt;"",[1]Extrato!C1052,"")</f>
        <v>Nubank</v>
      </c>
      <c r="D1052" s="1" t="str">
        <f>IF([1]Extrato!D1052&lt;&gt;"",[1]Extrato!D1052,"")</f>
        <v>Conta Corrente</v>
      </c>
      <c r="E1052" s="1" t="str">
        <f>IF([1]Extrato!E1052&lt;&gt;"",[1]Extrato!E1052,"")</f>
        <v>Transferência enviada pelo Pix - Rodrik Jose Schau Menezes Araujo de Sousa - •••.204.832-•• - BCO DO BRASIL S.A. (0001) Agência: 2290 Conta: 76490-6</v>
      </c>
      <c r="F1052" s="1" t="str">
        <f>IF([1]Extrato!F1052&lt;&gt;"",[1]Extrato!F1052,"")</f>
        <v>Despesa</v>
      </c>
      <c r="G1052" s="2">
        <f>IF([1]Extrato!G1052&lt;&gt;"",[1]Extrato!G1052,"")</f>
        <v>60</v>
      </c>
      <c r="H1052" s="1" t="str">
        <f>IF([1]Extrato!H1052&lt;&gt;"",[1]Extrato!H1052,"")</f>
        <v>Transferencias</v>
      </c>
    </row>
    <row r="1053" spans="1:8" x14ac:dyDescent="0.25">
      <c r="A1053" s="1">
        <f>IF([1]Extrato!A1053&lt;&gt;"",[1]Extrato!A1053,"")</f>
        <v>44707</v>
      </c>
      <c r="B1053" s="1" t="str">
        <f>IF([1]Extrato!B1053&lt;&gt;"",[1]Extrato!B1053,"")</f>
        <v>2022-05</v>
      </c>
      <c r="C1053" s="1" t="str">
        <f>IF([1]Extrato!C1053&lt;&gt;"",[1]Extrato!C1053,"")</f>
        <v>Nubank</v>
      </c>
      <c r="D1053" s="1" t="str">
        <f>IF([1]Extrato!D1053&lt;&gt;"",[1]Extrato!D1053,"")</f>
        <v>Conta Corrente</v>
      </c>
      <c r="E1053" s="1" t="str">
        <f>IF([1]Extrato!E1053&lt;&gt;"",[1]Extrato!E1053,"")</f>
        <v>Transferência enviada pelo Pix - Filipe Ibaldo Gomes - •••.819.509-•• - NU PAGAMENTOS - IP (0260) Agência: 1 Conta: 48248244-8</v>
      </c>
      <c r="F1053" s="1" t="str">
        <f>IF([1]Extrato!F1053&lt;&gt;"",[1]Extrato!F1053,"")</f>
        <v>Despesa</v>
      </c>
      <c r="G1053" s="2">
        <f>IF([1]Extrato!G1053&lt;&gt;"",[1]Extrato!G1053,"")</f>
        <v>9.5</v>
      </c>
      <c r="H1053" s="1" t="str">
        <f>IF([1]Extrato!H1053&lt;&gt;"",[1]Extrato!H1053,"")</f>
        <v>Transferencias</v>
      </c>
    </row>
    <row r="1054" spans="1:8" x14ac:dyDescent="0.25">
      <c r="A1054" s="1">
        <f>IF([1]Extrato!A1054&lt;&gt;"",[1]Extrato!A1054,"")</f>
        <v>44708</v>
      </c>
      <c r="B1054" s="1" t="str">
        <f>IF([1]Extrato!B1054&lt;&gt;"",[1]Extrato!B1054,"")</f>
        <v>2022-06</v>
      </c>
      <c r="C1054" s="1" t="str">
        <f>IF([1]Extrato!C1054&lt;&gt;"",[1]Extrato!C1054,"")</f>
        <v>Nubank</v>
      </c>
      <c r="D1054" s="1" t="str">
        <f>IF([1]Extrato!D1054&lt;&gt;"",[1]Extrato!D1054,"")</f>
        <v>Cartão de Crédito</v>
      </c>
      <c r="E1054" s="1" t="str">
        <f>IF([1]Extrato!E1054&lt;&gt;"",[1]Extrato!E1054,"")</f>
        <v>Amazon-Marketplace</v>
      </c>
      <c r="F1054" s="1" t="str">
        <f>IF([1]Extrato!F1054&lt;&gt;"",[1]Extrato!F1054,"")</f>
        <v>Despesa</v>
      </c>
      <c r="G1054" s="2">
        <f>IF([1]Extrato!G1054&lt;&gt;"",[1]Extrato!G1054,"")</f>
        <v>63.08</v>
      </c>
      <c r="H1054" s="1" t="str">
        <f>IF([1]Extrato!H1054&lt;&gt;"",[1]Extrato!H1054,"")</f>
        <v>Compras Online</v>
      </c>
    </row>
    <row r="1055" spans="1:8" x14ac:dyDescent="0.25">
      <c r="A1055" s="1">
        <f>IF([1]Extrato!A1055&lt;&gt;"",[1]Extrato!A1055,"")</f>
        <v>44709</v>
      </c>
      <c r="B1055" s="1" t="str">
        <f>IF([1]Extrato!B1055&lt;&gt;"",[1]Extrato!B1055,"")</f>
        <v>2022-05</v>
      </c>
      <c r="C1055" s="1" t="str">
        <f>IF([1]Extrato!C1055&lt;&gt;"",[1]Extrato!C1055,"")</f>
        <v>Nubank</v>
      </c>
      <c r="D1055" s="1" t="str">
        <f>IF([1]Extrato!D1055&lt;&gt;"",[1]Extrato!D1055,"")</f>
        <v>Conta Corrente</v>
      </c>
      <c r="E1055" s="1" t="str">
        <f>IF([1]Extrato!E1055&lt;&gt;"",[1]Extrato!E1055,"")</f>
        <v>Compra no débito - Paes da Familia</v>
      </c>
      <c r="F1055" s="1" t="str">
        <f>IF([1]Extrato!F1055&lt;&gt;"",[1]Extrato!F1055,"")</f>
        <v>Despesa</v>
      </c>
      <c r="G1055" s="2">
        <f>IF([1]Extrato!G1055&lt;&gt;"",[1]Extrato!G1055,"")</f>
        <v>34.79</v>
      </c>
      <c r="H1055" s="1" t="str">
        <f>IF([1]Extrato!H1055&lt;&gt;"",[1]Extrato!H1055,"")</f>
        <v>Presentes</v>
      </c>
    </row>
    <row r="1056" spans="1:8" x14ac:dyDescent="0.25">
      <c r="A1056" s="1">
        <f>IF([1]Extrato!A1056&lt;&gt;"",[1]Extrato!A1056,"")</f>
        <v>44709</v>
      </c>
      <c r="B1056" s="1" t="str">
        <f>IF([1]Extrato!B1056&lt;&gt;"",[1]Extrato!B1056,"")</f>
        <v>2022-06</v>
      </c>
      <c r="C1056" s="1" t="str">
        <f>IF([1]Extrato!C1056&lt;&gt;"",[1]Extrato!C1056,"")</f>
        <v>Nubank</v>
      </c>
      <c r="D1056" s="1" t="str">
        <f>IF([1]Extrato!D1056&lt;&gt;"",[1]Extrato!D1056,"")</f>
        <v>Cartão de Crédito</v>
      </c>
      <c r="E1056" s="1" t="str">
        <f>IF([1]Extrato!E1056&lt;&gt;"",[1]Extrato!E1056,"")</f>
        <v>Amazon-Marketplace</v>
      </c>
      <c r="F1056" s="1" t="str">
        <f>IF([1]Extrato!F1056&lt;&gt;"",[1]Extrato!F1056,"")</f>
        <v>Despesa</v>
      </c>
      <c r="G1056" s="2">
        <f>IF([1]Extrato!G1056&lt;&gt;"",[1]Extrato!G1056,"")</f>
        <v>99.9</v>
      </c>
      <c r="H1056" s="1" t="str">
        <f>IF([1]Extrato!H1056&lt;&gt;"",[1]Extrato!H1056,"")</f>
        <v>Compras Online</v>
      </c>
    </row>
    <row r="1057" spans="1:8" x14ac:dyDescent="0.25">
      <c r="A1057" s="1">
        <f>IF([1]Extrato!A1057&lt;&gt;"",[1]Extrato!A1057,"")</f>
        <v>44709</v>
      </c>
      <c r="B1057" s="1" t="str">
        <f>IF([1]Extrato!B1057&lt;&gt;"",[1]Extrato!B1057,"")</f>
        <v>2022-05</v>
      </c>
      <c r="C1057" s="1" t="str">
        <f>IF([1]Extrato!C1057&lt;&gt;"",[1]Extrato!C1057,"")</f>
        <v>Nubank</v>
      </c>
      <c r="D1057" s="1" t="str">
        <f>IF([1]Extrato!D1057&lt;&gt;"",[1]Extrato!D1057,"")</f>
        <v>Conta Corrente</v>
      </c>
      <c r="E1057" s="1" t="str">
        <f>IF([1]Extrato!E1057&lt;&gt;"",[1]Extrato!E1057,"")</f>
        <v>Recarga de celular</v>
      </c>
      <c r="F1057" s="1" t="str">
        <f>IF([1]Extrato!F1057&lt;&gt;"",[1]Extrato!F1057,"")</f>
        <v>Despesa</v>
      </c>
      <c r="G1057" s="2">
        <f>IF([1]Extrato!G1057&lt;&gt;"",[1]Extrato!G1057,"")</f>
        <v>15</v>
      </c>
      <c r="H1057" s="1" t="str">
        <f>IF([1]Extrato!H1057&lt;&gt;"",[1]Extrato!H1057,"")</f>
        <v>Lanches</v>
      </c>
    </row>
    <row r="1058" spans="1:8" x14ac:dyDescent="0.25">
      <c r="A1058" s="1">
        <f>IF([1]Extrato!A1058&lt;&gt;"",[1]Extrato!A1058,"")</f>
        <v>44709</v>
      </c>
      <c r="B1058" s="1" t="str">
        <f>IF([1]Extrato!B1058&lt;&gt;"",[1]Extrato!B1058,"")</f>
        <v>2022-05</v>
      </c>
      <c r="C1058" s="1" t="str">
        <f>IF([1]Extrato!C1058&lt;&gt;"",[1]Extrato!C1058,"")</f>
        <v>Nubank</v>
      </c>
      <c r="D1058" s="1" t="str">
        <f>IF([1]Extrato!D1058&lt;&gt;"",[1]Extrato!D1058,"")</f>
        <v>Conta Corrente</v>
      </c>
      <c r="E1058" s="1" t="str">
        <f>IF([1]Extrato!E1058&lt;&gt;"",[1]Extrato!E1058,"")</f>
        <v>Compra no débito - Fujisam</v>
      </c>
      <c r="F1058" s="1" t="str">
        <f>IF([1]Extrato!F1058&lt;&gt;"",[1]Extrato!F1058,"")</f>
        <v>Despesa</v>
      </c>
      <c r="G1058" s="2">
        <f>IF([1]Extrato!G1058&lt;&gt;"",[1]Extrato!G1058,"")</f>
        <v>39.6</v>
      </c>
      <c r="H1058" s="1" t="str">
        <f>IF([1]Extrato!H1058&lt;&gt;"",[1]Extrato!H1058,"")</f>
        <v>Supermercado</v>
      </c>
    </row>
    <row r="1059" spans="1:8" x14ac:dyDescent="0.25">
      <c r="A1059" s="1">
        <f>IF([1]Extrato!A1059&lt;&gt;"",[1]Extrato!A1059,"")</f>
        <v>44709</v>
      </c>
      <c r="B1059" s="1" t="str">
        <f>IF([1]Extrato!B1059&lt;&gt;"",[1]Extrato!B1059,"")</f>
        <v>2022-05</v>
      </c>
      <c r="C1059" s="1" t="str">
        <f>IF([1]Extrato!C1059&lt;&gt;"",[1]Extrato!C1059,"")</f>
        <v>Nubank</v>
      </c>
      <c r="D1059" s="1" t="str">
        <f>IF([1]Extrato!D1059&lt;&gt;"",[1]Extrato!D1059,"")</f>
        <v>Conta Corrente</v>
      </c>
      <c r="E1059" s="1" t="str">
        <f>IF([1]Extrato!E1059&lt;&gt;"",[1]Extrato!E1059,"")</f>
        <v>Compra no débito - Fujisam</v>
      </c>
      <c r="F1059" s="1" t="str">
        <f>IF([1]Extrato!F1059&lt;&gt;"",[1]Extrato!F1059,"")</f>
        <v>Despesa</v>
      </c>
      <c r="G1059" s="2">
        <f>IF([1]Extrato!G1059&lt;&gt;"",[1]Extrato!G1059,"")</f>
        <v>46.32</v>
      </c>
      <c r="H1059" s="1" t="str">
        <f>IF([1]Extrato!H1059&lt;&gt;"",[1]Extrato!H1059,"")</f>
        <v>Supermercado</v>
      </c>
    </row>
    <row r="1060" spans="1:8" x14ac:dyDescent="0.25">
      <c r="A1060" s="1">
        <f>IF([1]Extrato!A1060&lt;&gt;"",[1]Extrato!A1060,"")</f>
        <v>44710</v>
      </c>
      <c r="B1060" s="1" t="str">
        <f>IF([1]Extrato!B1060&lt;&gt;"",[1]Extrato!B1060,"")</f>
        <v>2022-06</v>
      </c>
      <c r="C1060" s="1" t="str">
        <f>IF([1]Extrato!C1060&lt;&gt;"",[1]Extrato!C1060,"")</f>
        <v>Nubank</v>
      </c>
      <c r="D1060" s="1" t="str">
        <f>IF([1]Extrato!D1060&lt;&gt;"",[1]Extrato!D1060,"")</f>
        <v>Cartão de Crédito</v>
      </c>
      <c r="E1060" s="1" t="str">
        <f>IF([1]Extrato!E1060&lt;&gt;"",[1]Extrato!E1060,"")</f>
        <v>Redecine Bra Cinematog</v>
      </c>
      <c r="F1060" s="1" t="str">
        <f>IF([1]Extrato!F1060&lt;&gt;"",[1]Extrato!F1060,"")</f>
        <v>Despesa</v>
      </c>
      <c r="G1060" s="2">
        <f>IF([1]Extrato!G1060&lt;&gt;"",[1]Extrato!G1060,"")</f>
        <v>19.899999999999999</v>
      </c>
      <c r="H1060" s="1" t="str">
        <f>IF([1]Extrato!H1060&lt;&gt;"",[1]Extrato!H1060,"")</f>
        <v>Sem Categoria</v>
      </c>
    </row>
    <row r="1061" spans="1:8" x14ac:dyDescent="0.25">
      <c r="A1061" s="1">
        <f>IF([1]Extrato!A1061&lt;&gt;"",[1]Extrato!A1061,"")</f>
        <v>44710</v>
      </c>
      <c r="B1061" s="1" t="str">
        <f>IF([1]Extrato!B1061&lt;&gt;"",[1]Extrato!B1061,"")</f>
        <v>2022-05</v>
      </c>
      <c r="C1061" s="1" t="str">
        <f>IF([1]Extrato!C1061&lt;&gt;"",[1]Extrato!C1061,"")</f>
        <v>Nubank</v>
      </c>
      <c r="D1061" s="1" t="str">
        <f>IF([1]Extrato!D1061&lt;&gt;"",[1]Extrato!D1061,"")</f>
        <v>Conta Corrente</v>
      </c>
      <c r="E1061" s="1" t="str">
        <f>IF([1]Extrato!E1061&lt;&gt;"",[1]Extrato!E1061,"")</f>
        <v>Transferência recebida pelo Pix - Patricia Borchardt - •••.362.229-•• - PICPAY (0380) Agência: 1 Conta: 13285138-5</v>
      </c>
      <c r="F1061" s="1" t="str">
        <f>IF([1]Extrato!F1061&lt;&gt;"",[1]Extrato!F1061,"")</f>
        <v>Receita</v>
      </c>
      <c r="G1061" s="2">
        <f>IF([1]Extrato!G1061&lt;&gt;"",[1]Extrato!G1061,"")</f>
        <v>60</v>
      </c>
      <c r="H1061" s="1" t="str">
        <f>IF([1]Extrato!H1061&lt;&gt;"",[1]Extrato!H1061,"")</f>
        <v>Outras Receitas</v>
      </c>
    </row>
    <row r="1062" spans="1:8" x14ac:dyDescent="0.25">
      <c r="A1062" s="1">
        <f>IF([1]Extrato!A1062&lt;&gt;"",[1]Extrato!A1062,"")</f>
        <v>44710</v>
      </c>
      <c r="B1062" s="1" t="str">
        <f>IF([1]Extrato!B1062&lt;&gt;"",[1]Extrato!B1062,"")</f>
        <v>2022-06</v>
      </c>
      <c r="C1062" s="1" t="str">
        <f>IF([1]Extrato!C1062&lt;&gt;"",[1]Extrato!C1062,"")</f>
        <v>Nubank</v>
      </c>
      <c r="D1062" s="1" t="str">
        <f>IF([1]Extrato!D1062&lt;&gt;"",[1]Extrato!D1062,"")</f>
        <v>Cartão de Crédito</v>
      </c>
      <c r="E1062" s="1" t="str">
        <f>IF([1]Extrato!E1062&lt;&gt;"",[1]Extrato!E1062,"")</f>
        <v>Redecine Bra Cinematog</v>
      </c>
      <c r="F1062" s="1" t="str">
        <f>IF([1]Extrato!F1062&lt;&gt;"",[1]Extrato!F1062,"")</f>
        <v>Despesa</v>
      </c>
      <c r="G1062" s="2">
        <f>IF([1]Extrato!G1062&lt;&gt;"",[1]Extrato!G1062,"")</f>
        <v>36</v>
      </c>
      <c r="H1062" s="1" t="str">
        <f>IF([1]Extrato!H1062&lt;&gt;"",[1]Extrato!H1062,"")</f>
        <v>Sem Categoria</v>
      </c>
    </row>
    <row r="1063" spans="1:8" x14ac:dyDescent="0.25">
      <c r="A1063" s="1">
        <f>IF([1]Extrato!A1063&lt;&gt;"",[1]Extrato!A1063,"")</f>
        <v>44711</v>
      </c>
      <c r="B1063" s="1" t="str">
        <f>IF([1]Extrato!B1063&lt;&gt;"",[1]Extrato!B1063,"")</f>
        <v>2022-06</v>
      </c>
      <c r="C1063" s="1" t="str">
        <f>IF([1]Extrato!C1063&lt;&gt;"",[1]Extrato!C1063,"")</f>
        <v>Nubank</v>
      </c>
      <c r="D1063" s="1" t="str">
        <f>IF([1]Extrato!D1063&lt;&gt;"",[1]Extrato!D1063,"")</f>
        <v>Cartão de Crédito</v>
      </c>
      <c r="E1063" s="1" t="str">
        <f>IF([1]Extrato!E1063&lt;&gt;"",[1]Extrato!E1063,"")</f>
        <v>Est. Villa Romana</v>
      </c>
      <c r="F1063" s="1" t="str">
        <f>IF([1]Extrato!F1063&lt;&gt;"",[1]Extrato!F1063,"")</f>
        <v>Despesa</v>
      </c>
      <c r="G1063" s="2">
        <f>IF([1]Extrato!G1063&lt;&gt;"",[1]Extrato!G1063,"")</f>
        <v>10</v>
      </c>
      <c r="H1063" s="1" t="str">
        <f>IF([1]Extrato!H1063&lt;&gt;"",[1]Extrato!H1063,"")</f>
        <v>Supermercado</v>
      </c>
    </row>
    <row r="1064" spans="1:8" x14ac:dyDescent="0.25">
      <c r="A1064" s="1">
        <f>IF([1]Extrato!A1064&lt;&gt;"",[1]Extrato!A1064,"")</f>
        <v>44712</v>
      </c>
      <c r="B1064" s="1" t="str">
        <f>IF([1]Extrato!B1064&lt;&gt;"",[1]Extrato!B1064,"")</f>
        <v>2022-05</v>
      </c>
      <c r="C1064" s="1" t="str">
        <f>IF([1]Extrato!C1064&lt;&gt;"",[1]Extrato!C1064,"")</f>
        <v>Nubank</v>
      </c>
      <c r="D1064" s="1" t="str">
        <f>IF([1]Extrato!D1064&lt;&gt;"",[1]Extrato!D1064,"")</f>
        <v>Conta Corrente</v>
      </c>
      <c r="E1064" s="1" t="str">
        <f>IF([1]Extrato!E1064&lt;&gt;"",[1]Extrato!E1064,"")</f>
        <v>Transferência Recebida - Rodrik Jose Schau Menezes Araujo de Sousa - •••.204.832-•• - BCO DO BRASIL S.A. (0001) Agência: 2290 Conta: 76490-6</v>
      </c>
      <c r="F1064" s="1" t="str">
        <f>IF([1]Extrato!F1064&lt;&gt;"",[1]Extrato!F1064,"")</f>
        <v>Receita</v>
      </c>
      <c r="G1064" s="2">
        <f>IF([1]Extrato!G1064&lt;&gt;"",[1]Extrato!G1064,"")</f>
        <v>4012.17</v>
      </c>
      <c r="H1064" s="1" t="str">
        <f>IF([1]Extrato!H1064&lt;&gt;"",[1]Extrato!H1064,"")</f>
        <v>Outras Receitas</v>
      </c>
    </row>
    <row r="1065" spans="1:8" x14ac:dyDescent="0.25">
      <c r="A1065" s="1">
        <f>IF([1]Extrato!A1065&lt;&gt;"",[1]Extrato!A1065,"")</f>
        <v>44712</v>
      </c>
      <c r="B1065" s="1" t="str">
        <f>IF([1]Extrato!B1065&lt;&gt;"",[1]Extrato!B1065,"")</f>
        <v>2022-05</v>
      </c>
      <c r="C1065" s="1" t="str">
        <f>IF([1]Extrato!C1065&lt;&gt;"",[1]Extrato!C1065,"")</f>
        <v>Nubank</v>
      </c>
      <c r="D1065" s="1" t="str">
        <f>IF([1]Extrato!D1065&lt;&gt;"",[1]Extrato!D1065,"")</f>
        <v>Conta Corrente</v>
      </c>
      <c r="E1065" s="1" t="str">
        <f>IF([1]Extrato!E1065&lt;&gt;"",[1]Extrato!E1065,"")</f>
        <v>Compra no débito - Pag*Jessicacarolinevi</v>
      </c>
      <c r="F1065" s="1" t="str">
        <f>IF([1]Extrato!F1065&lt;&gt;"",[1]Extrato!F1065,"")</f>
        <v>Despesa</v>
      </c>
      <c r="G1065" s="2">
        <f>IF([1]Extrato!G1065&lt;&gt;"",[1]Extrato!G1065,"")</f>
        <v>9</v>
      </c>
      <c r="H1065" s="1" t="str">
        <f>IF([1]Extrato!H1065&lt;&gt;"",[1]Extrato!H1065,"")</f>
        <v>Supermercado</v>
      </c>
    </row>
    <row r="1066" spans="1:8" x14ac:dyDescent="0.25">
      <c r="A1066" s="1">
        <f>IF([1]Extrato!A1066&lt;&gt;"",[1]Extrato!A1066,"")</f>
        <v>44712</v>
      </c>
      <c r="B1066" s="1" t="str">
        <f>IF([1]Extrato!B1066&lt;&gt;"",[1]Extrato!B1066,"")</f>
        <v>2022-05</v>
      </c>
      <c r="C1066" s="1" t="str">
        <f>IF([1]Extrato!C1066&lt;&gt;"",[1]Extrato!C1066,"")</f>
        <v>Nubank</v>
      </c>
      <c r="D1066" s="1" t="str">
        <f>IF([1]Extrato!D1066&lt;&gt;"",[1]Extrato!D1066,"")</f>
        <v>Conta Corrente</v>
      </c>
      <c r="E1066" s="1" t="str">
        <f>IF([1]Extrato!E1066&lt;&gt;"",[1]Extrato!E1066,"")</f>
        <v>Pagamento de boleto efetuado - BANCO DO BRASIL S.A.</v>
      </c>
      <c r="F1066" s="1" t="str">
        <f>IF([1]Extrato!F1066&lt;&gt;"",[1]Extrato!F1066,"")</f>
        <v>Despesa</v>
      </c>
      <c r="G1066" s="2">
        <f>IF([1]Extrato!G1066&lt;&gt;"",[1]Extrato!G1066,"")</f>
        <v>237.49</v>
      </c>
      <c r="H1066" s="1" t="str">
        <f>IF([1]Extrato!H1066&lt;&gt;"",[1]Extrato!H1066,"")</f>
        <v>Impostos e Taxas</v>
      </c>
    </row>
    <row r="1067" spans="1:8" x14ac:dyDescent="0.25">
      <c r="A1067" s="1">
        <f>IF([1]Extrato!A1067&lt;&gt;"",[1]Extrato!A1067,"")</f>
        <v>44713</v>
      </c>
      <c r="B1067" s="1" t="str">
        <f>IF([1]Extrato!B1067&lt;&gt;"",[1]Extrato!B1067,"")</f>
        <v>2022-06</v>
      </c>
      <c r="C1067" s="1" t="str">
        <f>IF([1]Extrato!C1067&lt;&gt;"",[1]Extrato!C1067,"")</f>
        <v>Nubank</v>
      </c>
      <c r="D1067" s="1" t="str">
        <f>IF([1]Extrato!D1067&lt;&gt;"",[1]Extrato!D1067,"")</f>
        <v>Cartão de Crédito</v>
      </c>
      <c r="E1067" s="1" t="str">
        <f>IF([1]Extrato!E1067&lt;&gt;"",[1]Extrato!E1067,"")</f>
        <v>Dm*Helphbomaxcom</v>
      </c>
      <c r="F1067" s="1" t="str">
        <f>IF([1]Extrato!F1067&lt;&gt;"",[1]Extrato!F1067,"")</f>
        <v>Despesa</v>
      </c>
      <c r="G1067" s="2">
        <f>IF([1]Extrato!G1067&lt;&gt;"",[1]Extrato!G1067,"")</f>
        <v>13.95</v>
      </c>
      <c r="H1067" s="1" t="str">
        <f>IF([1]Extrato!H1067&lt;&gt;"",[1]Extrato!H1067,"")</f>
        <v>Sem Categoria</v>
      </c>
    </row>
    <row r="1068" spans="1:8" x14ac:dyDescent="0.25">
      <c r="A1068" s="1">
        <f>IF([1]Extrato!A1068&lt;&gt;"",[1]Extrato!A1068,"")</f>
        <v>44714</v>
      </c>
      <c r="B1068" s="1" t="str">
        <f>IF([1]Extrato!B1068&lt;&gt;"",[1]Extrato!B1068,"")</f>
        <v>2022-07</v>
      </c>
      <c r="C1068" s="1" t="str">
        <f>IF([1]Extrato!C1068&lt;&gt;"",[1]Extrato!C1068,"")</f>
        <v>Nubank</v>
      </c>
      <c r="D1068" s="1" t="str">
        <f>IF([1]Extrato!D1068&lt;&gt;"",[1]Extrato!D1068,"")</f>
        <v>Cartão de Crédito</v>
      </c>
      <c r="E1068" s="1" t="str">
        <f>IF([1]Extrato!E1068&lt;&gt;"",[1]Extrato!E1068,"")</f>
        <v>Decathlon Floripa Cont - 2/4</v>
      </c>
      <c r="F1068" s="1" t="str">
        <f>IF([1]Extrato!F1068&lt;&gt;"",[1]Extrato!F1068,"")</f>
        <v>Despesa</v>
      </c>
      <c r="G1068" s="2">
        <f>IF([1]Extrato!G1068&lt;&gt;"",[1]Extrato!G1068,"")</f>
        <v>59.99</v>
      </c>
      <c r="H1068" s="1" t="str">
        <f>IF([1]Extrato!H1068&lt;&gt;"",[1]Extrato!H1068,"")</f>
        <v>Utensílios</v>
      </c>
    </row>
    <row r="1069" spans="1:8" x14ac:dyDescent="0.25">
      <c r="A1069" s="1">
        <f>IF([1]Extrato!A1069&lt;&gt;"",[1]Extrato!A1069,"")</f>
        <v>44714</v>
      </c>
      <c r="B1069" s="1" t="str">
        <f>IF([1]Extrato!B1069&lt;&gt;"",[1]Extrato!B1069,"")</f>
        <v>2022-07</v>
      </c>
      <c r="C1069" s="1" t="str">
        <f>IF([1]Extrato!C1069&lt;&gt;"",[1]Extrato!C1069,"")</f>
        <v>Nubank</v>
      </c>
      <c r="D1069" s="1" t="str">
        <f>IF([1]Extrato!D1069&lt;&gt;"",[1]Extrato!D1069,"")</f>
        <v>Cartão de Crédito</v>
      </c>
      <c r="E1069" s="1" t="str">
        <f>IF([1]Extrato!E1069&lt;&gt;"",[1]Extrato!E1069,"")</f>
        <v>Cat - Ag 691 - Florian - 2/2</v>
      </c>
      <c r="F1069" s="1" t="str">
        <f>IF([1]Extrato!F1069&lt;&gt;"",[1]Extrato!F1069,"")</f>
        <v>Despesa</v>
      </c>
      <c r="G1069" s="2">
        <f>IF([1]Extrato!G1069&lt;&gt;"",[1]Extrato!G1069,"")</f>
        <v>99.99</v>
      </c>
      <c r="H1069" s="1" t="str">
        <f>IF([1]Extrato!H1069&lt;&gt;"",[1]Extrato!H1069,"")</f>
        <v>Sem Categoria</v>
      </c>
    </row>
    <row r="1070" spans="1:8" x14ac:dyDescent="0.25">
      <c r="A1070" s="1">
        <f>IF([1]Extrato!A1070&lt;&gt;"",[1]Extrato!A1070,"")</f>
        <v>44714</v>
      </c>
      <c r="B1070" s="1" t="str">
        <f>IF([1]Extrato!B1070&lt;&gt;"",[1]Extrato!B1070,"")</f>
        <v>2022-07</v>
      </c>
      <c r="C1070" s="1" t="str">
        <f>IF([1]Extrato!C1070&lt;&gt;"",[1]Extrato!C1070,"")</f>
        <v>Nubank</v>
      </c>
      <c r="D1070" s="1" t="str">
        <f>IF([1]Extrato!D1070&lt;&gt;"",[1]Extrato!D1070,"")</f>
        <v>Cartão de Crédito</v>
      </c>
      <c r="E1070" s="1" t="str">
        <f>IF([1]Extrato!E1070&lt;&gt;"",[1]Extrato!E1070,"")</f>
        <v>Pg *Genera - 2/4</v>
      </c>
      <c r="F1070" s="1" t="str">
        <f>IF([1]Extrato!F1070&lt;&gt;"",[1]Extrato!F1070,"")</f>
        <v>Despesa</v>
      </c>
      <c r="G1070" s="2">
        <f>IF([1]Extrato!G1070&lt;&gt;"",[1]Extrato!G1070,"")</f>
        <v>84.82</v>
      </c>
      <c r="H1070" s="1" t="str">
        <f>IF([1]Extrato!H1070&lt;&gt;"",[1]Extrato!H1070,"")</f>
        <v>Sem Categoria</v>
      </c>
    </row>
    <row r="1071" spans="1:8" x14ac:dyDescent="0.25">
      <c r="A1071" s="1">
        <f>IF([1]Extrato!A1071&lt;&gt;"",[1]Extrato!A1071,"")</f>
        <v>44714</v>
      </c>
      <c r="B1071" s="1" t="str">
        <f>IF([1]Extrato!B1071&lt;&gt;"",[1]Extrato!B1071,"")</f>
        <v>2022-07</v>
      </c>
      <c r="C1071" s="1" t="str">
        <f>IF([1]Extrato!C1071&lt;&gt;"",[1]Extrato!C1071,"")</f>
        <v>Nubank</v>
      </c>
      <c r="D1071" s="1" t="str">
        <f>IF([1]Extrato!D1071&lt;&gt;"",[1]Extrato!D1071,"")</f>
        <v>Cartão de Crédito</v>
      </c>
      <c r="E1071" s="1" t="str">
        <f>IF([1]Extrato!E1071&lt;&gt;"",[1]Extrato!E1071,"")</f>
        <v>123 Viagens e Turismo - 3/3</v>
      </c>
      <c r="F1071" s="1" t="str">
        <f>IF([1]Extrato!F1071&lt;&gt;"",[1]Extrato!F1071,"")</f>
        <v>Despesa</v>
      </c>
      <c r="G1071" s="2">
        <f>IF([1]Extrato!G1071&lt;&gt;"",[1]Extrato!G1071,"")</f>
        <v>312.08999999999997</v>
      </c>
      <c r="H1071" s="1" t="str">
        <f>IF([1]Extrato!H1071&lt;&gt;"",[1]Extrato!H1071,"")</f>
        <v>Viagem</v>
      </c>
    </row>
    <row r="1072" spans="1:8" x14ac:dyDescent="0.25">
      <c r="A1072" s="1">
        <f>IF([1]Extrato!A1072&lt;&gt;"",[1]Extrato!A1072,"")</f>
        <v>44714</v>
      </c>
      <c r="B1072" s="1" t="str">
        <f>IF([1]Extrato!B1072&lt;&gt;"",[1]Extrato!B1072,"")</f>
        <v>2022-07</v>
      </c>
      <c r="C1072" s="1" t="str">
        <f>IF([1]Extrato!C1072&lt;&gt;"",[1]Extrato!C1072,"")</f>
        <v>Nubank</v>
      </c>
      <c r="D1072" s="1" t="str">
        <f>IF([1]Extrato!D1072&lt;&gt;"",[1]Extrato!D1072,"")</f>
        <v>Cartão de Crédito</v>
      </c>
      <c r="E1072" s="1" t="str">
        <f>IF([1]Extrato!E1072&lt;&gt;"",[1]Extrato!E1072,"")</f>
        <v>Polo Wear - 2/4</v>
      </c>
      <c r="F1072" s="1" t="str">
        <f>IF([1]Extrato!F1072&lt;&gt;"",[1]Extrato!F1072,"")</f>
        <v>Despesa</v>
      </c>
      <c r="G1072" s="2">
        <f>IF([1]Extrato!G1072&lt;&gt;"",[1]Extrato!G1072,"")</f>
        <v>71.23</v>
      </c>
      <c r="H1072" s="1" t="str">
        <f>IF([1]Extrato!H1072&lt;&gt;"",[1]Extrato!H1072,"")</f>
        <v>Vestuário</v>
      </c>
    </row>
    <row r="1073" spans="1:8" x14ac:dyDescent="0.25">
      <c r="A1073" s="1">
        <f>IF([1]Extrato!A1073&lt;&gt;"",[1]Extrato!A1073,"")</f>
        <v>44714</v>
      </c>
      <c r="B1073" s="1" t="str">
        <f>IF([1]Extrato!B1073&lt;&gt;"",[1]Extrato!B1073,"")</f>
        <v>2022-07</v>
      </c>
      <c r="C1073" s="1" t="str">
        <f>IF([1]Extrato!C1073&lt;&gt;"",[1]Extrato!C1073,"")</f>
        <v>Nubank</v>
      </c>
      <c r="D1073" s="1" t="str">
        <f>IF([1]Extrato!D1073&lt;&gt;"",[1]Extrato!D1073,"")</f>
        <v>Cartão de Crédito</v>
      </c>
      <c r="E1073" s="1" t="str">
        <f>IF([1]Extrato!E1073&lt;&gt;"",[1]Extrato!E1073,"")</f>
        <v>Gol Transp A*Mhvfli017 - 3/3</v>
      </c>
      <c r="F1073" s="1" t="str">
        <f>IF([1]Extrato!F1073&lt;&gt;"",[1]Extrato!F1073,"")</f>
        <v>Despesa</v>
      </c>
      <c r="G1073" s="2">
        <f>IF([1]Extrato!G1073&lt;&gt;"",[1]Extrato!G1073,"")</f>
        <v>559.91</v>
      </c>
      <c r="H1073" s="1" t="str">
        <f>IF([1]Extrato!H1073&lt;&gt;"",[1]Extrato!H1073,"")</f>
        <v>Uber</v>
      </c>
    </row>
    <row r="1074" spans="1:8" x14ac:dyDescent="0.25">
      <c r="A1074" s="1">
        <f>IF([1]Extrato!A1074&lt;&gt;"",[1]Extrato!A1074,"")</f>
        <v>44714</v>
      </c>
      <c r="B1074" s="1" t="str">
        <f>IF([1]Extrato!B1074&lt;&gt;"",[1]Extrato!B1074,"")</f>
        <v>2022-07</v>
      </c>
      <c r="C1074" s="1" t="str">
        <f>IF([1]Extrato!C1074&lt;&gt;"",[1]Extrato!C1074,"")</f>
        <v>Nubank</v>
      </c>
      <c r="D1074" s="1" t="str">
        <f>IF([1]Extrato!D1074&lt;&gt;"",[1]Extrato!D1074,"")</f>
        <v>Cartão de Crédito</v>
      </c>
      <c r="E1074" s="1" t="str">
        <f>IF([1]Extrato!E1074&lt;&gt;"",[1]Extrato!E1074,"")</f>
        <v>Amazon-Marketplace - 2/4</v>
      </c>
      <c r="F1074" s="1" t="str">
        <f>IF([1]Extrato!F1074&lt;&gt;"",[1]Extrato!F1074,"")</f>
        <v>Despesa</v>
      </c>
      <c r="G1074" s="2">
        <f>IF([1]Extrato!G1074&lt;&gt;"",[1]Extrato!G1074,"")</f>
        <v>166.86</v>
      </c>
      <c r="H1074" s="1" t="str">
        <f>IF([1]Extrato!H1074&lt;&gt;"",[1]Extrato!H1074,"")</f>
        <v>Compras</v>
      </c>
    </row>
    <row r="1075" spans="1:8" x14ac:dyDescent="0.25">
      <c r="A1075" s="1">
        <f>IF([1]Extrato!A1075&lt;&gt;"",[1]Extrato!A1075,"")</f>
        <v>44714</v>
      </c>
      <c r="B1075" s="1" t="str">
        <f>IF([1]Extrato!B1075&lt;&gt;"",[1]Extrato!B1075,"")</f>
        <v>2022-06</v>
      </c>
      <c r="C1075" s="1" t="str">
        <f>IF([1]Extrato!C1075&lt;&gt;"",[1]Extrato!C1075,"")</f>
        <v>Nubank</v>
      </c>
      <c r="D1075" s="1" t="str">
        <f>IF([1]Extrato!D1075&lt;&gt;"",[1]Extrato!D1075,"")</f>
        <v>Conta Corrente</v>
      </c>
      <c r="E1075" s="1" t="str">
        <f>IF([1]Extrato!E1075&lt;&gt;"",[1]Extrato!E1075,"")</f>
        <v>Pagamento de fatura</v>
      </c>
      <c r="F1075" s="1" t="str">
        <f>IF([1]Extrato!F1075&lt;&gt;"",[1]Extrato!F1075,"")</f>
        <v>Despesa</v>
      </c>
      <c r="G1075" s="2">
        <f>IF([1]Extrato!G1075&lt;&gt;"",[1]Extrato!G1075,"")</f>
        <v>262.8</v>
      </c>
      <c r="H1075" s="1" t="str">
        <f>IF([1]Extrato!H1075&lt;&gt;"",[1]Extrato!H1075,"")</f>
        <v>Despesas Financeiras</v>
      </c>
    </row>
    <row r="1076" spans="1:8" x14ac:dyDescent="0.25">
      <c r="A1076" s="1">
        <f>IF([1]Extrato!A1076&lt;&gt;"",[1]Extrato!A1076,"")</f>
        <v>44714</v>
      </c>
      <c r="B1076" s="1" t="str">
        <f>IF([1]Extrato!B1076&lt;&gt;"",[1]Extrato!B1076,"")</f>
        <v>2022-07</v>
      </c>
      <c r="C1076" s="1" t="str">
        <f>IF([1]Extrato!C1076&lt;&gt;"",[1]Extrato!C1076,"")</f>
        <v>Nubank</v>
      </c>
      <c r="D1076" s="1" t="str">
        <f>IF([1]Extrato!D1076&lt;&gt;"",[1]Extrato!D1076,"")</f>
        <v>Cartão de Crédito</v>
      </c>
      <c r="E1076" s="1" t="str">
        <f>IF([1]Extrato!E1076&lt;&gt;"",[1]Extrato!E1076,"")</f>
        <v>Pagamento em 02 JUN</v>
      </c>
      <c r="F1076" s="1" t="str">
        <f>IF([1]Extrato!F1076&lt;&gt;"",[1]Extrato!F1076,"")</f>
        <v>Receita</v>
      </c>
      <c r="G1076" s="2">
        <f>IF([1]Extrato!G1076&lt;&gt;"",[1]Extrato!G1076,"")</f>
        <v>262.8</v>
      </c>
      <c r="H1076" s="1" t="str">
        <f>IF([1]Extrato!H1076&lt;&gt;"",[1]Extrato!H1076,"")</f>
        <v>Sem Categoria</v>
      </c>
    </row>
    <row r="1077" spans="1:8" x14ac:dyDescent="0.25">
      <c r="A1077" s="1">
        <f>IF([1]Extrato!A1077&lt;&gt;"",[1]Extrato!A1077,"")</f>
        <v>44715</v>
      </c>
      <c r="B1077" s="1" t="str">
        <f>IF([1]Extrato!B1077&lt;&gt;"",[1]Extrato!B1077,"")</f>
        <v>2022-06</v>
      </c>
      <c r="C1077" s="1" t="str">
        <f>IF([1]Extrato!C1077&lt;&gt;"",[1]Extrato!C1077,"")</f>
        <v>Nubank</v>
      </c>
      <c r="D1077" s="1" t="str">
        <f>IF([1]Extrato!D1077&lt;&gt;"",[1]Extrato!D1077,"")</f>
        <v>Conta Corrente</v>
      </c>
      <c r="E1077" s="1" t="str">
        <f>IF([1]Extrato!E1077&lt;&gt;"",[1]Extrato!E1077,"")</f>
        <v>Transferência enviada pelo Pix - ROZANI ELIZABET SCHAU MENEZES - •••.976.190-•• - ITAÚ UNIBANCO S.A. (0341) Agência: 4730 Conta: 14906-1</v>
      </c>
      <c r="F1077" s="1" t="str">
        <f>IF([1]Extrato!F1077&lt;&gt;"",[1]Extrato!F1077,"")</f>
        <v>Despesa</v>
      </c>
      <c r="G1077" s="2">
        <f>IF([1]Extrato!G1077&lt;&gt;"",[1]Extrato!G1077,"")</f>
        <v>977.82</v>
      </c>
      <c r="H1077" s="1" t="str">
        <f>IF([1]Extrato!H1077&lt;&gt;"",[1]Extrato!H1077,"")</f>
        <v>Outras Despesas</v>
      </c>
    </row>
    <row r="1078" spans="1:8" x14ac:dyDescent="0.25">
      <c r="A1078" s="1">
        <f>IF([1]Extrato!A1078&lt;&gt;"",[1]Extrato!A1078,"")</f>
        <v>44716</v>
      </c>
      <c r="B1078" s="1" t="str">
        <f>IF([1]Extrato!B1078&lt;&gt;"",[1]Extrato!B1078,"")</f>
        <v>2022-07</v>
      </c>
      <c r="C1078" s="1" t="str">
        <f>IF([1]Extrato!C1078&lt;&gt;"",[1]Extrato!C1078,"")</f>
        <v>Nubank</v>
      </c>
      <c r="D1078" s="1" t="str">
        <f>IF([1]Extrato!D1078&lt;&gt;"",[1]Extrato!D1078,"")</f>
        <v>Cartão de Crédito</v>
      </c>
      <c r="E1078" s="1" t="str">
        <f>IF([1]Extrato!E1078&lt;&gt;"",[1]Extrato!E1078,"")</f>
        <v>Fealq</v>
      </c>
      <c r="F1078" s="1" t="str">
        <f>IF([1]Extrato!F1078&lt;&gt;"",[1]Extrato!F1078,"")</f>
        <v>Despesa</v>
      </c>
      <c r="G1078" s="2">
        <f>IF([1]Extrato!G1078&lt;&gt;"",[1]Extrato!G1078,"")</f>
        <v>590</v>
      </c>
      <c r="H1078" s="1" t="str">
        <f>IF([1]Extrato!H1078&lt;&gt;"",[1]Extrato!H1078,"")</f>
        <v>Sem Categoria</v>
      </c>
    </row>
    <row r="1079" spans="1:8" x14ac:dyDescent="0.25">
      <c r="A1079" s="1">
        <f>IF([1]Extrato!A1079&lt;&gt;"",[1]Extrato!A1079,"")</f>
        <v>44716</v>
      </c>
      <c r="B1079" s="1" t="str">
        <f>IF([1]Extrato!B1079&lt;&gt;"",[1]Extrato!B1079,"")</f>
        <v>2022-06</v>
      </c>
      <c r="C1079" s="1" t="str">
        <f>IF([1]Extrato!C1079&lt;&gt;"",[1]Extrato!C1079,"")</f>
        <v>Nubank</v>
      </c>
      <c r="D1079" s="1" t="str">
        <f>IF([1]Extrato!D1079&lt;&gt;"",[1]Extrato!D1079,"")</f>
        <v>Conta Corrente</v>
      </c>
      <c r="E1079" s="1" t="str">
        <f>IF([1]Extrato!E1079&lt;&gt;"",[1]Extrato!E1079,"")</f>
        <v>Compra no débito - Grupo Afonso</v>
      </c>
      <c r="F1079" s="1" t="str">
        <f>IF([1]Extrato!F1079&lt;&gt;"",[1]Extrato!F1079,"")</f>
        <v>Despesa</v>
      </c>
      <c r="G1079" s="2">
        <f>IF([1]Extrato!G1079&lt;&gt;"",[1]Extrato!G1079,"")</f>
        <v>48.4</v>
      </c>
      <c r="H1079" s="1" t="str">
        <f>IF([1]Extrato!H1079&lt;&gt;"",[1]Extrato!H1079,"")</f>
        <v>Restaurante</v>
      </c>
    </row>
    <row r="1080" spans="1:8" x14ac:dyDescent="0.25">
      <c r="A1080" s="1">
        <f>IF([1]Extrato!A1080&lt;&gt;"",[1]Extrato!A1080,"")</f>
        <v>44716</v>
      </c>
      <c r="B1080" s="1" t="str">
        <f>IF([1]Extrato!B1080&lt;&gt;"",[1]Extrato!B1080,"")</f>
        <v>2022-06</v>
      </c>
      <c r="C1080" s="1" t="str">
        <f>IF([1]Extrato!C1080&lt;&gt;"",[1]Extrato!C1080,"")</f>
        <v>Nubank</v>
      </c>
      <c r="D1080" s="1" t="str">
        <f>IF([1]Extrato!D1080&lt;&gt;"",[1]Extrato!D1080,"")</f>
        <v>Conta Corrente</v>
      </c>
      <c r="E1080" s="1" t="str">
        <f>IF([1]Extrato!E1080&lt;&gt;"",[1]Extrato!E1080,"")</f>
        <v>Compra no débito - Mokka Emporium</v>
      </c>
      <c r="F1080" s="1" t="str">
        <f>IF([1]Extrato!F1080&lt;&gt;"",[1]Extrato!F1080,"")</f>
        <v>Despesa</v>
      </c>
      <c r="G1080" s="2">
        <f>IF([1]Extrato!G1080&lt;&gt;"",[1]Extrato!G1080,"")</f>
        <v>64</v>
      </c>
      <c r="H1080" s="1" t="str">
        <f>IF([1]Extrato!H1080&lt;&gt;"",[1]Extrato!H1080,"")</f>
        <v>Supermercado</v>
      </c>
    </row>
    <row r="1081" spans="1:8" x14ac:dyDescent="0.25">
      <c r="A1081" s="1">
        <f>IF([1]Extrato!A1081&lt;&gt;"",[1]Extrato!A1081,"")</f>
        <v>44722</v>
      </c>
      <c r="B1081" s="1" t="str">
        <f>IF([1]Extrato!B1081&lt;&gt;"",[1]Extrato!B1081,"")</f>
        <v>2022-06</v>
      </c>
      <c r="C1081" s="1" t="str">
        <f>IF([1]Extrato!C1081&lt;&gt;"",[1]Extrato!C1081,"")</f>
        <v>Nubank</v>
      </c>
      <c r="D1081" s="1" t="str">
        <f>IF([1]Extrato!D1081&lt;&gt;"",[1]Extrato!D1081,"")</f>
        <v>Conta Corrente</v>
      </c>
      <c r="E1081" s="1" t="str">
        <f>IF([1]Extrato!E1081&lt;&gt;"",[1]Extrato!E1081,"")</f>
        <v>Compra no débito - Mr Hoppy</v>
      </c>
      <c r="F1081" s="1" t="str">
        <f>IF([1]Extrato!F1081&lt;&gt;"",[1]Extrato!F1081,"")</f>
        <v>Despesa</v>
      </c>
      <c r="G1081" s="2">
        <f>IF([1]Extrato!G1081&lt;&gt;"",[1]Extrato!G1081,"")</f>
        <v>17</v>
      </c>
      <c r="H1081" s="1" t="str">
        <f>IF([1]Extrato!H1081&lt;&gt;"",[1]Extrato!H1081,"")</f>
        <v>Supermercado</v>
      </c>
    </row>
    <row r="1082" spans="1:8" x14ac:dyDescent="0.25">
      <c r="A1082" s="1">
        <f>IF([1]Extrato!A1082&lt;&gt;"",[1]Extrato!A1082,"")</f>
        <v>44722</v>
      </c>
      <c r="B1082" s="1" t="str">
        <f>IF([1]Extrato!B1082&lt;&gt;"",[1]Extrato!B1082,"")</f>
        <v>2022-06</v>
      </c>
      <c r="C1082" s="1" t="str">
        <f>IF([1]Extrato!C1082&lt;&gt;"",[1]Extrato!C1082,"")</f>
        <v>Nubank</v>
      </c>
      <c r="D1082" s="1" t="str">
        <f>IF([1]Extrato!D1082&lt;&gt;"",[1]Extrato!D1082,"")</f>
        <v>Conta Corrente</v>
      </c>
      <c r="E1082" s="1" t="str">
        <f>IF([1]Extrato!E1082&lt;&gt;"",[1]Extrato!E1082,"")</f>
        <v>Compra no débito - Liffey</v>
      </c>
      <c r="F1082" s="1" t="str">
        <f>IF([1]Extrato!F1082&lt;&gt;"",[1]Extrato!F1082,"")</f>
        <v>Despesa</v>
      </c>
      <c r="G1082" s="2">
        <f>IF([1]Extrato!G1082&lt;&gt;"",[1]Extrato!G1082,"")</f>
        <v>10</v>
      </c>
      <c r="H1082" s="1" t="str">
        <f>IF([1]Extrato!H1082&lt;&gt;"",[1]Extrato!H1082,"")</f>
        <v>Supermercado</v>
      </c>
    </row>
    <row r="1083" spans="1:8" x14ac:dyDescent="0.25">
      <c r="A1083" s="1">
        <f>IF([1]Extrato!A1083&lt;&gt;"",[1]Extrato!A1083,"")</f>
        <v>44722</v>
      </c>
      <c r="B1083" s="1" t="str">
        <f>IF([1]Extrato!B1083&lt;&gt;"",[1]Extrato!B1083,"")</f>
        <v>2022-06</v>
      </c>
      <c r="C1083" s="1" t="str">
        <f>IF([1]Extrato!C1083&lt;&gt;"",[1]Extrato!C1083,"")</f>
        <v>Nubank</v>
      </c>
      <c r="D1083" s="1" t="str">
        <f>IF([1]Extrato!D1083&lt;&gt;"",[1]Extrato!D1083,"")</f>
        <v>Conta Corrente</v>
      </c>
      <c r="E1083" s="1" t="str">
        <f>IF([1]Extrato!E1083&lt;&gt;"",[1]Extrato!E1083,"")</f>
        <v>Compra no débito - Kopi Ltda.</v>
      </c>
      <c r="F1083" s="1" t="str">
        <f>IF([1]Extrato!F1083&lt;&gt;"",[1]Extrato!F1083,"")</f>
        <v>Despesa</v>
      </c>
      <c r="G1083" s="2">
        <f>IF([1]Extrato!G1083&lt;&gt;"",[1]Extrato!G1083,"")</f>
        <v>20</v>
      </c>
      <c r="H1083" s="1" t="str">
        <f>IF([1]Extrato!H1083&lt;&gt;"",[1]Extrato!H1083,"")</f>
        <v>Lanches</v>
      </c>
    </row>
    <row r="1084" spans="1:8" x14ac:dyDescent="0.25">
      <c r="A1084" s="1">
        <f>IF([1]Extrato!A1084&lt;&gt;"",[1]Extrato!A1084,"")</f>
        <v>44722</v>
      </c>
      <c r="B1084" s="1" t="str">
        <f>IF([1]Extrato!B1084&lt;&gt;"",[1]Extrato!B1084,"")</f>
        <v>2022-06</v>
      </c>
      <c r="C1084" s="1" t="str">
        <f>IF([1]Extrato!C1084&lt;&gt;"",[1]Extrato!C1084,"")</f>
        <v>Nubank</v>
      </c>
      <c r="D1084" s="1" t="str">
        <f>IF([1]Extrato!D1084&lt;&gt;"",[1]Extrato!D1084,"")</f>
        <v>Conta Corrente</v>
      </c>
      <c r="E1084" s="1" t="str">
        <f>IF([1]Extrato!E1084&lt;&gt;"",[1]Extrato!E1084,"")</f>
        <v>Compra no débito - Mr Hoppy</v>
      </c>
      <c r="F1084" s="1" t="str">
        <f>IF([1]Extrato!F1084&lt;&gt;"",[1]Extrato!F1084,"")</f>
        <v>Despesa</v>
      </c>
      <c r="G1084" s="2">
        <f>IF([1]Extrato!G1084&lt;&gt;"",[1]Extrato!G1084,"")</f>
        <v>35</v>
      </c>
      <c r="H1084" s="1" t="str">
        <f>IF([1]Extrato!H1084&lt;&gt;"",[1]Extrato!H1084,"")</f>
        <v>Supermercado</v>
      </c>
    </row>
    <row r="1085" spans="1:8" x14ac:dyDescent="0.25">
      <c r="A1085" s="1">
        <f>IF([1]Extrato!A1085&lt;&gt;"",[1]Extrato!A1085,"")</f>
        <v>44723</v>
      </c>
      <c r="B1085" s="1" t="str">
        <f>IF([1]Extrato!B1085&lt;&gt;"",[1]Extrato!B1085,"")</f>
        <v>2022-06</v>
      </c>
      <c r="C1085" s="1" t="str">
        <f>IF([1]Extrato!C1085&lt;&gt;"",[1]Extrato!C1085,"")</f>
        <v>Nubank</v>
      </c>
      <c r="D1085" s="1" t="str">
        <f>IF([1]Extrato!D1085&lt;&gt;"",[1]Extrato!D1085,"")</f>
        <v>Conta Corrente</v>
      </c>
      <c r="E1085" s="1" t="str">
        <f>IF([1]Extrato!E1085&lt;&gt;"",[1]Extrato!E1085,"")</f>
        <v>Compra no débito - Kopi Ltda.</v>
      </c>
      <c r="F1085" s="1" t="str">
        <f>IF([1]Extrato!F1085&lt;&gt;"",[1]Extrato!F1085,"")</f>
        <v>Despesa</v>
      </c>
      <c r="G1085" s="2">
        <f>IF([1]Extrato!G1085&lt;&gt;"",[1]Extrato!G1085,"")</f>
        <v>10</v>
      </c>
      <c r="H1085" s="1" t="str">
        <f>IF([1]Extrato!H1085&lt;&gt;"",[1]Extrato!H1085,"")</f>
        <v>Lanches</v>
      </c>
    </row>
    <row r="1086" spans="1:8" x14ac:dyDescent="0.25">
      <c r="A1086" s="1">
        <f>IF([1]Extrato!A1086&lt;&gt;"",[1]Extrato!A1086,"")</f>
        <v>44724</v>
      </c>
      <c r="B1086" s="1" t="str">
        <f>IF([1]Extrato!B1086&lt;&gt;"",[1]Extrato!B1086,"")</f>
        <v>2022-06</v>
      </c>
      <c r="C1086" s="1" t="str">
        <f>IF([1]Extrato!C1086&lt;&gt;"",[1]Extrato!C1086,"")</f>
        <v>Nubank</v>
      </c>
      <c r="D1086" s="1" t="str">
        <f>IF([1]Extrato!D1086&lt;&gt;"",[1]Extrato!D1086,"")</f>
        <v>Conta Corrente</v>
      </c>
      <c r="E1086" s="1" t="str">
        <f>IF([1]Extrato!E1086&lt;&gt;"",[1]Extrato!E1086,"")</f>
        <v>Recarga de celular</v>
      </c>
      <c r="F1086" s="1" t="str">
        <f>IF([1]Extrato!F1086&lt;&gt;"",[1]Extrato!F1086,"")</f>
        <v>Despesa</v>
      </c>
      <c r="G1086" s="2">
        <f>IF([1]Extrato!G1086&lt;&gt;"",[1]Extrato!G1086,"")</f>
        <v>15</v>
      </c>
      <c r="H1086" s="1" t="str">
        <f>IF([1]Extrato!H1086&lt;&gt;"",[1]Extrato!H1086,"")</f>
        <v>Lanches</v>
      </c>
    </row>
    <row r="1087" spans="1:8" x14ac:dyDescent="0.25">
      <c r="A1087" s="1">
        <f>IF([1]Extrato!A1087&lt;&gt;"",[1]Extrato!A1087,"")</f>
        <v>44725</v>
      </c>
      <c r="B1087" s="1" t="str">
        <f>IF([1]Extrato!B1087&lt;&gt;"",[1]Extrato!B1087,"")</f>
        <v>2022-06</v>
      </c>
      <c r="C1087" s="1" t="str">
        <f>IF([1]Extrato!C1087&lt;&gt;"",[1]Extrato!C1087,"")</f>
        <v>Nubank</v>
      </c>
      <c r="D1087" s="1" t="str">
        <f>IF([1]Extrato!D1087&lt;&gt;"",[1]Extrato!D1087,"")</f>
        <v>Conta Corrente</v>
      </c>
      <c r="E1087" s="1" t="str">
        <f>IF([1]Extrato!E1087&lt;&gt;"",[1]Extrato!E1087,"")</f>
        <v>Pagamento de boleto efetuado - TELEMAR RJ</v>
      </c>
      <c r="F1087" s="1" t="str">
        <f>IF([1]Extrato!F1087&lt;&gt;"",[1]Extrato!F1087,"")</f>
        <v>Despesa</v>
      </c>
      <c r="G1087" s="2">
        <f>IF([1]Extrato!G1087&lt;&gt;"",[1]Extrato!G1087,"")</f>
        <v>79.98</v>
      </c>
      <c r="H1087" s="1" t="str">
        <f>IF([1]Extrato!H1087&lt;&gt;"",[1]Extrato!H1087,"")</f>
        <v>Impostos e Taxas</v>
      </c>
    </row>
    <row r="1088" spans="1:8" x14ac:dyDescent="0.25">
      <c r="A1088" s="1">
        <f>IF([1]Extrato!A1088&lt;&gt;"",[1]Extrato!A1088,"")</f>
        <v>44727</v>
      </c>
      <c r="B1088" s="1" t="str">
        <f>IF([1]Extrato!B1088&lt;&gt;"",[1]Extrato!B1088,"")</f>
        <v>2022-07</v>
      </c>
      <c r="C1088" s="1" t="str">
        <f>IF([1]Extrato!C1088&lt;&gt;"",[1]Extrato!C1088,"")</f>
        <v>Nubank</v>
      </c>
      <c r="D1088" s="1" t="str">
        <f>IF([1]Extrato!D1088&lt;&gt;"",[1]Extrato!D1088,"")</f>
        <v>Cartão de Crédito</v>
      </c>
      <c r="E1088" s="1" t="str">
        <f>IF([1]Extrato!E1088&lt;&gt;"",[1]Extrato!E1088,"")</f>
        <v>Amazon-Marketplace - 1/3</v>
      </c>
      <c r="F1088" s="1" t="str">
        <f>IF([1]Extrato!F1088&lt;&gt;"",[1]Extrato!F1088,"")</f>
        <v>Despesa</v>
      </c>
      <c r="G1088" s="2">
        <f>IF([1]Extrato!G1088&lt;&gt;"",[1]Extrato!G1088,"")</f>
        <v>62.1</v>
      </c>
      <c r="H1088" s="1" t="str">
        <f>IF([1]Extrato!H1088&lt;&gt;"",[1]Extrato!H1088,"")</f>
        <v>Livros</v>
      </c>
    </row>
    <row r="1089" spans="1:8" x14ac:dyDescent="0.25">
      <c r="A1089" s="1">
        <f>IF([1]Extrato!A1089&lt;&gt;"",[1]Extrato!A1089,"")</f>
        <v>44729</v>
      </c>
      <c r="B1089" s="1" t="str">
        <f>IF([1]Extrato!B1089&lt;&gt;"",[1]Extrato!B1089,"")</f>
        <v>2022-07</v>
      </c>
      <c r="C1089" s="1" t="str">
        <f>IF([1]Extrato!C1089&lt;&gt;"",[1]Extrato!C1089,"")</f>
        <v>Nubank</v>
      </c>
      <c r="D1089" s="1" t="str">
        <f>IF([1]Extrato!D1089&lt;&gt;"",[1]Extrato!D1089,"")</f>
        <v>Cartão de Crédito</v>
      </c>
      <c r="E1089" s="1" t="str">
        <f>IF([1]Extrato!E1089&lt;&gt;"",[1]Extrato!E1089,"")</f>
        <v>Gympass Gympassbr</v>
      </c>
      <c r="F1089" s="1" t="str">
        <f>IF([1]Extrato!F1089&lt;&gt;"",[1]Extrato!F1089,"")</f>
        <v>Despesa</v>
      </c>
      <c r="G1089" s="2">
        <f>IF([1]Extrato!G1089&lt;&gt;"",[1]Extrato!G1089,"")</f>
        <v>59.9</v>
      </c>
      <c r="H1089" s="1" t="str">
        <f>IF([1]Extrato!H1089&lt;&gt;"",[1]Extrato!H1089,"")</f>
        <v>Academia</v>
      </c>
    </row>
    <row r="1090" spans="1:8" x14ac:dyDescent="0.25">
      <c r="A1090" s="1">
        <f>IF([1]Extrato!A1090&lt;&gt;"",[1]Extrato!A1090,"")</f>
        <v>44729</v>
      </c>
      <c r="B1090" s="1" t="str">
        <f>IF([1]Extrato!B1090&lt;&gt;"",[1]Extrato!B1090,"")</f>
        <v>2022-06</v>
      </c>
      <c r="C1090" s="1" t="str">
        <f>IF([1]Extrato!C1090&lt;&gt;"",[1]Extrato!C1090,"")</f>
        <v>Nubank</v>
      </c>
      <c r="D1090" s="1" t="str">
        <f>IF([1]Extrato!D1090&lt;&gt;"",[1]Extrato!D1090,"")</f>
        <v>Conta Corrente</v>
      </c>
      <c r="E1090" s="1" t="str">
        <f>IF([1]Extrato!E1090&lt;&gt;"",[1]Extrato!E1090,"")</f>
        <v>Transferência enviada pelo Pix - Amanda Beatriz Ponpeo - •••.627.278-•• - NU PAGAMENTOS - IP (0260) Agência: 1 Conta: 22515509-5</v>
      </c>
      <c r="F1090" s="1" t="str">
        <f>IF([1]Extrato!F1090&lt;&gt;"",[1]Extrato!F1090,"")</f>
        <v>Despesa</v>
      </c>
      <c r="G1090" s="2">
        <f>IF([1]Extrato!G1090&lt;&gt;"",[1]Extrato!G1090,"")</f>
        <v>14</v>
      </c>
      <c r="H1090" s="1" t="str">
        <f>IF([1]Extrato!H1090&lt;&gt;"",[1]Extrato!H1090,"")</f>
        <v>Transferencias</v>
      </c>
    </row>
    <row r="1091" spans="1:8" x14ac:dyDescent="0.25">
      <c r="A1091" s="1">
        <f>IF([1]Extrato!A1091&lt;&gt;"",[1]Extrato!A1091,"")</f>
        <v>44729</v>
      </c>
      <c r="B1091" s="1" t="str">
        <f>IF([1]Extrato!B1091&lt;&gt;"",[1]Extrato!B1091,"")</f>
        <v>2022-06</v>
      </c>
      <c r="C1091" s="1" t="str">
        <f>IF([1]Extrato!C1091&lt;&gt;"",[1]Extrato!C1091,"")</f>
        <v>Nubank</v>
      </c>
      <c r="D1091" s="1" t="str">
        <f>IF([1]Extrato!D1091&lt;&gt;"",[1]Extrato!D1091,"")</f>
        <v>Conta Corrente</v>
      </c>
      <c r="E1091" s="1" t="str">
        <f>IF([1]Extrato!E1091&lt;&gt;"",[1]Extrato!E1091,"")</f>
        <v>Transferência Recebida - Rodrik Jose Schau Menezes Araujo de Sousa - •••.204.832-•• - BCO DO BRASIL S.A. (0001) Agência: 2290 Conta: 76490-6</v>
      </c>
      <c r="F1091" s="1" t="str">
        <f>IF([1]Extrato!F1091&lt;&gt;"",[1]Extrato!F1091,"")</f>
        <v>Receita</v>
      </c>
      <c r="G1091" s="2">
        <f>IF([1]Extrato!G1091&lt;&gt;"",[1]Extrato!G1091,"")</f>
        <v>7570.01</v>
      </c>
      <c r="H1091" s="1" t="str">
        <f>IF([1]Extrato!H1091&lt;&gt;"",[1]Extrato!H1091,"")</f>
        <v>Outras Receitas</v>
      </c>
    </row>
    <row r="1092" spans="1:8" x14ac:dyDescent="0.25">
      <c r="A1092" s="1">
        <f>IF([1]Extrato!A1092&lt;&gt;"",[1]Extrato!A1092,"")</f>
        <v>44730</v>
      </c>
      <c r="B1092" s="1" t="str">
        <f>IF([1]Extrato!B1092&lt;&gt;"",[1]Extrato!B1092,"")</f>
        <v>2022-06</v>
      </c>
      <c r="C1092" s="1" t="str">
        <f>IF([1]Extrato!C1092&lt;&gt;"",[1]Extrato!C1092,"")</f>
        <v>Nubank</v>
      </c>
      <c r="D1092" s="1" t="str">
        <f>IF([1]Extrato!D1092&lt;&gt;"",[1]Extrato!D1092,"")</f>
        <v>Conta Corrente</v>
      </c>
      <c r="E1092" s="1" t="str">
        <f>IF([1]Extrato!E1092&lt;&gt;"",[1]Extrato!E1092,"")</f>
        <v>Compra no débito - Mp *Barbeariarani</v>
      </c>
      <c r="F1092" s="1" t="str">
        <f>IF([1]Extrato!F1092&lt;&gt;"",[1]Extrato!F1092,"")</f>
        <v>Despesa</v>
      </c>
      <c r="G1092" s="2">
        <f>IF([1]Extrato!G1092&lt;&gt;"",[1]Extrato!G1092,"")</f>
        <v>20</v>
      </c>
      <c r="H1092" s="1" t="str">
        <f>IF([1]Extrato!H1092&lt;&gt;"",[1]Extrato!H1092,"")</f>
        <v>Serviços</v>
      </c>
    </row>
    <row r="1093" spans="1:8" x14ac:dyDescent="0.25">
      <c r="A1093" s="1">
        <f>IF([1]Extrato!A1093&lt;&gt;"",[1]Extrato!A1093,"")</f>
        <v>44730</v>
      </c>
      <c r="B1093" s="1" t="str">
        <f>IF([1]Extrato!B1093&lt;&gt;"",[1]Extrato!B1093,"")</f>
        <v>2022-06</v>
      </c>
      <c r="C1093" s="1" t="str">
        <f>IF([1]Extrato!C1093&lt;&gt;"",[1]Extrato!C1093,"")</f>
        <v>Nubank</v>
      </c>
      <c r="D1093" s="1" t="str">
        <f>IF([1]Extrato!D1093&lt;&gt;"",[1]Extrato!D1093,"")</f>
        <v>Conta Corrente</v>
      </c>
      <c r="E1093" s="1" t="str">
        <f>IF([1]Extrato!E1093&lt;&gt;"",[1]Extrato!E1093,"")</f>
        <v>Compra no débito - Cafe Sao Paulo Bm</v>
      </c>
      <c r="F1093" s="1" t="str">
        <f>IF([1]Extrato!F1093&lt;&gt;"",[1]Extrato!F1093,"")</f>
        <v>Despesa</v>
      </c>
      <c r="G1093" s="2">
        <f>IF([1]Extrato!G1093&lt;&gt;"",[1]Extrato!G1093,"")</f>
        <v>17</v>
      </c>
      <c r="H1093" s="1" t="str">
        <f>IF([1]Extrato!H1093&lt;&gt;"",[1]Extrato!H1093,"")</f>
        <v>Lanches</v>
      </c>
    </row>
    <row r="1094" spans="1:8" x14ac:dyDescent="0.25">
      <c r="A1094" s="1">
        <f>IF([1]Extrato!A1094&lt;&gt;"",[1]Extrato!A1094,"")</f>
        <v>44731</v>
      </c>
      <c r="B1094" s="1" t="str">
        <f>IF([1]Extrato!B1094&lt;&gt;"",[1]Extrato!B1094,"")</f>
        <v>2022-06</v>
      </c>
      <c r="C1094" s="1" t="str">
        <f>IF([1]Extrato!C1094&lt;&gt;"",[1]Extrato!C1094,"")</f>
        <v>Nubank</v>
      </c>
      <c r="D1094" s="1" t="str">
        <f>IF([1]Extrato!D1094&lt;&gt;"",[1]Extrato!D1094,"")</f>
        <v>Conta Corrente</v>
      </c>
      <c r="E1094" s="1" t="str">
        <f>IF([1]Extrato!E1094&lt;&gt;"",[1]Extrato!E1094,"")</f>
        <v>Compra no débito - Pag*Agpix</v>
      </c>
      <c r="F1094" s="1" t="str">
        <f>IF([1]Extrato!F1094&lt;&gt;"",[1]Extrato!F1094,"")</f>
        <v>Despesa</v>
      </c>
      <c r="G1094" s="2">
        <f>IF([1]Extrato!G1094&lt;&gt;"",[1]Extrato!G1094,"")</f>
        <v>40</v>
      </c>
      <c r="H1094" s="1" t="str">
        <f>IF([1]Extrato!H1094&lt;&gt;"",[1]Extrato!H1094,"")</f>
        <v>Cartão de Crédito</v>
      </c>
    </row>
    <row r="1095" spans="1:8" x14ac:dyDescent="0.25">
      <c r="A1095" s="1">
        <f>IF([1]Extrato!A1095&lt;&gt;"",[1]Extrato!A1095,"")</f>
        <v>44731</v>
      </c>
      <c r="B1095" s="1" t="str">
        <f>IF([1]Extrato!B1095&lt;&gt;"",[1]Extrato!B1095,"")</f>
        <v>2022-06</v>
      </c>
      <c r="C1095" s="1" t="str">
        <f>IF([1]Extrato!C1095&lt;&gt;"",[1]Extrato!C1095,"")</f>
        <v>Nubank</v>
      </c>
      <c r="D1095" s="1" t="str">
        <f>IF([1]Extrato!D1095&lt;&gt;"",[1]Extrato!D1095,"")</f>
        <v>Conta Corrente</v>
      </c>
      <c r="E1095" s="1" t="str">
        <f>IF([1]Extrato!E1095&lt;&gt;"",[1]Extrato!E1095,"")</f>
        <v>Compra no débito - Pag*Agpix</v>
      </c>
      <c r="F1095" s="1" t="str">
        <f>IF([1]Extrato!F1095&lt;&gt;"",[1]Extrato!F1095,"")</f>
        <v>Despesa</v>
      </c>
      <c r="G1095" s="2">
        <f>IF([1]Extrato!G1095&lt;&gt;"",[1]Extrato!G1095,"")</f>
        <v>25</v>
      </c>
      <c r="H1095" s="1" t="str">
        <f>IF([1]Extrato!H1095&lt;&gt;"",[1]Extrato!H1095,"")</f>
        <v>Cartão de Crédito</v>
      </c>
    </row>
    <row r="1096" spans="1:8" x14ac:dyDescent="0.25">
      <c r="A1096" s="1">
        <f>IF([1]Extrato!A1096&lt;&gt;"",[1]Extrato!A1096,"")</f>
        <v>44731</v>
      </c>
      <c r="B1096" s="1" t="str">
        <f>IF([1]Extrato!B1096&lt;&gt;"",[1]Extrato!B1096,"")</f>
        <v>2022-06</v>
      </c>
      <c r="C1096" s="1" t="str">
        <f>IF([1]Extrato!C1096&lt;&gt;"",[1]Extrato!C1096,"")</f>
        <v>Nubank</v>
      </c>
      <c r="D1096" s="1" t="str">
        <f>IF([1]Extrato!D1096&lt;&gt;"",[1]Extrato!D1096,"")</f>
        <v>Conta Corrente</v>
      </c>
      <c r="E1096" s="1" t="str">
        <f>IF([1]Extrato!E1096&lt;&gt;"",[1]Extrato!E1096,"")</f>
        <v>Compra no débito - Rocambole Cafe</v>
      </c>
      <c r="F1096" s="1" t="str">
        <f>IF([1]Extrato!F1096&lt;&gt;"",[1]Extrato!F1096,"")</f>
        <v>Despesa</v>
      </c>
      <c r="G1096" s="2">
        <f>IF([1]Extrato!G1096&lt;&gt;"",[1]Extrato!G1096,"")</f>
        <v>57</v>
      </c>
      <c r="H1096" s="1" t="str">
        <f>IF([1]Extrato!H1096&lt;&gt;"",[1]Extrato!H1096,"")</f>
        <v>Restaurante</v>
      </c>
    </row>
    <row r="1097" spans="1:8" x14ac:dyDescent="0.25">
      <c r="A1097" s="1">
        <f>IF([1]Extrato!A1097&lt;&gt;"",[1]Extrato!A1097,"")</f>
        <v>44731</v>
      </c>
      <c r="B1097" s="1" t="str">
        <f>IF([1]Extrato!B1097&lt;&gt;"",[1]Extrato!B1097,"")</f>
        <v>2022-07</v>
      </c>
      <c r="C1097" s="1" t="str">
        <f>IF([1]Extrato!C1097&lt;&gt;"",[1]Extrato!C1097,"")</f>
        <v>Nubank</v>
      </c>
      <c r="D1097" s="1" t="str">
        <f>IF([1]Extrato!D1097&lt;&gt;"",[1]Extrato!D1097,"")</f>
        <v>Cartão de Crédito</v>
      </c>
      <c r="E1097" s="1" t="str">
        <f>IF([1]Extrato!E1097&lt;&gt;"",[1]Extrato!E1097,"")</f>
        <v>Uhuu *Ts5 - 1/2</v>
      </c>
      <c r="F1097" s="1" t="str">
        <f>IF([1]Extrato!F1097&lt;&gt;"",[1]Extrato!F1097,"")</f>
        <v>Despesa</v>
      </c>
      <c r="G1097" s="2">
        <f>IF([1]Extrato!G1097&lt;&gt;"",[1]Extrato!G1097,"")</f>
        <v>86.25</v>
      </c>
      <c r="H1097" s="1" t="str">
        <f>IF([1]Extrato!H1097&lt;&gt;"",[1]Extrato!H1097,"")</f>
        <v>Sem Categoria</v>
      </c>
    </row>
    <row r="1098" spans="1:8" x14ac:dyDescent="0.25">
      <c r="A1098" s="1">
        <f>IF([1]Extrato!A1098&lt;&gt;"",[1]Extrato!A1098,"")</f>
        <v>44732</v>
      </c>
      <c r="B1098" s="1" t="str">
        <f>IF([1]Extrato!B1098&lt;&gt;"",[1]Extrato!B1098,"")</f>
        <v>2022-06</v>
      </c>
      <c r="C1098" s="1" t="str">
        <f>IF([1]Extrato!C1098&lt;&gt;"",[1]Extrato!C1098,"")</f>
        <v>Nubank</v>
      </c>
      <c r="D1098" s="1" t="str">
        <f>IF([1]Extrato!D1098&lt;&gt;"",[1]Extrato!D1098,"")</f>
        <v>Conta Corrente</v>
      </c>
      <c r="E1098" s="1" t="str">
        <f>IF([1]Extrato!E1098&lt;&gt;"",[1]Extrato!E1098,"")</f>
        <v>Compra no débito - Pag*Agpix</v>
      </c>
      <c r="F1098" s="1" t="str">
        <f>IF([1]Extrato!F1098&lt;&gt;"",[1]Extrato!F1098,"")</f>
        <v>Despesa</v>
      </c>
      <c r="G1098" s="2">
        <f>IF([1]Extrato!G1098&lt;&gt;"",[1]Extrato!G1098,"")</f>
        <v>17</v>
      </c>
      <c r="H1098" s="1" t="str">
        <f>IF([1]Extrato!H1098&lt;&gt;"",[1]Extrato!H1098,"")</f>
        <v>Cartão de Crédito</v>
      </c>
    </row>
    <row r="1099" spans="1:8" x14ac:dyDescent="0.25">
      <c r="A1099" s="1">
        <f>IF([1]Extrato!A1099&lt;&gt;"",[1]Extrato!A1099,"")</f>
        <v>44732</v>
      </c>
      <c r="B1099" s="1" t="str">
        <f>IF([1]Extrato!B1099&lt;&gt;"",[1]Extrato!B1099,"")</f>
        <v>2022-06</v>
      </c>
      <c r="C1099" s="1" t="str">
        <f>IF([1]Extrato!C1099&lt;&gt;"",[1]Extrato!C1099,"")</f>
        <v>Nubank</v>
      </c>
      <c r="D1099" s="1" t="str">
        <f>IF([1]Extrato!D1099&lt;&gt;"",[1]Extrato!D1099,"")</f>
        <v>Conta Corrente</v>
      </c>
      <c r="E1099" s="1" t="str">
        <f>IF([1]Extrato!E1099&lt;&gt;"",[1]Extrato!E1099,"")</f>
        <v>Compra no débito - Espaco Nutrir</v>
      </c>
      <c r="F1099" s="1" t="str">
        <f>IF([1]Extrato!F1099&lt;&gt;"",[1]Extrato!F1099,"")</f>
        <v>Despesa</v>
      </c>
      <c r="G1099" s="2">
        <f>IF([1]Extrato!G1099&lt;&gt;"",[1]Extrato!G1099,"")</f>
        <v>36.39</v>
      </c>
      <c r="H1099" s="1" t="str">
        <f>IF([1]Extrato!H1099&lt;&gt;"",[1]Extrato!H1099,"")</f>
        <v>Supermercado</v>
      </c>
    </row>
    <row r="1100" spans="1:8" x14ac:dyDescent="0.25">
      <c r="A1100" s="1">
        <f>IF([1]Extrato!A1100&lt;&gt;"",[1]Extrato!A1100,"")</f>
        <v>44732</v>
      </c>
      <c r="B1100" s="1" t="str">
        <f>IF([1]Extrato!B1100&lt;&gt;"",[1]Extrato!B1100,"")</f>
        <v>2022-06</v>
      </c>
      <c r="C1100" s="1" t="str">
        <f>IF([1]Extrato!C1100&lt;&gt;"",[1]Extrato!C1100,"")</f>
        <v>Nubank</v>
      </c>
      <c r="D1100" s="1" t="str">
        <f>IF([1]Extrato!D1100&lt;&gt;"",[1]Extrato!D1100,"")</f>
        <v>Conta Corrente</v>
      </c>
      <c r="E1100" s="1" t="str">
        <f>IF([1]Extrato!E1100&lt;&gt;"",[1]Extrato!E1100,"")</f>
        <v>Transferência enviada - RODRIK JOSE SCHAU MENEZES ARAUJO DE SOUSA - •••.204.832-•• - XP Investimentos Corretora de Câmbio Títulos e Valores Mobiliários S.A. (0102) Agência: 2 Conta: 272575-9</v>
      </c>
      <c r="F1100" s="1" t="str">
        <f>IF([1]Extrato!F1100&lt;&gt;"",[1]Extrato!F1100,"")</f>
        <v>Despesa</v>
      </c>
      <c r="G1100" s="2">
        <f>IF([1]Extrato!G1100&lt;&gt;"",[1]Extrato!G1100,"")</f>
        <v>6000</v>
      </c>
      <c r="H1100" s="1" t="str">
        <f>IF([1]Extrato!H1100&lt;&gt;"",[1]Extrato!H1100,"")</f>
        <v>Investimentos</v>
      </c>
    </row>
    <row r="1101" spans="1:8" x14ac:dyDescent="0.25">
      <c r="A1101" s="1">
        <f>IF([1]Extrato!A1101&lt;&gt;"",[1]Extrato!A1101,"")</f>
        <v>44733</v>
      </c>
      <c r="B1101" s="1" t="str">
        <f>IF([1]Extrato!B1101&lt;&gt;"",[1]Extrato!B1101,"")</f>
        <v>2022-06</v>
      </c>
      <c r="C1101" s="1" t="str">
        <f>IF([1]Extrato!C1101&lt;&gt;"",[1]Extrato!C1101,"")</f>
        <v>Nubank</v>
      </c>
      <c r="D1101" s="1" t="str">
        <f>IF([1]Extrato!D1101&lt;&gt;"",[1]Extrato!D1101,"")</f>
        <v>Conta Corrente</v>
      </c>
      <c r="E1101" s="1" t="str">
        <f>IF([1]Extrato!E1101&lt;&gt;"",[1]Extrato!E1101,"")</f>
        <v>Recarga de celular</v>
      </c>
      <c r="F1101" s="1" t="str">
        <f>IF([1]Extrato!F1101&lt;&gt;"",[1]Extrato!F1101,"")</f>
        <v>Despesa</v>
      </c>
      <c r="G1101" s="2">
        <f>IF([1]Extrato!G1101&lt;&gt;"",[1]Extrato!G1101,"")</f>
        <v>15</v>
      </c>
      <c r="H1101" s="1" t="str">
        <f>IF([1]Extrato!H1101&lt;&gt;"",[1]Extrato!H1101,"")</f>
        <v>Lanches</v>
      </c>
    </row>
    <row r="1102" spans="1:8" x14ac:dyDescent="0.25">
      <c r="A1102" s="1">
        <f>IF([1]Extrato!A1102&lt;&gt;"",[1]Extrato!A1102,"")</f>
        <v>44733</v>
      </c>
      <c r="B1102" s="1" t="str">
        <f>IF([1]Extrato!B1102&lt;&gt;"",[1]Extrato!B1102,"")</f>
        <v>2022-06</v>
      </c>
      <c r="C1102" s="1" t="str">
        <f>IF([1]Extrato!C1102&lt;&gt;"",[1]Extrato!C1102,"")</f>
        <v>Nubank</v>
      </c>
      <c r="D1102" s="1" t="str">
        <f>IF([1]Extrato!D1102&lt;&gt;"",[1]Extrato!D1102,"")</f>
        <v>Conta Corrente</v>
      </c>
      <c r="E1102" s="1" t="str">
        <f>IF([1]Extrato!E1102&lt;&gt;"",[1]Extrato!E1102,"")</f>
        <v>Compra no débito - Cpq Brasil</v>
      </c>
      <c r="F1102" s="1" t="str">
        <f>IF([1]Extrato!F1102&lt;&gt;"",[1]Extrato!F1102,"")</f>
        <v>Despesa</v>
      </c>
      <c r="G1102" s="2">
        <f>IF([1]Extrato!G1102&lt;&gt;"",[1]Extrato!G1102,"")</f>
        <v>12</v>
      </c>
      <c r="H1102" s="1" t="str">
        <f>IF([1]Extrato!H1102&lt;&gt;"",[1]Extrato!H1102,"")</f>
        <v>Cartão de Crédito</v>
      </c>
    </row>
    <row r="1103" spans="1:8" x14ac:dyDescent="0.25">
      <c r="A1103" s="1">
        <f>IF([1]Extrato!A1103&lt;&gt;"",[1]Extrato!A1103,"")</f>
        <v>44734</v>
      </c>
      <c r="B1103" s="1" t="str">
        <f>IF([1]Extrato!B1103&lt;&gt;"",[1]Extrato!B1103,"")</f>
        <v>2022-06</v>
      </c>
      <c r="C1103" s="1" t="str">
        <f>IF([1]Extrato!C1103&lt;&gt;"",[1]Extrato!C1103,"")</f>
        <v>Nubank</v>
      </c>
      <c r="D1103" s="1" t="str">
        <f>IF([1]Extrato!D1103&lt;&gt;"",[1]Extrato!D1103,"")</f>
        <v>Conta Corrente</v>
      </c>
      <c r="E1103" s="1" t="str">
        <f>IF([1]Extrato!E1103&lt;&gt;"",[1]Extrato!E1103,"")</f>
        <v>Compra no débito - Ogros Burger</v>
      </c>
      <c r="F1103" s="1" t="str">
        <f>IF([1]Extrato!F1103&lt;&gt;"",[1]Extrato!F1103,"")</f>
        <v>Despesa</v>
      </c>
      <c r="G1103" s="2">
        <f>IF([1]Extrato!G1103&lt;&gt;"",[1]Extrato!G1103,"")</f>
        <v>80</v>
      </c>
      <c r="H1103" s="1" t="str">
        <f>IF([1]Extrato!H1103&lt;&gt;"",[1]Extrato!H1103,"")</f>
        <v>Restaurante</v>
      </c>
    </row>
    <row r="1104" spans="1:8" x14ac:dyDescent="0.25">
      <c r="A1104" s="1">
        <f>IF([1]Extrato!A1104&lt;&gt;"",[1]Extrato!A1104,"")</f>
        <v>44734</v>
      </c>
      <c r="B1104" s="1" t="str">
        <f>IF([1]Extrato!B1104&lt;&gt;"",[1]Extrato!B1104,"")</f>
        <v>2022-07</v>
      </c>
      <c r="C1104" s="1" t="str">
        <f>IF([1]Extrato!C1104&lt;&gt;"",[1]Extrato!C1104,"")</f>
        <v>Nubank</v>
      </c>
      <c r="D1104" s="1" t="str">
        <f>IF([1]Extrato!D1104&lt;&gt;"",[1]Extrato!D1104,"")</f>
        <v>Cartão de Crédito</v>
      </c>
      <c r="E1104" s="1" t="str">
        <f>IF([1]Extrato!E1104&lt;&gt;"",[1]Extrato!E1104,"")</f>
        <v>Uber *Uber *Trip</v>
      </c>
      <c r="F1104" s="1" t="str">
        <f>IF([1]Extrato!F1104&lt;&gt;"",[1]Extrato!F1104,"")</f>
        <v>Despesa</v>
      </c>
      <c r="G1104" s="2">
        <f>IF([1]Extrato!G1104&lt;&gt;"",[1]Extrato!G1104,"")</f>
        <v>34.97</v>
      </c>
      <c r="H1104" s="1" t="str">
        <f>IF([1]Extrato!H1104&lt;&gt;"",[1]Extrato!H1104,"")</f>
        <v>Transporte</v>
      </c>
    </row>
    <row r="1105" spans="1:8" x14ac:dyDescent="0.25">
      <c r="A1105" s="1">
        <f>IF([1]Extrato!A1105&lt;&gt;"",[1]Extrato!A1105,"")</f>
        <v>44734</v>
      </c>
      <c r="B1105" s="1" t="str">
        <f>IF([1]Extrato!B1105&lt;&gt;"",[1]Extrato!B1105,"")</f>
        <v>2022-07</v>
      </c>
      <c r="C1105" s="1" t="str">
        <f>IF([1]Extrato!C1105&lt;&gt;"",[1]Extrato!C1105,"")</f>
        <v>Nubank</v>
      </c>
      <c r="D1105" s="1" t="str">
        <f>IF([1]Extrato!D1105&lt;&gt;"",[1]Extrato!D1105,"")</f>
        <v>Cartão de Crédito</v>
      </c>
      <c r="E1105" s="1" t="str">
        <f>IF([1]Extrato!E1105&lt;&gt;"",[1]Extrato!E1105,"")</f>
        <v>Gol Linhas A*Mhvfli013</v>
      </c>
      <c r="F1105" s="1" t="str">
        <f>IF([1]Extrato!F1105&lt;&gt;"",[1]Extrato!F1105,"")</f>
        <v>Despesa</v>
      </c>
      <c r="G1105" s="2">
        <f>IF([1]Extrato!G1105&lt;&gt;"",[1]Extrato!G1105,"")</f>
        <v>40</v>
      </c>
      <c r="H1105" s="1" t="str">
        <f>IF([1]Extrato!H1105&lt;&gt;"",[1]Extrato!H1105,"")</f>
        <v>Sem Categoria</v>
      </c>
    </row>
    <row r="1106" spans="1:8" x14ac:dyDescent="0.25">
      <c r="A1106" s="1">
        <f>IF([1]Extrato!A1106&lt;&gt;"",[1]Extrato!A1106,"")</f>
        <v>44735</v>
      </c>
      <c r="B1106" s="1" t="str">
        <f>IF([1]Extrato!B1106&lt;&gt;"",[1]Extrato!B1106,"")</f>
        <v>2022-06</v>
      </c>
      <c r="C1106" s="1" t="str">
        <f>IF([1]Extrato!C1106&lt;&gt;"",[1]Extrato!C1106,"")</f>
        <v>Nubank</v>
      </c>
      <c r="D1106" s="1" t="str">
        <f>IF([1]Extrato!D1106&lt;&gt;"",[1]Extrato!D1106,"")</f>
        <v>Conta Corrente</v>
      </c>
      <c r="E1106" s="1" t="str">
        <f>IF([1]Extrato!E1106&lt;&gt;"",[1]Extrato!E1106,"")</f>
        <v>Compra no débito - Up Conveniencia</v>
      </c>
      <c r="F1106" s="1" t="str">
        <f>IF([1]Extrato!F1106&lt;&gt;"",[1]Extrato!F1106,"")</f>
        <v>Despesa</v>
      </c>
      <c r="G1106" s="2">
        <f>IF([1]Extrato!G1106&lt;&gt;"",[1]Extrato!G1106,"")</f>
        <v>35.85</v>
      </c>
      <c r="H1106" s="1" t="str">
        <f>IF([1]Extrato!H1106&lt;&gt;"",[1]Extrato!H1106,"")</f>
        <v>Lanches</v>
      </c>
    </row>
    <row r="1107" spans="1:8" x14ac:dyDescent="0.25">
      <c r="A1107" s="1">
        <f>IF([1]Extrato!A1107&lt;&gt;"",[1]Extrato!A1107,"")</f>
        <v>44736</v>
      </c>
      <c r="B1107" s="1" t="str">
        <f>IF([1]Extrato!B1107&lt;&gt;"",[1]Extrato!B1107,"")</f>
        <v>2022-07</v>
      </c>
      <c r="C1107" s="1" t="str">
        <f>IF([1]Extrato!C1107&lt;&gt;"",[1]Extrato!C1107,"")</f>
        <v>Nubank</v>
      </c>
      <c r="D1107" s="1" t="str">
        <f>IF([1]Extrato!D1107&lt;&gt;"",[1]Extrato!D1107,"")</f>
        <v>Cartão de Crédito</v>
      </c>
      <c r="E1107" s="1" t="str">
        <f>IF([1]Extrato!E1107&lt;&gt;"",[1]Extrato!E1107,"")</f>
        <v>Uber *Uber *Trip</v>
      </c>
      <c r="F1107" s="1" t="str">
        <f>IF([1]Extrato!F1107&lt;&gt;"",[1]Extrato!F1107,"")</f>
        <v>Despesa</v>
      </c>
      <c r="G1107" s="2">
        <f>IF([1]Extrato!G1107&lt;&gt;"",[1]Extrato!G1107,"")</f>
        <v>13.93</v>
      </c>
      <c r="H1107" s="1" t="str">
        <f>IF([1]Extrato!H1107&lt;&gt;"",[1]Extrato!H1107,"")</f>
        <v>Transporte</v>
      </c>
    </row>
    <row r="1108" spans="1:8" x14ac:dyDescent="0.25">
      <c r="A1108" s="1">
        <f>IF([1]Extrato!A1108&lt;&gt;"",[1]Extrato!A1108,"")</f>
        <v>44736</v>
      </c>
      <c r="B1108" s="1" t="str">
        <f>IF([1]Extrato!B1108&lt;&gt;"",[1]Extrato!B1108,"")</f>
        <v>2022-06</v>
      </c>
      <c r="C1108" s="1" t="str">
        <f>IF([1]Extrato!C1108&lt;&gt;"",[1]Extrato!C1108,"")</f>
        <v>Nubank</v>
      </c>
      <c r="D1108" s="1" t="str">
        <f>IF([1]Extrato!D1108&lt;&gt;"",[1]Extrato!D1108,"")</f>
        <v>Conta Corrente</v>
      </c>
      <c r="E1108" s="1" t="str">
        <f>IF([1]Extrato!E1108&lt;&gt;"",[1]Extrato!E1108,"")</f>
        <v>Compra no débito - Mercadinho Junior</v>
      </c>
      <c r="F1108" s="1" t="str">
        <f>IF([1]Extrato!F1108&lt;&gt;"",[1]Extrato!F1108,"")</f>
        <v>Despesa</v>
      </c>
      <c r="G1108" s="2">
        <f>IF([1]Extrato!G1108&lt;&gt;"",[1]Extrato!G1108,"")</f>
        <v>16.899999999999999</v>
      </c>
      <c r="H1108" s="1" t="str">
        <f>IF([1]Extrato!H1108&lt;&gt;"",[1]Extrato!H1108,"")</f>
        <v>Supermercado</v>
      </c>
    </row>
    <row r="1109" spans="1:8" x14ac:dyDescent="0.25">
      <c r="A1109" s="1">
        <f>IF([1]Extrato!A1109&lt;&gt;"",[1]Extrato!A1109,"")</f>
        <v>44736</v>
      </c>
      <c r="B1109" s="1" t="str">
        <f>IF([1]Extrato!B1109&lt;&gt;"",[1]Extrato!B1109,"")</f>
        <v>2022-06</v>
      </c>
      <c r="C1109" s="1" t="str">
        <f>IF([1]Extrato!C1109&lt;&gt;"",[1]Extrato!C1109,"")</f>
        <v>Nubank</v>
      </c>
      <c r="D1109" s="1" t="str">
        <f>IF([1]Extrato!D1109&lt;&gt;"",[1]Extrato!D1109,"")</f>
        <v>Conta Corrente</v>
      </c>
      <c r="E1109" s="1" t="str">
        <f>IF([1]Extrato!E1109&lt;&gt;"",[1]Extrato!E1109,"")</f>
        <v>Compra no débito - Posto Princesa Isabel</v>
      </c>
      <c r="F1109" s="1" t="str">
        <f>IF([1]Extrato!F1109&lt;&gt;"",[1]Extrato!F1109,"")</f>
        <v>Despesa</v>
      </c>
      <c r="G1109" s="2">
        <f>IF([1]Extrato!G1109&lt;&gt;"",[1]Extrato!G1109,"")</f>
        <v>70</v>
      </c>
      <c r="H1109" s="1" t="str">
        <f>IF([1]Extrato!H1109&lt;&gt;"",[1]Extrato!H1109,"")</f>
        <v>Combustível</v>
      </c>
    </row>
    <row r="1110" spans="1:8" x14ac:dyDescent="0.25">
      <c r="A1110" s="1">
        <f>IF([1]Extrato!A1110&lt;&gt;"",[1]Extrato!A1110,"")</f>
        <v>44736</v>
      </c>
      <c r="B1110" s="1" t="str">
        <f>IF([1]Extrato!B1110&lt;&gt;"",[1]Extrato!B1110,"")</f>
        <v>2022-06</v>
      </c>
      <c r="C1110" s="1" t="str">
        <f>IF([1]Extrato!C1110&lt;&gt;"",[1]Extrato!C1110,"")</f>
        <v>Nubank</v>
      </c>
      <c r="D1110" s="1" t="str">
        <f>IF([1]Extrato!D1110&lt;&gt;"",[1]Extrato!D1110,"")</f>
        <v>Conta Corrente</v>
      </c>
      <c r="E1110" s="1" t="str">
        <f>IF([1]Extrato!E1110&lt;&gt;"",[1]Extrato!E1110,"")</f>
        <v>Pagamento de boleto efetuado - BANCO DO BRASIL S.A.</v>
      </c>
      <c r="F1110" s="1" t="str">
        <f>IF([1]Extrato!F1110&lt;&gt;"",[1]Extrato!F1110,"")</f>
        <v>Despesa</v>
      </c>
      <c r="G1110" s="2">
        <f>IF([1]Extrato!G1110&lt;&gt;"",[1]Extrato!G1110,"")</f>
        <v>237.49</v>
      </c>
      <c r="H1110" s="1" t="str">
        <f>IF([1]Extrato!H1110&lt;&gt;"",[1]Extrato!H1110,"")</f>
        <v>Impostos e Taxas</v>
      </c>
    </row>
    <row r="1111" spans="1:8" x14ac:dyDescent="0.25">
      <c r="A1111" s="1">
        <f>IF([1]Extrato!A1111&lt;&gt;"",[1]Extrato!A1111,"")</f>
        <v>44736</v>
      </c>
      <c r="B1111" s="1" t="str">
        <f>IF([1]Extrato!B1111&lt;&gt;"",[1]Extrato!B1111,"")</f>
        <v>2022-06</v>
      </c>
      <c r="C1111" s="1" t="str">
        <f>IF([1]Extrato!C1111&lt;&gt;"",[1]Extrato!C1111,"")</f>
        <v>Nubank</v>
      </c>
      <c r="D1111" s="1" t="str">
        <f>IF([1]Extrato!D1111&lt;&gt;"",[1]Extrato!D1111,"")</f>
        <v>Conta Corrente</v>
      </c>
      <c r="E1111" s="1" t="str">
        <f>IF([1]Extrato!E1111&lt;&gt;"",[1]Extrato!E1111,"")</f>
        <v>Transferência enviada pelo Pix - IRACEMA LOPES DE ARAUJO SILVEIRA - •••.779.132-•• - BCO DO BRASIL S.A. (0001) Agência: 3378 Conta: 10585-6</v>
      </c>
      <c r="F1111" s="1" t="str">
        <f>IF([1]Extrato!F1111&lt;&gt;"",[1]Extrato!F1111,"")</f>
        <v>Despesa</v>
      </c>
      <c r="G1111" s="2">
        <f>IF([1]Extrato!G1111&lt;&gt;"",[1]Extrato!G1111,"")</f>
        <v>50</v>
      </c>
      <c r="H1111" s="1" t="str">
        <f>IF([1]Extrato!H1111&lt;&gt;"",[1]Extrato!H1111,"")</f>
        <v>Transferencias</v>
      </c>
    </row>
    <row r="1112" spans="1:8" x14ac:dyDescent="0.25">
      <c r="A1112" s="1">
        <f>IF([1]Extrato!A1112&lt;&gt;"",[1]Extrato!A1112,"")</f>
        <v>44737</v>
      </c>
      <c r="B1112" s="1" t="str">
        <f>IF([1]Extrato!B1112&lt;&gt;"",[1]Extrato!B1112,"")</f>
        <v>2022-06</v>
      </c>
      <c r="C1112" s="1" t="str">
        <f>IF([1]Extrato!C1112&lt;&gt;"",[1]Extrato!C1112,"")</f>
        <v>Nubank</v>
      </c>
      <c r="D1112" s="1" t="str">
        <f>IF([1]Extrato!D1112&lt;&gt;"",[1]Extrato!D1112,"")</f>
        <v>Conta Corrente</v>
      </c>
      <c r="E1112" s="1" t="str">
        <f>IF([1]Extrato!E1112&lt;&gt;"",[1]Extrato!E1112,"")</f>
        <v>Transferência enviada pelo Pix - ISADORA LIMA FERREIRA - •••.868.282-•• - BANCO INTER (0077) Agência: 1 Conta: 12448625-8</v>
      </c>
      <c r="F1112" s="1" t="str">
        <f>IF([1]Extrato!F1112&lt;&gt;"",[1]Extrato!F1112,"")</f>
        <v>Despesa</v>
      </c>
      <c r="G1112" s="2">
        <f>IF([1]Extrato!G1112&lt;&gt;"",[1]Extrato!G1112,"")</f>
        <v>30</v>
      </c>
      <c r="H1112" s="1" t="str">
        <f>IF([1]Extrato!H1112&lt;&gt;"",[1]Extrato!H1112,"")</f>
        <v>Transferencias</v>
      </c>
    </row>
    <row r="1113" spans="1:8" x14ac:dyDescent="0.25">
      <c r="A1113" s="1">
        <f>IF([1]Extrato!A1113&lt;&gt;"",[1]Extrato!A1113,"")</f>
        <v>44737</v>
      </c>
      <c r="B1113" s="1" t="str">
        <f>IF([1]Extrato!B1113&lt;&gt;"",[1]Extrato!B1113,"")</f>
        <v>2022-06</v>
      </c>
      <c r="C1113" s="1" t="str">
        <f>IF([1]Extrato!C1113&lt;&gt;"",[1]Extrato!C1113,"")</f>
        <v>Nubank</v>
      </c>
      <c r="D1113" s="1" t="str">
        <f>IF([1]Extrato!D1113&lt;&gt;"",[1]Extrato!D1113,"")</f>
        <v>Conta Corrente</v>
      </c>
      <c r="E1113" s="1" t="str">
        <f>IF([1]Extrato!E1113&lt;&gt;"",[1]Extrato!E1113,"")</f>
        <v>Compra no débito - Paradise Bike Shop</v>
      </c>
      <c r="F1113" s="1" t="str">
        <f>IF([1]Extrato!F1113&lt;&gt;"",[1]Extrato!F1113,"")</f>
        <v>Despesa</v>
      </c>
      <c r="G1113" s="2">
        <f>IF([1]Extrato!G1113&lt;&gt;"",[1]Extrato!G1113,"")</f>
        <v>50</v>
      </c>
      <c r="H1113" s="1" t="str">
        <f>IF([1]Extrato!H1113&lt;&gt;"",[1]Extrato!H1113,"")</f>
        <v>Utensílios</v>
      </c>
    </row>
    <row r="1114" spans="1:8" x14ac:dyDescent="0.25">
      <c r="A1114" s="1">
        <f>IF([1]Extrato!A1114&lt;&gt;"",[1]Extrato!A1114,"")</f>
        <v>44737</v>
      </c>
      <c r="B1114" s="1" t="str">
        <f>IF([1]Extrato!B1114&lt;&gt;"",[1]Extrato!B1114,"")</f>
        <v>2022-06</v>
      </c>
      <c r="C1114" s="1" t="str">
        <f>IF([1]Extrato!C1114&lt;&gt;"",[1]Extrato!C1114,"")</f>
        <v>Nubank</v>
      </c>
      <c r="D1114" s="1" t="str">
        <f>IF([1]Extrato!D1114&lt;&gt;"",[1]Extrato!D1114,"")</f>
        <v>Conta Corrente</v>
      </c>
      <c r="E1114" s="1" t="str">
        <f>IF([1]Extrato!E1114&lt;&gt;"",[1]Extrato!E1114,"")</f>
        <v>Compra no débito - F T M Oliveira</v>
      </c>
      <c r="F1114" s="1" t="str">
        <f>IF([1]Extrato!F1114&lt;&gt;"",[1]Extrato!F1114,"")</f>
        <v>Despesa</v>
      </c>
      <c r="G1114" s="2">
        <f>IF([1]Extrato!G1114&lt;&gt;"",[1]Extrato!G1114,"")</f>
        <v>11.5</v>
      </c>
      <c r="H1114" s="1" t="str">
        <f>IF([1]Extrato!H1114&lt;&gt;"",[1]Extrato!H1114,"")</f>
        <v>Salário</v>
      </c>
    </row>
    <row r="1115" spans="1:8" x14ac:dyDescent="0.25">
      <c r="A1115" s="1">
        <f>IF([1]Extrato!A1115&lt;&gt;"",[1]Extrato!A1115,"")</f>
        <v>44737</v>
      </c>
      <c r="B1115" s="1" t="str">
        <f>IF([1]Extrato!B1115&lt;&gt;"",[1]Extrato!B1115,"")</f>
        <v>2022-06</v>
      </c>
      <c r="C1115" s="1" t="str">
        <f>IF([1]Extrato!C1115&lt;&gt;"",[1]Extrato!C1115,"")</f>
        <v>Nubank</v>
      </c>
      <c r="D1115" s="1" t="str">
        <f>IF([1]Extrato!D1115&lt;&gt;"",[1]Extrato!D1115,"")</f>
        <v>Conta Corrente</v>
      </c>
      <c r="E1115" s="1" t="str">
        <f>IF([1]Extrato!E1115&lt;&gt;"",[1]Extrato!E1115,"")</f>
        <v>Compra no débito - Megafarma Matriz</v>
      </c>
      <c r="F1115" s="1" t="str">
        <f>IF([1]Extrato!F1115&lt;&gt;"",[1]Extrato!F1115,"")</f>
        <v>Despesa</v>
      </c>
      <c r="G1115" s="2">
        <f>IF([1]Extrato!G1115&lt;&gt;"",[1]Extrato!G1115,"")</f>
        <v>42.9</v>
      </c>
      <c r="H1115" s="1" t="str">
        <f>IF([1]Extrato!H1115&lt;&gt;"",[1]Extrato!H1115,"")</f>
        <v>Farmácia</v>
      </c>
    </row>
    <row r="1116" spans="1:8" x14ac:dyDescent="0.25">
      <c r="A1116" s="1">
        <f>IF([1]Extrato!A1116&lt;&gt;"",[1]Extrato!A1116,"")</f>
        <v>44737</v>
      </c>
      <c r="B1116" s="1" t="str">
        <f>IF([1]Extrato!B1116&lt;&gt;"",[1]Extrato!B1116,"")</f>
        <v>2022-06</v>
      </c>
      <c r="C1116" s="1" t="str">
        <f>IF([1]Extrato!C1116&lt;&gt;"",[1]Extrato!C1116,"")</f>
        <v>Nubank</v>
      </c>
      <c r="D1116" s="1" t="str">
        <f>IF([1]Extrato!D1116&lt;&gt;"",[1]Extrato!D1116,"")</f>
        <v>Conta Corrente</v>
      </c>
      <c r="E1116" s="1" t="str">
        <f>IF([1]Extrato!E1116&lt;&gt;"",[1]Extrato!E1116,"")</f>
        <v>Compra no débito - Big X Picanha</v>
      </c>
      <c r="F1116" s="1" t="str">
        <f>IF([1]Extrato!F1116&lt;&gt;"",[1]Extrato!F1116,"")</f>
        <v>Despesa</v>
      </c>
      <c r="G1116" s="2">
        <f>IF([1]Extrato!G1116&lt;&gt;"",[1]Extrato!G1116,"")</f>
        <v>49.3</v>
      </c>
      <c r="H1116" s="1" t="str">
        <f>IF([1]Extrato!H1116&lt;&gt;"",[1]Extrato!H1116,"")</f>
        <v>Restaurante</v>
      </c>
    </row>
    <row r="1117" spans="1:8" x14ac:dyDescent="0.25">
      <c r="A1117" s="1">
        <f>IF([1]Extrato!A1117&lt;&gt;"",[1]Extrato!A1117,"")</f>
        <v>44737</v>
      </c>
      <c r="B1117" s="1" t="str">
        <f>IF([1]Extrato!B1117&lt;&gt;"",[1]Extrato!B1117,"")</f>
        <v>2022-06</v>
      </c>
      <c r="C1117" s="1" t="str">
        <f>IF([1]Extrato!C1117&lt;&gt;"",[1]Extrato!C1117,"")</f>
        <v>Nubank</v>
      </c>
      <c r="D1117" s="1" t="str">
        <f>IF([1]Extrato!D1117&lt;&gt;"",[1]Extrato!D1117,"")</f>
        <v>Conta Corrente</v>
      </c>
      <c r="E1117" s="1" t="str">
        <f>IF([1]Extrato!E1117&lt;&gt;"",[1]Extrato!E1117,"")</f>
        <v>Compra no débito - Pik Nik Sorvetes</v>
      </c>
      <c r="F1117" s="1" t="str">
        <f>IF([1]Extrato!F1117&lt;&gt;"",[1]Extrato!F1117,"")</f>
        <v>Despesa</v>
      </c>
      <c r="G1117" s="2">
        <f>IF([1]Extrato!G1117&lt;&gt;"",[1]Extrato!G1117,"")</f>
        <v>20</v>
      </c>
      <c r="H1117" s="1" t="str">
        <f>IF([1]Extrato!H1117&lt;&gt;"",[1]Extrato!H1117,"")</f>
        <v>Lanches</v>
      </c>
    </row>
    <row r="1118" spans="1:8" x14ac:dyDescent="0.25">
      <c r="A1118" s="1">
        <f>IF([1]Extrato!A1118&lt;&gt;"",[1]Extrato!A1118,"")</f>
        <v>44737</v>
      </c>
      <c r="B1118" s="1" t="str">
        <f>IF([1]Extrato!B1118&lt;&gt;"",[1]Extrato!B1118,"")</f>
        <v>2022-06</v>
      </c>
      <c r="C1118" s="1" t="str">
        <f>IF([1]Extrato!C1118&lt;&gt;"",[1]Extrato!C1118,"")</f>
        <v>Nubank</v>
      </c>
      <c r="D1118" s="1" t="str">
        <f>IF([1]Extrato!D1118&lt;&gt;"",[1]Extrato!D1118,"")</f>
        <v>Conta Corrente</v>
      </c>
      <c r="E1118" s="1" t="str">
        <f>IF([1]Extrato!E1118&lt;&gt;"",[1]Extrato!E1118,"")</f>
        <v>Compra no débito - Richard Bruno Chagas C</v>
      </c>
      <c r="F1118" s="1" t="str">
        <f>IF([1]Extrato!F1118&lt;&gt;"",[1]Extrato!F1118,"")</f>
        <v>Despesa</v>
      </c>
      <c r="G1118" s="2">
        <f>IF([1]Extrato!G1118&lt;&gt;"",[1]Extrato!G1118,"")</f>
        <v>50</v>
      </c>
      <c r="H1118" s="1" t="str">
        <f>IF([1]Extrato!H1118&lt;&gt;"",[1]Extrato!H1118,"")</f>
        <v>Salário</v>
      </c>
    </row>
    <row r="1119" spans="1:8" x14ac:dyDescent="0.25">
      <c r="A1119" s="1">
        <f>IF([1]Extrato!A1119&lt;&gt;"",[1]Extrato!A1119,"")</f>
        <v>44737</v>
      </c>
      <c r="B1119" s="1" t="str">
        <f>IF([1]Extrato!B1119&lt;&gt;"",[1]Extrato!B1119,"")</f>
        <v>2022-06</v>
      </c>
      <c r="C1119" s="1" t="str">
        <f>IF([1]Extrato!C1119&lt;&gt;"",[1]Extrato!C1119,"")</f>
        <v>Nubank</v>
      </c>
      <c r="D1119" s="1" t="str">
        <f>IF([1]Extrato!D1119&lt;&gt;"",[1]Extrato!D1119,"")</f>
        <v>Conta Corrente</v>
      </c>
      <c r="E1119" s="1" t="str">
        <f>IF([1]Extrato!E1119&lt;&gt;"",[1]Extrato!E1119,"")</f>
        <v>Compra no débito - Patio Boa Vista Rr</v>
      </c>
      <c r="F1119" s="1" t="str">
        <f>IF([1]Extrato!F1119&lt;&gt;"",[1]Extrato!F1119,"")</f>
        <v>Despesa</v>
      </c>
      <c r="G1119" s="2">
        <f>IF([1]Extrato!G1119&lt;&gt;"",[1]Extrato!G1119,"")</f>
        <v>67.58</v>
      </c>
      <c r="H1119" s="1" t="str">
        <f>IF([1]Extrato!H1119&lt;&gt;"",[1]Extrato!H1119,"")</f>
        <v>Lazer</v>
      </c>
    </row>
    <row r="1120" spans="1:8" x14ac:dyDescent="0.25">
      <c r="A1120" s="1">
        <f>IF([1]Extrato!A1120&lt;&gt;"",[1]Extrato!A1120,"")</f>
        <v>44737</v>
      </c>
      <c r="B1120" s="1" t="str">
        <f>IF([1]Extrato!B1120&lt;&gt;"",[1]Extrato!B1120,"")</f>
        <v>2022-06</v>
      </c>
      <c r="C1120" s="1" t="str">
        <f>IF([1]Extrato!C1120&lt;&gt;"",[1]Extrato!C1120,"")</f>
        <v>Nubank</v>
      </c>
      <c r="D1120" s="1" t="str">
        <f>IF([1]Extrato!D1120&lt;&gt;"",[1]Extrato!D1120,"")</f>
        <v>Conta Corrente</v>
      </c>
      <c r="E1120" s="1" t="str">
        <f>IF([1]Extrato!E1120&lt;&gt;"",[1]Extrato!E1120,"")</f>
        <v>Compra no débito - Pag*Aloha</v>
      </c>
      <c r="F1120" s="1" t="str">
        <f>IF([1]Extrato!F1120&lt;&gt;"",[1]Extrato!F1120,"")</f>
        <v>Despesa</v>
      </c>
      <c r="G1120" s="2">
        <f>IF([1]Extrato!G1120&lt;&gt;"",[1]Extrato!G1120,"")</f>
        <v>30</v>
      </c>
      <c r="H1120" s="1" t="str">
        <f>IF([1]Extrato!H1120&lt;&gt;"",[1]Extrato!H1120,"")</f>
        <v>Restaurante</v>
      </c>
    </row>
    <row r="1121" spans="1:8" x14ac:dyDescent="0.25">
      <c r="A1121" s="1">
        <f>IF([1]Extrato!A1121&lt;&gt;"",[1]Extrato!A1121,"")</f>
        <v>44737</v>
      </c>
      <c r="B1121" s="1" t="str">
        <f>IF([1]Extrato!B1121&lt;&gt;"",[1]Extrato!B1121,"")</f>
        <v>2022-06</v>
      </c>
      <c r="C1121" s="1" t="str">
        <f>IF([1]Extrato!C1121&lt;&gt;"",[1]Extrato!C1121,"")</f>
        <v>Nubank</v>
      </c>
      <c r="D1121" s="1" t="str">
        <f>IF([1]Extrato!D1121&lt;&gt;"",[1]Extrato!D1121,"")</f>
        <v>Conta Corrente</v>
      </c>
      <c r="E1121" s="1" t="str">
        <f>IF([1]Extrato!E1121&lt;&gt;"",[1]Extrato!E1121,"")</f>
        <v>Compra no débito - Fp *Rb Mania</v>
      </c>
      <c r="F1121" s="1" t="str">
        <f>IF([1]Extrato!F1121&lt;&gt;"",[1]Extrato!F1121,"")</f>
        <v>Despesa</v>
      </c>
      <c r="G1121" s="2">
        <f>IF([1]Extrato!G1121&lt;&gt;"",[1]Extrato!G1121,"")</f>
        <v>3</v>
      </c>
      <c r="H1121" s="1" t="str">
        <f>IF([1]Extrato!H1121&lt;&gt;"",[1]Extrato!H1121,"")</f>
        <v>Lanches</v>
      </c>
    </row>
    <row r="1122" spans="1:8" x14ac:dyDescent="0.25">
      <c r="A1122" s="1">
        <f>IF([1]Extrato!A1122&lt;&gt;"",[1]Extrato!A1122,"")</f>
        <v>44737</v>
      </c>
      <c r="B1122" s="1" t="str">
        <f>IF([1]Extrato!B1122&lt;&gt;"",[1]Extrato!B1122,"")</f>
        <v>2022-06</v>
      </c>
      <c r="C1122" s="1" t="str">
        <f>IF([1]Extrato!C1122&lt;&gt;"",[1]Extrato!C1122,"")</f>
        <v>Nubank</v>
      </c>
      <c r="D1122" s="1" t="str">
        <f>IF([1]Extrato!D1122&lt;&gt;"",[1]Extrato!D1122,"")</f>
        <v>Conta Corrente</v>
      </c>
      <c r="E1122" s="1" t="str">
        <f>IF([1]Extrato!E1122&lt;&gt;"",[1]Extrato!E1122,"")</f>
        <v>Compra no débito - Lojas Renner Fl</v>
      </c>
      <c r="F1122" s="1" t="str">
        <f>IF([1]Extrato!F1122&lt;&gt;"",[1]Extrato!F1122,"")</f>
        <v>Despesa</v>
      </c>
      <c r="G1122" s="2">
        <f>IF([1]Extrato!G1122&lt;&gt;"",[1]Extrato!G1122,"")</f>
        <v>139.9</v>
      </c>
      <c r="H1122" s="1" t="str">
        <f>IF([1]Extrato!H1122&lt;&gt;"",[1]Extrato!H1122,"")</f>
        <v>Vestuário</v>
      </c>
    </row>
    <row r="1123" spans="1:8" x14ac:dyDescent="0.25">
      <c r="A1123" s="1">
        <f>IF([1]Extrato!A1123&lt;&gt;"",[1]Extrato!A1123,"")</f>
        <v>44737</v>
      </c>
      <c r="B1123" s="1" t="str">
        <f>IF([1]Extrato!B1123&lt;&gt;"",[1]Extrato!B1123,"")</f>
        <v>2022-06</v>
      </c>
      <c r="C1123" s="1" t="str">
        <f>IF([1]Extrato!C1123&lt;&gt;"",[1]Extrato!C1123,"")</f>
        <v>Nubank</v>
      </c>
      <c r="D1123" s="1" t="str">
        <f>IF([1]Extrato!D1123&lt;&gt;"",[1]Extrato!D1123,"")</f>
        <v>Conta Corrente</v>
      </c>
      <c r="E1123" s="1" t="str">
        <f>IF([1]Extrato!E1123&lt;&gt;"",[1]Extrato!E1123,"")</f>
        <v>Compra no débito - Coisas da Terra</v>
      </c>
      <c r="F1123" s="1" t="str">
        <f>IF([1]Extrato!F1123&lt;&gt;"",[1]Extrato!F1123,"")</f>
        <v>Despesa</v>
      </c>
      <c r="G1123" s="2">
        <f>IF([1]Extrato!G1123&lt;&gt;"",[1]Extrato!G1123,"")</f>
        <v>34</v>
      </c>
      <c r="H1123" s="1" t="str">
        <f>IF([1]Extrato!H1123&lt;&gt;"",[1]Extrato!H1123,"")</f>
        <v>Supermercado</v>
      </c>
    </row>
    <row r="1124" spans="1:8" x14ac:dyDescent="0.25">
      <c r="A1124" s="1">
        <f>IF([1]Extrato!A1124&lt;&gt;"",[1]Extrato!A1124,"")</f>
        <v>44738</v>
      </c>
      <c r="B1124" s="1" t="str">
        <f>IF([1]Extrato!B1124&lt;&gt;"",[1]Extrato!B1124,"")</f>
        <v>2022-06</v>
      </c>
      <c r="C1124" s="1" t="str">
        <f>IF([1]Extrato!C1124&lt;&gt;"",[1]Extrato!C1124,"")</f>
        <v>Nubank</v>
      </c>
      <c r="D1124" s="1" t="str">
        <f>IF([1]Extrato!D1124&lt;&gt;"",[1]Extrato!D1124,"")</f>
        <v>Conta Corrente</v>
      </c>
      <c r="E1124" s="1" t="str">
        <f>IF([1]Extrato!E1124&lt;&gt;"",[1]Extrato!E1124,"")</f>
        <v>Compra no débito - Pecado da Gula</v>
      </c>
      <c r="F1124" s="1" t="str">
        <f>IF([1]Extrato!F1124&lt;&gt;"",[1]Extrato!F1124,"")</f>
        <v>Despesa</v>
      </c>
      <c r="G1124" s="2">
        <f>IF([1]Extrato!G1124&lt;&gt;"",[1]Extrato!G1124,"")</f>
        <v>13.19</v>
      </c>
      <c r="H1124" s="1" t="str">
        <f>IF([1]Extrato!H1124&lt;&gt;"",[1]Extrato!H1124,"")</f>
        <v>Restaurante</v>
      </c>
    </row>
    <row r="1125" spans="1:8" x14ac:dyDescent="0.25">
      <c r="A1125" s="1">
        <f>IF([1]Extrato!A1125&lt;&gt;"",[1]Extrato!A1125,"")</f>
        <v>44738</v>
      </c>
      <c r="B1125" s="1" t="str">
        <f>IF([1]Extrato!B1125&lt;&gt;"",[1]Extrato!B1125,"")</f>
        <v>2022-07</v>
      </c>
      <c r="C1125" s="1" t="str">
        <f>IF([1]Extrato!C1125&lt;&gt;"",[1]Extrato!C1125,"")</f>
        <v>Nubank</v>
      </c>
      <c r="D1125" s="1" t="str">
        <f>IF([1]Extrato!D1125&lt;&gt;"",[1]Extrato!D1125,"")</f>
        <v>Cartão de Crédito</v>
      </c>
      <c r="E1125" s="1" t="str">
        <f>IF([1]Extrato!E1125&lt;&gt;"",[1]Extrato!E1125,"")</f>
        <v>Uber *Uber *Trip</v>
      </c>
      <c r="F1125" s="1" t="str">
        <f>IF([1]Extrato!F1125&lt;&gt;"",[1]Extrato!F1125,"")</f>
        <v>Despesa</v>
      </c>
      <c r="G1125" s="2">
        <f>IF([1]Extrato!G1125&lt;&gt;"",[1]Extrato!G1125,"")</f>
        <v>12.95</v>
      </c>
      <c r="H1125" s="1" t="str">
        <f>IF([1]Extrato!H1125&lt;&gt;"",[1]Extrato!H1125,"")</f>
        <v>Transporte</v>
      </c>
    </row>
    <row r="1126" spans="1:8" x14ac:dyDescent="0.25">
      <c r="A1126" s="1">
        <f>IF([1]Extrato!A1126&lt;&gt;"",[1]Extrato!A1126,"")</f>
        <v>44738</v>
      </c>
      <c r="B1126" s="1" t="str">
        <f>IF([1]Extrato!B1126&lt;&gt;"",[1]Extrato!B1126,"")</f>
        <v>2022-06</v>
      </c>
      <c r="C1126" s="1" t="str">
        <f>IF([1]Extrato!C1126&lt;&gt;"",[1]Extrato!C1126,"")</f>
        <v>Nubank</v>
      </c>
      <c r="D1126" s="1" t="str">
        <f>IF([1]Extrato!D1126&lt;&gt;"",[1]Extrato!D1126,"")</f>
        <v>Conta Corrente</v>
      </c>
      <c r="E1126" s="1" t="str">
        <f>IF([1]Extrato!E1126&lt;&gt;"",[1]Extrato!E1126,"")</f>
        <v>Compra no débito - Mp *Vilmar</v>
      </c>
      <c r="F1126" s="1" t="str">
        <f>IF([1]Extrato!F1126&lt;&gt;"",[1]Extrato!F1126,"")</f>
        <v>Despesa</v>
      </c>
      <c r="G1126" s="2">
        <f>IF([1]Extrato!G1126&lt;&gt;"",[1]Extrato!G1126,"")</f>
        <v>8</v>
      </c>
      <c r="H1126" s="1" t="str">
        <f>IF([1]Extrato!H1126&lt;&gt;"",[1]Extrato!H1126,"")</f>
        <v>Supermercado</v>
      </c>
    </row>
    <row r="1127" spans="1:8" x14ac:dyDescent="0.25">
      <c r="A1127" s="1">
        <f>IF([1]Extrato!A1127&lt;&gt;"",[1]Extrato!A1127,"")</f>
        <v>44738</v>
      </c>
      <c r="B1127" s="1" t="str">
        <f>IF([1]Extrato!B1127&lt;&gt;"",[1]Extrato!B1127,"")</f>
        <v>2022-06</v>
      </c>
      <c r="C1127" s="1" t="str">
        <f>IF([1]Extrato!C1127&lt;&gt;"",[1]Extrato!C1127,"")</f>
        <v>Nubank</v>
      </c>
      <c r="D1127" s="1" t="str">
        <f>IF([1]Extrato!D1127&lt;&gt;"",[1]Extrato!D1127,"")</f>
        <v>Conta Corrente</v>
      </c>
      <c r="E1127" s="1" t="str">
        <f>IF([1]Extrato!E1127&lt;&gt;"",[1]Extrato!E1127,"")</f>
        <v>Compra no débito - Ceara Lanche</v>
      </c>
      <c r="F1127" s="1" t="str">
        <f>IF([1]Extrato!F1127&lt;&gt;"",[1]Extrato!F1127,"")</f>
        <v>Despesa</v>
      </c>
      <c r="G1127" s="2">
        <f>IF([1]Extrato!G1127&lt;&gt;"",[1]Extrato!G1127,"")</f>
        <v>13</v>
      </c>
      <c r="H1127" s="1" t="str">
        <f>IF([1]Extrato!H1127&lt;&gt;"",[1]Extrato!H1127,"")</f>
        <v>Lanches</v>
      </c>
    </row>
    <row r="1128" spans="1:8" x14ac:dyDescent="0.25">
      <c r="A1128" s="1">
        <f>IF([1]Extrato!A1128&lt;&gt;"",[1]Extrato!A1128,"")</f>
        <v>44738</v>
      </c>
      <c r="B1128" s="1" t="str">
        <f>IF([1]Extrato!B1128&lt;&gt;"",[1]Extrato!B1128,"")</f>
        <v>2022-06</v>
      </c>
      <c r="C1128" s="1" t="str">
        <f>IF([1]Extrato!C1128&lt;&gt;"",[1]Extrato!C1128,"")</f>
        <v>Nubank</v>
      </c>
      <c r="D1128" s="1" t="str">
        <f>IF([1]Extrato!D1128&lt;&gt;"",[1]Extrato!D1128,"")</f>
        <v>Conta Corrente</v>
      </c>
      <c r="E1128" s="1" t="str">
        <f>IF([1]Extrato!E1128&lt;&gt;"",[1]Extrato!E1128,"")</f>
        <v>Compra no débito - Soligo &amp; Reis</v>
      </c>
      <c r="F1128" s="1" t="str">
        <f>IF([1]Extrato!F1128&lt;&gt;"",[1]Extrato!F1128,"")</f>
        <v>Despesa</v>
      </c>
      <c r="G1128" s="2">
        <f>IF([1]Extrato!G1128&lt;&gt;"",[1]Extrato!G1128,"")</f>
        <v>105</v>
      </c>
      <c r="H1128" s="1" t="str">
        <f>IF([1]Extrato!H1128&lt;&gt;"",[1]Extrato!H1128,"")</f>
        <v>Supermercado</v>
      </c>
    </row>
    <row r="1129" spans="1:8" x14ac:dyDescent="0.25">
      <c r="A1129" s="1">
        <f>IF([1]Extrato!A1129&lt;&gt;"",[1]Extrato!A1129,"")</f>
        <v>44739</v>
      </c>
      <c r="B1129" s="1" t="str">
        <f>IF([1]Extrato!B1129&lt;&gt;"",[1]Extrato!B1129,"")</f>
        <v>2022-06</v>
      </c>
      <c r="C1129" s="1" t="str">
        <f>IF([1]Extrato!C1129&lt;&gt;"",[1]Extrato!C1129,"")</f>
        <v>Nubank</v>
      </c>
      <c r="D1129" s="1" t="str">
        <f>IF([1]Extrato!D1129&lt;&gt;"",[1]Extrato!D1129,"")</f>
        <v>Conta Corrente</v>
      </c>
      <c r="E1129" s="1" t="str">
        <f>IF([1]Extrato!E1129&lt;&gt;"",[1]Extrato!E1129,"")</f>
        <v>Transferência enviada pelo Pix - Antônio Robson Araújo de Sousa - •••.013.844-•• - NU PAGAMENTOS - IP (0260) Agência: 1 Conta: 47155513-0</v>
      </c>
      <c r="F1129" s="1" t="str">
        <f>IF([1]Extrato!F1129&lt;&gt;"",[1]Extrato!F1129,"")</f>
        <v>Despesa</v>
      </c>
      <c r="G1129" s="2">
        <f>IF([1]Extrato!G1129&lt;&gt;"",[1]Extrato!G1129,"")</f>
        <v>100</v>
      </c>
      <c r="H1129" s="1" t="str">
        <f>IF([1]Extrato!H1129&lt;&gt;"",[1]Extrato!H1129,"")</f>
        <v>Transferencias</v>
      </c>
    </row>
    <row r="1130" spans="1:8" x14ac:dyDescent="0.25">
      <c r="A1130" s="1">
        <f>IF([1]Extrato!A1130&lt;&gt;"",[1]Extrato!A1130,"")</f>
        <v>44739</v>
      </c>
      <c r="B1130" s="1" t="str">
        <f>IF([1]Extrato!B1130&lt;&gt;"",[1]Extrato!B1130,"")</f>
        <v>2022-06</v>
      </c>
      <c r="C1130" s="1" t="str">
        <f>IF([1]Extrato!C1130&lt;&gt;"",[1]Extrato!C1130,"")</f>
        <v>Nubank</v>
      </c>
      <c r="D1130" s="1" t="str">
        <f>IF([1]Extrato!D1130&lt;&gt;"",[1]Extrato!D1130,"")</f>
        <v>Conta Corrente</v>
      </c>
      <c r="E1130" s="1" t="str">
        <f>IF([1]Extrato!E1130&lt;&gt;"",[1]Extrato!E1130,"")</f>
        <v>Compra no débito - Supermercado Gaviao</v>
      </c>
      <c r="F1130" s="1" t="str">
        <f>IF([1]Extrato!F1130&lt;&gt;"",[1]Extrato!F1130,"")</f>
        <v>Despesa</v>
      </c>
      <c r="G1130" s="2">
        <f>IF([1]Extrato!G1130&lt;&gt;"",[1]Extrato!G1130,"")</f>
        <v>18.98</v>
      </c>
      <c r="H1130" s="1" t="str">
        <f>IF([1]Extrato!H1130&lt;&gt;"",[1]Extrato!H1130,"")</f>
        <v>Supermercado</v>
      </c>
    </row>
    <row r="1131" spans="1:8" x14ac:dyDescent="0.25">
      <c r="A1131" s="1">
        <f>IF([1]Extrato!A1131&lt;&gt;"",[1]Extrato!A1131,"")</f>
        <v>44741</v>
      </c>
      <c r="B1131" s="1" t="str">
        <f>IF([1]Extrato!B1131&lt;&gt;"",[1]Extrato!B1131,"")</f>
        <v>2022-07</v>
      </c>
      <c r="C1131" s="1" t="str">
        <f>IF([1]Extrato!C1131&lt;&gt;"",[1]Extrato!C1131,"")</f>
        <v>Nubank</v>
      </c>
      <c r="D1131" s="1" t="str">
        <f>IF([1]Extrato!D1131&lt;&gt;"",[1]Extrato!D1131,"")</f>
        <v>Cartão de Crédito</v>
      </c>
      <c r="E1131" s="1" t="str">
        <f>IF([1]Extrato!E1131&lt;&gt;"",[1]Extrato!E1131,"")</f>
        <v>Uber *Uber *Trip</v>
      </c>
      <c r="F1131" s="1" t="str">
        <f>IF([1]Extrato!F1131&lt;&gt;"",[1]Extrato!F1131,"")</f>
        <v>Despesa</v>
      </c>
      <c r="G1131" s="2">
        <f>IF([1]Extrato!G1131&lt;&gt;"",[1]Extrato!G1131,"")</f>
        <v>11.96</v>
      </c>
      <c r="H1131" s="1" t="str">
        <f>IF([1]Extrato!H1131&lt;&gt;"",[1]Extrato!H1131,"")</f>
        <v>Transporte</v>
      </c>
    </row>
    <row r="1132" spans="1:8" x14ac:dyDescent="0.25">
      <c r="A1132" s="1">
        <f>IF([1]Extrato!A1132&lt;&gt;"",[1]Extrato!A1132,"")</f>
        <v>44741</v>
      </c>
      <c r="B1132" s="1" t="str">
        <f>IF([1]Extrato!B1132&lt;&gt;"",[1]Extrato!B1132,"")</f>
        <v>2022-06</v>
      </c>
      <c r="C1132" s="1" t="str">
        <f>IF([1]Extrato!C1132&lt;&gt;"",[1]Extrato!C1132,"")</f>
        <v>Nubank</v>
      </c>
      <c r="D1132" s="1" t="str">
        <f>IF([1]Extrato!D1132&lt;&gt;"",[1]Extrato!D1132,"")</f>
        <v>Conta Corrente</v>
      </c>
      <c r="E1132" s="1" t="str">
        <f>IF([1]Extrato!E1132&lt;&gt;"",[1]Extrato!E1132,"")</f>
        <v>Compra no débito - Mp *Jrcellavenida das</v>
      </c>
      <c r="F1132" s="1" t="str">
        <f>IF([1]Extrato!F1132&lt;&gt;"",[1]Extrato!F1132,"")</f>
        <v>Despesa</v>
      </c>
      <c r="G1132" s="2">
        <f>IF([1]Extrato!G1132&lt;&gt;"",[1]Extrato!G1132,"")</f>
        <v>20</v>
      </c>
      <c r="H1132" s="1" t="str">
        <f>IF([1]Extrato!H1132&lt;&gt;"",[1]Extrato!H1132,"")</f>
        <v>Combustível</v>
      </c>
    </row>
    <row r="1133" spans="1:8" x14ac:dyDescent="0.25">
      <c r="A1133" s="1">
        <f>IF([1]Extrato!A1133&lt;&gt;"",[1]Extrato!A1133,"")</f>
        <v>44741</v>
      </c>
      <c r="B1133" s="1" t="str">
        <f>IF([1]Extrato!B1133&lt;&gt;"",[1]Extrato!B1133,"")</f>
        <v>2022-06</v>
      </c>
      <c r="C1133" s="1" t="str">
        <f>IF([1]Extrato!C1133&lt;&gt;"",[1]Extrato!C1133,"")</f>
        <v>Nubank</v>
      </c>
      <c r="D1133" s="1" t="str">
        <f>IF([1]Extrato!D1133&lt;&gt;"",[1]Extrato!D1133,"")</f>
        <v>Conta Corrente</v>
      </c>
      <c r="E1133" s="1" t="str">
        <f>IF([1]Extrato!E1133&lt;&gt;"",[1]Extrato!E1133,"")</f>
        <v>Recarga de celular</v>
      </c>
      <c r="F1133" s="1" t="str">
        <f>IF([1]Extrato!F1133&lt;&gt;"",[1]Extrato!F1133,"")</f>
        <v>Despesa</v>
      </c>
      <c r="G1133" s="2">
        <f>IF([1]Extrato!G1133&lt;&gt;"",[1]Extrato!G1133,"")</f>
        <v>12</v>
      </c>
      <c r="H1133" s="1" t="str">
        <f>IF([1]Extrato!H1133&lt;&gt;"",[1]Extrato!H1133,"")</f>
        <v>Lanches</v>
      </c>
    </row>
    <row r="1134" spans="1:8" x14ac:dyDescent="0.25">
      <c r="A1134" s="1">
        <f>IF([1]Extrato!A1134&lt;&gt;"",[1]Extrato!A1134,"")</f>
        <v>44741</v>
      </c>
      <c r="B1134" s="1" t="str">
        <f>IF([1]Extrato!B1134&lt;&gt;"",[1]Extrato!B1134,"")</f>
        <v>2022-06</v>
      </c>
      <c r="C1134" s="1" t="str">
        <f>IF([1]Extrato!C1134&lt;&gt;"",[1]Extrato!C1134,"")</f>
        <v>Nubank</v>
      </c>
      <c r="D1134" s="1" t="str">
        <f>IF([1]Extrato!D1134&lt;&gt;"",[1]Extrato!D1134,"")</f>
        <v>Conta Corrente</v>
      </c>
      <c r="E1134" s="1" t="str">
        <f>IF([1]Extrato!E1134&lt;&gt;"",[1]Extrato!E1134,"")</f>
        <v>Compra no débito - Mp *Dilaavenida das Na</v>
      </c>
      <c r="F1134" s="1" t="str">
        <f>IF([1]Extrato!F1134&lt;&gt;"",[1]Extrato!F1134,"")</f>
        <v>Despesa</v>
      </c>
      <c r="G1134" s="2">
        <f>IF([1]Extrato!G1134&lt;&gt;"",[1]Extrato!G1134,"")</f>
        <v>35</v>
      </c>
      <c r="H1134" s="1" t="str">
        <f>IF([1]Extrato!H1134&lt;&gt;"",[1]Extrato!H1134,"")</f>
        <v>Supermercado</v>
      </c>
    </row>
    <row r="1135" spans="1:8" x14ac:dyDescent="0.25">
      <c r="A1135" s="1">
        <f>IF([1]Extrato!A1135&lt;&gt;"",[1]Extrato!A1135,"")</f>
        <v>44742</v>
      </c>
      <c r="B1135" s="1" t="str">
        <f>IF([1]Extrato!B1135&lt;&gt;"",[1]Extrato!B1135,"")</f>
        <v>2022-06</v>
      </c>
      <c r="C1135" s="1" t="str">
        <f>IF([1]Extrato!C1135&lt;&gt;"",[1]Extrato!C1135,"")</f>
        <v>Nubank</v>
      </c>
      <c r="D1135" s="1" t="str">
        <f>IF([1]Extrato!D1135&lt;&gt;"",[1]Extrato!D1135,"")</f>
        <v>Conta Corrente</v>
      </c>
      <c r="E1135" s="1" t="str">
        <f>IF([1]Extrato!E1135&lt;&gt;"",[1]Extrato!E1135,"")</f>
        <v>Compra no débito - Tacaca da Irene</v>
      </c>
      <c r="F1135" s="1" t="str">
        <f>IF([1]Extrato!F1135&lt;&gt;"",[1]Extrato!F1135,"")</f>
        <v>Despesa</v>
      </c>
      <c r="G1135" s="2">
        <f>IF([1]Extrato!G1135&lt;&gt;"",[1]Extrato!G1135,"")</f>
        <v>23</v>
      </c>
      <c r="H1135" s="1" t="str">
        <f>IF([1]Extrato!H1135&lt;&gt;"",[1]Extrato!H1135,"")</f>
        <v>Lanches</v>
      </c>
    </row>
    <row r="1136" spans="1:8" x14ac:dyDescent="0.25">
      <c r="A1136" s="1">
        <f>IF([1]Extrato!A1136&lt;&gt;"",[1]Extrato!A1136,"")</f>
        <v>44742</v>
      </c>
      <c r="B1136" s="1" t="str">
        <f>IF([1]Extrato!B1136&lt;&gt;"",[1]Extrato!B1136,"")</f>
        <v>2022-07</v>
      </c>
      <c r="C1136" s="1" t="str">
        <f>IF([1]Extrato!C1136&lt;&gt;"",[1]Extrato!C1136,"")</f>
        <v>Nubank</v>
      </c>
      <c r="D1136" s="1" t="str">
        <f>IF([1]Extrato!D1136&lt;&gt;"",[1]Extrato!D1136,"")</f>
        <v>Cartão de Crédito</v>
      </c>
      <c r="E1136" s="1" t="str">
        <f>IF([1]Extrato!E1136&lt;&gt;"",[1]Extrato!E1136,"")</f>
        <v>Pagamento em 30 JUN</v>
      </c>
      <c r="F1136" s="1" t="str">
        <f>IF([1]Extrato!F1136&lt;&gt;"",[1]Extrato!F1136,"")</f>
        <v>Receita</v>
      </c>
      <c r="G1136" s="2">
        <f>IF([1]Extrato!G1136&lt;&gt;"",[1]Extrato!G1136,"")</f>
        <v>2266.9499999999998</v>
      </c>
      <c r="H1136" s="1" t="str">
        <f>IF([1]Extrato!H1136&lt;&gt;"",[1]Extrato!H1136,"")</f>
        <v>Impostos e Taxas</v>
      </c>
    </row>
    <row r="1137" spans="1:8" x14ac:dyDescent="0.25">
      <c r="A1137" s="1">
        <f>IF([1]Extrato!A1137&lt;&gt;"",[1]Extrato!A1137,"")</f>
        <v>44742</v>
      </c>
      <c r="B1137" s="1" t="str">
        <f>IF([1]Extrato!B1137&lt;&gt;"",[1]Extrato!B1137,"")</f>
        <v>2022-06</v>
      </c>
      <c r="C1137" s="1" t="str">
        <f>IF([1]Extrato!C1137&lt;&gt;"",[1]Extrato!C1137,"")</f>
        <v>Nubank</v>
      </c>
      <c r="D1137" s="1" t="str">
        <f>IF([1]Extrato!D1137&lt;&gt;"",[1]Extrato!D1137,"")</f>
        <v>Conta Corrente</v>
      </c>
      <c r="E1137" s="1" t="str">
        <f>IF([1]Extrato!E1137&lt;&gt;"",[1]Extrato!E1137,"")</f>
        <v>Pagamento de fatura</v>
      </c>
      <c r="F1137" s="1" t="str">
        <f>IF([1]Extrato!F1137&lt;&gt;"",[1]Extrato!F1137,"")</f>
        <v>Despesa</v>
      </c>
      <c r="G1137" s="2">
        <f>IF([1]Extrato!G1137&lt;&gt;"",[1]Extrato!G1137,"")</f>
        <v>2266.9499999999998</v>
      </c>
      <c r="H1137" s="1" t="str">
        <f>IF([1]Extrato!H1137&lt;&gt;"",[1]Extrato!H1137,"")</f>
        <v>Despesas Financeiras</v>
      </c>
    </row>
    <row r="1138" spans="1:8" x14ac:dyDescent="0.25">
      <c r="A1138" s="1">
        <f>IF([1]Extrato!A1138&lt;&gt;"",[1]Extrato!A1138,"")</f>
        <v>44742</v>
      </c>
      <c r="B1138" s="1" t="str">
        <f>IF([1]Extrato!B1138&lt;&gt;"",[1]Extrato!B1138,"")</f>
        <v>2022-06</v>
      </c>
      <c r="C1138" s="1" t="str">
        <f>IF([1]Extrato!C1138&lt;&gt;"",[1]Extrato!C1138,"")</f>
        <v>Nubank</v>
      </c>
      <c r="D1138" s="1" t="str">
        <f>IF([1]Extrato!D1138&lt;&gt;"",[1]Extrato!D1138,"")</f>
        <v>Conta Corrente</v>
      </c>
      <c r="E1138" s="1" t="str">
        <f>IF([1]Extrato!E1138&lt;&gt;"",[1]Extrato!E1138,"")</f>
        <v>Transferência Recebida - Rodrik Jose Schau Menezes Araujo de Sousa - •••.204.832-•• - BCO DO BRASIL S.A. (0001) Agência: 2290 Conta: 76490-6</v>
      </c>
      <c r="F1138" s="1" t="str">
        <f>IF([1]Extrato!F1138&lt;&gt;"",[1]Extrato!F1138,"")</f>
        <v>Receita</v>
      </c>
      <c r="G1138" s="2">
        <f>IF([1]Extrato!G1138&lt;&gt;"",[1]Extrato!G1138,"")</f>
        <v>4148.53</v>
      </c>
      <c r="H1138" s="1" t="str">
        <f>IF([1]Extrato!H1138&lt;&gt;"",[1]Extrato!H1138,"")</f>
        <v>Outras Receitas</v>
      </c>
    </row>
    <row r="1139" spans="1:8" x14ac:dyDescent="0.25">
      <c r="A1139" s="1">
        <f>IF([1]Extrato!A1139&lt;&gt;"",[1]Extrato!A1139,"")</f>
        <v>44742</v>
      </c>
      <c r="B1139" s="1" t="str">
        <f>IF([1]Extrato!B1139&lt;&gt;"",[1]Extrato!B1139,"")</f>
        <v>2022-06</v>
      </c>
      <c r="C1139" s="1" t="str">
        <f>IF([1]Extrato!C1139&lt;&gt;"",[1]Extrato!C1139,"")</f>
        <v>Nubank</v>
      </c>
      <c r="D1139" s="1" t="str">
        <f>IF([1]Extrato!D1139&lt;&gt;"",[1]Extrato!D1139,"")</f>
        <v>Conta Corrente</v>
      </c>
      <c r="E1139" s="1" t="str">
        <f>IF([1]Extrato!E1139&lt;&gt;"",[1]Extrato!E1139,"")</f>
        <v>Compra no débito - Auto Posto Amazonpreto</v>
      </c>
      <c r="F1139" s="1" t="str">
        <f>IF([1]Extrato!F1139&lt;&gt;"",[1]Extrato!F1139,"")</f>
        <v>Despesa</v>
      </c>
      <c r="G1139" s="2">
        <f>IF([1]Extrato!G1139&lt;&gt;"",[1]Extrato!G1139,"")</f>
        <v>30</v>
      </c>
      <c r="H1139" s="1" t="str">
        <f>IF([1]Extrato!H1139&lt;&gt;"",[1]Extrato!H1139,"")</f>
        <v>Combustível</v>
      </c>
    </row>
    <row r="1140" spans="1:8" x14ac:dyDescent="0.25">
      <c r="A1140" s="1">
        <f>IF([1]Extrato!A1140&lt;&gt;"",[1]Extrato!A1140,"")</f>
        <v>44743</v>
      </c>
      <c r="B1140" s="1" t="str">
        <f>IF([1]Extrato!B1140&lt;&gt;"",[1]Extrato!B1140,"")</f>
        <v>2022-07</v>
      </c>
      <c r="C1140" s="1" t="str">
        <f>IF([1]Extrato!C1140&lt;&gt;"",[1]Extrato!C1140,"")</f>
        <v>Nubank</v>
      </c>
      <c r="D1140" s="1" t="str">
        <f>IF([1]Extrato!D1140&lt;&gt;"",[1]Extrato!D1140,"")</f>
        <v>Conta Corrente</v>
      </c>
      <c r="E1140" s="1" t="str">
        <f>IF([1]Extrato!E1140&lt;&gt;"",[1]Extrato!E1140,"")</f>
        <v>Compra no débito - Mp *Francisco</v>
      </c>
      <c r="F1140" s="1" t="str">
        <f>IF([1]Extrato!F1140&lt;&gt;"",[1]Extrato!F1140,"")</f>
        <v>Despesa</v>
      </c>
      <c r="G1140" s="2">
        <f>IF([1]Extrato!G1140&lt;&gt;"",[1]Extrato!G1140,"")</f>
        <v>15</v>
      </c>
      <c r="H1140" s="1" t="str">
        <f>IF([1]Extrato!H1140&lt;&gt;"",[1]Extrato!H1140,"")</f>
        <v>Supermercado</v>
      </c>
    </row>
    <row r="1141" spans="1:8" x14ac:dyDescent="0.25">
      <c r="A1141" s="1">
        <f>IF([1]Extrato!A1141&lt;&gt;"",[1]Extrato!A1141,"")</f>
        <v>44743</v>
      </c>
      <c r="B1141" s="1" t="str">
        <f>IF([1]Extrato!B1141&lt;&gt;"",[1]Extrato!B1141,"")</f>
        <v>2022-07</v>
      </c>
      <c r="C1141" s="1" t="str">
        <f>IF([1]Extrato!C1141&lt;&gt;"",[1]Extrato!C1141,"")</f>
        <v>Nubank</v>
      </c>
      <c r="D1141" s="1" t="str">
        <f>IF([1]Extrato!D1141&lt;&gt;"",[1]Extrato!D1141,"")</f>
        <v>Conta Corrente</v>
      </c>
      <c r="E1141" s="1" t="str">
        <f>IF([1]Extrato!E1141&lt;&gt;"",[1]Extrato!E1141,"")</f>
        <v>Compra no débito - Supermercado Gaviao</v>
      </c>
      <c r="F1141" s="1" t="str">
        <f>IF([1]Extrato!F1141&lt;&gt;"",[1]Extrato!F1141,"")</f>
        <v>Despesa</v>
      </c>
      <c r="G1141" s="2">
        <f>IF([1]Extrato!G1141&lt;&gt;"",[1]Extrato!G1141,"")</f>
        <v>40.380000000000003</v>
      </c>
      <c r="H1141" s="1" t="str">
        <f>IF([1]Extrato!H1141&lt;&gt;"",[1]Extrato!H1141,"")</f>
        <v>Supermercado</v>
      </c>
    </row>
    <row r="1142" spans="1:8" x14ac:dyDescent="0.25">
      <c r="A1142" s="1">
        <f>IF([1]Extrato!A1142&lt;&gt;"",[1]Extrato!A1142,"")</f>
        <v>44743</v>
      </c>
      <c r="B1142" s="1" t="str">
        <f>IF([1]Extrato!B1142&lt;&gt;"",[1]Extrato!B1142,"")</f>
        <v>2022-07</v>
      </c>
      <c r="C1142" s="1" t="str">
        <f>IF([1]Extrato!C1142&lt;&gt;"",[1]Extrato!C1142,"")</f>
        <v>Nubank</v>
      </c>
      <c r="D1142" s="1" t="str">
        <f>IF([1]Extrato!D1142&lt;&gt;"",[1]Extrato!D1142,"")</f>
        <v>Conta Corrente</v>
      </c>
      <c r="E1142" s="1" t="str">
        <f>IF([1]Extrato!E1142&lt;&gt;"",[1]Extrato!E1142,"")</f>
        <v>Compra no débito - Acai Gostoso</v>
      </c>
      <c r="F1142" s="1" t="str">
        <f>IF([1]Extrato!F1142&lt;&gt;"",[1]Extrato!F1142,"")</f>
        <v>Despesa</v>
      </c>
      <c r="G1142" s="2">
        <f>IF([1]Extrato!G1142&lt;&gt;"",[1]Extrato!G1142,"")</f>
        <v>33</v>
      </c>
      <c r="H1142" s="1" t="str">
        <f>IF([1]Extrato!H1142&lt;&gt;"",[1]Extrato!H1142,"")</f>
        <v>Lanches</v>
      </c>
    </row>
    <row r="1143" spans="1:8" x14ac:dyDescent="0.25">
      <c r="A1143" s="1">
        <f>IF([1]Extrato!A1143&lt;&gt;"",[1]Extrato!A1143,"")</f>
        <v>44743</v>
      </c>
      <c r="B1143" s="1" t="str">
        <f>IF([1]Extrato!B1143&lt;&gt;"",[1]Extrato!B1143,"")</f>
        <v>2022-07</v>
      </c>
      <c r="C1143" s="1" t="str">
        <f>IF([1]Extrato!C1143&lt;&gt;"",[1]Extrato!C1143,"")</f>
        <v>Nubank</v>
      </c>
      <c r="D1143" s="1" t="str">
        <f>IF([1]Extrato!D1143&lt;&gt;"",[1]Extrato!D1143,"")</f>
        <v>Conta Corrente</v>
      </c>
      <c r="E1143" s="1" t="str">
        <f>IF([1]Extrato!E1143&lt;&gt;"",[1]Extrato!E1143,"")</f>
        <v>Compra no débito - Socorro Ervas</v>
      </c>
      <c r="F1143" s="1" t="str">
        <f>IF([1]Extrato!F1143&lt;&gt;"",[1]Extrato!F1143,"")</f>
        <v>Despesa</v>
      </c>
      <c r="G1143" s="2">
        <f>IF([1]Extrato!G1143&lt;&gt;"",[1]Extrato!G1143,"")</f>
        <v>60</v>
      </c>
      <c r="H1143" s="1" t="str">
        <f>IF([1]Extrato!H1143&lt;&gt;"",[1]Extrato!H1143,"")</f>
        <v>Farmácia</v>
      </c>
    </row>
    <row r="1144" spans="1:8" x14ac:dyDescent="0.25">
      <c r="A1144" s="1">
        <f>IF([1]Extrato!A1144&lt;&gt;"",[1]Extrato!A1144,"")</f>
        <v>44743</v>
      </c>
      <c r="B1144" s="1" t="str">
        <f>IF([1]Extrato!B1144&lt;&gt;"",[1]Extrato!B1144,"")</f>
        <v>2022-07</v>
      </c>
      <c r="C1144" s="1" t="str">
        <f>IF([1]Extrato!C1144&lt;&gt;"",[1]Extrato!C1144,"")</f>
        <v>Nubank</v>
      </c>
      <c r="D1144" s="1" t="str">
        <f>IF([1]Extrato!D1144&lt;&gt;"",[1]Extrato!D1144,"")</f>
        <v>Conta Corrente</v>
      </c>
      <c r="E1144" s="1" t="str">
        <f>IF([1]Extrato!E1144&lt;&gt;"",[1]Extrato!E1144,"")</f>
        <v>Compra no débito - Claudinice M da Silva</v>
      </c>
      <c r="F1144" s="1" t="str">
        <f>IF([1]Extrato!F1144&lt;&gt;"",[1]Extrato!F1144,"")</f>
        <v>Despesa</v>
      </c>
      <c r="G1144" s="2">
        <f>IF([1]Extrato!G1144&lt;&gt;"",[1]Extrato!G1144,"")</f>
        <v>8</v>
      </c>
      <c r="H1144" s="1" t="str">
        <f>IF([1]Extrato!H1144&lt;&gt;"",[1]Extrato!H1144,"")</f>
        <v>Sem Categoria</v>
      </c>
    </row>
    <row r="1145" spans="1:8" x14ac:dyDescent="0.25">
      <c r="A1145" s="1">
        <f>IF([1]Extrato!A1145&lt;&gt;"",[1]Extrato!A1145,"")</f>
        <v>44743</v>
      </c>
      <c r="B1145" s="1" t="str">
        <f>IF([1]Extrato!B1145&lt;&gt;"",[1]Extrato!B1145,"")</f>
        <v>2022-07</v>
      </c>
      <c r="C1145" s="1" t="str">
        <f>IF([1]Extrato!C1145&lt;&gt;"",[1]Extrato!C1145,"")</f>
        <v>Nubank</v>
      </c>
      <c r="D1145" s="1" t="str">
        <f>IF([1]Extrato!D1145&lt;&gt;"",[1]Extrato!D1145,"")</f>
        <v>Conta Corrente</v>
      </c>
      <c r="E1145" s="1" t="str">
        <f>IF([1]Extrato!E1145&lt;&gt;"",[1]Extrato!E1145,"")</f>
        <v>Compra no débito - Posto Princesa Isabel</v>
      </c>
      <c r="F1145" s="1" t="str">
        <f>IF([1]Extrato!F1145&lt;&gt;"",[1]Extrato!F1145,"")</f>
        <v>Despesa</v>
      </c>
      <c r="G1145" s="2">
        <f>IF([1]Extrato!G1145&lt;&gt;"",[1]Extrato!G1145,"")</f>
        <v>20</v>
      </c>
      <c r="H1145" s="1" t="str">
        <f>IF([1]Extrato!H1145&lt;&gt;"",[1]Extrato!H1145,"")</f>
        <v>Combustível</v>
      </c>
    </row>
    <row r="1146" spans="1:8" x14ac:dyDescent="0.25">
      <c r="A1146" s="1">
        <f>IF([1]Extrato!A1146&lt;&gt;"",[1]Extrato!A1146,"")</f>
        <v>44743</v>
      </c>
      <c r="B1146" s="1" t="str">
        <f>IF([1]Extrato!B1146&lt;&gt;"",[1]Extrato!B1146,"")</f>
        <v>2022-07</v>
      </c>
      <c r="C1146" s="1" t="str">
        <f>IF([1]Extrato!C1146&lt;&gt;"",[1]Extrato!C1146,"")</f>
        <v>Nubank</v>
      </c>
      <c r="D1146" s="1" t="str">
        <f>IF([1]Extrato!D1146&lt;&gt;"",[1]Extrato!D1146,"")</f>
        <v>Conta Corrente</v>
      </c>
      <c r="E1146" s="1" t="str">
        <f>IF([1]Extrato!E1146&lt;&gt;"",[1]Extrato!E1146,"")</f>
        <v>Compra no débito - Drogaria Master</v>
      </c>
      <c r="F1146" s="1" t="str">
        <f>IF([1]Extrato!F1146&lt;&gt;"",[1]Extrato!F1146,"")</f>
        <v>Despesa</v>
      </c>
      <c r="G1146" s="2">
        <f>IF([1]Extrato!G1146&lt;&gt;"",[1]Extrato!G1146,"")</f>
        <v>8.9499999999999993</v>
      </c>
      <c r="H1146" s="1" t="str">
        <f>IF([1]Extrato!H1146&lt;&gt;"",[1]Extrato!H1146,"")</f>
        <v>Farmácia</v>
      </c>
    </row>
    <row r="1147" spans="1:8" x14ac:dyDescent="0.25">
      <c r="A1147" s="1">
        <f>IF([1]Extrato!A1147&lt;&gt;"",[1]Extrato!A1147,"")</f>
        <v>44743</v>
      </c>
      <c r="B1147" s="1" t="str">
        <f>IF([1]Extrato!B1147&lt;&gt;"",[1]Extrato!B1147,"")</f>
        <v>2022-07</v>
      </c>
      <c r="C1147" s="1" t="str">
        <f>IF([1]Extrato!C1147&lt;&gt;"",[1]Extrato!C1147,"")</f>
        <v>Nubank</v>
      </c>
      <c r="D1147" s="1" t="str">
        <f>IF([1]Extrato!D1147&lt;&gt;"",[1]Extrato!D1147,"")</f>
        <v>Conta Corrente</v>
      </c>
      <c r="E1147" s="1" t="str">
        <f>IF([1]Extrato!E1147&lt;&gt;"",[1]Extrato!E1147,"")</f>
        <v>Compra no débito - Mercantil Adelaide</v>
      </c>
      <c r="F1147" s="1" t="str">
        <f>IF([1]Extrato!F1147&lt;&gt;"",[1]Extrato!F1147,"")</f>
        <v>Despesa</v>
      </c>
      <c r="G1147" s="2">
        <f>IF([1]Extrato!G1147&lt;&gt;"",[1]Extrato!G1147,"")</f>
        <v>93</v>
      </c>
      <c r="H1147" s="1" t="str">
        <f>IF([1]Extrato!H1147&lt;&gt;"",[1]Extrato!H1147,"")</f>
        <v>Supermercado</v>
      </c>
    </row>
    <row r="1148" spans="1:8" x14ac:dyDescent="0.25">
      <c r="A1148" s="1">
        <f>IF([1]Extrato!A1148&lt;&gt;"",[1]Extrato!A1148,"")</f>
        <v>44744</v>
      </c>
      <c r="B1148" s="1" t="str">
        <f>IF([1]Extrato!B1148&lt;&gt;"",[1]Extrato!B1148,"")</f>
        <v>2022-08</v>
      </c>
      <c r="C1148" s="1" t="str">
        <f>IF([1]Extrato!C1148&lt;&gt;"",[1]Extrato!C1148,"")</f>
        <v>Nubank</v>
      </c>
      <c r="D1148" s="1" t="str">
        <f>IF([1]Extrato!D1148&lt;&gt;"",[1]Extrato!D1148,"")</f>
        <v>Cartão de Crédito</v>
      </c>
      <c r="E1148" s="1" t="str">
        <f>IF([1]Extrato!E1148&lt;&gt;"",[1]Extrato!E1148,"")</f>
        <v>Pg *Genera - 3/4</v>
      </c>
      <c r="F1148" s="1" t="str">
        <f>IF([1]Extrato!F1148&lt;&gt;"",[1]Extrato!F1148,"")</f>
        <v>Despesa</v>
      </c>
      <c r="G1148" s="2">
        <f>IF([1]Extrato!G1148&lt;&gt;"",[1]Extrato!G1148,"")</f>
        <v>84.82</v>
      </c>
      <c r="H1148" s="1" t="str">
        <f>IF([1]Extrato!H1148&lt;&gt;"",[1]Extrato!H1148,"")</f>
        <v>Outras Receitas</v>
      </c>
    </row>
    <row r="1149" spans="1:8" x14ac:dyDescent="0.25">
      <c r="A1149" s="1">
        <f>IF([1]Extrato!A1149&lt;&gt;"",[1]Extrato!A1149,"")</f>
        <v>44744</v>
      </c>
      <c r="B1149" s="1" t="str">
        <f>IF([1]Extrato!B1149&lt;&gt;"",[1]Extrato!B1149,"")</f>
        <v>2022-08</v>
      </c>
      <c r="C1149" s="1" t="str">
        <f>IF([1]Extrato!C1149&lt;&gt;"",[1]Extrato!C1149,"")</f>
        <v>Nubank</v>
      </c>
      <c r="D1149" s="1" t="str">
        <f>IF([1]Extrato!D1149&lt;&gt;"",[1]Extrato!D1149,"")</f>
        <v>Cartão de Crédito</v>
      </c>
      <c r="E1149" s="1" t="str">
        <f>IF([1]Extrato!E1149&lt;&gt;"",[1]Extrato!E1149,"")</f>
        <v>Decathlon Floripa Cont - 3/4</v>
      </c>
      <c r="F1149" s="1" t="str">
        <f>IF([1]Extrato!F1149&lt;&gt;"",[1]Extrato!F1149,"")</f>
        <v>Despesa</v>
      </c>
      <c r="G1149" s="2">
        <f>IF([1]Extrato!G1149&lt;&gt;"",[1]Extrato!G1149,"")</f>
        <v>59.99</v>
      </c>
      <c r="H1149" s="1" t="str">
        <f>IF([1]Extrato!H1149&lt;&gt;"",[1]Extrato!H1149,"")</f>
        <v>Utensílios</v>
      </c>
    </row>
    <row r="1150" spans="1:8" x14ac:dyDescent="0.25">
      <c r="A1150" s="1">
        <f>IF([1]Extrato!A1150&lt;&gt;"",[1]Extrato!A1150,"")</f>
        <v>44744</v>
      </c>
      <c r="B1150" s="1" t="str">
        <f>IF([1]Extrato!B1150&lt;&gt;"",[1]Extrato!B1150,"")</f>
        <v>2022-08</v>
      </c>
      <c r="C1150" s="1" t="str">
        <f>IF([1]Extrato!C1150&lt;&gt;"",[1]Extrato!C1150,"")</f>
        <v>Nubank</v>
      </c>
      <c r="D1150" s="1" t="str">
        <f>IF([1]Extrato!D1150&lt;&gt;"",[1]Extrato!D1150,"")</f>
        <v>Cartão de Crédito</v>
      </c>
      <c r="E1150" s="1" t="str">
        <f>IF([1]Extrato!E1150&lt;&gt;"",[1]Extrato!E1150,"")</f>
        <v>Uhuu *Ts5 - 2/2</v>
      </c>
      <c r="F1150" s="1" t="str">
        <f>IF([1]Extrato!F1150&lt;&gt;"",[1]Extrato!F1150,"")</f>
        <v>Despesa</v>
      </c>
      <c r="G1150" s="2">
        <f>IF([1]Extrato!G1150&lt;&gt;"",[1]Extrato!G1150,"")</f>
        <v>86.25</v>
      </c>
      <c r="H1150" s="1" t="str">
        <f>IF([1]Extrato!H1150&lt;&gt;"",[1]Extrato!H1150,"")</f>
        <v>Salário</v>
      </c>
    </row>
    <row r="1151" spans="1:8" x14ac:dyDescent="0.25">
      <c r="A1151" s="1">
        <f>IF([1]Extrato!A1151&lt;&gt;"",[1]Extrato!A1151,"")</f>
        <v>44744</v>
      </c>
      <c r="B1151" s="1" t="str">
        <f>IF([1]Extrato!B1151&lt;&gt;"",[1]Extrato!B1151,"")</f>
        <v>2022-08</v>
      </c>
      <c r="C1151" s="1" t="str">
        <f>IF([1]Extrato!C1151&lt;&gt;"",[1]Extrato!C1151,"")</f>
        <v>Nubank</v>
      </c>
      <c r="D1151" s="1" t="str">
        <f>IF([1]Extrato!D1151&lt;&gt;"",[1]Extrato!D1151,"")</f>
        <v>Cartão de Crédito</v>
      </c>
      <c r="E1151" s="1" t="str">
        <f>IF([1]Extrato!E1151&lt;&gt;"",[1]Extrato!E1151,"")</f>
        <v>Dm*Helphbomaxcom</v>
      </c>
      <c r="F1151" s="1" t="str">
        <f>IF([1]Extrato!F1151&lt;&gt;"",[1]Extrato!F1151,"")</f>
        <v>Despesa</v>
      </c>
      <c r="G1151" s="2">
        <f>IF([1]Extrato!G1151&lt;&gt;"",[1]Extrato!G1151,"")</f>
        <v>13.95</v>
      </c>
      <c r="H1151" s="1" t="str">
        <f>IF([1]Extrato!H1151&lt;&gt;"",[1]Extrato!H1151,"")</f>
        <v>Sem Categoria</v>
      </c>
    </row>
    <row r="1152" spans="1:8" x14ac:dyDescent="0.25">
      <c r="A1152" s="1">
        <f>IF([1]Extrato!A1152&lt;&gt;"",[1]Extrato!A1152,"")</f>
        <v>44744</v>
      </c>
      <c r="B1152" s="1" t="str">
        <f>IF([1]Extrato!B1152&lt;&gt;"",[1]Extrato!B1152,"")</f>
        <v>2022-08</v>
      </c>
      <c r="C1152" s="1" t="str">
        <f>IF([1]Extrato!C1152&lt;&gt;"",[1]Extrato!C1152,"")</f>
        <v>Nubank</v>
      </c>
      <c r="D1152" s="1" t="str">
        <f>IF([1]Extrato!D1152&lt;&gt;"",[1]Extrato!D1152,"")</f>
        <v>Cartão de Crédito</v>
      </c>
      <c r="E1152" s="1" t="str">
        <f>IF([1]Extrato!E1152&lt;&gt;"",[1]Extrato!E1152,"")</f>
        <v>Amazon-Marketplace - 2/3</v>
      </c>
      <c r="F1152" s="1" t="str">
        <f>IF([1]Extrato!F1152&lt;&gt;"",[1]Extrato!F1152,"")</f>
        <v>Despesa</v>
      </c>
      <c r="G1152" s="2">
        <f>IF([1]Extrato!G1152&lt;&gt;"",[1]Extrato!G1152,"")</f>
        <v>62.1</v>
      </c>
      <c r="H1152" s="1" t="str">
        <f>IF([1]Extrato!H1152&lt;&gt;"",[1]Extrato!H1152,"")</f>
        <v>Vestuário</v>
      </c>
    </row>
    <row r="1153" spans="1:8" x14ac:dyDescent="0.25">
      <c r="A1153" s="1">
        <f>IF([1]Extrato!A1153&lt;&gt;"",[1]Extrato!A1153,"")</f>
        <v>44744</v>
      </c>
      <c r="B1153" s="1" t="str">
        <f>IF([1]Extrato!B1153&lt;&gt;"",[1]Extrato!B1153,"")</f>
        <v>2022-08</v>
      </c>
      <c r="C1153" s="1" t="str">
        <f>IF([1]Extrato!C1153&lt;&gt;"",[1]Extrato!C1153,"")</f>
        <v>Nubank</v>
      </c>
      <c r="D1153" s="1" t="str">
        <f>IF([1]Extrato!D1153&lt;&gt;"",[1]Extrato!D1153,"")</f>
        <v>Cartão de Crédito</v>
      </c>
      <c r="E1153" s="1" t="str">
        <f>IF([1]Extrato!E1153&lt;&gt;"",[1]Extrato!E1153,"")</f>
        <v>Amazon-Marketplace - 3/4</v>
      </c>
      <c r="F1153" s="1" t="str">
        <f>IF([1]Extrato!F1153&lt;&gt;"",[1]Extrato!F1153,"")</f>
        <v>Despesa</v>
      </c>
      <c r="G1153" s="2">
        <f>IF([1]Extrato!G1153&lt;&gt;"",[1]Extrato!G1153,"")</f>
        <v>166.86</v>
      </c>
      <c r="H1153" s="1" t="str">
        <f>IF([1]Extrato!H1153&lt;&gt;"",[1]Extrato!H1153,"")</f>
        <v>Supermercado</v>
      </c>
    </row>
    <row r="1154" spans="1:8" x14ac:dyDescent="0.25">
      <c r="A1154" s="1">
        <f>IF([1]Extrato!A1154&lt;&gt;"",[1]Extrato!A1154,"")</f>
        <v>44744</v>
      </c>
      <c r="B1154" s="1" t="str">
        <f>IF([1]Extrato!B1154&lt;&gt;"",[1]Extrato!B1154,"")</f>
        <v>2022-08</v>
      </c>
      <c r="C1154" s="1" t="str">
        <f>IF([1]Extrato!C1154&lt;&gt;"",[1]Extrato!C1154,"")</f>
        <v>Nubank</v>
      </c>
      <c r="D1154" s="1" t="str">
        <f>IF([1]Extrato!D1154&lt;&gt;"",[1]Extrato!D1154,"")</f>
        <v>Cartão de Crédito</v>
      </c>
      <c r="E1154" s="1" t="str">
        <f>IF([1]Extrato!E1154&lt;&gt;"",[1]Extrato!E1154,"")</f>
        <v>Polo Wear - 3/4</v>
      </c>
      <c r="F1154" s="1" t="str">
        <f>IF([1]Extrato!F1154&lt;&gt;"",[1]Extrato!F1154,"")</f>
        <v>Despesa</v>
      </c>
      <c r="G1154" s="2">
        <f>IF([1]Extrato!G1154&lt;&gt;"",[1]Extrato!G1154,"")</f>
        <v>71.23</v>
      </c>
      <c r="H1154" s="1" t="str">
        <f>IF([1]Extrato!H1154&lt;&gt;"",[1]Extrato!H1154,"")</f>
        <v>Vestuário</v>
      </c>
    </row>
    <row r="1155" spans="1:8" x14ac:dyDescent="0.25">
      <c r="A1155" s="1">
        <f>IF([1]Extrato!A1155&lt;&gt;"",[1]Extrato!A1155,"")</f>
        <v>44744</v>
      </c>
      <c r="B1155" s="1" t="str">
        <f>IF([1]Extrato!B1155&lt;&gt;"",[1]Extrato!B1155,"")</f>
        <v>2022-07</v>
      </c>
      <c r="C1155" s="1" t="str">
        <f>IF([1]Extrato!C1155&lt;&gt;"",[1]Extrato!C1155,"")</f>
        <v>Nubank</v>
      </c>
      <c r="D1155" s="1" t="str">
        <f>IF([1]Extrato!D1155&lt;&gt;"",[1]Extrato!D1155,"")</f>
        <v>Conta Corrente</v>
      </c>
      <c r="E1155" s="1" t="str">
        <f>IF([1]Extrato!E1155&lt;&gt;"",[1]Extrato!E1155,"")</f>
        <v>Compra no débito - Filial 53 Mime Rita Ma</v>
      </c>
      <c r="F1155" s="1" t="str">
        <f>IF([1]Extrato!F1155&lt;&gt;"",[1]Extrato!F1155,"")</f>
        <v>Despesa</v>
      </c>
      <c r="G1155" s="2">
        <f>IF([1]Extrato!G1155&lt;&gt;"",[1]Extrato!G1155,"")</f>
        <v>50</v>
      </c>
      <c r="H1155" s="1" t="str">
        <f>IF([1]Extrato!H1155&lt;&gt;"",[1]Extrato!H1155,"")</f>
        <v>Supermercado</v>
      </c>
    </row>
    <row r="1156" spans="1:8" x14ac:dyDescent="0.25">
      <c r="A1156" s="1">
        <f>IF([1]Extrato!A1156&lt;&gt;"",[1]Extrato!A1156,"")</f>
        <v>44744</v>
      </c>
      <c r="B1156" s="1" t="str">
        <f>IF([1]Extrato!B1156&lt;&gt;"",[1]Extrato!B1156,"")</f>
        <v>2022-07</v>
      </c>
      <c r="C1156" s="1" t="str">
        <f>IF([1]Extrato!C1156&lt;&gt;"",[1]Extrato!C1156,"")</f>
        <v>Nubank</v>
      </c>
      <c r="D1156" s="1" t="str">
        <f>IF([1]Extrato!D1156&lt;&gt;"",[1]Extrato!D1156,"")</f>
        <v>Conta Corrente</v>
      </c>
      <c r="E1156" s="1" t="str">
        <f>IF([1]Extrato!E1156&lt;&gt;"",[1]Extrato!E1156,"")</f>
        <v>Compra no débito - Bro Cave</v>
      </c>
      <c r="F1156" s="1" t="str">
        <f>IF([1]Extrato!F1156&lt;&gt;"",[1]Extrato!F1156,"")</f>
        <v>Despesa</v>
      </c>
      <c r="G1156" s="2">
        <f>IF([1]Extrato!G1156&lt;&gt;"",[1]Extrato!G1156,"")</f>
        <v>15</v>
      </c>
      <c r="H1156" s="1" t="str">
        <f>IF([1]Extrato!H1156&lt;&gt;"",[1]Extrato!H1156,"")</f>
        <v>Lanches</v>
      </c>
    </row>
    <row r="1157" spans="1:8" x14ac:dyDescent="0.25">
      <c r="A1157" s="1">
        <f>IF([1]Extrato!A1157&lt;&gt;"",[1]Extrato!A1157,"")</f>
        <v>44744</v>
      </c>
      <c r="B1157" s="1" t="str">
        <f>IF([1]Extrato!B1157&lt;&gt;"",[1]Extrato!B1157,"")</f>
        <v>2022-07</v>
      </c>
      <c r="C1157" s="1" t="str">
        <f>IF([1]Extrato!C1157&lt;&gt;"",[1]Extrato!C1157,"")</f>
        <v>Nubank</v>
      </c>
      <c r="D1157" s="1" t="str">
        <f>IF([1]Extrato!D1157&lt;&gt;"",[1]Extrato!D1157,"")</f>
        <v>Conta Corrente</v>
      </c>
      <c r="E1157" s="1" t="str">
        <f>IF([1]Extrato!E1157&lt;&gt;"",[1]Extrato!E1157,"")</f>
        <v>Compra no débito - Star 231 Armazem Rita</v>
      </c>
      <c r="F1157" s="1" t="str">
        <f>IF([1]Extrato!F1157&lt;&gt;"",[1]Extrato!F1157,"")</f>
        <v>Despesa</v>
      </c>
      <c r="G1157" s="2">
        <f>IF([1]Extrato!G1157&lt;&gt;"",[1]Extrato!G1157,"")</f>
        <v>15</v>
      </c>
      <c r="H1157" s="1" t="str">
        <f>IF([1]Extrato!H1157&lt;&gt;"",[1]Extrato!H1157,"")</f>
        <v>Supermercado</v>
      </c>
    </row>
    <row r="1158" spans="1:8" x14ac:dyDescent="0.25">
      <c r="A1158" s="1">
        <f>IF([1]Extrato!A1158&lt;&gt;"",[1]Extrato!A1158,"")</f>
        <v>44744</v>
      </c>
      <c r="B1158" s="1" t="str">
        <f>IF([1]Extrato!B1158&lt;&gt;"",[1]Extrato!B1158,"")</f>
        <v>2022-07</v>
      </c>
      <c r="C1158" s="1" t="str">
        <f>IF([1]Extrato!C1158&lt;&gt;"",[1]Extrato!C1158,"")</f>
        <v>Nubank</v>
      </c>
      <c r="D1158" s="1" t="str">
        <f>IF([1]Extrato!D1158&lt;&gt;"",[1]Extrato!D1158,"")</f>
        <v>Conta Corrente</v>
      </c>
      <c r="E1158" s="1" t="str">
        <f>IF([1]Extrato!E1158&lt;&gt;"",[1]Extrato!E1158,"")</f>
        <v>Compra no débito - A2f Servicos de Estaci</v>
      </c>
      <c r="F1158" s="1" t="str">
        <f>IF([1]Extrato!F1158&lt;&gt;"",[1]Extrato!F1158,"")</f>
        <v>Despesa</v>
      </c>
      <c r="G1158" s="2">
        <f>IF([1]Extrato!G1158&lt;&gt;"",[1]Extrato!G1158,"")</f>
        <v>14</v>
      </c>
      <c r="H1158" s="1" t="str">
        <f>IF([1]Extrato!H1158&lt;&gt;"",[1]Extrato!H1158,"")</f>
        <v>Seviços</v>
      </c>
    </row>
    <row r="1159" spans="1:8" x14ac:dyDescent="0.25">
      <c r="A1159" s="1">
        <f>IF([1]Extrato!A1159&lt;&gt;"",[1]Extrato!A1159,"")</f>
        <v>44744</v>
      </c>
      <c r="B1159" s="1" t="str">
        <f>IF([1]Extrato!B1159&lt;&gt;"",[1]Extrato!B1159,"")</f>
        <v>2022-07</v>
      </c>
      <c r="C1159" s="1" t="str">
        <f>IF([1]Extrato!C1159&lt;&gt;"",[1]Extrato!C1159,"")</f>
        <v>Nubank</v>
      </c>
      <c r="D1159" s="1" t="str">
        <f>IF([1]Extrato!D1159&lt;&gt;"",[1]Extrato!D1159,"")</f>
        <v>Conta Corrente</v>
      </c>
      <c r="E1159" s="1" t="str">
        <f>IF([1]Extrato!E1159&lt;&gt;"",[1]Extrato!E1159,"")</f>
        <v>Compra no débito - Cirrus Restaurante</v>
      </c>
      <c r="F1159" s="1" t="str">
        <f>IF([1]Extrato!F1159&lt;&gt;"",[1]Extrato!F1159,"")</f>
        <v>Despesa</v>
      </c>
      <c r="G1159" s="2">
        <f>IF([1]Extrato!G1159&lt;&gt;"",[1]Extrato!G1159,"")</f>
        <v>31.72</v>
      </c>
      <c r="H1159" s="1" t="str">
        <f>IF([1]Extrato!H1159&lt;&gt;"",[1]Extrato!H1159,"")</f>
        <v>Restaurante</v>
      </c>
    </row>
    <row r="1160" spans="1:8" x14ac:dyDescent="0.25">
      <c r="A1160" s="1">
        <f>IF([1]Extrato!A1160&lt;&gt;"",[1]Extrato!A1160,"")</f>
        <v>44744</v>
      </c>
      <c r="B1160" s="1" t="str">
        <f>IF([1]Extrato!B1160&lt;&gt;"",[1]Extrato!B1160,"")</f>
        <v>2022-07</v>
      </c>
      <c r="C1160" s="1" t="str">
        <f>IF([1]Extrato!C1160&lt;&gt;"",[1]Extrato!C1160,"")</f>
        <v>Nubank</v>
      </c>
      <c r="D1160" s="1" t="str">
        <f>IF([1]Extrato!D1160&lt;&gt;"",[1]Extrato!D1160,"")</f>
        <v>Conta Corrente</v>
      </c>
      <c r="E1160" s="1" t="str">
        <f>IF([1]Extrato!E1160&lt;&gt;"",[1]Extrato!E1160,"")</f>
        <v>Compra no débito - Pag*Deltaexpressobsb</v>
      </c>
      <c r="F1160" s="1" t="str">
        <f>IF([1]Extrato!F1160&lt;&gt;"",[1]Extrato!F1160,"")</f>
        <v>Despesa</v>
      </c>
      <c r="G1160" s="2">
        <f>IF([1]Extrato!G1160&lt;&gt;"",[1]Extrato!G1160,"")</f>
        <v>35.5</v>
      </c>
      <c r="H1160" s="1" t="str">
        <f>IF([1]Extrato!H1160&lt;&gt;"",[1]Extrato!H1160,"")</f>
        <v>Cartão de Crédito</v>
      </c>
    </row>
    <row r="1161" spans="1:8" x14ac:dyDescent="0.25">
      <c r="A1161" s="1">
        <f>IF([1]Extrato!A1161&lt;&gt;"",[1]Extrato!A1161,"")</f>
        <v>44744</v>
      </c>
      <c r="B1161" s="1" t="str">
        <f>IF([1]Extrato!B1161&lt;&gt;"",[1]Extrato!B1161,"")</f>
        <v>2022-07</v>
      </c>
      <c r="C1161" s="1" t="str">
        <f>IF([1]Extrato!C1161&lt;&gt;"",[1]Extrato!C1161,"")</f>
        <v>Nubank</v>
      </c>
      <c r="D1161" s="1" t="str">
        <f>IF([1]Extrato!D1161&lt;&gt;"",[1]Extrato!D1161,"")</f>
        <v>Conta Corrente</v>
      </c>
      <c r="E1161" s="1" t="str">
        <f>IF([1]Extrato!E1161&lt;&gt;"",[1]Extrato!E1161,"")</f>
        <v>Compra no débito - I9pay S*Boteco Rita Ma</v>
      </c>
      <c r="F1161" s="1" t="str">
        <f>IF([1]Extrato!F1161&lt;&gt;"",[1]Extrato!F1161,"")</f>
        <v>Despesa</v>
      </c>
      <c r="G1161" s="2">
        <f>IF([1]Extrato!G1161&lt;&gt;"",[1]Extrato!G1161,"")</f>
        <v>42.5</v>
      </c>
      <c r="H1161" s="1" t="str">
        <f>IF([1]Extrato!H1161&lt;&gt;"",[1]Extrato!H1161,"")</f>
        <v>Restaurante</v>
      </c>
    </row>
    <row r="1162" spans="1:8" x14ac:dyDescent="0.25">
      <c r="A1162" s="1">
        <f>IF([1]Extrato!A1162&lt;&gt;"",[1]Extrato!A1162,"")</f>
        <v>44744</v>
      </c>
      <c r="B1162" s="1" t="str">
        <f>IF([1]Extrato!B1162&lt;&gt;"",[1]Extrato!B1162,"")</f>
        <v>2022-07</v>
      </c>
      <c r="C1162" s="1" t="str">
        <f>IF([1]Extrato!C1162&lt;&gt;"",[1]Extrato!C1162,"")</f>
        <v>Nubank</v>
      </c>
      <c r="D1162" s="1" t="str">
        <f>IF([1]Extrato!D1162&lt;&gt;"",[1]Extrato!D1162,"")</f>
        <v>Conta Corrente</v>
      </c>
      <c r="E1162" s="1" t="str">
        <f>IF([1]Extrato!E1162&lt;&gt;"",[1]Extrato!E1162,"")</f>
        <v>Compra no débito - Duty Paid Brasilia</v>
      </c>
      <c r="F1162" s="1" t="str">
        <f>IF([1]Extrato!F1162&lt;&gt;"",[1]Extrato!F1162,"")</f>
        <v>Despesa</v>
      </c>
      <c r="G1162" s="2">
        <f>IF([1]Extrato!G1162&lt;&gt;"",[1]Extrato!G1162,"")</f>
        <v>9.9499999999999993</v>
      </c>
      <c r="H1162" s="1" t="str">
        <f>IF([1]Extrato!H1162&lt;&gt;"",[1]Extrato!H1162,"")</f>
        <v>Impostos e Taxas</v>
      </c>
    </row>
    <row r="1163" spans="1:8" x14ac:dyDescent="0.25">
      <c r="A1163" s="1">
        <f>IF([1]Extrato!A1163&lt;&gt;"",[1]Extrato!A1163,"")</f>
        <v>44745</v>
      </c>
      <c r="B1163" s="1" t="str">
        <f>IF([1]Extrato!B1163&lt;&gt;"",[1]Extrato!B1163,"")</f>
        <v>2022-07</v>
      </c>
      <c r="C1163" s="1" t="str">
        <f>IF([1]Extrato!C1163&lt;&gt;"",[1]Extrato!C1163,"")</f>
        <v>Nubank</v>
      </c>
      <c r="D1163" s="1" t="str">
        <f>IF([1]Extrato!D1163&lt;&gt;"",[1]Extrato!D1163,"")</f>
        <v>Conta Corrente</v>
      </c>
      <c r="E1163" s="1" t="str">
        <f>IF([1]Extrato!E1163&lt;&gt;"",[1]Extrato!E1163,"")</f>
        <v>Compra no débito - Cafe Pacai</v>
      </c>
      <c r="F1163" s="1" t="str">
        <f>IF([1]Extrato!F1163&lt;&gt;"",[1]Extrato!F1163,"")</f>
        <v>Despesa</v>
      </c>
      <c r="G1163" s="2">
        <f>IF([1]Extrato!G1163&lt;&gt;"",[1]Extrato!G1163,"")</f>
        <v>85.6</v>
      </c>
      <c r="H1163" s="1" t="str">
        <f>IF([1]Extrato!H1163&lt;&gt;"",[1]Extrato!H1163,"")</f>
        <v>Lanches</v>
      </c>
    </row>
    <row r="1164" spans="1:8" x14ac:dyDescent="0.25">
      <c r="A1164" s="1">
        <f>IF([1]Extrato!A1164&lt;&gt;"",[1]Extrato!A1164,"")</f>
        <v>44745</v>
      </c>
      <c r="B1164" s="1" t="str">
        <f>IF([1]Extrato!B1164&lt;&gt;"",[1]Extrato!B1164,"")</f>
        <v>2022-07</v>
      </c>
      <c r="C1164" s="1" t="str">
        <f>IF([1]Extrato!C1164&lt;&gt;"",[1]Extrato!C1164,"")</f>
        <v>Nubank</v>
      </c>
      <c r="D1164" s="1" t="str">
        <f>IF([1]Extrato!D1164&lt;&gt;"",[1]Extrato!D1164,"")</f>
        <v>Conta Corrente</v>
      </c>
      <c r="E1164" s="1" t="str">
        <f>IF([1]Extrato!E1164&lt;&gt;"",[1]Extrato!E1164,"")</f>
        <v>Compra no débito - O Tao Back</v>
      </c>
      <c r="F1164" s="1" t="str">
        <f>IF([1]Extrato!F1164&lt;&gt;"",[1]Extrato!F1164,"")</f>
        <v>Despesa</v>
      </c>
      <c r="G1164" s="2">
        <f>IF([1]Extrato!G1164&lt;&gt;"",[1]Extrato!G1164,"")</f>
        <v>42.9</v>
      </c>
      <c r="H1164" s="1" t="str">
        <f>IF([1]Extrato!H1164&lt;&gt;"",[1]Extrato!H1164,"")</f>
        <v>Impostos e Taxas</v>
      </c>
    </row>
    <row r="1165" spans="1:8" x14ac:dyDescent="0.25">
      <c r="A1165" s="1">
        <f>IF([1]Extrato!A1165&lt;&gt;"",[1]Extrato!A1165,"")</f>
        <v>44746</v>
      </c>
      <c r="B1165" s="1" t="str">
        <f>IF([1]Extrato!B1165&lt;&gt;"",[1]Extrato!B1165,"")</f>
        <v>2022-08</v>
      </c>
      <c r="C1165" s="1" t="str">
        <f>IF([1]Extrato!C1165&lt;&gt;"",[1]Extrato!C1165,"")</f>
        <v>Nubank</v>
      </c>
      <c r="D1165" s="1" t="str">
        <f>IF([1]Extrato!D1165&lt;&gt;"",[1]Extrato!D1165,"")</f>
        <v>Cartão de Crédito</v>
      </c>
      <c r="E1165" s="1" t="str">
        <f>IF([1]Extrato!E1165&lt;&gt;"",[1]Extrato!E1165,"")</f>
        <v>Fealq</v>
      </c>
      <c r="F1165" s="1" t="str">
        <f>IF([1]Extrato!F1165&lt;&gt;"",[1]Extrato!F1165,"")</f>
        <v>Despesa</v>
      </c>
      <c r="G1165" s="2">
        <f>IF([1]Extrato!G1165&lt;&gt;"",[1]Extrato!G1165,"")</f>
        <v>590</v>
      </c>
      <c r="H1165" s="1" t="str">
        <f>IF([1]Extrato!H1165&lt;&gt;"",[1]Extrato!H1165,"")</f>
        <v>Sem Categoria</v>
      </c>
    </row>
    <row r="1166" spans="1:8" x14ac:dyDescent="0.25">
      <c r="A1166" s="1">
        <f>IF([1]Extrato!A1166&lt;&gt;"",[1]Extrato!A1166,"")</f>
        <v>44746</v>
      </c>
      <c r="B1166" s="1" t="str">
        <f>IF([1]Extrato!B1166&lt;&gt;"",[1]Extrato!B1166,"")</f>
        <v>2022-07</v>
      </c>
      <c r="C1166" s="1" t="str">
        <f>IF([1]Extrato!C1166&lt;&gt;"",[1]Extrato!C1166,"")</f>
        <v>Nubank</v>
      </c>
      <c r="D1166" s="1" t="str">
        <f>IF([1]Extrato!D1166&lt;&gt;"",[1]Extrato!D1166,"")</f>
        <v>Conta Corrente</v>
      </c>
      <c r="E1166" s="1" t="str">
        <f>IF([1]Extrato!E1166&lt;&gt;"",[1]Extrato!E1166,"")</f>
        <v>Compra no débito - Mk Lagoa</v>
      </c>
      <c r="F1166" s="1" t="str">
        <f>IF([1]Extrato!F1166&lt;&gt;"",[1]Extrato!F1166,"")</f>
        <v>Despesa</v>
      </c>
      <c r="G1166" s="2">
        <f>IF([1]Extrato!G1166&lt;&gt;"",[1]Extrato!G1166,"")</f>
        <v>17.5</v>
      </c>
      <c r="H1166" s="1" t="str">
        <f>IF([1]Extrato!H1166&lt;&gt;"",[1]Extrato!H1166,"")</f>
        <v>Supermercado</v>
      </c>
    </row>
    <row r="1167" spans="1:8" x14ac:dyDescent="0.25">
      <c r="A1167" s="1">
        <f>IF([1]Extrato!A1167&lt;&gt;"",[1]Extrato!A1167,"")</f>
        <v>44746</v>
      </c>
      <c r="B1167" s="1" t="str">
        <f>IF([1]Extrato!B1167&lt;&gt;"",[1]Extrato!B1167,"")</f>
        <v>2022-07</v>
      </c>
      <c r="C1167" s="1" t="str">
        <f>IF([1]Extrato!C1167&lt;&gt;"",[1]Extrato!C1167,"")</f>
        <v>Nubank</v>
      </c>
      <c r="D1167" s="1" t="str">
        <f>IF([1]Extrato!D1167&lt;&gt;"",[1]Extrato!D1167,"")</f>
        <v>Conta Corrente</v>
      </c>
      <c r="E1167" s="1" t="str">
        <f>IF([1]Extrato!E1167&lt;&gt;"",[1]Extrato!E1167,"")</f>
        <v>Pagamento de boleto efetuado - IPUF MULTA DE TRANSITO</v>
      </c>
      <c r="F1167" s="1" t="str">
        <f>IF([1]Extrato!F1167&lt;&gt;"",[1]Extrato!F1167,"")</f>
        <v>Despesa</v>
      </c>
      <c r="G1167" s="2">
        <f>IF([1]Extrato!G1167&lt;&gt;"",[1]Extrato!G1167,"")</f>
        <v>234.78</v>
      </c>
      <c r="H1167" s="1" t="str">
        <f>IF([1]Extrato!H1167&lt;&gt;"",[1]Extrato!H1167,"")</f>
        <v>Impostos e Taxas</v>
      </c>
    </row>
    <row r="1168" spans="1:8" x14ac:dyDescent="0.25">
      <c r="A1168" s="1">
        <f>IF([1]Extrato!A1168&lt;&gt;"",[1]Extrato!A1168,"")</f>
        <v>44746</v>
      </c>
      <c r="B1168" s="1" t="str">
        <f>IF([1]Extrato!B1168&lt;&gt;"",[1]Extrato!B1168,"")</f>
        <v>2022-07</v>
      </c>
      <c r="C1168" s="1" t="str">
        <f>IF([1]Extrato!C1168&lt;&gt;"",[1]Extrato!C1168,"")</f>
        <v>Nubank</v>
      </c>
      <c r="D1168" s="1" t="str">
        <f>IF([1]Extrato!D1168&lt;&gt;"",[1]Extrato!D1168,"")</f>
        <v>Conta Corrente</v>
      </c>
      <c r="E1168" s="1" t="str">
        <f>IF([1]Extrato!E1168&lt;&gt;"",[1]Extrato!E1168,"")</f>
        <v>Compra no débito - Cafe Cultura</v>
      </c>
      <c r="F1168" s="1" t="str">
        <f>IF([1]Extrato!F1168&lt;&gt;"",[1]Extrato!F1168,"")</f>
        <v>Despesa</v>
      </c>
      <c r="G1168" s="2">
        <f>IF([1]Extrato!G1168&lt;&gt;"",[1]Extrato!G1168,"")</f>
        <v>9</v>
      </c>
      <c r="H1168" s="1" t="str">
        <f>IF([1]Extrato!H1168&lt;&gt;"",[1]Extrato!H1168,"")</f>
        <v>Lanches</v>
      </c>
    </row>
    <row r="1169" spans="1:8" x14ac:dyDescent="0.25">
      <c r="A1169" s="1">
        <f>IF([1]Extrato!A1169&lt;&gt;"",[1]Extrato!A1169,"")</f>
        <v>44748</v>
      </c>
      <c r="B1169" s="1" t="str">
        <f>IF([1]Extrato!B1169&lt;&gt;"",[1]Extrato!B1169,"")</f>
        <v>2022-07</v>
      </c>
      <c r="C1169" s="1" t="str">
        <f>IF([1]Extrato!C1169&lt;&gt;"",[1]Extrato!C1169,"")</f>
        <v>Nubank</v>
      </c>
      <c r="D1169" s="1" t="str">
        <f>IF([1]Extrato!D1169&lt;&gt;"",[1]Extrato!D1169,"")</f>
        <v>Conta Corrente</v>
      </c>
      <c r="E1169" s="1" t="str">
        <f>IF([1]Extrato!E1169&lt;&gt;"",[1]Extrato!E1169,"")</f>
        <v>Compra no débito - Ghazal Arabian Food</v>
      </c>
      <c r="F1169" s="1" t="str">
        <f>IF([1]Extrato!F1169&lt;&gt;"",[1]Extrato!F1169,"")</f>
        <v>Despesa</v>
      </c>
      <c r="G1169" s="2">
        <f>IF([1]Extrato!G1169&lt;&gt;"",[1]Extrato!G1169,"")</f>
        <v>34</v>
      </c>
      <c r="H1169" s="1" t="str">
        <f>IF([1]Extrato!H1169&lt;&gt;"",[1]Extrato!H1169,"")</f>
        <v>Restaurante</v>
      </c>
    </row>
    <row r="1170" spans="1:8" x14ac:dyDescent="0.25">
      <c r="A1170" s="1">
        <f>IF([1]Extrato!A1170&lt;&gt;"",[1]Extrato!A1170,"")</f>
        <v>44749</v>
      </c>
      <c r="B1170" s="1" t="str">
        <f>IF([1]Extrato!B1170&lt;&gt;"",[1]Extrato!B1170,"")</f>
        <v>2022-07</v>
      </c>
      <c r="C1170" s="1" t="str">
        <f>IF([1]Extrato!C1170&lt;&gt;"",[1]Extrato!C1170,"")</f>
        <v>Nubank</v>
      </c>
      <c r="D1170" s="1" t="str">
        <f>IF([1]Extrato!D1170&lt;&gt;"",[1]Extrato!D1170,"")</f>
        <v>Conta Corrente</v>
      </c>
      <c r="E1170" s="1" t="str">
        <f>IF([1]Extrato!E1170&lt;&gt;"",[1]Extrato!E1170,"")</f>
        <v>Compra no débito - Garcia Sousa</v>
      </c>
      <c r="F1170" s="1" t="str">
        <f>IF([1]Extrato!F1170&lt;&gt;"",[1]Extrato!F1170,"")</f>
        <v>Despesa</v>
      </c>
      <c r="G1170" s="2">
        <f>IF([1]Extrato!G1170&lt;&gt;"",[1]Extrato!G1170,"")</f>
        <v>29.99</v>
      </c>
      <c r="H1170" s="1" t="str">
        <f>IF([1]Extrato!H1170&lt;&gt;"",[1]Extrato!H1170,"")</f>
        <v>Salário</v>
      </c>
    </row>
    <row r="1171" spans="1:8" x14ac:dyDescent="0.25">
      <c r="A1171" s="1">
        <f>IF([1]Extrato!A1171&lt;&gt;"",[1]Extrato!A1171,"")</f>
        <v>44750</v>
      </c>
      <c r="B1171" s="1" t="str">
        <f>IF([1]Extrato!B1171&lt;&gt;"",[1]Extrato!B1171,"")</f>
        <v>2022-07</v>
      </c>
      <c r="C1171" s="1" t="str">
        <f>IF([1]Extrato!C1171&lt;&gt;"",[1]Extrato!C1171,"")</f>
        <v>Nubank</v>
      </c>
      <c r="D1171" s="1" t="str">
        <f>IF([1]Extrato!D1171&lt;&gt;"",[1]Extrato!D1171,"")</f>
        <v>Conta Corrente</v>
      </c>
      <c r="E1171" s="1" t="str">
        <f>IF([1]Extrato!E1171&lt;&gt;"",[1]Extrato!E1171,"")</f>
        <v>Compra no débito - Pg *Tanicler Taissa Pa</v>
      </c>
      <c r="F1171" s="1" t="str">
        <f>IF([1]Extrato!F1171&lt;&gt;"",[1]Extrato!F1171,"")</f>
        <v>Despesa</v>
      </c>
      <c r="G1171" s="2">
        <f>IF([1]Extrato!G1171&lt;&gt;"",[1]Extrato!G1171,"")</f>
        <v>11</v>
      </c>
      <c r="H1171" s="1" t="str">
        <f>IF([1]Extrato!H1171&lt;&gt;"",[1]Extrato!H1171,"")</f>
        <v>Supermercado</v>
      </c>
    </row>
    <row r="1172" spans="1:8" x14ac:dyDescent="0.25">
      <c r="A1172" s="1">
        <f>IF([1]Extrato!A1172&lt;&gt;"",[1]Extrato!A1172,"")</f>
        <v>44750</v>
      </c>
      <c r="B1172" s="1" t="str">
        <f>IF([1]Extrato!B1172&lt;&gt;"",[1]Extrato!B1172,"")</f>
        <v>2022-07</v>
      </c>
      <c r="C1172" s="1" t="str">
        <f>IF([1]Extrato!C1172&lt;&gt;"",[1]Extrato!C1172,"")</f>
        <v>Nubank</v>
      </c>
      <c r="D1172" s="1" t="str">
        <f>IF([1]Extrato!D1172&lt;&gt;"",[1]Extrato!D1172,"")</f>
        <v>Conta Corrente</v>
      </c>
      <c r="E1172" s="1" t="str">
        <f>IF([1]Extrato!E1172&lt;&gt;"",[1]Extrato!E1172,"")</f>
        <v>Compra no débito - Pag*Picolittosltda</v>
      </c>
      <c r="F1172" s="1" t="str">
        <f>IF([1]Extrato!F1172&lt;&gt;"",[1]Extrato!F1172,"")</f>
        <v>Despesa</v>
      </c>
      <c r="G1172" s="2">
        <f>IF([1]Extrato!G1172&lt;&gt;"",[1]Extrato!G1172,"")</f>
        <v>20</v>
      </c>
      <c r="H1172" s="1" t="str">
        <f>IF([1]Extrato!H1172&lt;&gt;"",[1]Extrato!H1172,"")</f>
        <v>Sem Categoria</v>
      </c>
    </row>
    <row r="1173" spans="1:8" x14ac:dyDescent="0.25">
      <c r="A1173" s="1">
        <f>IF([1]Extrato!A1173&lt;&gt;"",[1]Extrato!A1173,"")</f>
        <v>44751</v>
      </c>
      <c r="B1173" s="1" t="str">
        <f>IF([1]Extrato!B1173&lt;&gt;"",[1]Extrato!B1173,"")</f>
        <v>2022-08</v>
      </c>
      <c r="C1173" s="1" t="str">
        <f>IF([1]Extrato!C1173&lt;&gt;"",[1]Extrato!C1173,"")</f>
        <v>Nubank</v>
      </c>
      <c r="D1173" s="1" t="str">
        <f>IF([1]Extrato!D1173&lt;&gt;"",[1]Extrato!D1173,"")</f>
        <v>Cartão de Crédito</v>
      </c>
      <c r="E1173" s="1" t="str">
        <f>IF([1]Extrato!E1173&lt;&gt;"",[1]Extrato!E1173,"")</f>
        <v>Centro Bugio</v>
      </c>
      <c r="F1173" s="1" t="str">
        <f>IF([1]Extrato!F1173&lt;&gt;"",[1]Extrato!F1173,"")</f>
        <v>Despesa</v>
      </c>
      <c r="G1173" s="2">
        <f>IF([1]Extrato!G1173&lt;&gt;"",[1]Extrato!G1173,"")</f>
        <v>18</v>
      </c>
      <c r="H1173" s="1" t="str">
        <f>IF([1]Extrato!H1173&lt;&gt;"",[1]Extrato!H1173,"")</f>
        <v>Vestuário</v>
      </c>
    </row>
    <row r="1174" spans="1:8" x14ac:dyDescent="0.25">
      <c r="A1174" s="1">
        <f>IF([1]Extrato!A1174&lt;&gt;"",[1]Extrato!A1174,"")</f>
        <v>44751</v>
      </c>
      <c r="B1174" s="1" t="str">
        <f>IF([1]Extrato!B1174&lt;&gt;"",[1]Extrato!B1174,"")</f>
        <v>2022-08</v>
      </c>
      <c r="C1174" s="1" t="str">
        <f>IF([1]Extrato!C1174&lt;&gt;"",[1]Extrato!C1174,"")</f>
        <v>Nubank</v>
      </c>
      <c r="D1174" s="1" t="str">
        <f>IF([1]Extrato!D1174&lt;&gt;"",[1]Extrato!D1174,"")</f>
        <v>Cartão de Crédito</v>
      </c>
      <c r="E1174" s="1" t="str">
        <f>IF([1]Extrato!E1174&lt;&gt;"",[1]Extrato!E1174,"")</f>
        <v>Amazon-Marketplace</v>
      </c>
      <c r="F1174" s="1" t="str">
        <f>IF([1]Extrato!F1174&lt;&gt;"",[1]Extrato!F1174,"")</f>
        <v>Despesa</v>
      </c>
      <c r="G1174" s="2">
        <f>IF([1]Extrato!G1174&lt;&gt;"",[1]Extrato!G1174,"")</f>
        <v>77.900000000000006</v>
      </c>
      <c r="H1174" s="1" t="str">
        <f>IF([1]Extrato!H1174&lt;&gt;"",[1]Extrato!H1174,"")</f>
        <v>Compras Online</v>
      </c>
    </row>
    <row r="1175" spans="1:8" x14ac:dyDescent="0.25">
      <c r="A1175" s="1">
        <f>IF([1]Extrato!A1175&lt;&gt;"",[1]Extrato!A1175,"")</f>
        <v>44751</v>
      </c>
      <c r="B1175" s="1" t="str">
        <f>IF([1]Extrato!B1175&lt;&gt;"",[1]Extrato!B1175,"")</f>
        <v>2022-08</v>
      </c>
      <c r="C1175" s="1" t="str">
        <f>IF([1]Extrato!C1175&lt;&gt;"",[1]Extrato!C1175,"")</f>
        <v>Nubank</v>
      </c>
      <c r="D1175" s="1" t="str">
        <f>IF([1]Extrato!D1175&lt;&gt;"",[1]Extrato!D1175,"")</f>
        <v>Cartão de Crédito</v>
      </c>
      <c r="E1175" s="1" t="str">
        <f>IF([1]Extrato!E1175&lt;&gt;"",[1]Extrato!E1175,"")</f>
        <v>Centro Bugio</v>
      </c>
      <c r="F1175" s="1" t="str">
        <f>IF([1]Extrato!F1175&lt;&gt;"",[1]Extrato!F1175,"")</f>
        <v>Despesa</v>
      </c>
      <c r="G1175" s="2">
        <f>IF([1]Extrato!G1175&lt;&gt;"",[1]Extrato!G1175,"")</f>
        <v>22</v>
      </c>
      <c r="H1175" s="1" t="str">
        <f>IF([1]Extrato!H1175&lt;&gt;"",[1]Extrato!H1175,"")</f>
        <v>Vestuário</v>
      </c>
    </row>
    <row r="1176" spans="1:8" x14ac:dyDescent="0.25">
      <c r="A1176" s="1">
        <f>IF([1]Extrato!A1176&lt;&gt;"",[1]Extrato!A1176,"")</f>
        <v>44751</v>
      </c>
      <c r="B1176" s="1" t="str">
        <f>IF([1]Extrato!B1176&lt;&gt;"",[1]Extrato!B1176,"")</f>
        <v>2022-08</v>
      </c>
      <c r="C1176" s="1" t="str">
        <f>IF([1]Extrato!C1176&lt;&gt;"",[1]Extrato!C1176,"")</f>
        <v>Nubank</v>
      </c>
      <c r="D1176" s="1" t="str">
        <f>IF([1]Extrato!D1176&lt;&gt;"",[1]Extrato!D1176,"")</f>
        <v>Cartão de Crédito</v>
      </c>
      <c r="E1176" s="1" t="str">
        <f>IF([1]Extrato!E1176&lt;&gt;"",[1]Extrato!E1176,"")</f>
        <v>Centro Bugio</v>
      </c>
      <c r="F1176" s="1" t="str">
        <f>IF([1]Extrato!F1176&lt;&gt;"",[1]Extrato!F1176,"")</f>
        <v>Despesa</v>
      </c>
      <c r="G1176" s="2">
        <f>IF([1]Extrato!G1176&lt;&gt;"",[1]Extrato!G1176,"")</f>
        <v>20</v>
      </c>
      <c r="H1176" s="1" t="str">
        <f>IF([1]Extrato!H1176&lt;&gt;"",[1]Extrato!H1176,"")</f>
        <v>Vestuário</v>
      </c>
    </row>
    <row r="1177" spans="1:8" x14ac:dyDescent="0.25">
      <c r="A1177" s="1">
        <f>IF([1]Extrato!A1177&lt;&gt;"",[1]Extrato!A1177,"")</f>
        <v>44751</v>
      </c>
      <c r="B1177" s="1" t="str">
        <f>IF([1]Extrato!B1177&lt;&gt;"",[1]Extrato!B1177,"")</f>
        <v>2022-08</v>
      </c>
      <c r="C1177" s="1" t="str">
        <f>IF([1]Extrato!C1177&lt;&gt;"",[1]Extrato!C1177,"")</f>
        <v>Nubank</v>
      </c>
      <c r="D1177" s="1" t="str">
        <f>IF([1]Extrato!D1177&lt;&gt;"",[1]Extrato!D1177,"")</f>
        <v>Cartão de Crédito</v>
      </c>
      <c r="E1177" s="1" t="str">
        <f>IF([1]Extrato!E1177&lt;&gt;"",[1]Extrato!E1177,"")</f>
        <v>Restaurante Kibelandia</v>
      </c>
      <c r="F1177" s="1" t="str">
        <f>IF([1]Extrato!F1177&lt;&gt;"",[1]Extrato!F1177,"")</f>
        <v>Despesa</v>
      </c>
      <c r="G1177" s="2">
        <f>IF([1]Extrato!G1177&lt;&gt;"",[1]Extrato!G1177,"")</f>
        <v>50</v>
      </c>
      <c r="H1177" s="1" t="str">
        <f>IF([1]Extrato!H1177&lt;&gt;"",[1]Extrato!H1177,"")</f>
        <v>Restaurante</v>
      </c>
    </row>
    <row r="1178" spans="1:8" x14ac:dyDescent="0.25">
      <c r="A1178" s="1">
        <f>IF([1]Extrato!A1178&lt;&gt;"",[1]Extrato!A1178,"")</f>
        <v>44751</v>
      </c>
      <c r="B1178" s="1" t="str">
        <f>IF([1]Extrato!B1178&lt;&gt;"",[1]Extrato!B1178,"")</f>
        <v>2022-08</v>
      </c>
      <c r="C1178" s="1" t="str">
        <f>IF([1]Extrato!C1178&lt;&gt;"",[1]Extrato!C1178,"")</f>
        <v>Nubank</v>
      </c>
      <c r="D1178" s="1" t="str">
        <f>IF([1]Extrato!D1178&lt;&gt;"",[1]Extrato!D1178,"")</f>
        <v>Cartão de Crédito</v>
      </c>
      <c r="E1178" s="1" t="str">
        <f>IF([1]Extrato!E1178&lt;&gt;"",[1]Extrato!E1178,"")</f>
        <v>Amazon-Marketplace</v>
      </c>
      <c r="F1178" s="1" t="str">
        <f>IF([1]Extrato!F1178&lt;&gt;"",[1]Extrato!F1178,"")</f>
        <v>Despesa</v>
      </c>
      <c r="G1178" s="2">
        <f>IF([1]Extrato!G1178&lt;&gt;"",[1]Extrato!G1178,"")</f>
        <v>47.95</v>
      </c>
      <c r="H1178" s="1" t="str">
        <f>IF([1]Extrato!H1178&lt;&gt;"",[1]Extrato!H1178,"")</f>
        <v>Compras Online</v>
      </c>
    </row>
    <row r="1179" spans="1:8" x14ac:dyDescent="0.25">
      <c r="A1179" s="1">
        <f>IF([1]Extrato!A1179&lt;&gt;"",[1]Extrato!A1179,"")</f>
        <v>44751</v>
      </c>
      <c r="B1179" s="1" t="str">
        <f>IF([1]Extrato!B1179&lt;&gt;"",[1]Extrato!B1179,"")</f>
        <v>2022-08</v>
      </c>
      <c r="C1179" s="1" t="str">
        <f>IF([1]Extrato!C1179&lt;&gt;"",[1]Extrato!C1179,"")</f>
        <v>Nubank</v>
      </c>
      <c r="D1179" s="1" t="str">
        <f>IF([1]Extrato!D1179&lt;&gt;"",[1]Extrato!D1179,"")</f>
        <v>Cartão de Crédito</v>
      </c>
      <c r="E1179" s="1" t="str">
        <f>IF([1]Extrato!E1179&lt;&gt;"",[1]Extrato!E1179,"")</f>
        <v>Amazon-Marketplace</v>
      </c>
      <c r="F1179" s="1" t="str">
        <f>IF([1]Extrato!F1179&lt;&gt;"",[1]Extrato!F1179,"")</f>
        <v>Despesa</v>
      </c>
      <c r="G1179" s="2">
        <f>IF([1]Extrato!G1179&lt;&gt;"",[1]Extrato!G1179,"")</f>
        <v>49.99</v>
      </c>
      <c r="H1179" s="1" t="str">
        <f>IF([1]Extrato!H1179&lt;&gt;"",[1]Extrato!H1179,"")</f>
        <v>Compras Online</v>
      </c>
    </row>
    <row r="1180" spans="1:8" x14ac:dyDescent="0.25">
      <c r="A1180" s="1">
        <f>IF([1]Extrato!A1180&lt;&gt;"",[1]Extrato!A1180,"")</f>
        <v>44751</v>
      </c>
      <c r="B1180" s="1" t="str">
        <f>IF([1]Extrato!B1180&lt;&gt;"",[1]Extrato!B1180,"")</f>
        <v>2022-08</v>
      </c>
      <c r="C1180" s="1" t="str">
        <f>IF([1]Extrato!C1180&lt;&gt;"",[1]Extrato!C1180,"")</f>
        <v>Nubank</v>
      </c>
      <c r="D1180" s="1" t="str">
        <f>IF([1]Extrato!D1180&lt;&gt;"",[1]Extrato!D1180,"")</f>
        <v>Cartão de Crédito</v>
      </c>
      <c r="E1180" s="1" t="str">
        <f>IF([1]Extrato!E1180&lt;&gt;"",[1]Extrato!E1180,"")</f>
        <v>Amazon-Marketplace</v>
      </c>
      <c r="F1180" s="1" t="str">
        <f>IF([1]Extrato!F1180&lt;&gt;"",[1]Extrato!F1180,"")</f>
        <v>Despesa</v>
      </c>
      <c r="G1180" s="2">
        <f>IF([1]Extrato!G1180&lt;&gt;"",[1]Extrato!G1180,"")</f>
        <v>90.82</v>
      </c>
      <c r="H1180" s="1" t="str">
        <f>IF([1]Extrato!H1180&lt;&gt;"",[1]Extrato!H1180,"")</f>
        <v>Compras Online</v>
      </c>
    </row>
    <row r="1181" spans="1:8" x14ac:dyDescent="0.25">
      <c r="A1181" s="1">
        <f>IF([1]Extrato!A1181&lt;&gt;"",[1]Extrato!A1181,"")</f>
        <v>44752</v>
      </c>
      <c r="B1181" s="1" t="str">
        <f>IF([1]Extrato!B1181&lt;&gt;"",[1]Extrato!B1181,"")</f>
        <v>2022-08</v>
      </c>
      <c r="C1181" s="1" t="str">
        <f>IF([1]Extrato!C1181&lt;&gt;"",[1]Extrato!C1181,"")</f>
        <v>Nubank</v>
      </c>
      <c r="D1181" s="1" t="str">
        <f>IF([1]Extrato!D1181&lt;&gt;"",[1]Extrato!D1181,"")</f>
        <v>Cartão de Crédito</v>
      </c>
      <c r="E1181" s="1" t="str">
        <f>IF([1]Extrato!E1181&lt;&gt;"",[1]Extrato!E1181,"")</f>
        <v>Uber *Uber *Trip</v>
      </c>
      <c r="F1181" s="1" t="str">
        <f>IF([1]Extrato!F1181&lt;&gt;"",[1]Extrato!F1181,"")</f>
        <v>Despesa</v>
      </c>
      <c r="G1181" s="2">
        <f>IF([1]Extrato!G1181&lt;&gt;"",[1]Extrato!G1181,"")</f>
        <v>23.03</v>
      </c>
      <c r="H1181" s="1" t="str">
        <f>IF([1]Extrato!H1181&lt;&gt;"",[1]Extrato!H1181,"")</f>
        <v>Transporte</v>
      </c>
    </row>
    <row r="1182" spans="1:8" x14ac:dyDescent="0.25">
      <c r="A1182" s="1">
        <f>IF([1]Extrato!A1182&lt;&gt;"",[1]Extrato!A1182,"")</f>
        <v>44753</v>
      </c>
      <c r="B1182" s="1" t="str">
        <f>IF([1]Extrato!B1182&lt;&gt;"",[1]Extrato!B1182,"")</f>
        <v>2022-08</v>
      </c>
      <c r="C1182" s="1" t="str">
        <f>IF([1]Extrato!C1182&lt;&gt;"",[1]Extrato!C1182,"")</f>
        <v>Nubank</v>
      </c>
      <c r="D1182" s="1" t="str">
        <f>IF([1]Extrato!D1182&lt;&gt;"",[1]Extrato!D1182,"")</f>
        <v>Cartão de Crédito</v>
      </c>
      <c r="E1182" s="1" t="str">
        <f>IF([1]Extrato!E1182&lt;&gt;"",[1]Extrato!E1182,"")</f>
        <v>Cafe Pacai</v>
      </c>
      <c r="F1182" s="1" t="str">
        <f>IF([1]Extrato!F1182&lt;&gt;"",[1]Extrato!F1182,"")</f>
        <v>Despesa</v>
      </c>
      <c r="G1182" s="2">
        <f>IF([1]Extrato!G1182&lt;&gt;"",[1]Extrato!G1182,"")</f>
        <v>40.700000000000003</v>
      </c>
      <c r="H1182" s="1" t="str">
        <f>IF([1]Extrato!H1182&lt;&gt;"",[1]Extrato!H1182,"")</f>
        <v>Lanches</v>
      </c>
    </row>
    <row r="1183" spans="1:8" x14ac:dyDescent="0.25">
      <c r="A1183" s="1">
        <f>IF([1]Extrato!A1183&lt;&gt;"",[1]Extrato!A1183,"")</f>
        <v>44754</v>
      </c>
      <c r="B1183" s="1" t="str">
        <f>IF([1]Extrato!B1183&lt;&gt;"",[1]Extrato!B1183,"")</f>
        <v>2022-07</v>
      </c>
      <c r="C1183" s="1" t="str">
        <f>IF([1]Extrato!C1183&lt;&gt;"",[1]Extrato!C1183,"")</f>
        <v>Nubank</v>
      </c>
      <c r="D1183" s="1" t="str">
        <f>IF([1]Extrato!D1183&lt;&gt;"",[1]Extrato!D1183,"")</f>
        <v>Conta Corrente</v>
      </c>
      <c r="E1183" s="1" t="str">
        <f>IF([1]Extrato!E1183&lt;&gt;"",[1]Extrato!E1183,"")</f>
        <v>Transferência enviada pelo Pix - ELIANE MARISE DO NASCIMENTO MAFRA - •••.333.399-•• - CC NOSSA SENHORA DO DESTERRO Agência: 3258 Conta: 10861-8</v>
      </c>
      <c r="F1183" s="1" t="str">
        <f>IF([1]Extrato!F1183&lt;&gt;"",[1]Extrato!F1183,"")</f>
        <v>Despesa</v>
      </c>
      <c r="G1183" s="2">
        <f>IF([1]Extrato!G1183&lt;&gt;"",[1]Extrato!G1183,"")</f>
        <v>312.5</v>
      </c>
      <c r="H1183" s="1" t="str">
        <f>IF([1]Extrato!H1183&lt;&gt;"",[1]Extrato!H1183,"")</f>
        <v>Outras Receitas</v>
      </c>
    </row>
    <row r="1184" spans="1:8" x14ac:dyDescent="0.25">
      <c r="A1184" s="1">
        <f>IF([1]Extrato!A1184&lt;&gt;"",[1]Extrato!A1184,"")</f>
        <v>44755</v>
      </c>
      <c r="B1184" s="1" t="str">
        <f>IF([1]Extrato!B1184&lt;&gt;"",[1]Extrato!B1184,"")</f>
        <v>2022-08</v>
      </c>
      <c r="C1184" s="1" t="str">
        <f>IF([1]Extrato!C1184&lt;&gt;"",[1]Extrato!C1184,"")</f>
        <v>Nubank</v>
      </c>
      <c r="D1184" s="1" t="str">
        <f>IF([1]Extrato!D1184&lt;&gt;"",[1]Extrato!D1184,"")</f>
        <v>Cartão de Crédito</v>
      </c>
      <c r="E1184" s="1" t="str">
        <f>IF([1]Extrato!E1184&lt;&gt;"",[1]Extrato!E1184,"")</f>
        <v>Acqio*Bruxa da Ilha</v>
      </c>
      <c r="F1184" s="1" t="str">
        <f>IF([1]Extrato!F1184&lt;&gt;"",[1]Extrato!F1184,"")</f>
        <v>Despesa</v>
      </c>
      <c r="G1184" s="2">
        <f>IF([1]Extrato!G1184&lt;&gt;"",[1]Extrato!G1184,"")</f>
        <v>10.5</v>
      </c>
      <c r="H1184" s="1" t="str">
        <f>IF([1]Extrato!H1184&lt;&gt;"",[1]Extrato!H1184,"")</f>
        <v>Sem Categoria</v>
      </c>
    </row>
    <row r="1185" spans="1:8" x14ac:dyDescent="0.25">
      <c r="A1185" s="1">
        <f>IF([1]Extrato!A1185&lt;&gt;"",[1]Extrato!A1185,"")</f>
        <v>44756</v>
      </c>
      <c r="B1185" s="1" t="str">
        <f>IF([1]Extrato!B1185&lt;&gt;"",[1]Extrato!B1185,"")</f>
        <v>2022-07</v>
      </c>
      <c r="C1185" s="1" t="str">
        <f>IF([1]Extrato!C1185&lt;&gt;"",[1]Extrato!C1185,"")</f>
        <v>Nubank</v>
      </c>
      <c r="D1185" s="1" t="str">
        <f>IF([1]Extrato!D1185&lt;&gt;"",[1]Extrato!D1185,"")</f>
        <v>Conta Corrente</v>
      </c>
      <c r="E1185" s="1" t="str">
        <f>IF([1]Extrato!E1185&lt;&gt;"",[1]Extrato!E1185,"")</f>
        <v>Transferência recebida pelo Pix - ANTONIO ROBSON ARAUJO DE SOUSA - •••.013.844-•• - BCO BRADESCO S.A. (0237) Agência: 522 Conta: 1006265-9</v>
      </c>
      <c r="F1185" s="1" t="str">
        <f>IF([1]Extrato!F1185&lt;&gt;"",[1]Extrato!F1185,"")</f>
        <v>Receita</v>
      </c>
      <c r="G1185" s="2">
        <f>IF([1]Extrato!G1185&lt;&gt;"",[1]Extrato!G1185,"")</f>
        <v>50</v>
      </c>
      <c r="H1185" s="1" t="str">
        <f>IF([1]Extrato!H1185&lt;&gt;"",[1]Extrato!H1185,"")</f>
        <v>Outras Receitas</v>
      </c>
    </row>
    <row r="1186" spans="1:8" x14ac:dyDescent="0.25">
      <c r="A1186" s="1">
        <f>IF([1]Extrato!A1186&lt;&gt;"",[1]Extrato!A1186,"")</f>
        <v>44756</v>
      </c>
      <c r="B1186" s="1" t="str">
        <f>IF([1]Extrato!B1186&lt;&gt;"",[1]Extrato!B1186,"")</f>
        <v>2022-08</v>
      </c>
      <c r="C1186" s="1" t="str">
        <f>IF([1]Extrato!C1186&lt;&gt;"",[1]Extrato!C1186,"")</f>
        <v>Nubank</v>
      </c>
      <c r="D1186" s="1" t="str">
        <f>IF([1]Extrato!D1186&lt;&gt;"",[1]Extrato!D1186,"")</f>
        <v>Cartão de Crédito</v>
      </c>
      <c r="E1186" s="1" t="str">
        <f>IF([1]Extrato!E1186&lt;&gt;"",[1]Extrato!E1186,"")</f>
        <v>Pag*Ronivondeoliveira</v>
      </c>
      <c r="F1186" s="1" t="str">
        <f>IF([1]Extrato!F1186&lt;&gt;"",[1]Extrato!F1186,"")</f>
        <v>Despesa</v>
      </c>
      <c r="G1186" s="2">
        <f>IF([1]Extrato!G1186&lt;&gt;"",[1]Extrato!G1186,"")</f>
        <v>50</v>
      </c>
      <c r="H1186" s="1" t="str">
        <f>IF([1]Extrato!H1186&lt;&gt;"",[1]Extrato!H1186,"")</f>
        <v>Sem Categoria</v>
      </c>
    </row>
    <row r="1187" spans="1:8" x14ac:dyDescent="0.25">
      <c r="A1187" s="1">
        <f>IF([1]Extrato!A1187&lt;&gt;"",[1]Extrato!A1187,"")</f>
        <v>44756</v>
      </c>
      <c r="B1187" s="1" t="str">
        <f>IF([1]Extrato!B1187&lt;&gt;"",[1]Extrato!B1187,"")</f>
        <v>2022-08</v>
      </c>
      <c r="C1187" s="1" t="str">
        <f>IF([1]Extrato!C1187&lt;&gt;"",[1]Extrato!C1187,"")</f>
        <v>Nubank</v>
      </c>
      <c r="D1187" s="1" t="str">
        <f>IF([1]Extrato!D1187&lt;&gt;"",[1]Extrato!D1187,"")</f>
        <v>Cartão de Crédito</v>
      </c>
      <c r="E1187" s="1" t="str">
        <f>IF([1]Extrato!E1187&lt;&gt;"",[1]Extrato!E1187,"")</f>
        <v>Rogerio Alves Arcange</v>
      </c>
      <c r="F1187" s="1" t="str">
        <f>IF([1]Extrato!F1187&lt;&gt;"",[1]Extrato!F1187,"")</f>
        <v>Despesa</v>
      </c>
      <c r="G1187" s="2">
        <f>IF([1]Extrato!G1187&lt;&gt;"",[1]Extrato!G1187,"")</f>
        <v>39</v>
      </c>
      <c r="H1187" s="1" t="str">
        <f>IF([1]Extrato!H1187&lt;&gt;"",[1]Extrato!H1187,"")</f>
        <v>Salário</v>
      </c>
    </row>
    <row r="1188" spans="1:8" x14ac:dyDescent="0.25">
      <c r="A1188" s="1">
        <f>IF([1]Extrato!A1188&lt;&gt;"",[1]Extrato!A1188,"")</f>
        <v>44756</v>
      </c>
      <c r="B1188" s="1" t="str">
        <f>IF([1]Extrato!B1188&lt;&gt;"",[1]Extrato!B1188,"")</f>
        <v>2022-07</v>
      </c>
      <c r="C1188" s="1" t="str">
        <f>IF([1]Extrato!C1188&lt;&gt;"",[1]Extrato!C1188,"")</f>
        <v>Nubank</v>
      </c>
      <c r="D1188" s="1" t="str">
        <f>IF([1]Extrato!D1188&lt;&gt;"",[1]Extrato!D1188,"")</f>
        <v>Conta Corrente</v>
      </c>
      <c r="E1188" s="1" t="str">
        <f>IF([1]Extrato!E1188&lt;&gt;"",[1]Extrato!E1188,"")</f>
        <v>Transferência enviada pelo Pix - ROZANI ELIZABET SCHAU MENEZES - •••.976.190-•• - ITAÚ UNIBANCO S.A. (0341) Agência: 4730 Conta: 14906-1</v>
      </c>
      <c r="F1188" s="1" t="str">
        <f>IF([1]Extrato!F1188&lt;&gt;"",[1]Extrato!F1188,"")</f>
        <v>Despesa</v>
      </c>
      <c r="G1188" s="2">
        <f>IF([1]Extrato!G1188&lt;&gt;"",[1]Extrato!G1188,"")</f>
        <v>557</v>
      </c>
      <c r="H1188" s="1" t="str">
        <f>IF([1]Extrato!H1188&lt;&gt;"",[1]Extrato!H1188,"")</f>
        <v>Outras Despesas</v>
      </c>
    </row>
    <row r="1189" spans="1:8" x14ac:dyDescent="0.25">
      <c r="A1189" s="1">
        <f>IF([1]Extrato!A1189&lt;&gt;"",[1]Extrato!A1189,"")</f>
        <v>44757</v>
      </c>
      <c r="B1189" s="1" t="str">
        <f>IF([1]Extrato!B1189&lt;&gt;"",[1]Extrato!B1189,"")</f>
        <v>2022-08</v>
      </c>
      <c r="C1189" s="1" t="str">
        <f>IF([1]Extrato!C1189&lt;&gt;"",[1]Extrato!C1189,"")</f>
        <v>Nubank</v>
      </c>
      <c r="D1189" s="1" t="str">
        <f>IF([1]Extrato!D1189&lt;&gt;"",[1]Extrato!D1189,"")</f>
        <v>Cartão de Crédito</v>
      </c>
      <c r="E1189" s="1" t="str">
        <f>IF([1]Extrato!E1189&lt;&gt;"",[1]Extrato!E1189,"")</f>
        <v>Gqf Taqueria</v>
      </c>
      <c r="F1189" s="1" t="str">
        <f>IF([1]Extrato!F1189&lt;&gt;"",[1]Extrato!F1189,"")</f>
        <v>Despesa</v>
      </c>
      <c r="G1189" s="2">
        <f>IF([1]Extrato!G1189&lt;&gt;"",[1]Extrato!G1189,"")</f>
        <v>34</v>
      </c>
      <c r="H1189" s="1" t="str">
        <f>IF([1]Extrato!H1189&lt;&gt;"",[1]Extrato!H1189,"")</f>
        <v>Restaurante</v>
      </c>
    </row>
    <row r="1190" spans="1:8" x14ac:dyDescent="0.25">
      <c r="A1190" s="1">
        <f>IF([1]Extrato!A1190&lt;&gt;"",[1]Extrato!A1190,"")</f>
        <v>44757</v>
      </c>
      <c r="B1190" s="1" t="str">
        <f>IF([1]Extrato!B1190&lt;&gt;"",[1]Extrato!B1190,"")</f>
        <v>2022-08</v>
      </c>
      <c r="C1190" s="1" t="str">
        <f>IF([1]Extrato!C1190&lt;&gt;"",[1]Extrato!C1190,"")</f>
        <v>Nubank</v>
      </c>
      <c r="D1190" s="1" t="str">
        <f>IF([1]Extrato!D1190&lt;&gt;"",[1]Extrato!D1190,"")</f>
        <v>Cartão de Crédito</v>
      </c>
      <c r="E1190" s="1" t="str">
        <f>IF([1]Extrato!E1190&lt;&gt;"",[1]Extrato!E1190,"")</f>
        <v>Liffey Mercadoteca</v>
      </c>
      <c r="F1190" s="1" t="str">
        <f>IF([1]Extrato!F1190&lt;&gt;"",[1]Extrato!F1190,"")</f>
        <v>Despesa</v>
      </c>
      <c r="G1190" s="2">
        <f>IF([1]Extrato!G1190&lt;&gt;"",[1]Extrato!G1190,"")</f>
        <v>10</v>
      </c>
      <c r="H1190" s="1" t="str">
        <f>IF([1]Extrato!H1190&lt;&gt;"",[1]Extrato!H1190,"")</f>
        <v>Supermercado</v>
      </c>
    </row>
    <row r="1191" spans="1:8" x14ac:dyDescent="0.25">
      <c r="A1191" s="1">
        <f>IF([1]Extrato!A1191&lt;&gt;"",[1]Extrato!A1191,"")</f>
        <v>44757</v>
      </c>
      <c r="B1191" s="1" t="str">
        <f>IF([1]Extrato!B1191&lt;&gt;"",[1]Extrato!B1191,"")</f>
        <v>2022-08</v>
      </c>
      <c r="C1191" s="1" t="str">
        <f>IF([1]Extrato!C1191&lt;&gt;"",[1]Extrato!C1191,"")</f>
        <v>Nubank</v>
      </c>
      <c r="D1191" s="1" t="str">
        <f>IF([1]Extrato!D1191&lt;&gt;"",[1]Extrato!D1191,"")</f>
        <v>Cartão de Crédito</v>
      </c>
      <c r="E1191" s="1" t="str">
        <f>IF([1]Extrato!E1191&lt;&gt;"",[1]Extrato!E1191,"")</f>
        <v>Pag*Oinkbar</v>
      </c>
      <c r="F1191" s="1" t="str">
        <f>IF([1]Extrato!F1191&lt;&gt;"",[1]Extrato!F1191,"")</f>
        <v>Despesa</v>
      </c>
      <c r="G1191" s="2">
        <f>IF([1]Extrato!G1191&lt;&gt;"",[1]Extrato!G1191,"")</f>
        <v>5</v>
      </c>
      <c r="H1191" s="1" t="str">
        <f>IF([1]Extrato!H1191&lt;&gt;"",[1]Extrato!H1191,"")</f>
        <v>Cartão de Crédito</v>
      </c>
    </row>
    <row r="1192" spans="1:8" x14ac:dyDescent="0.25">
      <c r="A1192" s="1">
        <f>IF([1]Extrato!A1192&lt;&gt;"",[1]Extrato!A1192,"")</f>
        <v>44758</v>
      </c>
      <c r="B1192" s="1" t="str">
        <f>IF([1]Extrato!B1192&lt;&gt;"",[1]Extrato!B1192,"")</f>
        <v>2022-08</v>
      </c>
      <c r="C1192" s="1" t="str">
        <f>IF([1]Extrato!C1192&lt;&gt;"",[1]Extrato!C1192,"")</f>
        <v>Nubank</v>
      </c>
      <c r="D1192" s="1" t="str">
        <f>IF([1]Extrato!D1192&lt;&gt;"",[1]Extrato!D1192,"")</f>
        <v>Cartão de Crédito</v>
      </c>
      <c r="E1192" s="1" t="str">
        <f>IF([1]Extrato!E1192&lt;&gt;"",[1]Extrato!E1192,"")</f>
        <v>Ferro Restaurante</v>
      </c>
      <c r="F1192" s="1" t="str">
        <f>IF([1]Extrato!F1192&lt;&gt;"",[1]Extrato!F1192,"")</f>
        <v>Despesa</v>
      </c>
      <c r="G1192" s="2">
        <f>IF([1]Extrato!G1192&lt;&gt;"",[1]Extrato!G1192,"")</f>
        <v>79.97</v>
      </c>
      <c r="H1192" s="1" t="str">
        <f>IF([1]Extrato!H1192&lt;&gt;"",[1]Extrato!H1192,"")</f>
        <v>Restaurante</v>
      </c>
    </row>
    <row r="1193" spans="1:8" x14ac:dyDescent="0.25">
      <c r="A1193" s="1">
        <f>IF([1]Extrato!A1193&lt;&gt;"",[1]Extrato!A1193,"")</f>
        <v>44758</v>
      </c>
      <c r="B1193" s="1" t="str">
        <f>IF([1]Extrato!B1193&lt;&gt;"",[1]Extrato!B1193,"")</f>
        <v>2022-08</v>
      </c>
      <c r="C1193" s="1" t="str">
        <f>IF([1]Extrato!C1193&lt;&gt;"",[1]Extrato!C1193,"")</f>
        <v>Nubank</v>
      </c>
      <c r="D1193" s="1" t="str">
        <f>IF([1]Extrato!D1193&lt;&gt;"",[1]Extrato!D1193,"")</f>
        <v>Cartão de Crédito</v>
      </c>
      <c r="E1193" s="1" t="str">
        <f>IF([1]Extrato!E1193&lt;&gt;"",[1]Extrato!E1193,"")</f>
        <v>Ferro Restaurante</v>
      </c>
      <c r="F1193" s="1" t="str">
        <f>IF([1]Extrato!F1193&lt;&gt;"",[1]Extrato!F1193,"")</f>
        <v>Despesa</v>
      </c>
      <c r="G1193" s="2">
        <f>IF([1]Extrato!G1193&lt;&gt;"",[1]Extrato!G1193,"")</f>
        <v>159.83000000000001</v>
      </c>
      <c r="H1193" s="1" t="str">
        <f>IF([1]Extrato!H1193&lt;&gt;"",[1]Extrato!H1193,"")</f>
        <v>Restaurante</v>
      </c>
    </row>
    <row r="1194" spans="1:8" x14ac:dyDescent="0.25">
      <c r="A1194" s="1">
        <f>IF([1]Extrato!A1194&lt;&gt;"",[1]Extrato!A1194,"")</f>
        <v>44758</v>
      </c>
      <c r="B1194" s="1" t="str">
        <f>IF([1]Extrato!B1194&lt;&gt;"",[1]Extrato!B1194,"")</f>
        <v>2022-07</v>
      </c>
      <c r="C1194" s="1" t="str">
        <f>IF([1]Extrato!C1194&lt;&gt;"",[1]Extrato!C1194,"")</f>
        <v>Nubank</v>
      </c>
      <c r="D1194" s="1" t="str">
        <f>IF([1]Extrato!D1194&lt;&gt;"",[1]Extrato!D1194,"")</f>
        <v>Conta Corrente</v>
      </c>
      <c r="E1194" s="1" t="str">
        <f>IF([1]Extrato!E1194&lt;&gt;"",[1]Extrato!E1194,"")</f>
        <v>Transferência Recebida - Nathalia Tonetto Pinheiro - •••.213.730-•• - NU PAGAMENTOS - IP (0260) Agência: 1 Conta: 2976071-9</v>
      </c>
      <c r="F1194" s="1" t="str">
        <f>IF([1]Extrato!F1194&lt;&gt;"",[1]Extrato!F1194,"")</f>
        <v>Receita</v>
      </c>
      <c r="G1194" s="2">
        <f>IF([1]Extrato!G1194&lt;&gt;"",[1]Extrato!G1194,"")</f>
        <v>160</v>
      </c>
      <c r="H1194" s="1" t="str">
        <f>IF([1]Extrato!H1194&lt;&gt;"",[1]Extrato!H1194,"")</f>
        <v>Outras Receitas</v>
      </c>
    </row>
    <row r="1195" spans="1:8" x14ac:dyDescent="0.25">
      <c r="A1195" s="1">
        <f>IF([1]Extrato!A1195&lt;&gt;"",[1]Extrato!A1195,"")</f>
        <v>44758</v>
      </c>
      <c r="B1195" s="1" t="str">
        <f>IF([1]Extrato!B1195&lt;&gt;"",[1]Extrato!B1195,"")</f>
        <v>2022-07</v>
      </c>
      <c r="C1195" s="1" t="str">
        <f>IF([1]Extrato!C1195&lt;&gt;"",[1]Extrato!C1195,"")</f>
        <v>Nubank</v>
      </c>
      <c r="D1195" s="1" t="str">
        <f>IF([1]Extrato!D1195&lt;&gt;"",[1]Extrato!D1195,"")</f>
        <v>Conta Corrente</v>
      </c>
      <c r="E1195" s="1" t="str">
        <f>IF([1]Extrato!E1195&lt;&gt;"",[1]Extrato!E1195,"")</f>
        <v>Transferência enviada pelo Pix - ELIANE MARISE DO NASCIMENTO MAFRA - •••.333.399-•• - CC NOSSA SENHORA DO DESTERRO Agência: 3258 Conta: 10861-8</v>
      </c>
      <c r="F1195" s="1" t="str">
        <f>IF([1]Extrato!F1195&lt;&gt;"",[1]Extrato!F1195,"")</f>
        <v>Despesa</v>
      </c>
      <c r="G1195" s="2">
        <f>IF([1]Extrato!G1195&lt;&gt;"",[1]Extrato!G1195,"")</f>
        <v>1250</v>
      </c>
      <c r="H1195" s="1" t="str">
        <f>IF([1]Extrato!H1195&lt;&gt;"",[1]Extrato!H1195,"")</f>
        <v>Outras Receitas</v>
      </c>
    </row>
    <row r="1196" spans="1:8" x14ac:dyDescent="0.25">
      <c r="A1196" s="1">
        <f>IF([1]Extrato!A1196&lt;&gt;"",[1]Extrato!A1196,"")</f>
        <v>44759</v>
      </c>
      <c r="B1196" s="1" t="str">
        <f>IF([1]Extrato!B1196&lt;&gt;"",[1]Extrato!B1196,"")</f>
        <v>2022-08</v>
      </c>
      <c r="C1196" s="1" t="str">
        <f>IF([1]Extrato!C1196&lt;&gt;"",[1]Extrato!C1196,"")</f>
        <v>Nubank</v>
      </c>
      <c r="D1196" s="1" t="str">
        <f>IF([1]Extrato!D1196&lt;&gt;"",[1]Extrato!D1196,"")</f>
        <v>Cartão de Crédito</v>
      </c>
      <c r="E1196" s="1" t="str">
        <f>IF([1]Extrato!E1196&lt;&gt;"",[1]Extrato!E1196,"")</f>
        <v>O Tao Back</v>
      </c>
      <c r="F1196" s="1" t="str">
        <f>IF([1]Extrato!F1196&lt;&gt;"",[1]Extrato!F1196,"")</f>
        <v>Despesa</v>
      </c>
      <c r="G1196" s="2">
        <f>IF([1]Extrato!G1196&lt;&gt;"",[1]Extrato!G1196,"")</f>
        <v>48.9</v>
      </c>
      <c r="H1196" s="1" t="str">
        <f>IF([1]Extrato!H1196&lt;&gt;"",[1]Extrato!H1196,"")</f>
        <v>Sem Categoria</v>
      </c>
    </row>
    <row r="1197" spans="1:8" x14ac:dyDescent="0.25">
      <c r="A1197" s="1">
        <f>IF([1]Extrato!A1197&lt;&gt;"",[1]Extrato!A1197,"")</f>
        <v>44760</v>
      </c>
      <c r="B1197" s="1" t="str">
        <f>IF([1]Extrato!B1197&lt;&gt;"",[1]Extrato!B1197,"")</f>
        <v>2022-08</v>
      </c>
      <c r="C1197" s="1" t="str">
        <f>IF([1]Extrato!C1197&lt;&gt;"",[1]Extrato!C1197,"")</f>
        <v>Nubank</v>
      </c>
      <c r="D1197" s="1" t="str">
        <f>IF([1]Extrato!D1197&lt;&gt;"",[1]Extrato!D1197,"")</f>
        <v>Cartão de Crédito</v>
      </c>
      <c r="E1197" s="1" t="str">
        <f>IF([1]Extrato!E1197&lt;&gt;"",[1]Extrato!E1197,"")</f>
        <v>Gympass Gympassbr</v>
      </c>
      <c r="F1197" s="1" t="str">
        <f>IF([1]Extrato!F1197&lt;&gt;"",[1]Extrato!F1197,"")</f>
        <v>Despesa</v>
      </c>
      <c r="G1197" s="2">
        <f>IF([1]Extrato!G1197&lt;&gt;"",[1]Extrato!G1197,"")</f>
        <v>29.9</v>
      </c>
      <c r="H1197" s="1" t="str">
        <f>IF([1]Extrato!H1197&lt;&gt;"",[1]Extrato!H1197,"")</f>
        <v>Academia</v>
      </c>
    </row>
    <row r="1198" spans="1:8" x14ac:dyDescent="0.25">
      <c r="A1198" s="1">
        <f>IF([1]Extrato!A1198&lt;&gt;"",[1]Extrato!A1198,"")</f>
        <v>44760</v>
      </c>
      <c r="B1198" s="1" t="str">
        <f>IF([1]Extrato!B1198&lt;&gt;"",[1]Extrato!B1198,"")</f>
        <v>2022-08</v>
      </c>
      <c r="C1198" s="1" t="str">
        <f>IF([1]Extrato!C1198&lt;&gt;"",[1]Extrato!C1198,"")</f>
        <v>Nubank</v>
      </c>
      <c r="D1198" s="1" t="str">
        <f>IF([1]Extrato!D1198&lt;&gt;"",[1]Extrato!D1198,"")</f>
        <v>Cartão de Crédito</v>
      </c>
      <c r="E1198" s="1" t="str">
        <f>IF([1]Extrato!E1198&lt;&gt;"",[1]Extrato!E1198,"")</f>
        <v>Gas da Ilha Distribuid</v>
      </c>
      <c r="F1198" s="1" t="str">
        <f>IF([1]Extrato!F1198&lt;&gt;"",[1]Extrato!F1198,"")</f>
        <v>Despesa</v>
      </c>
      <c r="G1198" s="2">
        <f>IF([1]Extrato!G1198&lt;&gt;"",[1]Extrato!G1198,"")</f>
        <v>132</v>
      </c>
      <c r="H1198" s="1" t="str">
        <f>IF([1]Extrato!H1198&lt;&gt;"",[1]Extrato!H1198,"")</f>
        <v>Combustível</v>
      </c>
    </row>
    <row r="1199" spans="1:8" x14ac:dyDescent="0.25">
      <c r="A1199" s="1">
        <f>IF([1]Extrato!A1199&lt;&gt;"",[1]Extrato!A1199,"")</f>
        <v>44760</v>
      </c>
      <c r="B1199" s="1" t="str">
        <f>IF([1]Extrato!B1199&lt;&gt;"",[1]Extrato!B1199,"")</f>
        <v>2022-08</v>
      </c>
      <c r="C1199" s="1" t="str">
        <f>IF([1]Extrato!C1199&lt;&gt;"",[1]Extrato!C1199,"")</f>
        <v>Nubank</v>
      </c>
      <c r="D1199" s="1" t="str">
        <f>IF([1]Extrato!D1199&lt;&gt;"",[1]Extrato!D1199,"")</f>
        <v>Cartão de Crédito</v>
      </c>
      <c r="E1199" s="1" t="str">
        <f>IF([1]Extrato!E1199&lt;&gt;"",[1]Extrato!E1199,"")</f>
        <v>Joao Achiles Biasotto</v>
      </c>
      <c r="F1199" s="1" t="str">
        <f>IF([1]Extrato!F1199&lt;&gt;"",[1]Extrato!F1199,"")</f>
        <v>Despesa</v>
      </c>
      <c r="G1199" s="2">
        <f>IF([1]Extrato!G1199&lt;&gt;"",[1]Extrato!G1199,"")</f>
        <v>43</v>
      </c>
      <c r="H1199" s="1" t="str">
        <f>IF([1]Extrato!H1199&lt;&gt;"",[1]Extrato!H1199,"")</f>
        <v>Salário</v>
      </c>
    </row>
    <row r="1200" spans="1:8" x14ac:dyDescent="0.25">
      <c r="A1200" s="1">
        <f>IF([1]Extrato!A1200&lt;&gt;"",[1]Extrato!A1200,"")</f>
        <v>44761</v>
      </c>
      <c r="B1200" s="1" t="str">
        <f>IF([1]Extrato!B1200&lt;&gt;"",[1]Extrato!B1200,"")</f>
        <v>2022-08</v>
      </c>
      <c r="C1200" s="1" t="str">
        <f>IF([1]Extrato!C1200&lt;&gt;"",[1]Extrato!C1200,"")</f>
        <v>Nubank</v>
      </c>
      <c r="D1200" s="1" t="str">
        <f>IF([1]Extrato!D1200&lt;&gt;"",[1]Extrato!D1200,"")</f>
        <v>Cartão de Crédito</v>
      </c>
      <c r="E1200" s="1" t="str">
        <f>IF([1]Extrato!E1200&lt;&gt;"",[1]Extrato!E1200,"")</f>
        <v>Milium</v>
      </c>
      <c r="F1200" s="1" t="str">
        <f>IF([1]Extrato!F1200&lt;&gt;"",[1]Extrato!F1200,"")</f>
        <v>Despesa</v>
      </c>
      <c r="G1200" s="2">
        <f>IF([1]Extrato!G1200&lt;&gt;"",[1]Extrato!G1200,"")</f>
        <v>47.8</v>
      </c>
      <c r="H1200" s="1" t="str">
        <f>IF([1]Extrato!H1200&lt;&gt;"",[1]Extrato!H1200,"")</f>
        <v>Sem Categoria</v>
      </c>
    </row>
    <row r="1201" spans="1:8" x14ac:dyDescent="0.25">
      <c r="A1201" s="1">
        <f>IF([1]Extrato!A1201&lt;&gt;"",[1]Extrato!A1201,"")</f>
        <v>44762</v>
      </c>
      <c r="B1201" s="1" t="str">
        <f>IF([1]Extrato!B1201&lt;&gt;"",[1]Extrato!B1201,"")</f>
        <v>2022-08</v>
      </c>
      <c r="C1201" s="1" t="str">
        <f>IF([1]Extrato!C1201&lt;&gt;"",[1]Extrato!C1201,"")</f>
        <v>Nubank</v>
      </c>
      <c r="D1201" s="1" t="str">
        <f>IF([1]Extrato!D1201&lt;&gt;"",[1]Extrato!D1201,"")</f>
        <v>Cartão de Crédito</v>
      </c>
      <c r="E1201" s="1" t="str">
        <f>IF([1]Extrato!E1201&lt;&gt;"",[1]Extrato!E1201,"")</f>
        <v>Amazon.Com.Br</v>
      </c>
      <c r="F1201" s="1" t="str">
        <f>IF([1]Extrato!F1201&lt;&gt;"",[1]Extrato!F1201,"")</f>
        <v>Despesa</v>
      </c>
      <c r="G1201" s="2">
        <f>IF([1]Extrato!G1201&lt;&gt;"",[1]Extrato!G1201,"")</f>
        <v>89.09</v>
      </c>
      <c r="H1201" s="1" t="str">
        <f>IF([1]Extrato!H1201&lt;&gt;"",[1]Extrato!H1201,"")</f>
        <v>Livros</v>
      </c>
    </row>
    <row r="1202" spans="1:8" x14ac:dyDescent="0.25">
      <c r="A1202" s="1">
        <f>IF([1]Extrato!A1202&lt;&gt;"",[1]Extrato!A1202,"")</f>
        <v>44763</v>
      </c>
      <c r="B1202" s="1" t="str">
        <f>IF([1]Extrato!B1202&lt;&gt;"",[1]Extrato!B1202,"")</f>
        <v>2022-08</v>
      </c>
      <c r="C1202" s="1" t="str">
        <f>IF([1]Extrato!C1202&lt;&gt;"",[1]Extrato!C1202,"")</f>
        <v>Nubank</v>
      </c>
      <c r="D1202" s="1" t="str">
        <f>IF([1]Extrato!D1202&lt;&gt;"",[1]Extrato!D1202,"")</f>
        <v>Cartão de Crédito</v>
      </c>
      <c r="E1202" s="1" t="str">
        <f>IF([1]Extrato!E1202&lt;&gt;"",[1]Extrato!E1202,"")</f>
        <v>Milium - 1/2</v>
      </c>
      <c r="F1202" s="1" t="str">
        <f>IF([1]Extrato!F1202&lt;&gt;"",[1]Extrato!F1202,"")</f>
        <v>Despesa</v>
      </c>
      <c r="G1202" s="2">
        <f>IF([1]Extrato!G1202&lt;&gt;"",[1]Extrato!G1202,"")</f>
        <v>102.34</v>
      </c>
      <c r="H1202" s="1" t="str">
        <f>IF([1]Extrato!H1202&lt;&gt;"",[1]Extrato!H1202,"")</f>
        <v>Investimentos</v>
      </c>
    </row>
    <row r="1203" spans="1:8" x14ac:dyDescent="0.25">
      <c r="A1203" s="1">
        <f>IF([1]Extrato!A1203&lt;&gt;"",[1]Extrato!A1203,"")</f>
        <v>44763</v>
      </c>
      <c r="B1203" s="1" t="str">
        <f>IF([1]Extrato!B1203&lt;&gt;"",[1]Extrato!B1203,"")</f>
        <v>2022-07</v>
      </c>
      <c r="C1203" s="1" t="str">
        <f>IF([1]Extrato!C1203&lt;&gt;"",[1]Extrato!C1203,"")</f>
        <v>Nubank</v>
      </c>
      <c r="D1203" s="1" t="str">
        <f>IF([1]Extrato!D1203&lt;&gt;"",[1]Extrato!D1203,"")</f>
        <v>Conta Corrente</v>
      </c>
      <c r="E1203" s="1" t="str">
        <f>IF([1]Extrato!E1203&lt;&gt;"",[1]Extrato!E1203,"")</f>
        <v>Transferência enviada pelo Pix - MU GELATO SORVETES ARTESANAIS LTDA - 23.655.374/0004-93 - STONE IP S.A. (0197) Agência: 1 Conta: 5006965-7</v>
      </c>
      <c r="F1203" s="1" t="str">
        <f>IF([1]Extrato!F1203&lt;&gt;"",[1]Extrato!F1203,"")</f>
        <v>Despesa</v>
      </c>
      <c r="G1203" s="2">
        <f>IF([1]Extrato!G1203&lt;&gt;"",[1]Extrato!G1203,"")</f>
        <v>15</v>
      </c>
      <c r="H1203" s="1" t="str">
        <f>IF([1]Extrato!H1203&lt;&gt;"",[1]Extrato!H1203,"")</f>
        <v>Doações</v>
      </c>
    </row>
    <row r="1204" spans="1:8" x14ac:dyDescent="0.25">
      <c r="A1204" s="1">
        <f>IF([1]Extrato!A1204&lt;&gt;"",[1]Extrato!A1204,"")</f>
        <v>44764</v>
      </c>
      <c r="B1204" s="1" t="str">
        <f>IF([1]Extrato!B1204&lt;&gt;"",[1]Extrato!B1204,"")</f>
        <v>2022-08</v>
      </c>
      <c r="C1204" s="1" t="str">
        <f>IF([1]Extrato!C1204&lt;&gt;"",[1]Extrato!C1204,"")</f>
        <v>Nubank</v>
      </c>
      <c r="D1204" s="1" t="str">
        <f>IF([1]Extrato!D1204&lt;&gt;"",[1]Extrato!D1204,"")</f>
        <v>Cartão de Crédito</v>
      </c>
      <c r="E1204" s="1" t="str">
        <f>IF([1]Extrato!E1204&lt;&gt;"",[1]Extrato!E1204,"")</f>
        <v>Graosevida</v>
      </c>
      <c r="F1204" s="1" t="str">
        <f>IF([1]Extrato!F1204&lt;&gt;"",[1]Extrato!F1204,"")</f>
        <v>Despesa</v>
      </c>
      <c r="G1204" s="2">
        <f>IF([1]Extrato!G1204&lt;&gt;"",[1]Extrato!G1204,"")</f>
        <v>26.55</v>
      </c>
      <c r="H1204" s="1" t="str">
        <f>IF([1]Extrato!H1204&lt;&gt;"",[1]Extrato!H1204,"")</f>
        <v>Vestuário</v>
      </c>
    </row>
    <row r="1205" spans="1:8" x14ac:dyDescent="0.25">
      <c r="A1205" s="1">
        <f>IF([1]Extrato!A1205&lt;&gt;"",[1]Extrato!A1205,"")</f>
        <v>44764</v>
      </c>
      <c r="B1205" s="1" t="str">
        <f>IF([1]Extrato!B1205&lt;&gt;"",[1]Extrato!B1205,"")</f>
        <v>2022-08</v>
      </c>
      <c r="C1205" s="1" t="str">
        <f>IF([1]Extrato!C1205&lt;&gt;"",[1]Extrato!C1205,"")</f>
        <v>Nubank</v>
      </c>
      <c r="D1205" s="1" t="str">
        <f>IF([1]Extrato!D1205&lt;&gt;"",[1]Extrato!D1205,"")</f>
        <v>Cartão de Crédito</v>
      </c>
      <c r="E1205" s="1" t="str">
        <f>IF([1]Extrato!E1205&lt;&gt;"",[1]Extrato!E1205,"")</f>
        <v>Soul Gourmet</v>
      </c>
      <c r="F1205" s="1" t="str">
        <f>IF([1]Extrato!F1205&lt;&gt;"",[1]Extrato!F1205,"")</f>
        <v>Despesa</v>
      </c>
      <c r="G1205" s="2">
        <f>IF([1]Extrato!G1205&lt;&gt;"",[1]Extrato!G1205,"")</f>
        <v>52</v>
      </c>
      <c r="H1205" s="1" t="str">
        <f>IF([1]Extrato!H1205&lt;&gt;"",[1]Extrato!H1205,"")</f>
        <v>Restaurante</v>
      </c>
    </row>
    <row r="1206" spans="1:8" x14ac:dyDescent="0.25">
      <c r="A1206" s="1">
        <f>IF([1]Extrato!A1206&lt;&gt;"",[1]Extrato!A1206,"")</f>
        <v>44764</v>
      </c>
      <c r="B1206" s="1" t="str">
        <f>IF([1]Extrato!B1206&lt;&gt;"",[1]Extrato!B1206,"")</f>
        <v>2022-07</v>
      </c>
      <c r="C1206" s="1" t="str">
        <f>IF([1]Extrato!C1206&lt;&gt;"",[1]Extrato!C1206,"")</f>
        <v>Nubank</v>
      </c>
      <c r="D1206" s="1" t="str">
        <f>IF([1]Extrato!D1206&lt;&gt;"",[1]Extrato!D1206,"")</f>
        <v>Conta Corrente</v>
      </c>
      <c r="E1206" s="1" t="str">
        <f>IF([1]Extrato!E1206&lt;&gt;"",[1]Extrato!E1206,"")</f>
        <v>Pagamento de boleto efetuado - BANCO DO BRASIL S.A.</v>
      </c>
      <c r="F1206" s="1" t="str">
        <f>IF([1]Extrato!F1206&lt;&gt;"",[1]Extrato!F1206,"")</f>
        <v>Despesa</v>
      </c>
      <c r="G1206" s="2">
        <f>IF([1]Extrato!G1206&lt;&gt;"",[1]Extrato!G1206,"")</f>
        <v>237.49</v>
      </c>
      <c r="H1206" s="1" t="str">
        <f>IF([1]Extrato!H1206&lt;&gt;"",[1]Extrato!H1206,"")</f>
        <v>Impostos e Taxas</v>
      </c>
    </row>
    <row r="1207" spans="1:8" x14ac:dyDescent="0.25">
      <c r="A1207" s="1">
        <f>IF([1]Extrato!A1207&lt;&gt;"",[1]Extrato!A1207,"")</f>
        <v>44766</v>
      </c>
      <c r="B1207" s="1" t="str">
        <f>IF([1]Extrato!B1207&lt;&gt;"",[1]Extrato!B1207,"")</f>
        <v>2022-08</v>
      </c>
      <c r="C1207" s="1" t="str">
        <f>IF([1]Extrato!C1207&lt;&gt;"",[1]Extrato!C1207,"")</f>
        <v>Nubank</v>
      </c>
      <c r="D1207" s="1" t="str">
        <f>IF([1]Extrato!D1207&lt;&gt;"",[1]Extrato!D1207,"")</f>
        <v>Cartão de Crédito</v>
      </c>
      <c r="E1207" s="1" t="str">
        <f>IF([1]Extrato!E1207&lt;&gt;"",[1]Extrato!E1207,"")</f>
        <v>Uber *Uber *Trip</v>
      </c>
      <c r="F1207" s="1" t="str">
        <f>IF([1]Extrato!F1207&lt;&gt;"",[1]Extrato!F1207,"")</f>
        <v>Despesa</v>
      </c>
      <c r="G1207" s="2">
        <f>IF([1]Extrato!G1207&lt;&gt;"",[1]Extrato!G1207,"")</f>
        <v>14.91</v>
      </c>
      <c r="H1207" s="1" t="str">
        <f>IF([1]Extrato!H1207&lt;&gt;"",[1]Extrato!H1207,"")</f>
        <v>Transporte</v>
      </c>
    </row>
    <row r="1208" spans="1:8" x14ac:dyDescent="0.25">
      <c r="A1208" s="1">
        <f>IF([1]Extrato!A1208&lt;&gt;"",[1]Extrato!A1208,"")</f>
        <v>44766</v>
      </c>
      <c r="B1208" s="1" t="str">
        <f>IF([1]Extrato!B1208&lt;&gt;"",[1]Extrato!B1208,"")</f>
        <v>2022-08</v>
      </c>
      <c r="C1208" s="1" t="str">
        <f>IF([1]Extrato!C1208&lt;&gt;"",[1]Extrato!C1208,"")</f>
        <v>Nubank</v>
      </c>
      <c r="D1208" s="1" t="str">
        <f>IF([1]Extrato!D1208&lt;&gt;"",[1]Extrato!D1208,"")</f>
        <v>Cartão de Crédito</v>
      </c>
      <c r="E1208" s="1" t="str">
        <f>IF([1]Extrato!E1208&lt;&gt;"",[1]Extrato!E1208,"")</f>
        <v>Ciadohomem - 1/6</v>
      </c>
      <c r="F1208" s="1" t="str">
        <f>IF([1]Extrato!F1208&lt;&gt;"",[1]Extrato!F1208,"")</f>
        <v>Despesa</v>
      </c>
      <c r="G1208" s="2">
        <f>IF([1]Extrato!G1208&lt;&gt;"",[1]Extrato!G1208,"")</f>
        <v>114.95</v>
      </c>
      <c r="H1208" s="1" t="str">
        <f>IF([1]Extrato!H1208&lt;&gt;"",[1]Extrato!H1208,"")</f>
        <v>Salário</v>
      </c>
    </row>
    <row r="1209" spans="1:8" x14ac:dyDescent="0.25">
      <c r="A1209" s="1">
        <f>IF([1]Extrato!A1209&lt;&gt;"",[1]Extrato!A1209,"")</f>
        <v>44767</v>
      </c>
      <c r="B1209" s="1" t="str">
        <f>IF([1]Extrato!B1209&lt;&gt;"",[1]Extrato!B1209,"")</f>
        <v>2022-07</v>
      </c>
      <c r="C1209" s="1" t="str">
        <f>IF([1]Extrato!C1209&lt;&gt;"",[1]Extrato!C1209,"")</f>
        <v>Nubank</v>
      </c>
      <c r="D1209" s="1" t="str">
        <f>IF([1]Extrato!D1209&lt;&gt;"",[1]Extrato!D1209,"")</f>
        <v>Conta Corrente</v>
      </c>
      <c r="E1209" s="1" t="str">
        <f>IF([1]Extrato!E1209&lt;&gt;"",[1]Extrato!E1209,"")</f>
        <v>Compra no débito - Graosevida</v>
      </c>
      <c r="F1209" s="1" t="str">
        <f>IF([1]Extrato!F1209&lt;&gt;"",[1]Extrato!F1209,"")</f>
        <v>Despesa</v>
      </c>
      <c r="G1209" s="2">
        <f>IF([1]Extrato!G1209&lt;&gt;"",[1]Extrato!G1209,"")</f>
        <v>12.81</v>
      </c>
      <c r="H1209" s="1" t="str">
        <f>IF([1]Extrato!H1209&lt;&gt;"",[1]Extrato!H1209,"")</f>
        <v>Vestuário</v>
      </c>
    </row>
    <row r="1210" spans="1:8" x14ac:dyDescent="0.25">
      <c r="A1210" s="1">
        <f>IF([1]Extrato!A1210&lt;&gt;"",[1]Extrato!A1210,"")</f>
        <v>44767</v>
      </c>
      <c r="B1210" s="1" t="str">
        <f>IF([1]Extrato!B1210&lt;&gt;"",[1]Extrato!B1210,"")</f>
        <v>2022-07</v>
      </c>
      <c r="C1210" s="1" t="str">
        <f>IF([1]Extrato!C1210&lt;&gt;"",[1]Extrato!C1210,"")</f>
        <v>Nubank</v>
      </c>
      <c r="D1210" s="1" t="str">
        <f>IF([1]Extrato!D1210&lt;&gt;"",[1]Extrato!D1210,"")</f>
        <v>Conta Corrente</v>
      </c>
      <c r="E1210" s="1" t="str">
        <f>IF([1]Extrato!E1210&lt;&gt;"",[1]Extrato!E1210,"")</f>
        <v>Compra no débito - Raia</v>
      </c>
      <c r="F1210" s="1" t="str">
        <f>IF([1]Extrato!F1210&lt;&gt;"",[1]Extrato!F1210,"")</f>
        <v>Despesa</v>
      </c>
      <c r="G1210" s="2">
        <f>IF([1]Extrato!G1210&lt;&gt;"",[1]Extrato!G1210,"")</f>
        <v>94.48</v>
      </c>
      <c r="H1210" s="1" t="str">
        <f>IF([1]Extrato!H1210&lt;&gt;"",[1]Extrato!H1210,"")</f>
        <v>Supermercado</v>
      </c>
    </row>
    <row r="1211" spans="1:8" x14ac:dyDescent="0.25">
      <c r="A1211" s="1">
        <f>IF([1]Extrato!A1211&lt;&gt;"",[1]Extrato!A1211,"")</f>
        <v>44767</v>
      </c>
      <c r="B1211" s="1" t="str">
        <f>IF([1]Extrato!B1211&lt;&gt;"",[1]Extrato!B1211,"")</f>
        <v>2022-07</v>
      </c>
      <c r="C1211" s="1" t="str">
        <f>IF([1]Extrato!C1211&lt;&gt;"",[1]Extrato!C1211,"")</f>
        <v>Nubank</v>
      </c>
      <c r="D1211" s="1" t="str">
        <f>IF([1]Extrato!D1211&lt;&gt;"",[1]Extrato!D1211,"")</f>
        <v>Conta Corrente</v>
      </c>
      <c r="E1211" s="1" t="str">
        <f>IF([1]Extrato!E1211&lt;&gt;"",[1]Extrato!E1211,"")</f>
        <v>Transferência enviada pelo Pix - FERNANDA JUSTI - •••.753.798-•• - ITAÚ UNIBANCO S.A. (0341) Agência: 263 Conta: 1781-6</v>
      </c>
      <c r="F1211" s="1" t="str">
        <f>IF([1]Extrato!F1211&lt;&gt;"",[1]Extrato!F1211,"")</f>
        <v>Despesa</v>
      </c>
      <c r="G1211" s="2">
        <f>IF([1]Extrato!G1211&lt;&gt;"",[1]Extrato!G1211,"")</f>
        <v>150</v>
      </c>
      <c r="H1211" s="1" t="str">
        <f>IF([1]Extrato!H1211&lt;&gt;"",[1]Extrato!H1211,"")</f>
        <v>Transferencias</v>
      </c>
    </row>
    <row r="1212" spans="1:8" x14ac:dyDescent="0.25">
      <c r="A1212" s="1">
        <f>IF([1]Extrato!A1212&lt;&gt;"",[1]Extrato!A1212,"")</f>
        <v>44769</v>
      </c>
      <c r="B1212" s="1" t="str">
        <f>IF([1]Extrato!B1212&lt;&gt;"",[1]Extrato!B1212,"")</f>
        <v>2022-07</v>
      </c>
      <c r="C1212" s="1" t="str">
        <f>IF([1]Extrato!C1212&lt;&gt;"",[1]Extrato!C1212,"")</f>
        <v>Nubank</v>
      </c>
      <c r="D1212" s="1" t="str">
        <f>IF([1]Extrato!D1212&lt;&gt;"",[1]Extrato!D1212,"")</f>
        <v>Conta Corrente</v>
      </c>
      <c r="E1212" s="1" t="str">
        <f>IF([1]Extrato!E1212&lt;&gt;"",[1]Extrato!E1212,"")</f>
        <v>Recarga de celular</v>
      </c>
      <c r="F1212" s="1" t="str">
        <f>IF([1]Extrato!F1212&lt;&gt;"",[1]Extrato!F1212,"")</f>
        <v>Despesa</v>
      </c>
      <c r="G1212" s="2">
        <f>IF([1]Extrato!G1212&lt;&gt;"",[1]Extrato!G1212,"")</f>
        <v>12</v>
      </c>
      <c r="H1212" s="1" t="str">
        <f>IF([1]Extrato!H1212&lt;&gt;"",[1]Extrato!H1212,"")</f>
        <v>Lanches</v>
      </c>
    </row>
    <row r="1213" spans="1:8" x14ac:dyDescent="0.25">
      <c r="A1213" s="1">
        <f>IF([1]Extrato!A1213&lt;&gt;"",[1]Extrato!A1213,"")</f>
        <v>44769</v>
      </c>
      <c r="B1213" s="1" t="str">
        <f>IF([1]Extrato!B1213&lt;&gt;"",[1]Extrato!B1213,"")</f>
        <v>2022-07</v>
      </c>
      <c r="C1213" s="1" t="str">
        <f>IF([1]Extrato!C1213&lt;&gt;"",[1]Extrato!C1213,"")</f>
        <v>Nubank</v>
      </c>
      <c r="D1213" s="1" t="str">
        <f>IF([1]Extrato!D1213&lt;&gt;"",[1]Extrato!D1213,"")</f>
        <v>Conta Corrente</v>
      </c>
      <c r="E1213" s="1" t="str">
        <f>IF([1]Extrato!E1213&lt;&gt;"",[1]Extrato!E1213,"")</f>
        <v>Compra no débito - Nefasta Cervejaria Art</v>
      </c>
      <c r="F1213" s="1" t="str">
        <f>IF([1]Extrato!F1213&lt;&gt;"",[1]Extrato!F1213,"")</f>
        <v>Despesa</v>
      </c>
      <c r="G1213" s="2">
        <f>IF([1]Extrato!G1213&lt;&gt;"",[1]Extrato!G1213,"")</f>
        <v>26</v>
      </c>
      <c r="H1213" s="1" t="str">
        <f>IF([1]Extrato!H1213&lt;&gt;"",[1]Extrato!H1213,"")</f>
        <v>Restaurante</v>
      </c>
    </row>
    <row r="1214" spans="1:8" x14ac:dyDescent="0.25">
      <c r="A1214" s="1">
        <f>IF([1]Extrato!A1214&lt;&gt;"",[1]Extrato!A1214,"")</f>
        <v>44769</v>
      </c>
      <c r="B1214" s="1" t="str">
        <f>IF([1]Extrato!B1214&lt;&gt;"",[1]Extrato!B1214,"")</f>
        <v>2022-07</v>
      </c>
      <c r="C1214" s="1" t="str">
        <f>IF([1]Extrato!C1214&lt;&gt;"",[1]Extrato!C1214,"")</f>
        <v>Nubank</v>
      </c>
      <c r="D1214" s="1" t="str">
        <f>IF([1]Extrato!D1214&lt;&gt;"",[1]Extrato!D1214,"")</f>
        <v>Conta Corrente</v>
      </c>
      <c r="E1214" s="1" t="str">
        <f>IF([1]Extrato!E1214&lt;&gt;"",[1]Extrato!E1214,"")</f>
        <v>Compra no débito - Panvel Filial</v>
      </c>
      <c r="F1214" s="1" t="str">
        <f>IF([1]Extrato!F1214&lt;&gt;"",[1]Extrato!F1214,"")</f>
        <v>Despesa</v>
      </c>
      <c r="G1214" s="2">
        <f>IF([1]Extrato!G1214&lt;&gt;"",[1]Extrato!G1214,"")</f>
        <v>32.5</v>
      </c>
      <c r="H1214" s="1" t="str">
        <f>IF([1]Extrato!H1214&lt;&gt;"",[1]Extrato!H1214,"")</f>
        <v>Supermercado</v>
      </c>
    </row>
    <row r="1215" spans="1:8" x14ac:dyDescent="0.25">
      <c r="A1215" s="1">
        <f>IF([1]Extrato!A1215&lt;&gt;"",[1]Extrato!A1215,"")</f>
        <v>44769</v>
      </c>
      <c r="B1215" s="1" t="str">
        <f>IF([1]Extrato!B1215&lt;&gt;"",[1]Extrato!B1215,"")</f>
        <v>2022-08</v>
      </c>
      <c r="C1215" s="1" t="str">
        <f>IF([1]Extrato!C1215&lt;&gt;"",[1]Extrato!C1215,"")</f>
        <v>Nubank</v>
      </c>
      <c r="D1215" s="1" t="str">
        <f>IF([1]Extrato!D1215&lt;&gt;"",[1]Extrato!D1215,"")</f>
        <v>Cartão de Crédito</v>
      </c>
      <c r="E1215" s="1" t="str">
        <f>IF([1]Extrato!E1215&lt;&gt;"",[1]Extrato!E1215,"")</f>
        <v>Uber *Uber *Trip</v>
      </c>
      <c r="F1215" s="1" t="str">
        <f>IF([1]Extrato!F1215&lt;&gt;"",[1]Extrato!F1215,"")</f>
        <v>Despesa</v>
      </c>
      <c r="G1215" s="2">
        <f>IF([1]Extrato!G1215&lt;&gt;"",[1]Extrato!G1215,"")</f>
        <v>19.989999999999998</v>
      </c>
      <c r="H1215" s="1" t="str">
        <f>IF([1]Extrato!H1215&lt;&gt;"",[1]Extrato!H1215,"")</f>
        <v>Transporte</v>
      </c>
    </row>
    <row r="1216" spans="1:8" x14ac:dyDescent="0.25">
      <c r="A1216" s="1">
        <f>IF([1]Extrato!A1216&lt;&gt;"",[1]Extrato!A1216,"")</f>
        <v>44770</v>
      </c>
      <c r="B1216" s="1" t="str">
        <f>IF([1]Extrato!B1216&lt;&gt;"",[1]Extrato!B1216,"")</f>
        <v>2022-07</v>
      </c>
      <c r="C1216" s="1" t="str">
        <f>IF([1]Extrato!C1216&lt;&gt;"",[1]Extrato!C1216,"")</f>
        <v>Nubank</v>
      </c>
      <c r="D1216" s="1" t="str">
        <f>IF([1]Extrato!D1216&lt;&gt;"",[1]Extrato!D1216,"")</f>
        <v>Conta Corrente</v>
      </c>
      <c r="E1216" s="1" t="str">
        <f>IF([1]Extrato!E1216&lt;&gt;"",[1]Extrato!E1216,"")</f>
        <v>Compra no débito - Vibe Poke</v>
      </c>
      <c r="F1216" s="1" t="str">
        <f>IF([1]Extrato!F1216&lt;&gt;"",[1]Extrato!F1216,"")</f>
        <v>Despesa</v>
      </c>
      <c r="G1216" s="2">
        <f>IF([1]Extrato!G1216&lt;&gt;"",[1]Extrato!G1216,"")</f>
        <v>52.9</v>
      </c>
      <c r="H1216" s="1" t="str">
        <f>IF([1]Extrato!H1216&lt;&gt;"",[1]Extrato!H1216,"")</f>
        <v>Restaurante</v>
      </c>
    </row>
    <row r="1217" spans="1:8" x14ac:dyDescent="0.25">
      <c r="A1217" s="1">
        <f>IF([1]Extrato!A1217&lt;&gt;"",[1]Extrato!A1217,"")</f>
        <v>44770</v>
      </c>
      <c r="B1217" s="1" t="str">
        <f>IF([1]Extrato!B1217&lt;&gt;"",[1]Extrato!B1217,"")</f>
        <v>2022-08</v>
      </c>
      <c r="C1217" s="1" t="str">
        <f>IF([1]Extrato!C1217&lt;&gt;"",[1]Extrato!C1217,"")</f>
        <v>Nubank</v>
      </c>
      <c r="D1217" s="1" t="str">
        <f>IF([1]Extrato!D1217&lt;&gt;"",[1]Extrato!D1217,"")</f>
        <v>Cartão de Crédito</v>
      </c>
      <c r="E1217" s="1" t="str">
        <f>IF([1]Extrato!E1217&lt;&gt;"",[1]Extrato!E1217,"")</f>
        <v>Gympass Gympassbr</v>
      </c>
      <c r="F1217" s="1" t="str">
        <f>IF([1]Extrato!F1217&lt;&gt;"",[1]Extrato!F1217,"")</f>
        <v>Despesa</v>
      </c>
      <c r="G1217" s="2">
        <f>IF([1]Extrato!G1217&lt;&gt;"",[1]Extrato!G1217,"")</f>
        <v>83.87</v>
      </c>
      <c r="H1217" s="1" t="str">
        <f>IF([1]Extrato!H1217&lt;&gt;"",[1]Extrato!H1217,"")</f>
        <v>Academia</v>
      </c>
    </row>
    <row r="1218" spans="1:8" x14ac:dyDescent="0.25">
      <c r="A1218" s="1">
        <f>IF([1]Extrato!A1218&lt;&gt;"",[1]Extrato!A1218,"")</f>
        <v>44771</v>
      </c>
      <c r="B1218" s="1" t="str">
        <f>IF([1]Extrato!B1218&lt;&gt;"",[1]Extrato!B1218,"")</f>
        <v>2022-07</v>
      </c>
      <c r="C1218" s="1" t="str">
        <f>IF([1]Extrato!C1218&lt;&gt;"",[1]Extrato!C1218,"")</f>
        <v>Nubank</v>
      </c>
      <c r="D1218" s="1" t="str">
        <f>IF([1]Extrato!D1218&lt;&gt;"",[1]Extrato!D1218,"")</f>
        <v>Conta Corrente</v>
      </c>
      <c r="E1218" s="1" t="str">
        <f>IF([1]Extrato!E1218&lt;&gt;"",[1]Extrato!E1218,"")</f>
        <v>Transferência enviada pelo Pix - EMERSON EDSON DOS SANTOS DE AZEVEDO - •••.832.579-•• - BCO SANTANDER (BRASIL) S.A. (0033) Agência: 1772 Conta: 1002965-2</v>
      </c>
      <c r="F1218" s="1" t="str">
        <f>IF([1]Extrato!F1218&lt;&gt;"",[1]Extrato!F1218,"")</f>
        <v>Despesa</v>
      </c>
      <c r="G1218" s="2">
        <f>IF([1]Extrato!G1218&lt;&gt;"",[1]Extrato!G1218,"")</f>
        <v>27</v>
      </c>
      <c r="H1218" s="1" t="str">
        <f>IF([1]Extrato!H1218&lt;&gt;"",[1]Extrato!H1218,"")</f>
        <v>Transferencias</v>
      </c>
    </row>
    <row r="1219" spans="1:8" x14ac:dyDescent="0.25">
      <c r="A1219" s="1">
        <f>IF([1]Extrato!A1219&lt;&gt;"",[1]Extrato!A1219,"")</f>
        <v>44771</v>
      </c>
      <c r="B1219" s="1" t="str">
        <f>IF([1]Extrato!B1219&lt;&gt;"",[1]Extrato!B1219,"")</f>
        <v>2022-07</v>
      </c>
      <c r="C1219" s="1" t="str">
        <f>IF([1]Extrato!C1219&lt;&gt;"",[1]Extrato!C1219,"")</f>
        <v>Nubank</v>
      </c>
      <c r="D1219" s="1" t="str">
        <f>IF([1]Extrato!D1219&lt;&gt;"",[1]Extrato!D1219,"")</f>
        <v>Conta Corrente</v>
      </c>
      <c r="E1219" s="1" t="str">
        <f>IF([1]Extrato!E1219&lt;&gt;"",[1]Extrato!E1219,"")</f>
        <v>Compra no débito - Pag*Garagemburger</v>
      </c>
      <c r="F1219" s="1" t="str">
        <f>IF([1]Extrato!F1219&lt;&gt;"",[1]Extrato!F1219,"")</f>
        <v>Despesa</v>
      </c>
      <c r="G1219" s="2">
        <f>IF([1]Extrato!G1219&lt;&gt;"",[1]Extrato!G1219,"")</f>
        <v>43</v>
      </c>
      <c r="H1219" s="1" t="str">
        <f>IF([1]Extrato!H1219&lt;&gt;"",[1]Extrato!H1219,"")</f>
        <v>Restaurante</v>
      </c>
    </row>
    <row r="1220" spans="1:8" x14ac:dyDescent="0.25">
      <c r="A1220" s="1">
        <f>IF([1]Extrato!A1220&lt;&gt;"",[1]Extrato!A1220,"")</f>
        <v>44771</v>
      </c>
      <c r="B1220" s="1" t="str">
        <f>IF([1]Extrato!B1220&lt;&gt;"",[1]Extrato!B1220,"")</f>
        <v>2022-07</v>
      </c>
      <c r="C1220" s="1" t="str">
        <f>IF([1]Extrato!C1220&lt;&gt;"",[1]Extrato!C1220,"")</f>
        <v>Nubank</v>
      </c>
      <c r="D1220" s="1" t="str">
        <f>IF([1]Extrato!D1220&lt;&gt;"",[1]Extrato!D1220,"")</f>
        <v>Conta Corrente</v>
      </c>
      <c r="E1220" s="1" t="str">
        <f>IF([1]Extrato!E1220&lt;&gt;"",[1]Extrato!E1220,"")</f>
        <v>Transferência Recebida - Rodrik Jose Schau Menezes Araujo de Sousa - •••.204.832-•• - BCO DO BRASIL S.A. (0001) Agência: 2290 Conta: 76490-6</v>
      </c>
      <c r="F1220" s="1" t="str">
        <f>IF([1]Extrato!F1220&lt;&gt;"",[1]Extrato!F1220,"")</f>
        <v>Receita</v>
      </c>
      <c r="G1220" s="2">
        <f>IF([1]Extrato!G1220&lt;&gt;"",[1]Extrato!G1220,"")</f>
        <v>4244.08</v>
      </c>
      <c r="H1220" s="1" t="str">
        <f>IF([1]Extrato!H1220&lt;&gt;"",[1]Extrato!H1220,"")</f>
        <v>Outras Receitas</v>
      </c>
    </row>
    <row r="1221" spans="1:8" x14ac:dyDescent="0.25">
      <c r="A1221" s="1">
        <f>IF([1]Extrato!A1221&lt;&gt;"",[1]Extrato!A1221,"")</f>
        <v>44772</v>
      </c>
      <c r="B1221" s="1" t="str">
        <f>IF([1]Extrato!B1221&lt;&gt;"",[1]Extrato!B1221,"")</f>
        <v>2022-07</v>
      </c>
      <c r="C1221" s="1" t="str">
        <f>IF([1]Extrato!C1221&lt;&gt;"",[1]Extrato!C1221,"")</f>
        <v>Nubank</v>
      </c>
      <c r="D1221" s="1" t="str">
        <f>IF([1]Extrato!D1221&lt;&gt;"",[1]Extrato!D1221,"")</f>
        <v>Conta Corrente</v>
      </c>
      <c r="E1221" s="1" t="str">
        <f>IF([1]Extrato!E1221&lt;&gt;"",[1]Extrato!E1221,"")</f>
        <v>Compra no débito - Disk Pizza Suprema</v>
      </c>
      <c r="F1221" s="1" t="str">
        <f>IF([1]Extrato!F1221&lt;&gt;"",[1]Extrato!F1221,"")</f>
        <v>Despesa</v>
      </c>
      <c r="G1221" s="2">
        <f>IF([1]Extrato!G1221&lt;&gt;"",[1]Extrato!G1221,"")</f>
        <v>55</v>
      </c>
      <c r="H1221" s="1" t="str">
        <f>IF([1]Extrato!H1221&lt;&gt;"",[1]Extrato!H1221,"")</f>
        <v>Restaurante</v>
      </c>
    </row>
    <row r="1222" spans="1:8" x14ac:dyDescent="0.25">
      <c r="A1222" s="1">
        <f>IF([1]Extrato!A1222&lt;&gt;"",[1]Extrato!A1222,"")</f>
        <v>44772</v>
      </c>
      <c r="B1222" s="1" t="str">
        <f>IF([1]Extrato!B1222&lt;&gt;"",[1]Extrato!B1222,"")</f>
        <v>2022-07</v>
      </c>
      <c r="C1222" s="1" t="str">
        <f>IF([1]Extrato!C1222&lt;&gt;"",[1]Extrato!C1222,"")</f>
        <v>Nubank</v>
      </c>
      <c r="D1222" s="1" t="str">
        <f>IF([1]Extrato!D1222&lt;&gt;"",[1]Extrato!D1222,"")</f>
        <v>Conta Corrente</v>
      </c>
      <c r="E1222" s="1" t="str">
        <f>IF([1]Extrato!E1222&lt;&gt;"",[1]Extrato!E1222,"")</f>
        <v>Compra no débito - Farmacia do Trabalhado</v>
      </c>
      <c r="F1222" s="1" t="str">
        <f>IF([1]Extrato!F1222&lt;&gt;"",[1]Extrato!F1222,"")</f>
        <v>Despesa</v>
      </c>
      <c r="G1222" s="2">
        <f>IF([1]Extrato!G1222&lt;&gt;"",[1]Extrato!G1222,"")</f>
        <v>1.98</v>
      </c>
      <c r="H1222" s="1" t="str">
        <f>IF([1]Extrato!H1222&lt;&gt;"",[1]Extrato!H1222,"")</f>
        <v>Farmácia</v>
      </c>
    </row>
    <row r="1223" spans="1:8" x14ac:dyDescent="0.25">
      <c r="A1223" s="1">
        <f>IF([1]Extrato!A1223&lt;&gt;"",[1]Extrato!A1223,"")</f>
        <v>44772</v>
      </c>
      <c r="B1223" s="1" t="str">
        <f>IF([1]Extrato!B1223&lt;&gt;"",[1]Extrato!B1223,"")</f>
        <v>2022-07</v>
      </c>
      <c r="C1223" s="1" t="str">
        <f>IF([1]Extrato!C1223&lt;&gt;"",[1]Extrato!C1223,"")</f>
        <v>Nubank</v>
      </c>
      <c r="D1223" s="1" t="str">
        <f>IF([1]Extrato!D1223&lt;&gt;"",[1]Extrato!D1223,"")</f>
        <v>Conta Corrente</v>
      </c>
      <c r="E1223" s="1" t="str">
        <f>IF([1]Extrato!E1223&lt;&gt;"",[1]Extrato!E1223,"")</f>
        <v>Compra no débito - Rosamaram</v>
      </c>
      <c r="F1223" s="1" t="str">
        <f>IF([1]Extrato!F1223&lt;&gt;"",[1]Extrato!F1223,"")</f>
        <v>Despesa</v>
      </c>
      <c r="G1223" s="2">
        <f>IF([1]Extrato!G1223&lt;&gt;"",[1]Extrato!G1223,"")</f>
        <v>110.55</v>
      </c>
      <c r="H1223" s="1" t="str">
        <f>IF([1]Extrato!H1223&lt;&gt;"",[1]Extrato!H1223,"")</f>
        <v>Supermercado</v>
      </c>
    </row>
    <row r="1224" spans="1:8" x14ac:dyDescent="0.25">
      <c r="A1224" s="1">
        <f>IF([1]Extrato!A1224&lt;&gt;"",[1]Extrato!A1224,"")</f>
        <v>44772</v>
      </c>
      <c r="B1224" s="1" t="str">
        <f>IF([1]Extrato!B1224&lt;&gt;"",[1]Extrato!B1224,"")</f>
        <v>2022-07</v>
      </c>
      <c r="C1224" s="1" t="str">
        <f>IF([1]Extrato!C1224&lt;&gt;"",[1]Extrato!C1224,"")</f>
        <v>Nubank</v>
      </c>
      <c r="D1224" s="1" t="str">
        <f>IF([1]Extrato!D1224&lt;&gt;"",[1]Extrato!D1224,"")</f>
        <v>Conta Corrente</v>
      </c>
      <c r="E1224" s="1" t="str">
        <f>IF([1]Extrato!E1224&lt;&gt;"",[1]Extrato!E1224,"")</f>
        <v>Compra no débito - Delicias do Trigo</v>
      </c>
      <c r="F1224" s="1" t="str">
        <f>IF([1]Extrato!F1224&lt;&gt;"",[1]Extrato!F1224,"")</f>
        <v>Despesa</v>
      </c>
      <c r="G1224" s="2">
        <f>IF([1]Extrato!G1224&lt;&gt;"",[1]Extrato!G1224,"")</f>
        <v>29.49</v>
      </c>
      <c r="H1224" s="1" t="str">
        <f>IF([1]Extrato!H1224&lt;&gt;"",[1]Extrato!H1224,"")</f>
        <v>Supermercado</v>
      </c>
    </row>
    <row r="1225" spans="1:8" x14ac:dyDescent="0.25">
      <c r="A1225" s="1">
        <f>IF([1]Extrato!A1225&lt;&gt;"",[1]Extrato!A1225,"")</f>
        <v>44772</v>
      </c>
      <c r="B1225" s="1" t="str">
        <f>IF([1]Extrato!B1225&lt;&gt;"",[1]Extrato!B1225,"")</f>
        <v>2022-07</v>
      </c>
      <c r="C1225" s="1" t="str">
        <f>IF([1]Extrato!C1225&lt;&gt;"",[1]Extrato!C1225,"")</f>
        <v>Nubank</v>
      </c>
      <c r="D1225" s="1" t="str">
        <f>IF([1]Extrato!D1225&lt;&gt;"",[1]Extrato!D1225,"")</f>
        <v>Conta Corrente</v>
      </c>
      <c r="E1225" s="1" t="str">
        <f>IF([1]Extrato!E1225&lt;&gt;"",[1]Extrato!E1225,"")</f>
        <v>Compra no débito - Pag*Comercialrp</v>
      </c>
      <c r="F1225" s="1" t="str">
        <f>IF([1]Extrato!F1225&lt;&gt;"",[1]Extrato!F1225,"")</f>
        <v>Despesa</v>
      </c>
      <c r="G1225" s="2">
        <f>IF([1]Extrato!G1225&lt;&gt;"",[1]Extrato!G1225,"")</f>
        <v>14.5</v>
      </c>
      <c r="H1225" s="1" t="str">
        <f>IF([1]Extrato!H1225&lt;&gt;"",[1]Extrato!H1225,"")</f>
        <v>Despesas Financeiras</v>
      </c>
    </row>
    <row r="1226" spans="1:8" x14ac:dyDescent="0.25">
      <c r="A1226" s="1">
        <f>IF([1]Extrato!A1226&lt;&gt;"",[1]Extrato!A1226,"")</f>
        <v>44773</v>
      </c>
      <c r="B1226" s="1" t="str">
        <f>IF([1]Extrato!B1226&lt;&gt;"",[1]Extrato!B1226,"")</f>
        <v>2022-08</v>
      </c>
      <c r="C1226" s="1" t="str">
        <f>IF([1]Extrato!C1226&lt;&gt;"",[1]Extrato!C1226,"")</f>
        <v>Nubank</v>
      </c>
      <c r="D1226" s="1" t="str">
        <f>IF([1]Extrato!D1226&lt;&gt;"",[1]Extrato!D1226,"")</f>
        <v>Cartão de Crédito</v>
      </c>
      <c r="E1226" s="1" t="str">
        <f>IF([1]Extrato!E1226&lt;&gt;"",[1]Extrato!E1226,"")</f>
        <v>Sim Imbituba Ferju</v>
      </c>
      <c r="F1226" s="1" t="str">
        <f>IF([1]Extrato!F1226&lt;&gt;"",[1]Extrato!F1226,"")</f>
        <v>Despesa</v>
      </c>
      <c r="G1226" s="2">
        <f>IF([1]Extrato!G1226&lt;&gt;"",[1]Extrato!G1226,"")</f>
        <v>184.98</v>
      </c>
      <c r="H1226" s="1" t="str">
        <f>IF([1]Extrato!H1226&lt;&gt;"",[1]Extrato!H1226,"")</f>
        <v>Sem Categoria</v>
      </c>
    </row>
    <row r="1227" spans="1:8" x14ac:dyDescent="0.25">
      <c r="A1227" s="1">
        <f>IF([1]Extrato!A1227&lt;&gt;"",[1]Extrato!A1227,"")</f>
        <v>44773</v>
      </c>
      <c r="B1227" s="1" t="str">
        <f>IF([1]Extrato!B1227&lt;&gt;"",[1]Extrato!B1227,"")</f>
        <v>2022-08</v>
      </c>
      <c r="C1227" s="1" t="str">
        <f>IF([1]Extrato!C1227&lt;&gt;"",[1]Extrato!C1227,"")</f>
        <v>Nubank</v>
      </c>
      <c r="D1227" s="1" t="str">
        <f>IF([1]Extrato!D1227&lt;&gt;"",[1]Extrato!D1227,"")</f>
        <v>Cartão de Crédito</v>
      </c>
      <c r="E1227" s="1" t="str">
        <f>IF([1]Extrato!E1227&lt;&gt;"",[1]Extrato!E1227,"")</f>
        <v>Coral Restaurante</v>
      </c>
      <c r="F1227" s="1" t="str">
        <f>IF([1]Extrato!F1227&lt;&gt;"",[1]Extrato!F1227,"")</f>
        <v>Despesa</v>
      </c>
      <c r="G1227" s="2">
        <f>IF([1]Extrato!G1227&lt;&gt;"",[1]Extrato!G1227,"")</f>
        <v>58.3</v>
      </c>
      <c r="H1227" s="1" t="str">
        <f>IF([1]Extrato!H1227&lt;&gt;"",[1]Extrato!H1227,"")</f>
        <v>Restaurante</v>
      </c>
    </row>
    <row r="1228" spans="1:8" x14ac:dyDescent="0.25">
      <c r="A1228" s="1">
        <f>IF([1]Extrato!A1228&lt;&gt;"",[1]Extrato!A1228,"")</f>
        <v>44774</v>
      </c>
      <c r="B1228" s="1" t="str">
        <f>IF([1]Extrato!B1228&lt;&gt;"",[1]Extrato!B1228,"")</f>
        <v>2022-08</v>
      </c>
      <c r="C1228" s="1" t="str">
        <f>IF([1]Extrato!C1228&lt;&gt;"",[1]Extrato!C1228,"")</f>
        <v>Nubank</v>
      </c>
      <c r="D1228" s="1" t="str">
        <f>IF([1]Extrato!D1228&lt;&gt;"",[1]Extrato!D1228,"")</f>
        <v>Conta Corrente</v>
      </c>
      <c r="E1228" s="1" t="str">
        <f>IF([1]Extrato!E1228&lt;&gt;"",[1]Extrato!E1228,"")</f>
        <v>Pagamento de fatura</v>
      </c>
      <c r="F1228" s="1" t="str">
        <f>IF([1]Extrato!F1228&lt;&gt;"",[1]Extrato!F1228,"")</f>
        <v>Despesa</v>
      </c>
      <c r="G1228" s="2">
        <f>IF([1]Extrato!G1228&lt;&gt;"",[1]Extrato!G1228,"")</f>
        <v>3039.32</v>
      </c>
      <c r="H1228" s="1" t="str">
        <f>IF([1]Extrato!H1228&lt;&gt;"",[1]Extrato!H1228,"")</f>
        <v>Despesas Financeiras</v>
      </c>
    </row>
    <row r="1229" spans="1:8" x14ac:dyDescent="0.25">
      <c r="A1229" s="1">
        <f>IF([1]Extrato!A1229&lt;&gt;"",[1]Extrato!A1229,"")</f>
        <v>44774</v>
      </c>
      <c r="B1229" s="1" t="str">
        <f>IF([1]Extrato!B1229&lt;&gt;"",[1]Extrato!B1229,"")</f>
        <v>2022-08</v>
      </c>
      <c r="C1229" s="1" t="str">
        <f>IF([1]Extrato!C1229&lt;&gt;"",[1]Extrato!C1229,"")</f>
        <v>Nubank</v>
      </c>
      <c r="D1229" s="1" t="str">
        <f>IF([1]Extrato!D1229&lt;&gt;"",[1]Extrato!D1229,"")</f>
        <v>Conta Corrente</v>
      </c>
      <c r="E1229" s="1" t="str">
        <f>IF([1]Extrato!E1229&lt;&gt;"",[1]Extrato!E1229,"")</f>
        <v>Transferência enviada pelo Pix - CIA LATINO AMERICANA DE MEDICAMENTOS - 84.683.481/0001-77 - MERCADO PAGO IP LTDA. (0323) Agência: 1 Conta: 5246987816-8</v>
      </c>
      <c r="F1229" s="1" t="str">
        <f>IF([1]Extrato!F1229&lt;&gt;"",[1]Extrato!F1229,"")</f>
        <v>Despesa</v>
      </c>
      <c r="G1229" s="2">
        <f>IF([1]Extrato!G1229&lt;&gt;"",[1]Extrato!G1229,"")</f>
        <v>20.78</v>
      </c>
      <c r="H1229" s="1" t="str">
        <f>IF([1]Extrato!H1229&lt;&gt;"",[1]Extrato!H1229,"")</f>
        <v>Saúde</v>
      </c>
    </row>
    <row r="1230" spans="1:8" x14ac:dyDescent="0.25">
      <c r="A1230" s="1">
        <f>IF([1]Extrato!A1230&lt;&gt;"",[1]Extrato!A1230,"")</f>
        <v>44774</v>
      </c>
      <c r="B1230" s="1" t="str">
        <f>IF([1]Extrato!B1230&lt;&gt;"",[1]Extrato!B1230,"")</f>
        <v>2022-08</v>
      </c>
      <c r="C1230" s="1" t="str">
        <f>IF([1]Extrato!C1230&lt;&gt;"",[1]Extrato!C1230,"")</f>
        <v>Nubank</v>
      </c>
      <c r="D1230" s="1" t="str">
        <f>IF([1]Extrato!D1230&lt;&gt;"",[1]Extrato!D1230,"")</f>
        <v>Conta Corrente</v>
      </c>
      <c r="E1230" s="1" t="str">
        <f>IF([1]Extrato!E1230&lt;&gt;"",[1]Extrato!E1230,"")</f>
        <v>Transferência enviada pelo Pix - Rohannah Ster Souto - •••.205.052-•• - NU PAGAMENTOS - IP (0260) Agência: 1 Conta: 9128823-6</v>
      </c>
      <c r="F1230" s="1" t="str">
        <f>IF([1]Extrato!F1230&lt;&gt;"",[1]Extrato!F1230,"")</f>
        <v>Despesa</v>
      </c>
      <c r="G1230" s="2">
        <f>IF([1]Extrato!G1230&lt;&gt;"",[1]Extrato!G1230,"")</f>
        <v>26</v>
      </c>
      <c r="H1230" s="1" t="str">
        <f>IF([1]Extrato!H1230&lt;&gt;"",[1]Extrato!H1230,"")</f>
        <v>Transferencias</v>
      </c>
    </row>
    <row r="1231" spans="1:8" x14ac:dyDescent="0.25">
      <c r="A1231" s="1">
        <f>IF([1]Extrato!A1231&lt;&gt;"",[1]Extrato!A1231,"")</f>
        <v>44774</v>
      </c>
      <c r="B1231" s="1" t="str">
        <f>IF([1]Extrato!B1231&lt;&gt;"",[1]Extrato!B1231,"")</f>
        <v>2022-08</v>
      </c>
      <c r="C1231" s="1" t="str">
        <f>IF([1]Extrato!C1231&lt;&gt;"",[1]Extrato!C1231,"")</f>
        <v>Nubank</v>
      </c>
      <c r="D1231" s="1" t="str">
        <f>IF([1]Extrato!D1231&lt;&gt;"",[1]Extrato!D1231,"")</f>
        <v>Cartão de Crédito</v>
      </c>
      <c r="E1231" s="1" t="str">
        <f>IF([1]Extrato!E1231&lt;&gt;"",[1]Extrato!E1231,"")</f>
        <v>Pag*Agpix</v>
      </c>
      <c r="F1231" s="1" t="str">
        <f>IF([1]Extrato!F1231&lt;&gt;"",[1]Extrato!F1231,"")</f>
        <v>Despesa</v>
      </c>
      <c r="G1231" s="2">
        <f>IF([1]Extrato!G1231&lt;&gt;"",[1]Extrato!G1231,"")</f>
        <v>12.9</v>
      </c>
      <c r="H1231" s="1" t="str">
        <f>IF([1]Extrato!H1231&lt;&gt;"",[1]Extrato!H1231,"")</f>
        <v>Cartão de Crédito</v>
      </c>
    </row>
    <row r="1232" spans="1:8" x14ac:dyDescent="0.25">
      <c r="A1232" s="1">
        <f>IF([1]Extrato!A1232&lt;&gt;"",[1]Extrato!A1232,"")</f>
        <v>44774</v>
      </c>
      <c r="B1232" s="1" t="str">
        <f>IF([1]Extrato!B1232&lt;&gt;"",[1]Extrato!B1232,"")</f>
        <v>2022-08</v>
      </c>
      <c r="C1232" s="1" t="str">
        <f>IF([1]Extrato!C1232&lt;&gt;"",[1]Extrato!C1232,"")</f>
        <v>Nubank</v>
      </c>
      <c r="D1232" s="1" t="str">
        <f>IF([1]Extrato!D1232&lt;&gt;"",[1]Extrato!D1232,"")</f>
        <v>Cartão de Crédito</v>
      </c>
      <c r="E1232" s="1" t="str">
        <f>IF([1]Extrato!E1232&lt;&gt;"",[1]Extrato!E1232,"")</f>
        <v>Pagamento em 01 AGO</v>
      </c>
      <c r="F1232" s="1" t="str">
        <f>IF([1]Extrato!F1232&lt;&gt;"",[1]Extrato!F1232,"")</f>
        <v>Receita</v>
      </c>
      <c r="G1232" s="2">
        <f>IF([1]Extrato!G1232&lt;&gt;"",[1]Extrato!G1232,"")</f>
        <v>3039.32</v>
      </c>
      <c r="H1232" s="1" t="str">
        <f>IF([1]Extrato!H1232&lt;&gt;"",[1]Extrato!H1232,"")</f>
        <v>Salário</v>
      </c>
    </row>
    <row r="1233" spans="1:8" x14ac:dyDescent="0.25">
      <c r="A1233" s="1">
        <f>IF([1]Extrato!A1233&lt;&gt;"",[1]Extrato!A1233,"")</f>
        <v>44775</v>
      </c>
      <c r="B1233" s="1" t="str">
        <f>IF([1]Extrato!B1233&lt;&gt;"",[1]Extrato!B1233,"")</f>
        <v>2022-08</v>
      </c>
      <c r="C1233" s="1" t="str">
        <f>IF([1]Extrato!C1233&lt;&gt;"",[1]Extrato!C1233,"")</f>
        <v>Nubank</v>
      </c>
      <c r="D1233" s="1" t="str">
        <f>IF([1]Extrato!D1233&lt;&gt;"",[1]Extrato!D1233,"")</f>
        <v>Conta Corrente</v>
      </c>
      <c r="E1233" s="1" t="str">
        <f>IF([1]Extrato!E1233&lt;&gt;"",[1]Extrato!E1233,"")</f>
        <v>Compra no débito - Farmacia Preco Popular</v>
      </c>
      <c r="F1233" s="1" t="str">
        <f>IF([1]Extrato!F1233&lt;&gt;"",[1]Extrato!F1233,"")</f>
        <v>Despesa</v>
      </c>
      <c r="G1233" s="2">
        <f>IF([1]Extrato!G1233&lt;&gt;"",[1]Extrato!G1233,"")</f>
        <v>14.46</v>
      </c>
      <c r="H1233" s="1" t="str">
        <f>IF([1]Extrato!H1233&lt;&gt;"",[1]Extrato!H1233,"")</f>
        <v>Farmácia</v>
      </c>
    </row>
    <row r="1234" spans="1:8" x14ac:dyDescent="0.25">
      <c r="A1234" s="1">
        <f>IF([1]Extrato!A1234&lt;&gt;"",[1]Extrato!A1234,"")</f>
        <v>44775</v>
      </c>
      <c r="B1234" s="1" t="str">
        <f>IF([1]Extrato!B1234&lt;&gt;"",[1]Extrato!B1234,"")</f>
        <v>2022-09</v>
      </c>
      <c r="C1234" s="1" t="str">
        <f>IF([1]Extrato!C1234&lt;&gt;"",[1]Extrato!C1234,"")</f>
        <v>Nubank</v>
      </c>
      <c r="D1234" s="1" t="str">
        <f>IF([1]Extrato!D1234&lt;&gt;"",[1]Extrato!D1234,"")</f>
        <v>Cartão de Crédito</v>
      </c>
      <c r="E1234" s="1" t="str">
        <f>IF([1]Extrato!E1234&lt;&gt;"",[1]Extrato!E1234,"")</f>
        <v>Pg *Genera - 4/4</v>
      </c>
      <c r="F1234" s="1" t="str">
        <f>IF([1]Extrato!F1234&lt;&gt;"",[1]Extrato!F1234,"")</f>
        <v>Despesa</v>
      </c>
      <c r="G1234" s="2">
        <f>IF([1]Extrato!G1234&lt;&gt;"",[1]Extrato!G1234,"")</f>
        <v>84.82</v>
      </c>
      <c r="H1234" s="1" t="str">
        <f>IF([1]Extrato!H1234&lt;&gt;"",[1]Extrato!H1234,"")</f>
        <v>Transferencias</v>
      </c>
    </row>
    <row r="1235" spans="1:8" x14ac:dyDescent="0.25">
      <c r="A1235" s="1">
        <f>IF([1]Extrato!A1235&lt;&gt;"",[1]Extrato!A1235,"")</f>
        <v>44775</v>
      </c>
      <c r="B1235" s="1" t="str">
        <f>IF([1]Extrato!B1235&lt;&gt;"",[1]Extrato!B1235,"")</f>
        <v>2022-09</v>
      </c>
      <c r="C1235" s="1" t="str">
        <f>IF([1]Extrato!C1235&lt;&gt;"",[1]Extrato!C1235,"")</f>
        <v>Nubank</v>
      </c>
      <c r="D1235" s="1" t="str">
        <f>IF([1]Extrato!D1235&lt;&gt;"",[1]Extrato!D1235,"")</f>
        <v>Cartão de Crédito</v>
      </c>
      <c r="E1235" s="1" t="str">
        <f>IF([1]Extrato!E1235&lt;&gt;"",[1]Extrato!E1235,"")</f>
        <v>Dm*Helphbomaxcom</v>
      </c>
      <c r="F1235" s="1" t="str">
        <f>IF([1]Extrato!F1235&lt;&gt;"",[1]Extrato!F1235,"")</f>
        <v>Despesa</v>
      </c>
      <c r="G1235" s="2">
        <f>IF([1]Extrato!G1235&lt;&gt;"",[1]Extrato!G1235,"")</f>
        <v>13.95</v>
      </c>
      <c r="H1235" s="1" t="str">
        <f>IF([1]Extrato!H1235&lt;&gt;"",[1]Extrato!H1235,"")</f>
        <v>Sem Categoria</v>
      </c>
    </row>
    <row r="1236" spans="1:8" x14ac:dyDescent="0.25">
      <c r="A1236" s="1">
        <f>IF([1]Extrato!A1236&lt;&gt;"",[1]Extrato!A1236,"")</f>
        <v>44775</v>
      </c>
      <c r="B1236" s="1" t="str">
        <f>IF([1]Extrato!B1236&lt;&gt;"",[1]Extrato!B1236,"")</f>
        <v>2022-09</v>
      </c>
      <c r="C1236" s="1" t="str">
        <f>IF([1]Extrato!C1236&lt;&gt;"",[1]Extrato!C1236,"")</f>
        <v>Nubank</v>
      </c>
      <c r="D1236" s="1" t="str">
        <f>IF([1]Extrato!D1236&lt;&gt;"",[1]Extrato!D1236,"")</f>
        <v>Cartão de Crédito</v>
      </c>
      <c r="E1236" s="1" t="str">
        <f>IF([1]Extrato!E1236&lt;&gt;"",[1]Extrato!E1236,"")</f>
        <v>Polo Wear - 4/4</v>
      </c>
      <c r="F1236" s="1" t="str">
        <f>IF([1]Extrato!F1236&lt;&gt;"",[1]Extrato!F1236,"")</f>
        <v>Despesa</v>
      </c>
      <c r="G1236" s="2">
        <f>IF([1]Extrato!G1236&lt;&gt;"",[1]Extrato!G1236,"")</f>
        <v>71.23</v>
      </c>
      <c r="H1236" s="1" t="str">
        <f>IF([1]Extrato!H1236&lt;&gt;"",[1]Extrato!H1236,"")</f>
        <v>Vestuário</v>
      </c>
    </row>
    <row r="1237" spans="1:8" x14ac:dyDescent="0.25">
      <c r="A1237" s="1">
        <f>IF([1]Extrato!A1237&lt;&gt;"",[1]Extrato!A1237,"")</f>
        <v>44775</v>
      </c>
      <c r="B1237" s="1" t="str">
        <f>IF([1]Extrato!B1237&lt;&gt;"",[1]Extrato!B1237,"")</f>
        <v>2022-09</v>
      </c>
      <c r="C1237" s="1" t="str">
        <f>IF([1]Extrato!C1237&lt;&gt;"",[1]Extrato!C1237,"")</f>
        <v>Nubank</v>
      </c>
      <c r="D1237" s="1" t="str">
        <f>IF([1]Extrato!D1237&lt;&gt;"",[1]Extrato!D1237,"")</f>
        <v>Cartão de Crédito</v>
      </c>
      <c r="E1237" s="1" t="str">
        <f>IF([1]Extrato!E1237&lt;&gt;"",[1]Extrato!E1237,"")</f>
        <v>Amazon-Marketplace - 3/3</v>
      </c>
      <c r="F1237" s="1" t="str">
        <f>IF([1]Extrato!F1237&lt;&gt;"",[1]Extrato!F1237,"")</f>
        <v>Despesa</v>
      </c>
      <c r="G1237" s="2">
        <f>IF([1]Extrato!G1237&lt;&gt;"",[1]Extrato!G1237,"")</f>
        <v>62.1</v>
      </c>
      <c r="H1237" s="1" t="str">
        <f>IF([1]Extrato!H1237&lt;&gt;"",[1]Extrato!H1237,"")</f>
        <v>Farmácia</v>
      </c>
    </row>
    <row r="1238" spans="1:8" x14ac:dyDescent="0.25">
      <c r="A1238" s="1">
        <f>IF([1]Extrato!A1238&lt;&gt;"",[1]Extrato!A1238,"")</f>
        <v>44775</v>
      </c>
      <c r="B1238" s="1" t="str">
        <f>IF([1]Extrato!B1238&lt;&gt;"",[1]Extrato!B1238,"")</f>
        <v>2022-09</v>
      </c>
      <c r="C1238" s="1" t="str">
        <f>IF([1]Extrato!C1238&lt;&gt;"",[1]Extrato!C1238,"")</f>
        <v>Nubank</v>
      </c>
      <c r="D1238" s="1" t="str">
        <f>IF([1]Extrato!D1238&lt;&gt;"",[1]Extrato!D1238,"")</f>
        <v>Cartão de Crédito</v>
      </c>
      <c r="E1238" s="1" t="str">
        <f>IF([1]Extrato!E1238&lt;&gt;"",[1]Extrato!E1238,"")</f>
        <v>Amazon-Marketplace - 4/4</v>
      </c>
      <c r="F1238" s="1" t="str">
        <f>IF([1]Extrato!F1238&lt;&gt;"",[1]Extrato!F1238,"")</f>
        <v>Despesa</v>
      </c>
      <c r="G1238" s="2">
        <f>IF([1]Extrato!G1238&lt;&gt;"",[1]Extrato!G1238,"")</f>
        <v>166.86</v>
      </c>
      <c r="H1238" s="1" t="str">
        <f>IF([1]Extrato!H1238&lt;&gt;"",[1]Extrato!H1238,"")</f>
        <v>Livros</v>
      </c>
    </row>
    <row r="1239" spans="1:8" x14ac:dyDescent="0.25">
      <c r="A1239" s="1">
        <f>IF([1]Extrato!A1239&lt;&gt;"",[1]Extrato!A1239,"")</f>
        <v>44775</v>
      </c>
      <c r="B1239" s="1" t="str">
        <f>IF([1]Extrato!B1239&lt;&gt;"",[1]Extrato!B1239,"")</f>
        <v>2022-09</v>
      </c>
      <c r="C1239" s="1" t="str">
        <f>IF([1]Extrato!C1239&lt;&gt;"",[1]Extrato!C1239,"")</f>
        <v>Nubank</v>
      </c>
      <c r="D1239" s="1" t="str">
        <f>IF([1]Extrato!D1239&lt;&gt;"",[1]Extrato!D1239,"")</f>
        <v>Cartão de Crédito</v>
      </c>
      <c r="E1239" s="1" t="str">
        <f>IF([1]Extrato!E1239&lt;&gt;"",[1]Extrato!E1239,"")</f>
        <v>Ciadohomem - 2/6</v>
      </c>
      <c r="F1239" s="1" t="str">
        <f>IF([1]Extrato!F1239&lt;&gt;"",[1]Extrato!F1239,"")</f>
        <v>Despesa</v>
      </c>
      <c r="G1239" s="2">
        <f>IF([1]Extrato!G1239&lt;&gt;"",[1]Extrato!G1239,"")</f>
        <v>114.95</v>
      </c>
      <c r="H1239" s="1" t="str">
        <f>IF([1]Extrato!H1239&lt;&gt;"",[1]Extrato!H1239,"")</f>
        <v>Outras Receitas</v>
      </c>
    </row>
    <row r="1240" spans="1:8" x14ac:dyDescent="0.25">
      <c r="A1240" s="1">
        <f>IF([1]Extrato!A1240&lt;&gt;"",[1]Extrato!A1240,"")</f>
        <v>44775</v>
      </c>
      <c r="B1240" s="1" t="str">
        <f>IF([1]Extrato!B1240&lt;&gt;"",[1]Extrato!B1240,"")</f>
        <v>2022-09</v>
      </c>
      <c r="C1240" s="1" t="str">
        <f>IF([1]Extrato!C1240&lt;&gt;"",[1]Extrato!C1240,"")</f>
        <v>Nubank</v>
      </c>
      <c r="D1240" s="1" t="str">
        <f>IF([1]Extrato!D1240&lt;&gt;"",[1]Extrato!D1240,"")</f>
        <v>Cartão de Crédito</v>
      </c>
      <c r="E1240" s="1" t="str">
        <f>IF([1]Extrato!E1240&lt;&gt;"",[1]Extrato!E1240,"")</f>
        <v>Decathlon Floripa Cont - 4/4</v>
      </c>
      <c r="F1240" s="1" t="str">
        <f>IF([1]Extrato!F1240&lt;&gt;"",[1]Extrato!F1240,"")</f>
        <v>Despesa</v>
      </c>
      <c r="G1240" s="2">
        <f>IF([1]Extrato!G1240&lt;&gt;"",[1]Extrato!G1240,"")</f>
        <v>59.99</v>
      </c>
      <c r="H1240" s="1" t="str">
        <f>IF([1]Extrato!H1240&lt;&gt;"",[1]Extrato!H1240,"")</f>
        <v>Utensílios</v>
      </c>
    </row>
    <row r="1241" spans="1:8" x14ac:dyDescent="0.25">
      <c r="A1241" s="1">
        <f>IF([1]Extrato!A1241&lt;&gt;"",[1]Extrato!A1241,"")</f>
        <v>44775</v>
      </c>
      <c r="B1241" s="1" t="str">
        <f>IF([1]Extrato!B1241&lt;&gt;"",[1]Extrato!B1241,"")</f>
        <v>2022-09</v>
      </c>
      <c r="C1241" s="1" t="str">
        <f>IF([1]Extrato!C1241&lt;&gt;"",[1]Extrato!C1241,"")</f>
        <v>Nubank</v>
      </c>
      <c r="D1241" s="1" t="str">
        <f>IF([1]Extrato!D1241&lt;&gt;"",[1]Extrato!D1241,"")</f>
        <v>Cartão de Crédito</v>
      </c>
      <c r="E1241" s="1" t="str">
        <f>IF([1]Extrato!E1241&lt;&gt;"",[1]Extrato!E1241,"")</f>
        <v>Milium - 2/2</v>
      </c>
      <c r="F1241" s="1" t="str">
        <f>IF([1]Extrato!F1241&lt;&gt;"",[1]Extrato!F1241,"")</f>
        <v>Despesa</v>
      </c>
      <c r="G1241" s="2">
        <f>IF([1]Extrato!G1241&lt;&gt;"",[1]Extrato!G1241,"")</f>
        <v>102.34</v>
      </c>
      <c r="H1241" s="1" t="str">
        <f>IF([1]Extrato!H1241&lt;&gt;"",[1]Extrato!H1241,"")</f>
        <v>Investimentos</v>
      </c>
    </row>
    <row r="1242" spans="1:8" x14ac:dyDescent="0.25">
      <c r="A1242" s="1">
        <f>IF([1]Extrato!A1242&lt;&gt;"",[1]Extrato!A1242,"")</f>
        <v>44776</v>
      </c>
      <c r="B1242" s="1" t="str">
        <f>IF([1]Extrato!B1242&lt;&gt;"",[1]Extrato!B1242,"")</f>
        <v>2022-08</v>
      </c>
      <c r="C1242" s="1" t="str">
        <f>IF([1]Extrato!C1242&lt;&gt;"",[1]Extrato!C1242,"")</f>
        <v>Nubank</v>
      </c>
      <c r="D1242" s="1" t="str">
        <f>IF([1]Extrato!D1242&lt;&gt;"",[1]Extrato!D1242,"")</f>
        <v>Conta Corrente</v>
      </c>
      <c r="E1242" s="1" t="str">
        <f>IF([1]Extrato!E1242&lt;&gt;"",[1]Extrato!E1242,"")</f>
        <v>Compra no débito - Pauli Produtos Colonia</v>
      </c>
      <c r="F1242" s="1" t="str">
        <f>IF([1]Extrato!F1242&lt;&gt;"",[1]Extrato!F1242,"")</f>
        <v>Despesa</v>
      </c>
      <c r="G1242" s="2">
        <f>IF([1]Extrato!G1242&lt;&gt;"",[1]Extrato!G1242,"")</f>
        <v>53.5</v>
      </c>
      <c r="H1242" s="1" t="str">
        <f>IF([1]Extrato!H1242&lt;&gt;"",[1]Extrato!H1242,"")</f>
        <v>Farmácia</v>
      </c>
    </row>
    <row r="1243" spans="1:8" x14ac:dyDescent="0.25">
      <c r="A1243" s="1">
        <f>IF([1]Extrato!A1243&lt;&gt;"",[1]Extrato!A1243,"")</f>
        <v>44776</v>
      </c>
      <c r="B1243" s="1" t="str">
        <f>IF([1]Extrato!B1243&lt;&gt;"",[1]Extrato!B1243,"")</f>
        <v>2022-08</v>
      </c>
      <c r="C1243" s="1" t="str">
        <f>IF([1]Extrato!C1243&lt;&gt;"",[1]Extrato!C1243,"")</f>
        <v>Nubank</v>
      </c>
      <c r="D1243" s="1" t="str">
        <f>IF([1]Extrato!D1243&lt;&gt;"",[1]Extrato!D1243,"")</f>
        <v>Conta Corrente</v>
      </c>
      <c r="E1243" s="1" t="str">
        <f>IF([1]Extrato!E1243&lt;&gt;"",[1]Extrato!E1243,"")</f>
        <v>Compra no débito - Mais1 Cafe Sc/Floriano</v>
      </c>
      <c r="F1243" s="1" t="str">
        <f>IF([1]Extrato!F1243&lt;&gt;"",[1]Extrato!F1243,"")</f>
        <v>Despesa</v>
      </c>
      <c r="G1243" s="2">
        <f>IF([1]Extrato!G1243&lt;&gt;"",[1]Extrato!G1243,"")</f>
        <v>7.9</v>
      </c>
      <c r="H1243" s="1" t="str">
        <f>IF([1]Extrato!H1243&lt;&gt;"",[1]Extrato!H1243,"")</f>
        <v>Lanches</v>
      </c>
    </row>
    <row r="1244" spans="1:8" x14ac:dyDescent="0.25">
      <c r="A1244" s="1">
        <f>IF([1]Extrato!A1244&lt;&gt;"",[1]Extrato!A1244,"")</f>
        <v>44776</v>
      </c>
      <c r="B1244" s="1" t="str">
        <f>IF([1]Extrato!B1244&lt;&gt;"",[1]Extrato!B1244,"")</f>
        <v>2022-09</v>
      </c>
      <c r="C1244" s="1" t="str">
        <f>IF([1]Extrato!C1244&lt;&gt;"",[1]Extrato!C1244,"")</f>
        <v>Nubank</v>
      </c>
      <c r="D1244" s="1" t="str">
        <f>IF([1]Extrato!D1244&lt;&gt;"",[1]Extrato!D1244,"")</f>
        <v>Cartão de Crédito</v>
      </c>
      <c r="E1244" s="1" t="str">
        <f>IF([1]Extrato!E1244&lt;&gt;"",[1]Extrato!E1244,"")</f>
        <v>Pag*Ppfpolisitacorubi - 1/2</v>
      </c>
      <c r="F1244" s="1" t="str">
        <f>IF([1]Extrato!F1244&lt;&gt;"",[1]Extrato!F1244,"")</f>
        <v>Despesa</v>
      </c>
      <c r="G1244" s="2">
        <f>IF([1]Extrato!G1244&lt;&gt;"",[1]Extrato!G1244,"")</f>
        <v>50.89</v>
      </c>
      <c r="H1244" s="1" t="str">
        <f>IF([1]Extrato!H1244&lt;&gt;"",[1]Extrato!H1244,"")</f>
        <v>Saúde</v>
      </c>
    </row>
    <row r="1245" spans="1:8" x14ac:dyDescent="0.25">
      <c r="A1245" s="1">
        <f>IF([1]Extrato!A1245&lt;&gt;"",[1]Extrato!A1245,"")</f>
        <v>44776</v>
      </c>
      <c r="B1245" s="1" t="str">
        <f>IF([1]Extrato!B1245&lt;&gt;"",[1]Extrato!B1245,"")</f>
        <v>2022-09</v>
      </c>
      <c r="C1245" s="1" t="str">
        <f>IF([1]Extrato!C1245&lt;&gt;"",[1]Extrato!C1245,"")</f>
        <v>Nubank</v>
      </c>
      <c r="D1245" s="1" t="str">
        <f>IF([1]Extrato!D1245&lt;&gt;"",[1]Extrato!D1245,"")</f>
        <v>Cartão de Crédito</v>
      </c>
      <c r="E1245" s="1" t="str">
        <f>IF([1]Extrato!E1245&lt;&gt;"",[1]Extrato!E1245,"")</f>
        <v>Latam Site - 1/3</v>
      </c>
      <c r="F1245" s="1" t="str">
        <f>IF([1]Extrato!F1245&lt;&gt;"",[1]Extrato!F1245,"")</f>
        <v>Despesa</v>
      </c>
      <c r="G1245" s="2">
        <f>IF([1]Extrato!G1245&lt;&gt;"",[1]Extrato!G1245,"")</f>
        <v>172.61</v>
      </c>
      <c r="H1245" s="1" t="str">
        <f>IF([1]Extrato!H1245&lt;&gt;"",[1]Extrato!H1245,"")</f>
        <v>Viagem</v>
      </c>
    </row>
    <row r="1246" spans="1:8" x14ac:dyDescent="0.25">
      <c r="A1246" s="1">
        <f>IF([1]Extrato!A1246&lt;&gt;"",[1]Extrato!A1246,"")</f>
        <v>44777</v>
      </c>
      <c r="B1246" s="1" t="str">
        <f>IF([1]Extrato!B1246&lt;&gt;"",[1]Extrato!B1246,"")</f>
        <v>2022-09</v>
      </c>
      <c r="C1246" s="1" t="str">
        <f>IF([1]Extrato!C1246&lt;&gt;"",[1]Extrato!C1246,"")</f>
        <v>Nubank</v>
      </c>
      <c r="D1246" s="1" t="str">
        <f>IF([1]Extrato!D1246&lt;&gt;"",[1]Extrato!D1246,"")</f>
        <v>Cartão de Crédito</v>
      </c>
      <c r="E1246" s="1" t="str">
        <f>IF([1]Extrato!E1246&lt;&gt;"",[1]Extrato!E1246,"")</f>
        <v>Fealq</v>
      </c>
      <c r="F1246" s="1" t="str">
        <f>IF([1]Extrato!F1246&lt;&gt;"",[1]Extrato!F1246,"")</f>
        <v>Despesa</v>
      </c>
      <c r="G1246" s="2">
        <f>IF([1]Extrato!G1246&lt;&gt;"",[1]Extrato!G1246,"")</f>
        <v>590</v>
      </c>
      <c r="H1246" s="1" t="str">
        <f>IF([1]Extrato!H1246&lt;&gt;"",[1]Extrato!H1246,"")</f>
        <v>Sem Categoria</v>
      </c>
    </row>
    <row r="1247" spans="1:8" x14ac:dyDescent="0.25">
      <c r="A1247" s="1">
        <f>IF([1]Extrato!A1247&lt;&gt;"",[1]Extrato!A1247,"")</f>
        <v>44778</v>
      </c>
      <c r="B1247" s="1" t="str">
        <f>IF([1]Extrato!B1247&lt;&gt;"",[1]Extrato!B1247,"")</f>
        <v>2022-09</v>
      </c>
      <c r="C1247" s="1" t="str">
        <f>IF([1]Extrato!C1247&lt;&gt;"",[1]Extrato!C1247,"")</f>
        <v>Nubank</v>
      </c>
      <c r="D1247" s="1" t="str">
        <f>IF([1]Extrato!D1247&lt;&gt;"",[1]Extrato!D1247,"")</f>
        <v>Cartão de Crédito</v>
      </c>
      <c r="E1247" s="1" t="str">
        <f>IF([1]Extrato!E1247&lt;&gt;"",[1]Extrato!E1247,"")</f>
        <v>Amazon-Marketplace - 1/3</v>
      </c>
      <c r="F1247" s="1" t="str">
        <f>IF([1]Extrato!F1247&lt;&gt;"",[1]Extrato!F1247,"")</f>
        <v>Despesa</v>
      </c>
      <c r="G1247" s="2">
        <f>IF([1]Extrato!G1247&lt;&gt;"",[1]Extrato!G1247,"")</f>
        <v>86.3</v>
      </c>
      <c r="H1247" s="1" t="str">
        <f>IF([1]Extrato!H1247&lt;&gt;"",[1]Extrato!H1247,"")</f>
        <v>Livros</v>
      </c>
    </row>
    <row r="1248" spans="1:8" x14ac:dyDescent="0.25">
      <c r="A1248" s="1">
        <f>IF([1]Extrato!A1248&lt;&gt;"",[1]Extrato!A1248,"")</f>
        <v>44779</v>
      </c>
      <c r="B1248" s="1" t="str">
        <f>IF([1]Extrato!B1248&lt;&gt;"",[1]Extrato!B1248,"")</f>
        <v>2022-08</v>
      </c>
      <c r="C1248" s="1" t="str">
        <f>IF([1]Extrato!C1248&lt;&gt;"",[1]Extrato!C1248,"")</f>
        <v>Nubank</v>
      </c>
      <c r="D1248" s="1" t="str">
        <f>IF([1]Extrato!D1248&lt;&gt;"",[1]Extrato!D1248,"")</f>
        <v>Conta Corrente</v>
      </c>
      <c r="E1248" s="1" t="str">
        <f>IF([1]Extrato!E1248&lt;&gt;"",[1]Extrato!E1248,"")</f>
        <v>Compra no débito - Posto Brasol</v>
      </c>
      <c r="F1248" s="1" t="str">
        <f>IF([1]Extrato!F1248&lt;&gt;"",[1]Extrato!F1248,"")</f>
        <v>Despesa</v>
      </c>
      <c r="G1248" s="2">
        <f>IF([1]Extrato!G1248&lt;&gt;"",[1]Extrato!G1248,"")</f>
        <v>9.5</v>
      </c>
      <c r="H1248" s="1" t="str">
        <f>IF([1]Extrato!H1248&lt;&gt;"",[1]Extrato!H1248,"")</f>
        <v>Combustível</v>
      </c>
    </row>
    <row r="1249" spans="1:8" x14ac:dyDescent="0.25">
      <c r="A1249" s="1">
        <f>IF([1]Extrato!A1249&lt;&gt;"",[1]Extrato!A1249,"")</f>
        <v>44780</v>
      </c>
      <c r="B1249" s="1" t="str">
        <f>IF([1]Extrato!B1249&lt;&gt;"",[1]Extrato!B1249,"")</f>
        <v>2022-08</v>
      </c>
      <c r="C1249" s="1" t="str">
        <f>IF([1]Extrato!C1249&lt;&gt;"",[1]Extrato!C1249,"")</f>
        <v>Nubank</v>
      </c>
      <c r="D1249" s="1" t="str">
        <f>IF([1]Extrato!D1249&lt;&gt;"",[1]Extrato!D1249,"")</f>
        <v>Conta Corrente</v>
      </c>
      <c r="E1249" s="1" t="str">
        <f>IF([1]Extrato!E1249&lt;&gt;"",[1]Extrato!E1249,"")</f>
        <v>Recarga de celular</v>
      </c>
      <c r="F1249" s="1" t="str">
        <f>IF([1]Extrato!F1249&lt;&gt;"",[1]Extrato!F1249,"")</f>
        <v>Despesa</v>
      </c>
      <c r="G1249" s="2">
        <f>IF([1]Extrato!G1249&lt;&gt;"",[1]Extrato!G1249,"")</f>
        <v>12</v>
      </c>
      <c r="H1249" s="1" t="str">
        <f>IF([1]Extrato!H1249&lt;&gt;"",[1]Extrato!H1249,"")</f>
        <v>Lanches</v>
      </c>
    </row>
    <row r="1250" spans="1:8" x14ac:dyDescent="0.25">
      <c r="A1250" s="1">
        <f>IF([1]Extrato!A1250&lt;&gt;"",[1]Extrato!A1250,"")</f>
        <v>44780</v>
      </c>
      <c r="B1250" s="1" t="str">
        <f>IF([1]Extrato!B1250&lt;&gt;"",[1]Extrato!B1250,"")</f>
        <v>2022-09</v>
      </c>
      <c r="C1250" s="1" t="str">
        <f>IF([1]Extrato!C1250&lt;&gt;"",[1]Extrato!C1250,"")</f>
        <v>Nubank</v>
      </c>
      <c r="D1250" s="1" t="str">
        <f>IF([1]Extrato!D1250&lt;&gt;"",[1]Extrato!D1250,"")</f>
        <v>Cartão de Crédito</v>
      </c>
      <c r="E1250" s="1" t="str">
        <f>IF([1]Extrato!E1250&lt;&gt;"",[1]Extrato!E1250,"")</f>
        <v>Trattoria Joao Manjer</v>
      </c>
      <c r="F1250" s="1" t="str">
        <f>IF([1]Extrato!F1250&lt;&gt;"",[1]Extrato!F1250,"")</f>
        <v>Despesa</v>
      </c>
      <c r="G1250" s="2">
        <f>IF([1]Extrato!G1250&lt;&gt;"",[1]Extrato!G1250,"")</f>
        <v>38.909999999999997</v>
      </c>
      <c r="H1250" s="1" t="str">
        <f>IF([1]Extrato!H1250&lt;&gt;"",[1]Extrato!H1250,"")</f>
        <v>Restaurante</v>
      </c>
    </row>
    <row r="1251" spans="1:8" x14ac:dyDescent="0.25">
      <c r="A1251" s="1">
        <f>IF([1]Extrato!A1251&lt;&gt;"",[1]Extrato!A1251,"")</f>
        <v>44781</v>
      </c>
      <c r="B1251" s="1" t="str">
        <f>IF([1]Extrato!B1251&lt;&gt;"",[1]Extrato!B1251,"")</f>
        <v>2022-09</v>
      </c>
      <c r="C1251" s="1" t="str">
        <f>IF([1]Extrato!C1251&lt;&gt;"",[1]Extrato!C1251,"")</f>
        <v>Nubank</v>
      </c>
      <c r="D1251" s="1" t="str">
        <f>IF([1]Extrato!D1251&lt;&gt;"",[1]Extrato!D1251,"")</f>
        <v>Cartão de Crédito</v>
      </c>
      <c r="E1251" s="1" t="str">
        <f>IF([1]Extrato!E1251&lt;&gt;"",[1]Extrato!E1251,"")</f>
        <v>Florianopolis</v>
      </c>
      <c r="F1251" s="1" t="str">
        <f>IF([1]Extrato!F1251&lt;&gt;"",[1]Extrato!F1251,"")</f>
        <v>Despesa</v>
      </c>
      <c r="G1251" s="2">
        <f>IF([1]Extrato!G1251&lt;&gt;"",[1]Extrato!G1251,"")</f>
        <v>157.99</v>
      </c>
      <c r="H1251" s="1" t="str">
        <f>IF([1]Extrato!H1251&lt;&gt;"",[1]Extrato!H1251,"")</f>
        <v>Viagem</v>
      </c>
    </row>
    <row r="1252" spans="1:8" x14ac:dyDescent="0.25">
      <c r="A1252" s="1">
        <f>IF([1]Extrato!A1252&lt;&gt;"",[1]Extrato!A1252,"")</f>
        <v>44782</v>
      </c>
      <c r="B1252" s="1" t="str">
        <f>IF([1]Extrato!B1252&lt;&gt;"",[1]Extrato!B1252,"")</f>
        <v>2022-08</v>
      </c>
      <c r="C1252" s="1" t="str">
        <f>IF([1]Extrato!C1252&lt;&gt;"",[1]Extrato!C1252,"")</f>
        <v>Nubank</v>
      </c>
      <c r="D1252" s="1" t="str">
        <f>IF([1]Extrato!D1252&lt;&gt;"",[1]Extrato!D1252,"")</f>
        <v>Conta Corrente</v>
      </c>
      <c r="E1252" s="1" t="str">
        <f>IF([1]Extrato!E1252&lt;&gt;"",[1]Extrato!E1252,"")</f>
        <v>Transferência enviada pelo Pix - ELIANE MARISE DO NASCIMENTO MAFRA - •••.333.399-•• - CC NOSSA SENHORA DO DESTERRO Agência: 3258 Conta: 10861-8</v>
      </c>
      <c r="F1252" s="1" t="str">
        <f>IF([1]Extrato!F1252&lt;&gt;"",[1]Extrato!F1252,"")</f>
        <v>Despesa</v>
      </c>
      <c r="G1252" s="2">
        <f>IF([1]Extrato!G1252&lt;&gt;"",[1]Extrato!G1252,"")</f>
        <v>1250</v>
      </c>
      <c r="H1252" s="1" t="str">
        <f>IF([1]Extrato!H1252&lt;&gt;"",[1]Extrato!H1252,"")</f>
        <v>Outras Receitas</v>
      </c>
    </row>
    <row r="1253" spans="1:8" x14ac:dyDescent="0.25">
      <c r="A1253" s="1">
        <f>IF([1]Extrato!A1253&lt;&gt;"",[1]Extrato!A1253,"")</f>
        <v>44782</v>
      </c>
      <c r="B1253" s="1" t="str">
        <f>IF([1]Extrato!B1253&lt;&gt;"",[1]Extrato!B1253,"")</f>
        <v>2022-08</v>
      </c>
      <c r="C1253" s="1" t="str">
        <f>IF([1]Extrato!C1253&lt;&gt;"",[1]Extrato!C1253,"")</f>
        <v>Nubank</v>
      </c>
      <c r="D1253" s="1" t="str">
        <f>IF([1]Extrato!D1253&lt;&gt;"",[1]Extrato!D1253,"")</f>
        <v>Conta Corrente</v>
      </c>
      <c r="E1253" s="1" t="str">
        <f>IF([1]Extrato!E1253&lt;&gt;"",[1]Extrato!E1253,"")</f>
        <v>Transferência recebida pelo Pix - RODRIK J S M ARAUJO SOUSA - •••.204.832-•• - BCO DO BRASIL S.A. (0001) Agência: 2290 Conta: 76490-6</v>
      </c>
      <c r="F1253" s="1" t="str">
        <f>IF([1]Extrato!F1253&lt;&gt;"",[1]Extrato!F1253,"")</f>
        <v>Receita</v>
      </c>
      <c r="G1253" s="2">
        <f>IF([1]Extrato!G1253&lt;&gt;"",[1]Extrato!G1253,"")</f>
        <v>70</v>
      </c>
      <c r="H1253" s="1" t="str">
        <f>IF([1]Extrato!H1253&lt;&gt;"",[1]Extrato!H1253,"")</f>
        <v>Outras Receitas</v>
      </c>
    </row>
    <row r="1254" spans="1:8" x14ac:dyDescent="0.25">
      <c r="A1254" s="1">
        <f>IF([1]Extrato!A1254&lt;&gt;"",[1]Extrato!A1254,"")</f>
        <v>44784</v>
      </c>
      <c r="B1254" s="1" t="str">
        <f>IF([1]Extrato!B1254&lt;&gt;"",[1]Extrato!B1254,"")</f>
        <v>2022-08</v>
      </c>
      <c r="C1254" s="1" t="str">
        <f>IF([1]Extrato!C1254&lt;&gt;"",[1]Extrato!C1254,"")</f>
        <v>Nubank</v>
      </c>
      <c r="D1254" s="1" t="str">
        <f>IF([1]Extrato!D1254&lt;&gt;"",[1]Extrato!D1254,"")</f>
        <v>Conta Corrente</v>
      </c>
      <c r="E1254" s="1" t="str">
        <f>IF([1]Extrato!E1254&lt;&gt;"",[1]Extrato!E1254,"")</f>
        <v>Transferência enviada pelo Pix - ELIANE MARISE DO NASCIMENTO MAFRA - •••.333.399-•• - CC NOSSA SENHORA DO DESTERRO Agência: 3258 Conta: 10861-8</v>
      </c>
      <c r="F1254" s="1" t="str">
        <f>IF([1]Extrato!F1254&lt;&gt;"",[1]Extrato!F1254,"")</f>
        <v>Despesa</v>
      </c>
      <c r="G1254" s="2">
        <f>IF([1]Extrato!G1254&lt;&gt;"",[1]Extrato!G1254,"")</f>
        <v>55.5</v>
      </c>
      <c r="H1254" s="1" t="str">
        <f>IF([1]Extrato!H1254&lt;&gt;"",[1]Extrato!H1254,"")</f>
        <v>Outras Receitas</v>
      </c>
    </row>
    <row r="1255" spans="1:8" x14ac:dyDescent="0.25">
      <c r="A1255" s="1">
        <f>IF([1]Extrato!A1255&lt;&gt;"",[1]Extrato!A1255,"")</f>
        <v>44784</v>
      </c>
      <c r="B1255" s="1" t="str">
        <f>IF([1]Extrato!B1255&lt;&gt;"",[1]Extrato!B1255,"")</f>
        <v>2022-08</v>
      </c>
      <c r="C1255" s="1" t="str">
        <f>IF([1]Extrato!C1255&lt;&gt;"",[1]Extrato!C1255,"")</f>
        <v>Nubank</v>
      </c>
      <c r="D1255" s="1" t="str">
        <f>IF([1]Extrato!D1255&lt;&gt;"",[1]Extrato!D1255,"")</f>
        <v>Conta Corrente</v>
      </c>
      <c r="E1255" s="1" t="str">
        <f>IF([1]Extrato!E1255&lt;&gt;"",[1]Extrato!E1255,"")</f>
        <v>Transferência enviada pelo Pix - ROZANI ELIZABET SCHAU MENEZES - •••.976.190-•• - ITAÚ UNIBANCO S.A. (0341) Agência: 4730 Conta: 14906-1</v>
      </c>
      <c r="F1255" s="1" t="str">
        <f>IF([1]Extrato!F1255&lt;&gt;"",[1]Extrato!F1255,"")</f>
        <v>Despesa</v>
      </c>
      <c r="G1255" s="2">
        <f>IF([1]Extrato!G1255&lt;&gt;"",[1]Extrato!G1255,"")</f>
        <v>180</v>
      </c>
      <c r="H1255" s="1" t="str">
        <f>IF([1]Extrato!H1255&lt;&gt;"",[1]Extrato!H1255,"")</f>
        <v>Outras Despesas</v>
      </c>
    </row>
    <row r="1256" spans="1:8" x14ac:dyDescent="0.25">
      <c r="A1256" s="1">
        <f>IF([1]Extrato!A1256&lt;&gt;"",[1]Extrato!A1256,"")</f>
        <v>44785</v>
      </c>
      <c r="B1256" s="1" t="str">
        <f>IF([1]Extrato!B1256&lt;&gt;"",[1]Extrato!B1256,"")</f>
        <v>2022-08</v>
      </c>
      <c r="C1256" s="1" t="str">
        <f>IF([1]Extrato!C1256&lt;&gt;"",[1]Extrato!C1256,"")</f>
        <v>Nubank</v>
      </c>
      <c r="D1256" s="1" t="str">
        <f>IF([1]Extrato!D1256&lt;&gt;"",[1]Extrato!D1256,"")</f>
        <v>Conta Corrente</v>
      </c>
      <c r="E1256" s="1" t="str">
        <f>IF([1]Extrato!E1256&lt;&gt;"",[1]Extrato!E1256,"")</f>
        <v>Transferência enviada pelo Pix - ELIANE MARISE DO NASCIMENTO MAFRA - •••.333.399-•• - CC NOSSA SENHORA DO DESTERRO Agência: 3258 Conta: 10861-8</v>
      </c>
      <c r="F1256" s="1" t="str">
        <f>IF([1]Extrato!F1256&lt;&gt;"",[1]Extrato!F1256,"")</f>
        <v>Despesa</v>
      </c>
      <c r="G1256" s="2">
        <f>IF([1]Extrato!G1256&lt;&gt;"",[1]Extrato!G1256,"")</f>
        <v>312.5</v>
      </c>
      <c r="H1256" s="1" t="str">
        <f>IF([1]Extrato!H1256&lt;&gt;"",[1]Extrato!H1256,"")</f>
        <v>Outras Receitas</v>
      </c>
    </row>
    <row r="1257" spans="1:8" x14ac:dyDescent="0.25">
      <c r="A1257" s="1">
        <f>IF([1]Extrato!A1257&lt;&gt;"",[1]Extrato!A1257,"")</f>
        <v>44785</v>
      </c>
      <c r="B1257" s="1" t="str">
        <f>IF([1]Extrato!B1257&lt;&gt;"",[1]Extrato!B1257,"")</f>
        <v>2022-09</v>
      </c>
      <c r="C1257" s="1" t="str">
        <f>IF([1]Extrato!C1257&lt;&gt;"",[1]Extrato!C1257,"")</f>
        <v>Nubank</v>
      </c>
      <c r="D1257" s="1" t="str">
        <f>IF([1]Extrato!D1257&lt;&gt;"",[1]Extrato!D1257,"")</f>
        <v>Cartão de Crédito</v>
      </c>
      <c r="E1257" s="1" t="str">
        <f>IF([1]Extrato!E1257&lt;&gt;"",[1]Extrato!E1257,"")</f>
        <v>Jana Restaurante Eire</v>
      </c>
      <c r="F1257" s="1" t="str">
        <f>IF([1]Extrato!F1257&lt;&gt;"",[1]Extrato!F1257,"")</f>
        <v>Despesa</v>
      </c>
      <c r="G1257" s="2">
        <f>IF([1]Extrato!G1257&lt;&gt;"",[1]Extrato!G1257,"")</f>
        <v>81.03</v>
      </c>
      <c r="H1257" s="1" t="str">
        <f>IF([1]Extrato!H1257&lt;&gt;"",[1]Extrato!H1257,"")</f>
        <v>Restaurante</v>
      </c>
    </row>
    <row r="1258" spans="1:8" x14ac:dyDescent="0.25">
      <c r="A1258" s="1">
        <f>IF([1]Extrato!A1258&lt;&gt;"",[1]Extrato!A1258,"")</f>
        <v>44786</v>
      </c>
      <c r="B1258" s="1" t="str">
        <f>IF([1]Extrato!B1258&lt;&gt;"",[1]Extrato!B1258,"")</f>
        <v>2022-09</v>
      </c>
      <c r="C1258" s="1" t="str">
        <f>IF([1]Extrato!C1258&lt;&gt;"",[1]Extrato!C1258,"")</f>
        <v>Nubank</v>
      </c>
      <c r="D1258" s="1" t="str">
        <f>IF([1]Extrato!D1258&lt;&gt;"",[1]Extrato!D1258,"")</f>
        <v>Cartão de Crédito</v>
      </c>
      <c r="E1258" s="1" t="str">
        <f>IF([1]Extrato!E1258&lt;&gt;"",[1]Extrato!E1258,"")</f>
        <v>Mk Lagoa</v>
      </c>
      <c r="F1258" s="1" t="str">
        <f>IF([1]Extrato!F1258&lt;&gt;"",[1]Extrato!F1258,"")</f>
        <v>Despesa</v>
      </c>
      <c r="G1258" s="2">
        <f>IF([1]Extrato!G1258&lt;&gt;"",[1]Extrato!G1258,"")</f>
        <v>5</v>
      </c>
      <c r="H1258" s="1" t="str">
        <f>IF([1]Extrato!H1258&lt;&gt;"",[1]Extrato!H1258,"")</f>
        <v>Lanches</v>
      </c>
    </row>
    <row r="1259" spans="1:8" x14ac:dyDescent="0.25">
      <c r="A1259" s="1">
        <f>IF([1]Extrato!A1259&lt;&gt;"",[1]Extrato!A1259,"")</f>
        <v>44787</v>
      </c>
      <c r="B1259" s="1" t="str">
        <f>IF([1]Extrato!B1259&lt;&gt;"",[1]Extrato!B1259,"")</f>
        <v>2022-09</v>
      </c>
      <c r="C1259" s="1" t="str">
        <f>IF([1]Extrato!C1259&lt;&gt;"",[1]Extrato!C1259,"")</f>
        <v>Nubank</v>
      </c>
      <c r="D1259" s="1" t="str">
        <f>IF([1]Extrato!D1259&lt;&gt;"",[1]Extrato!D1259,"")</f>
        <v>Cartão de Crédito</v>
      </c>
      <c r="E1259" s="1" t="str">
        <f>IF([1]Extrato!E1259&lt;&gt;"",[1]Extrato!E1259,"")</f>
        <v>Niko Sushi Bar</v>
      </c>
      <c r="F1259" s="1" t="str">
        <f>IF([1]Extrato!F1259&lt;&gt;"",[1]Extrato!F1259,"")</f>
        <v>Despesa</v>
      </c>
      <c r="G1259" s="2">
        <f>IF([1]Extrato!G1259&lt;&gt;"",[1]Extrato!G1259,"")</f>
        <v>47.45</v>
      </c>
      <c r="H1259" s="1" t="str">
        <f>IF([1]Extrato!H1259&lt;&gt;"",[1]Extrato!H1259,"")</f>
        <v>Restaurante</v>
      </c>
    </row>
    <row r="1260" spans="1:8" x14ac:dyDescent="0.25">
      <c r="A1260" s="1">
        <f>IF([1]Extrato!A1260&lt;&gt;"",[1]Extrato!A1260,"")</f>
        <v>44789</v>
      </c>
      <c r="B1260" s="1" t="str">
        <f>IF([1]Extrato!B1260&lt;&gt;"",[1]Extrato!B1260,"")</f>
        <v>2022-09</v>
      </c>
      <c r="C1260" s="1" t="str">
        <f>IF([1]Extrato!C1260&lt;&gt;"",[1]Extrato!C1260,"")</f>
        <v>Nubank</v>
      </c>
      <c r="D1260" s="1" t="str">
        <f>IF([1]Extrato!D1260&lt;&gt;"",[1]Extrato!D1260,"")</f>
        <v>Cartão de Crédito</v>
      </c>
      <c r="E1260" s="1" t="str">
        <f>IF([1]Extrato!E1260&lt;&gt;"",[1]Extrato!E1260,"")</f>
        <v>Pag*Jessicacarolinevi</v>
      </c>
      <c r="F1260" s="1" t="str">
        <f>IF([1]Extrato!F1260&lt;&gt;"",[1]Extrato!F1260,"")</f>
        <v>Despesa</v>
      </c>
      <c r="G1260" s="2">
        <f>IF([1]Extrato!G1260&lt;&gt;"",[1]Extrato!G1260,"")</f>
        <v>10.35</v>
      </c>
      <c r="H1260" s="1" t="str">
        <f>IF([1]Extrato!H1260&lt;&gt;"",[1]Extrato!H1260,"")</f>
        <v>Salário</v>
      </c>
    </row>
    <row r="1261" spans="1:8" x14ac:dyDescent="0.25">
      <c r="A1261" s="1">
        <f>IF([1]Extrato!A1261&lt;&gt;"",[1]Extrato!A1261,"")</f>
        <v>44790</v>
      </c>
      <c r="B1261" s="1" t="str">
        <f>IF([1]Extrato!B1261&lt;&gt;"",[1]Extrato!B1261,"")</f>
        <v>2022-09</v>
      </c>
      <c r="C1261" s="1" t="str">
        <f>IF([1]Extrato!C1261&lt;&gt;"",[1]Extrato!C1261,"")</f>
        <v>Nubank</v>
      </c>
      <c r="D1261" s="1" t="str">
        <f>IF([1]Extrato!D1261&lt;&gt;"",[1]Extrato!D1261,"")</f>
        <v>Cartão de Crédito</v>
      </c>
      <c r="E1261" s="1" t="str">
        <f>IF([1]Extrato!E1261&lt;&gt;"",[1]Extrato!E1261,"")</f>
        <v>Gympass Gympassbr</v>
      </c>
      <c r="F1261" s="1" t="str">
        <f>IF([1]Extrato!F1261&lt;&gt;"",[1]Extrato!F1261,"")</f>
        <v>Despesa</v>
      </c>
      <c r="G1261" s="2">
        <f>IF([1]Extrato!G1261&lt;&gt;"",[1]Extrato!G1261,"")</f>
        <v>159.9</v>
      </c>
      <c r="H1261" s="1" t="str">
        <f>IF([1]Extrato!H1261&lt;&gt;"",[1]Extrato!H1261,"")</f>
        <v>Academia</v>
      </c>
    </row>
    <row r="1262" spans="1:8" x14ac:dyDescent="0.25">
      <c r="A1262" s="1">
        <f>IF([1]Extrato!A1262&lt;&gt;"",[1]Extrato!A1262,"")</f>
        <v>44792</v>
      </c>
      <c r="B1262" s="1" t="str">
        <f>IF([1]Extrato!B1262&lt;&gt;"",[1]Extrato!B1262,"")</f>
        <v>2022-09</v>
      </c>
      <c r="C1262" s="1" t="str">
        <f>IF([1]Extrato!C1262&lt;&gt;"",[1]Extrato!C1262,"")</f>
        <v>Nubank</v>
      </c>
      <c r="D1262" s="1" t="str">
        <f>IF([1]Extrato!D1262&lt;&gt;"",[1]Extrato!D1262,"")</f>
        <v>Cartão de Crédito</v>
      </c>
      <c r="E1262" s="1" t="str">
        <f>IF([1]Extrato!E1262&lt;&gt;"",[1]Extrato!E1262,"")</f>
        <v>Taco Florianopolis</v>
      </c>
      <c r="F1262" s="1" t="str">
        <f>IF([1]Extrato!F1262&lt;&gt;"",[1]Extrato!F1262,"")</f>
        <v>Despesa</v>
      </c>
      <c r="G1262" s="2">
        <f>IF([1]Extrato!G1262&lt;&gt;"",[1]Extrato!G1262,"")</f>
        <v>159.9</v>
      </c>
      <c r="H1262" s="1" t="str">
        <f>IF([1]Extrato!H1262&lt;&gt;"",[1]Extrato!H1262,"")</f>
        <v>Restaurante</v>
      </c>
    </row>
    <row r="1263" spans="1:8" x14ac:dyDescent="0.25">
      <c r="A1263" s="1">
        <f>IF([1]Extrato!A1263&lt;&gt;"",[1]Extrato!A1263,"")</f>
        <v>44792</v>
      </c>
      <c r="B1263" s="1" t="str">
        <f>IF([1]Extrato!B1263&lt;&gt;"",[1]Extrato!B1263,"")</f>
        <v>2022-09</v>
      </c>
      <c r="C1263" s="1" t="str">
        <f>IF([1]Extrato!C1263&lt;&gt;"",[1]Extrato!C1263,"")</f>
        <v>Nubank</v>
      </c>
      <c r="D1263" s="1" t="str">
        <f>IF([1]Extrato!D1263&lt;&gt;"",[1]Extrato!D1263,"")</f>
        <v>Cartão de Crédito</v>
      </c>
      <c r="E1263" s="1" t="str">
        <f>IF([1]Extrato!E1263&lt;&gt;"",[1]Extrato!E1263,"")</f>
        <v>Lupo Nero</v>
      </c>
      <c r="F1263" s="1" t="str">
        <f>IF([1]Extrato!F1263&lt;&gt;"",[1]Extrato!F1263,"")</f>
        <v>Despesa</v>
      </c>
      <c r="G1263" s="2">
        <f>IF([1]Extrato!G1263&lt;&gt;"",[1]Extrato!G1263,"")</f>
        <v>25</v>
      </c>
      <c r="H1263" s="1" t="str">
        <f>IF([1]Extrato!H1263&lt;&gt;"",[1]Extrato!H1263,"")</f>
        <v>Lanches</v>
      </c>
    </row>
    <row r="1264" spans="1:8" x14ac:dyDescent="0.25">
      <c r="A1264" s="1">
        <f>IF([1]Extrato!A1264&lt;&gt;"",[1]Extrato!A1264,"")</f>
        <v>44792</v>
      </c>
      <c r="B1264" s="1" t="str">
        <f>IF([1]Extrato!B1264&lt;&gt;"",[1]Extrato!B1264,"")</f>
        <v>2022-09</v>
      </c>
      <c r="C1264" s="1" t="str">
        <f>IF([1]Extrato!C1264&lt;&gt;"",[1]Extrato!C1264,"")</f>
        <v>Nubank</v>
      </c>
      <c r="D1264" s="1" t="str">
        <f>IF([1]Extrato!D1264&lt;&gt;"",[1]Extrato!D1264,"")</f>
        <v>Cartão de Crédito</v>
      </c>
      <c r="E1264" s="1" t="str">
        <f>IF([1]Extrato!E1264&lt;&gt;"",[1]Extrato!E1264,"")</f>
        <v>Jeronimo Florianop. Bg</v>
      </c>
      <c r="F1264" s="1" t="str">
        <f>IF([1]Extrato!F1264&lt;&gt;"",[1]Extrato!F1264,"")</f>
        <v>Despesa</v>
      </c>
      <c r="G1264" s="2">
        <f>IF([1]Extrato!G1264&lt;&gt;"",[1]Extrato!G1264,"")</f>
        <v>18.100000000000001</v>
      </c>
      <c r="H1264" s="1" t="str">
        <f>IF([1]Extrato!H1264&lt;&gt;"",[1]Extrato!H1264,"")</f>
        <v>Salário</v>
      </c>
    </row>
    <row r="1265" spans="1:8" x14ac:dyDescent="0.25">
      <c r="A1265" s="1">
        <f>IF([1]Extrato!A1265&lt;&gt;"",[1]Extrato!A1265,"")</f>
        <v>44792</v>
      </c>
      <c r="B1265" s="1" t="str">
        <f>IF([1]Extrato!B1265&lt;&gt;"",[1]Extrato!B1265,"")</f>
        <v>2022-09</v>
      </c>
      <c r="C1265" s="1" t="str">
        <f>IF([1]Extrato!C1265&lt;&gt;"",[1]Extrato!C1265,"")</f>
        <v>Nubank</v>
      </c>
      <c r="D1265" s="1" t="str">
        <f>IF([1]Extrato!D1265&lt;&gt;"",[1]Extrato!D1265,"")</f>
        <v>Cartão de Crédito</v>
      </c>
      <c r="E1265" s="1" t="str">
        <f>IF([1]Extrato!E1265&lt;&gt;"",[1]Extrato!E1265,"")</f>
        <v>Lupo Nero</v>
      </c>
      <c r="F1265" s="1" t="str">
        <f>IF([1]Extrato!F1265&lt;&gt;"",[1]Extrato!F1265,"")</f>
        <v>Despesa</v>
      </c>
      <c r="G1265" s="2">
        <f>IF([1]Extrato!G1265&lt;&gt;"",[1]Extrato!G1265,"")</f>
        <v>25</v>
      </c>
      <c r="H1265" s="1" t="str">
        <f>IF([1]Extrato!H1265&lt;&gt;"",[1]Extrato!H1265,"")</f>
        <v>Lanches</v>
      </c>
    </row>
    <row r="1266" spans="1:8" x14ac:dyDescent="0.25">
      <c r="A1266" s="1">
        <f>IF([1]Extrato!A1266&lt;&gt;"",[1]Extrato!A1266,"")</f>
        <v>44793</v>
      </c>
      <c r="B1266" s="1" t="str">
        <f>IF([1]Extrato!B1266&lt;&gt;"",[1]Extrato!B1266,"")</f>
        <v>2022-08</v>
      </c>
      <c r="C1266" s="1" t="str">
        <f>IF([1]Extrato!C1266&lt;&gt;"",[1]Extrato!C1266,"")</f>
        <v>Nubank</v>
      </c>
      <c r="D1266" s="1" t="str">
        <f>IF([1]Extrato!D1266&lt;&gt;"",[1]Extrato!D1266,"")</f>
        <v>Conta Corrente</v>
      </c>
      <c r="E1266" s="1" t="str">
        <f>IF([1]Extrato!E1266&lt;&gt;"",[1]Extrato!E1266,"")</f>
        <v>Recarga de celular</v>
      </c>
      <c r="F1266" s="1" t="str">
        <f>IF([1]Extrato!F1266&lt;&gt;"",[1]Extrato!F1266,"")</f>
        <v>Despesa</v>
      </c>
      <c r="G1266" s="2">
        <f>IF([1]Extrato!G1266&lt;&gt;"",[1]Extrato!G1266,"")</f>
        <v>15</v>
      </c>
      <c r="H1266" s="1" t="str">
        <f>IF([1]Extrato!H1266&lt;&gt;"",[1]Extrato!H1266,"")</f>
        <v>Lanches</v>
      </c>
    </row>
    <row r="1267" spans="1:8" x14ac:dyDescent="0.25">
      <c r="A1267" s="1">
        <f>IF([1]Extrato!A1267&lt;&gt;"",[1]Extrato!A1267,"")</f>
        <v>44794</v>
      </c>
      <c r="B1267" s="1" t="str">
        <f>IF([1]Extrato!B1267&lt;&gt;"",[1]Extrato!B1267,"")</f>
        <v>2022-09</v>
      </c>
      <c r="C1267" s="1" t="str">
        <f>IF([1]Extrato!C1267&lt;&gt;"",[1]Extrato!C1267,"")</f>
        <v>Nubank</v>
      </c>
      <c r="D1267" s="1" t="str">
        <f>IF([1]Extrato!D1267&lt;&gt;"",[1]Extrato!D1267,"")</f>
        <v>Cartão de Crédito</v>
      </c>
      <c r="E1267" s="1" t="str">
        <f>IF([1]Extrato!E1267&lt;&gt;"",[1]Extrato!E1267,"")</f>
        <v>Pag*Marcosgomesda</v>
      </c>
      <c r="F1267" s="1" t="str">
        <f>IF([1]Extrato!F1267&lt;&gt;"",[1]Extrato!F1267,"")</f>
        <v>Despesa</v>
      </c>
      <c r="G1267" s="2">
        <f>IF([1]Extrato!G1267&lt;&gt;"",[1]Extrato!G1267,"")</f>
        <v>10</v>
      </c>
      <c r="H1267" s="1" t="str">
        <f>IF([1]Extrato!H1267&lt;&gt;"",[1]Extrato!H1267,"")</f>
        <v>Transferencias</v>
      </c>
    </row>
    <row r="1268" spans="1:8" x14ac:dyDescent="0.25">
      <c r="A1268" s="1">
        <f>IF([1]Extrato!A1268&lt;&gt;"",[1]Extrato!A1268,"")</f>
        <v>44794</v>
      </c>
      <c r="B1268" s="1" t="str">
        <f>IF([1]Extrato!B1268&lt;&gt;"",[1]Extrato!B1268,"")</f>
        <v>2022-09</v>
      </c>
      <c r="C1268" s="1" t="str">
        <f>IF([1]Extrato!C1268&lt;&gt;"",[1]Extrato!C1268,"")</f>
        <v>Nubank</v>
      </c>
      <c r="D1268" s="1" t="str">
        <f>IF([1]Extrato!D1268&lt;&gt;"",[1]Extrato!D1268,"")</f>
        <v>Cartão de Crédito</v>
      </c>
      <c r="E1268" s="1" t="str">
        <f>IF([1]Extrato!E1268&lt;&gt;"",[1]Extrato!E1268,"")</f>
        <v>Pag*Brunamullerbraga</v>
      </c>
      <c r="F1268" s="1" t="str">
        <f>IF([1]Extrato!F1268&lt;&gt;"",[1]Extrato!F1268,"")</f>
        <v>Despesa</v>
      </c>
      <c r="G1268" s="2">
        <f>IF([1]Extrato!G1268&lt;&gt;"",[1]Extrato!G1268,"")</f>
        <v>5</v>
      </c>
      <c r="H1268" s="1" t="str">
        <f>IF([1]Extrato!H1268&lt;&gt;"",[1]Extrato!H1268,"")</f>
        <v>Salário</v>
      </c>
    </row>
    <row r="1269" spans="1:8" x14ac:dyDescent="0.25">
      <c r="A1269" s="1">
        <f>IF([1]Extrato!A1269&lt;&gt;"",[1]Extrato!A1269,"")</f>
        <v>44794</v>
      </c>
      <c r="B1269" s="1" t="str">
        <f>IF([1]Extrato!B1269&lt;&gt;"",[1]Extrato!B1269,"")</f>
        <v>2022-09</v>
      </c>
      <c r="C1269" s="1" t="str">
        <f>IF([1]Extrato!C1269&lt;&gt;"",[1]Extrato!C1269,"")</f>
        <v>Nubank</v>
      </c>
      <c r="D1269" s="1" t="str">
        <f>IF([1]Extrato!D1269&lt;&gt;"",[1]Extrato!D1269,"")</f>
        <v>Cartão de Crédito</v>
      </c>
      <c r="E1269" s="1" t="str">
        <f>IF([1]Extrato!E1269&lt;&gt;"",[1]Extrato!E1269,"")</f>
        <v>Ivanicio Kons</v>
      </c>
      <c r="F1269" s="1" t="str">
        <f>IF([1]Extrato!F1269&lt;&gt;"",[1]Extrato!F1269,"")</f>
        <v>Despesa</v>
      </c>
      <c r="G1269" s="2">
        <f>IF([1]Extrato!G1269&lt;&gt;"",[1]Extrato!G1269,"")</f>
        <v>4.5</v>
      </c>
      <c r="H1269" s="1" t="str">
        <f>IF([1]Extrato!H1269&lt;&gt;"",[1]Extrato!H1269,"")</f>
        <v>Sem Categoria</v>
      </c>
    </row>
    <row r="1270" spans="1:8" x14ac:dyDescent="0.25">
      <c r="A1270" s="1">
        <f>IF([1]Extrato!A1270&lt;&gt;"",[1]Extrato!A1270,"")</f>
        <v>44794</v>
      </c>
      <c r="B1270" s="1" t="str">
        <f>IF([1]Extrato!B1270&lt;&gt;"",[1]Extrato!B1270,"")</f>
        <v>2022-09</v>
      </c>
      <c r="C1270" s="1" t="str">
        <f>IF([1]Extrato!C1270&lt;&gt;"",[1]Extrato!C1270,"")</f>
        <v>Nubank</v>
      </c>
      <c r="D1270" s="1" t="str">
        <f>IF([1]Extrato!D1270&lt;&gt;"",[1]Extrato!D1270,"")</f>
        <v>Cartão de Crédito</v>
      </c>
      <c r="E1270" s="1" t="str">
        <f>IF([1]Extrato!E1270&lt;&gt;"",[1]Extrato!E1270,"")</f>
        <v>Pag*Caldodecanaeliasi</v>
      </c>
      <c r="F1270" s="1" t="str">
        <f>IF([1]Extrato!F1270&lt;&gt;"",[1]Extrato!F1270,"")</f>
        <v>Despesa</v>
      </c>
      <c r="G1270" s="2">
        <f>IF([1]Extrato!G1270&lt;&gt;"",[1]Extrato!G1270,"")</f>
        <v>7</v>
      </c>
      <c r="H1270" s="1" t="str">
        <f>IF([1]Extrato!H1270&lt;&gt;"",[1]Extrato!H1270,"")</f>
        <v>Saúde</v>
      </c>
    </row>
    <row r="1271" spans="1:8" x14ac:dyDescent="0.25">
      <c r="A1271" s="1">
        <f>IF([1]Extrato!A1271&lt;&gt;"",[1]Extrato!A1271,"")</f>
        <v>44794</v>
      </c>
      <c r="B1271" s="1" t="str">
        <f>IF([1]Extrato!B1271&lt;&gt;"",[1]Extrato!B1271,"")</f>
        <v>2022-09</v>
      </c>
      <c r="C1271" s="1" t="str">
        <f>IF([1]Extrato!C1271&lt;&gt;"",[1]Extrato!C1271,"")</f>
        <v>Nubank</v>
      </c>
      <c r="D1271" s="1" t="str">
        <f>IF([1]Extrato!D1271&lt;&gt;"",[1]Extrato!D1271,"")</f>
        <v>Cartão de Crédito</v>
      </c>
      <c r="E1271" s="1" t="str">
        <f>IF([1]Extrato!E1271&lt;&gt;"",[1]Extrato!E1271,"")</f>
        <v>Dijone Steimbach</v>
      </c>
      <c r="F1271" s="1" t="str">
        <f>IF([1]Extrato!F1271&lt;&gt;"",[1]Extrato!F1271,"")</f>
        <v>Despesa</v>
      </c>
      <c r="G1271" s="2">
        <f>IF([1]Extrato!G1271&lt;&gt;"",[1]Extrato!G1271,"")</f>
        <v>39.700000000000003</v>
      </c>
      <c r="H1271" s="1" t="str">
        <f>IF([1]Extrato!H1271&lt;&gt;"",[1]Extrato!H1271,"")</f>
        <v>Sem Categoria</v>
      </c>
    </row>
    <row r="1272" spans="1:8" x14ac:dyDescent="0.25">
      <c r="A1272" s="1">
        <f>IF([1]Extrato!A1272&lt;&gt;"",[1]Extrato!A1272,"")</f>
        <v>44794</v>
      </c>
      <c r="B1272" s="1" t="str">
        <f>IF([1]Extrato!B1272&lt;&gt;"",[1]Extrato!B1272,"")</f>
        <v>2022-09</v>
      </c>
      <c r="C1272" s="1" t="str">
        <f>IF([1]Extrato!C1272&lt;&gt;"",[1]Extrato!C1272,"")</f>
        <v>Nubank</v>
      </c>
      <c r="D1272" s="1" t="str">
        <f>IF([1]Extrato!D1272&lt;&gt;"",[1]Extrato!D1272,"")</f>
        <v>Cartão de Crédito</v>
      </c>
      <c r="E1272" s="1" t="str">
        <f>IF([1]Extrato!E1272&lt;&gt;"",[1]Extrato!E1272,"")</f>
        <v>Elizandra Junkes</v>
      </c>
      <c r="F1272" s="1" t="str">
        <f>IF([1]Extrato!F1272&lt;&gt;"",[1]Extrato!F1272,"")</f>
        <v>Despesa</v>
      </c>
      <c r="G1272" s="2">
        <f>IF([1]Extrato!G1272&lt;&gt;"",[1]Extrato!G1272,"")</f>
        <v>12.5</v>
      </c>
      <c r="H1272" s="1" t="str">
        <f>IF([1]Extrato!H1272&lt;&gt;"",[1]Extrato!H1272,"")</f>
        <v>Salário</v>
      </c>
    </row>
    <row r="1273" spans="1:8" x14ac:dyDescent="0.25">
      <c r="A1273" s="1">
        <f>IF([1]Extrato!A1273&lt;&gt;"",[1]Extrato!A1273,"")</f>
        <v>44795</v>
      </c>
      <c r="B1273" s="1" t="str">
        <f>IF([1]Extrato!B1273&lt;&gt;"",[1]Extrato!B1273,"")</f>
        <v>2022-09</v>
      </c>
      <c r="C1273" s="1" t="str">
        <f>IF([1]Extrato!C1273&lt;&gt;"",[1]Extrato!C1273,"")</f>
        <v>Nubank</v>
      </c>
      <c r="D1273" s="1" t="str">
        <f>IF([1]Extrato!D1273&lt;&gt;"",[1]Extrato!D1273,"")</f>
        <v>Cartão de Crédito</v>
      </c>
      <c r="E1273" s="1" t="str">
        <f>IF([1]Extrato!E1273&lt;&gt;"",[1]Extrato!E1273,"")</f>
        <v>Pag*Agpix</v>
      </c>
      <c r="F1273" s="1" t="str">
        <f>IF([1]Extrato!F1273&lt;&gt;"",[1]Extrato!F1273,"")</f>
        <v>Despesa</v>
      </c>
      <c r="G1273" s="2">
        <f>IF([1]Extrato!G1273&lt;&gt;"",[1]Extrato!G1273,"")</f>
        <v>41</v>
      </c>
      <c r="H1273" s="1" t="str">
        <f>IF([1]Extrato!H1273&lt;&gt;"",[1]Extrato!H1273,"")</f>
        <v>Cartão de Crédito</v>
      </c>
    </row>
    <row r="1274" spans="1:8" x14ac:dyDescent="0.25">
      <c r="A1274" s="1">
        <f>IF([1]Extrato!A1274&lt;&gt;"",[1]Extrato!A1274,"")</f>
        <v>44798</v>
      </c>
      <c r="B1274" s="1" t="str">
        <f>IF([1]Extrato!B1274&lt;&gt;"",[1]Extrato!B1274,"")</f>
        <v>2022-09</v>
      </c>
      <c r="C1274" s="1" t="str">
        <f>IF([1]Extrato!C1274&lt;&gt;"",[1]Extrato!C1274,"")</f>
        <v>Nubank</v>
      </c>
      <c r="D1274" s="1" t="str">
        <f>IF([1]Extrato!D1274&lt;&gt;"",[1]Extrato!D1274,"")</f>
        <v>Cartão de Crédito</v>
      </c>
      <c r="E1274" s="1" t="str">
        <f>IF([1]Extrato!E1274&lt;&gt;"",[1]Extrato!E1274,"")</f>
        <v>Afonso Burger</v>
      </c>
      <c r="F1274" s="1" t="str">
        <f>IF([1]Extrato!F1274&lt;&gt;"",[1]Extrato!F1274,"")</f>
        <v>Despesa</v>
      </c>
      <c r="G1274" s="2">
        <f>IF([1]Extrato!G1274&lt;&gt;"",[1]Extrato!G1274,"")</f>
        <v>133.1</v>
      </c>
      <c r="H1274" s="1" t="str">
        <f>IF([1]Extrato!H1274&lt;&gt;"",[1]Extrato!H1274,"")</f>
        <v>Supermercado</v>
      </c>
    </row>
    <row r="1275" spans="1:8" x14ac:dyDescent="0.25">
      <c r="A1275" s="1">
        <f>IF([1]Extrato!A1275&lt;&gt;"",[1]Extrato!A1275,"")</f>
        <v>44798</v>
      </c>
      <c r="B1275" s="1" t="str">
        <f>IF([1]Extrato!B1275&lt;&gt;"",[1]Extrato!B1275,"")</f>
        <v>2022-09</v>
      </c>
      <c r="C1275" s="1" t="str">
        <f>IF([1]Extrato!C1275&lt;&gt;"",[1]Extrato!C1275,"")</f>
        <v>Nubank</v>
      </c>
      <c r="D1275" s="1" t="str">
        <f>IF([1]Extrato!D1275&lt;&gt;"",[1]Extrato!D1275,"")</f>
        <v>Cartão de Crédito</v>
      </c>
      <c r="E1275" s="1" t="str">
        <f>IF([1]Extrato!E1275&lt;&gt;"",[1]Extrato!E1275,"")</f>
        <v>Auto Viacao Catarinens - 1/3</v>
      </c>
      <c r="F1275" s="1" t="str">
        <f>IF([1]Extrato!F1275&lt;&gt;"",[1]Extrato!F1275,"")</f>
        <v>Despesa</v>
      </c>
      <c r="G1275" s="2">
        <f>IF([1]Extrato!G1275&lt;&gt;"",[1]Extrato!G1275,"")</f>
        <v>56.64</v>
      </c>
      <c r="H1275" s="1" t="str">
        <f>IF([1]Extrato!H1275&lt;&gt;"",[1]Extrato!H1275,"")</f>
        <v>Transporte</v>
      </c>
    </row>
    <row r="1276" spans="1:8" x14ac:dyDescent="0.25">
      <c r="A1276" s="1">
        <f>IF([1]Extrato!A1276&lt;&gt;"",[1]Extrato!A1276,"")</f>
        <v>44799</v>
      </c>
      <c r="B1276" s="1" t="str">
        <f>IF([1]Extrato!B1276&lt;&gt;"",[1]Extrato!B1276,"")</f>
        <v>2022-08</v>
      </c>
      <c r="C1276" s="1" t="str">
        <f>IF([1]Extrato!C1276&lt;&gt;"",[1]Extrato!C1276,"")</f>
        <v>Nubank</v>
      </c>
      <c r="D1276" s="1" t="str">
        <f>IF([1]Extrato!D1276&lt;&gt;"",[1]Extrato!D1276,"")</f>
        <v>Conta Corrente</v>
      </c>
      <c r="E1276" s="1" t="str">
        <f>IF([1]Extrato!E1276&lt;&gt;"",[1]Extrato!E1276,"")</f>
        <v>Transferência enviada pelo Pix - EMERSON EDSON DOS SANTOS DE AZEVEDO - •••.832.579-•• - BCO SANTANDER (BRASIL) S.A. (0033) Agência: 1772 Conta: 1002965-2</v>
      </c>
      <c r="F1276" s="1" t="str">
        <f>IF([1]Extrato!F1276&lt;&gt;"",[1]Extrato!F1276,"")</f>
        <v>Despesa</v>
      </c>
      <c r="G1276" s="2">
        <f>IF([1]Extrato!G1276&lt;&gt;"",[1]Extrato!G1276,"")</f>
        <v>24.57</v>
      </c>
      <c r="H1276" s="1" t="str">
        <f>IF([1]Extrato!H1276&lt;&gt;"",[1]Extrato!H1276,"")</f>
        <v>Transferencias</v>
      </c>
    </row>
    <row r="1277" spans="1:8" x14ac:dyDescent="0.25">
      <c r="A1277" s="1">
        <f>IF([1]Extrato!A1277&lt;&gt;"",[1]Extrato!A1277,"")</f>
        <v>44800</v>
      </c>
      <c r="B1277" s="1" t="str">
        <f>IF([1]Extrato!B1277&lt;&gt;"",[1]Extrato!B1277,"")</f>
        <v>2022-09</v>
      </c>
      <c r="C1277" s="1" t="str">
        <f>IF([1]Extrato!C1277&lt;&gt;"",[1]Extrato!C1277,"")</f>
        <v>Nubank</v>
      </c>
      <c r="D1277" s="1" t="str">
        <f>IF([1]Extrato!D1277&lt;&gt;"",[1]Extrato!D1277,"")</f>
        <v>Cartão de Crédito</v>
      </c>
      <c r="E1277" s="1" t="str">
        <f>IF([1]Extrato!E1277&lt;&gt;"",[1]Extrato!E1277,"")</f>
        <v>Pag*Kebabfaruk</v>
      </c>
      <c r="F1277" s="1" t="str">
        <f>IF([1]Extrato!F1277&lt;&gt;"",[1]Extrato!F1277,"")</f>
        <v>Despesa</v>
      </c>
      <c r="G1277" s="2">
        <f>IF([1]Extrato!G1277&lt;&gt;"",[1]Extrato!G1277,"")</f>
        <v>105.46</v>
      </c>
      <c r="H1277" s="1" t="str">
        <f>IF([1]Extrato!H1277&lt;&gt;"",[1]Extrato!H1277,"")</f>
        <v>Restaurante</v>
      </c>
    </row>
    <row r="1278" spans="1:8" x14ac:dyDescent="0.25">
      <c r="A1278" s="1">
        <f>IF([1]Extrato!A1278&lt;&gt;"",[1]Extrato!A1278,"")</f>
        <v>44801</v>
      </c>
      <c r="B1278" s="1" t="str">
        <f>IF([1]Extrato!B1278&lt;&gt;"",[1]Extrato!B1278,"")</f>
        <v>2022-09</v>
      </c>
      <c r="C1278" s="1" t="str">
        <f>IF([1]Extrato!C1278&lt;&gt;"",[1]Extrato!C1278,"")</f>
        <v>Nubank</v>
      </c>
      <c r="D1278" s="1" t="str">
        <f>IF([1]Extrato!D1278&lt;&gt;"",[1]Extrato!D1278,"")</f>
        <v>Cartão de Crédito</v>
      </c>
      <c r="E1278" s="1" t="str">
        <f>IF([1]Extrato!E1278&lt;&gt;"",[1]Extrato!E1278,"")</f>
        <v>Pag*Jessicacarolinevi</v>
      </c>
      <c r="F1278" s="1" t="str">
        <f>IF([1]Extrato!F1278&lt;&gt;"",[1]Extrato!F1278,"")</f>
        <v>Despesa</v>
      </c>
      <c r="G1278" s="2">
        <f>IF([1]Extrato!G1278&lt;&gt;"",[1]Extrato!G1278,"")</f>
        <v>4.75</v>
      </c>
      <c r="H1278" s="1" t="str">
        <f>IF([1]Extrato!H1278&lt;&gt;"",[1]Extrato!H1278,"")</f>
        <v>Salário</v>
      </c>
    </row>
    <row r="1279" spans="1:8" x14ac:dyDescent="0.25">
      <c r="A1279" s="1">
        <f>IF([1]Extrato!A1279&lt;&gt;"",[1]Extrato!A1279,"")</f>
        <v>44801</v>
      </c>
      <c r="B1279" s="1" t="str">
        <f>IF([1]Extrato!B1279&lt;&gt;"",[1]Extrato!B1279,"")</f>
        <v>2022-09</v>
      </c>
      <c r="C1279" s="1" t="str">
        <f>IF([1]Extrato!C1279&lt;&gt;"",[1]Extrato!C1279,"")</f>
        <v>Nubank</v>
      </c>
      <c r="D1279" s="1" t="str">
        <f>IF([1]Extrato!D1279&lt;&gt;"",[1]Extrato!D1279,"")</f>
        <v>Cartão de Crédito</v>
      </c>
      <c r="E1279" s="1" t="str">
        <f>IF([1]Extrato!E1279&lt;&gt;"",[1]Extrato!E1279,"")</f>
        <v>Barbearia Rany</v>
      </c>
      <c r="F1279" s="1" t="str">
        <f>IF([1]Extrato!F1279&lt;&gt;"",[1]Extrato!F1279,"")</f>
        <v>Despesa</v>
      </c>
      <c r="G1279" s="2">
        <f>IF([1]Extrato!G1279&lt;&gt;"",[1]Extrato!G1279,"")</f>
        <v>25</v>
      </c>
      <c r="H1279" s="1" t="str">
        <f>IF([1]Extrato!H1279&lt;&gt;"",[1]Extrato!H1279,"")</f>
        <v>Utensílios</v>
      </c>
    </row>
    <row r="1280" spans="1:8" x14ac:dyDescent="0.25">
      <c r="A1280" s="1">
        <f>IF([1]Extrato!A1280&lt;&gt;"",[1]Extrato!A1280,"")</f>
        <v>44802</v>
      </c>
      <c r="B1280" s="1" t="str">
        <f>IF([1]Extrato!B1280&lt;&gt;"",[1]Extrato!B1280,"")</f>
        <v>2022-09</v>
      </c>
      <c r="C1280" s="1" t="str">
        <f>IF([1]Extrato!C1280&lt;&gt;"",[1]Extrato!C1280,"")</f>
        <v>Nubank</v>
      </c>
      <c r="D1280" s="1" t="str">
        <f>IF([1]Extrato!D1280&lt;&gt;"",[1]Extrato!D1280,"")</f>
        <v>Cartão de Crédito</v>
      </c>
      <c r="E1280" s="1" t="str">
        <f>IF([1]Extrato!E1280&lt;&gt;"",[1]Extrato!E1280,"")</f>
        <v>Malhas Ferju - 1/2</v>
      </c>
      <c r="F1280" s="1" t="str">
        <f>IF([1]Extrato!F1280&lt;&gt;"",[1]Extrato!F1280,"")</f>
        <v>Despesa</v>
      </c>
      <c r="G1280" s="2">
        <f>IF([1]Extrato!G1280&lt;&gt;"",[1]Extrato!G1280,"")</f>
        <v>39.950000000000003</v>
      </c>
      <c r="H1280" s="1" t="str">
        <f>IF([1]Extrato!H1280&lt;&gt;"",[1]Extrato!H1280,"")</f>
        <v>Sem Categoria</v>
      </c>
    </row>
    <row r="1281" spans="1:8" x14ac:dyDescent="0.25">
      <c r="A1281" s="1">
        <f>IF([1]Extrato!A1281&lt;&gt;"",[1]Extrato!A1281,"")</f>
        <v>44802</v>
      </c>
      <c r="B1281" s="1" t="str">
        <f>IF([1]Extrato!B1281&lt;&gt;"",[1]Extrato!B1281,"")</f>
        <v>2022-09</v>
      </c>
      <c r="C1281" s="1" t="str">
        <f>IF([1]Extrato!C1281&lt;&gt;"",[1]Extrato!C1281,"")</f>
        <v>Nubank</v>
      </c>
      <c r="D1281" s="1" t="str">
        <f>IF([1]Extrato!D1281&lt;&gt;"",[1]Extrato!D1281,"")</f>
        <v>Cartão de Crédito</v>
      </c>
      <c r="E1281" s="1" t="str">
        <f>IF([1]Extrato!E1281&lt;&gt;"",[1]Extrato!E1281,"")</f>
        <v>Pg *Dovale Dovale</v>
      </c>
      <c r="F1281" s="1" t="str">
        <f>IF([1]Extrato!F1281&lt;&gt;"",[1]Extrato!F1281,"")</f>
        <v>Despesa</v>
      </c>
      <c r="G1281" s="2">
        <f>IF([1]Extrato!G1281&lt;&gt;"",[1]Extrato!G1281,"")</f>
        <v>71</v>
      </c>
      <c r="H1281" s="1" t="str">
        <f>IF([1]Extrato!H1281&lt;&gt;"",[1]Extrato!H1281,"")</f>
        <v>Salário</v>
      </c>
    </row>
    <row r="1282" spans="1:8" x14ac:dyDescent="0.25">
      <c r="A1282" s="1">
        <f>IF([1]Extrato!A1282&lt;&gt;"",[1]Extrato!A1282,"")</f>
        <v>44803</v>
      </c>
      <c r="B1282" s="1" t="str">
        <f>IF([1]Extrato!B1282&lt;&gt;"",[1]Extrato!B1282,"")</f>
        <v>2022-09</v>
      </c>
      <c r="C1282" s="1" t="str">
        <f>IF([1]Extrato!C1282&lt;&gt;"",[1]Extrato!C1282,"")</f>
        <v>Nubank</v>
      </c>
      <c r="D1282" s="1" t="str">
        <f>IF([1]Extrato!D1282&lt;&gt;"",[1]Extrato!D1282,"")</f>
        <v>Cartão de Crédito</v>
      </c>
      <c r="E1282" s="1" t="str">
        <f>IF([1]Extrato!E1282&lt;&gt;"",[1]Extrato!E1282,"")</f>
        <v>Pag*Ppfpolisitacorubi</v>
      </c>
      <c r="F1282" s="1" t="str">
        <f>IF([1]Extrato!F1282&lt;&gt;"",[1]Extrato!F1282,"")</f>
        <v>Despesa</v>
      </c>
      <c r="G1282" s="2">
        <f>IF([1]Extrato!G1282&lt;&gt;"",[1]Extrato!G1282,"")</f>
        <v>5.9</v>
      </c>
      <c r="H1282" s="1" t="str">
        <f>IF([1]Extrato!H1282&lt;&gt;"",[1]Extrato!H1282,"")</f>
        <v>Saúde</v>
      </c>
    </row>
    <row r="1283" spans="1:8" x14ac:dyDescent="0.25">
      <c r="A1283" s="1">
        <f>IF([1]Extrato!A1283&lt;&gt;"",[1]Extrato!A1283,"")</f>
        <v>44804</v>
      </c>
      <c r="B1283" s="1" t="str">
        <f>IF([1]Extrato!B1283&lt;&gt;"",[1]Extrato!B1283,"")</f>
        <v>2022-08</v>
      </c>
      <c r="C1283" s="1" t="str">
        <f>IF([1]Extrato!C1283&lt;&gt;"",[1]Extrato!C1283,"")</f>
        <v>Nubank</v>
      </c>
      <c r="D1283" s="1" t="str">
        <f>IF([1]Extrato!D1283&lt;&gt;"",[1]Extrato!D1283,"")</f>
        <v>Conta Corrente</v>
      </c>
      <c r="E1283" s="1" t="str">
        <f>IF([1]Extrato!E1283&lt;&gt;"",[1]Extrato!E1283,"")</f>
        <v>Transferência Recebida - Rodrik Jose Schau Menezes Araujo de Sousa - •••.204.832-•• - BCO DO BRASIL S.A. (0001) Agência: 2290 Conta: 76490-6</v>
      </c>
      <c r="F1283" s="1" t="str">
        <f>IF([1]Extrato!F1283&lt;&gt;"",[1]Extrato!F1283,"")</f>
        <v>Receita</v>
      </c>
      <c r="G1283" s="2">
        <f>IF([1]Extrato!G1283&lt;&gt;"",[1]Extrato!G1283,"")</f>
        <v>4456.5</v>
      </c>
      <c r="H1283" s="1" t="str">
        <f>IF([1]Extrato!H1283&lt;&gt;"",[1]Extrato!H1283,"")</f>
        <v>Outras Receitas</v>
      </c>
    </row>
    <row r="1284" spans="1:8" x14ac:dyDescent="0.25">
      <c r="A1284" s="1">
        <f>IF([1]Extrato!A1284&lt;&gt;"",[1]Extrato!A1284,"")</f>
        <v>44804</v>
      </c>
      <c r="B1284" s="1" t="str">
        <f>IF([1]Extrato!B1284&lt;&gt;"",[1]Extrato!B1284,"")</f>
        <v>2022-09</v>
      </c>
      <c r="C1284" s="1" t="str">
        <f>IF([1]Extrato!C1284&lt;&gt;"",[1]Extrato!C1284,"")</f>
        <v>Nubank</v>
      </c>
      <c r="D1284" s="1" t="str">
        <f>IF([1]Extrato!D1284&lt;&gt;"",[1]Extrato!D1284,"")</f>
        <v>Cartão de Crédito</v>
      </c>
      <c r="E1284" s="1" t="str">
        <f>IF([1]Extrato!E1284&lt;&gt;"",[1]Extrato!E1284,"")</f>
        <v>Pag*Panvelfilial474</v>
      </c>
      <c r="F1284" s="1" t="str">
        <f>IF([1]Extrato!F1284&lt;&gt;"",[1]Extrato!F1284,"")</f>
        <v>Despesa</v>
      </c>
      <c r="G1284" s="2">
        <f>IF([1]Extrato!G1284&lt;&gt;"",[1]Extrato!G1284,"")</f>
        <v>6.48</v>
      </c>
      <c r="H1284" s="1" t="str">
        <f>IF([1]Extrato!H1284&lt;&gt;"",[1]Extrato!H1284,"")</f>
        <v>Supermercado</v>
      </c>
    </row>
    <row r="1285" spans="1:8" x14ac:dyDescent="0.25">
      <c r="A1285" s="1">
        <f>IF([1]Extrato!A1285&lt;&gt;"",[1]Extrato!A1285,"")</f>
        <v>44804</v>
      </c>
      <c r="B1285" s="1" t="str">
        <f>IF([1]Extrato!B1285&lt;&gt;"",[1]Extrato!B1285,"")</f>
        <v>2022-09</v>
      </c>
      <c r="C1285" s="1" t="str">
        <f>IF([1]Extrato!C1285&lt;&gt;"",[1]Extrato!C1285,"")</f>
        <v>Nubank</v>
      </c>
      <c r="D1285" s="1" t="str">
        <f>IF([1]Extrato!D1285&lt;&gt;"",[1]Extrato!D1285,"")</f>
        <v>Cartão de Crédito</v>
      </c>
      <c r="E1285" s="1" t="str">
        <f>IF([1]Extrato!E1285&lt;&gt;"",[1]Extrato!E1285,"")</f>
        <v>Milium Lj</v>
      </c>
      <c r="F1285" s="1" t="str">
        <f>IF([1]Extrato!F1285&lt;&gt;"",[1]Extrato!F1285,"")</f>
        <v>Despesa</v>
      </c>
      <c r="G1285" s="2">
        <f>IF([1]Extrato!G1285&lt;&gt;"",[1]Extrato!G1285,"")</f>
        <v>14.9</v>
      </c>
      <c r="H1285" s="1" t="str">
        <f>IF([1]Extrato!H1285&lt;&gt;"",[1]Extrato!H1285,"")</f>
        <v>Sem Categoria</v>
      </c>
    </row>
    <row r="1286" spans="1:8" x14ac:dyDescent="0.25">
      <c r="A1286" s="1">
        <f>IF([1]Extrato!A1286&lt;&gt;"",[1]Extrato!A1286,"")</f>
        <v>44805</v>
      </c>
      <c r="B1286" s="1" t="str">
        <f>IF([1]Extrato!B1286&lt;&gt;"",[1]Extrato!B1286,"")</f>
        <v>2022-09</v>
      </c>
      <c r="C1286" s="1" t="str">
        <f>IF([1]Extrato!C1286&lt;&gt;"",[1]Extrato!C1286,"")</f>
        <v>Nubank</v>
      </c>
      <c r="D1286" s="1" t="str">
        <f>IF([1]Extrato!D1286&lt;&gt;"",[1]Extrato!D1286,"")</f>
        <v>Cartão de Crédito</v>
      </c>
      <c r="E1286" s="1" t="str">
        <f>IF([1]Extrato!E1286&lt;&gt;"",[1]Extrato!E1286,"")</f>
        <v>Dm*Helphbomaxcom</v>
      </c>
      <c r="F1286" s="1" t="str">
        <f>IF([1]Extrato!F1286&lt;&gt;"",[1]Extrato!F1286,"")</f>
        <v>Despesa</v>
      </c>
      <c r="G1286" s="2">
        <f>IF([1]Extrato!G1286&lt;&gt;"",[1]Extrato!G1286,"")</f>
        <v>13.95</v>
      </c>
      <c r="H1286" s="1" t="str">
        <f>IF([1]Extrato!H1286&lt;&gt;"",[1]Extrato!H1286,"")</f>
        <v>Sem Categoria</v>
      </c>
    </row>
    <row r="1287" spans="1:8" x14ac:dyDescent="0.25">
      <c r="A1287" s="1">
        <f>IF([1]Extrato!A1287&lt;&gt;"",[1]Extrato!A1287,"")</f>
        <v>44805</v>
      </c>
      <c r="B1287" s="1" t="str">
        <f>IF([1]Extrato!B1287&lt;&gt;"",[1]Extrato!B1287,"")</f>
        <v>2022-09</v>
      </c>
      <c r="C1287" s="1" t="str">
        <f>IF([1]Extrato!C1287&lt;&gt;"",[1]Extrato!C1287,"")</f>
        <v>Nubank</v>
      </c>
      <c r="D1287" s="1" t="str">
        <f>IF([1]Extrato!D1287&lt;&gt;"",[1]Extrato!D1287,"")</f>
        <v>Conta Corrente</v>
      </c>
      <c r="E1287" s="1" t="str">
        <f>IF([1]Extrato!E1287&lt;&gt;"",[1]Extrato!E1287,"")</f>
        <v>Recarga de celular</v>
      </c>
      <c r="F1287" s="1" t="str">
        <f>IF([1]Extrato!F1287&lt;&gt;"",[1]Extrato!F1287,"")</f>
        <v>Despesa</v>
      </c>
      <c r="G1287" s="2">
        <f>IF([1]Extrato!G1287&lt;&gt;"",[1]Extrato!G1287,"")</f>
        <v>12</v>
      </c>
      <c r="H1287" s="1" t="str">
        <f>IF([1]Extrato!H1287&lt;&gt;"",[1]Extrato!H1287,"")</f>
        <v>Lanches</v>
      </c>
    </row>
    <row r="1288" spans="1:8" x14ac:dyDescent="0.25">
      <c r="A1288" s="1">
        <f>IF([1]Extrato!A1288&lt;&gt;"",[1]Extrato!A1288,"")</f>
        <v>44805</v>
      </c>
      <c r="B1288" s="1" t="str">
        <f>IF([1]Extrato!B1288&lt;&gt;"",[1]Extrato!B1288,"")</f>
        <v>2022-09</v>
      </c>
      <c r="C1288" s="1" t="str">
        <f>IF([1]Extrato!C1288&lt;&gt;"",[1]Extrato!C1288,"")</f>
        <v>Nubank</v>
      </c>
      <c r="D1288" s="1" t="str">
        <f>IF([1]Extrato!D1288&lt;&gt;"",[1]Extrato!D1288,"")</f>
        <v>Cartão de Crédito</v>
      </c>
      <c r="E1288" s="1" t="str">
        <f>IF([1]Extrato!E1288&lt;&gt;"",[1]Extrato!E1288,"")</f>
        <v>El Grillo</v>
      </c>
      <c r="F1288" s="1" t="str">
        <f>IF([1]Extrato!F1288&lt;&gt;"",[1]Extrato!F1288,"")</f>
        <v>Despesa</v>
      </c>
      <c r="G1288" s="2">
        <f>IF([1]Extrato!G1288&lt;&gt;"",[1]Extrato!G1288,"")</f>
        <v>45.4</v>
      </c>
      <c r="H1288" s="1" t="str">
        <f>IF([1]Extrato!H1288&lt;&gt;"",[1]Extrato!H1288,"")</f>
        <v>Restaurante</v>
      </c>
    </row>
    <row r="1289" spans="1:8" x14ac:dyDescent="0.25">
      <c r="A1289" s="1">
        <f>IF([1]Extrato!A1289&lt;&gt;"",[1]Extrato!A1289,"")</f>
        <v>44805</v>
      </c>
      <c r="B1289" s="1" t="str">
        <f>IF([1]Extrato!B1289&lt;&gt;"",[1]Extrato!B1289,"")</f>
        <v>2022-09</v>
      </c>
      <c r="C1289" s="1" t="str">
        <f>IF([1]Extrato!C1289&lt;&gt;"",[1]Extrato!C1289,"")</f>
        <v>Nubank</v>
      </c>
      <c r="D1289" s="1" t="str">
        <f>IF([1]Extrato!D1289&lt;&gt;"",[1]Extrato!D1289,"")</f>
        <v>Cartão de Crédito</v>
      </c>
      <c r="E1289" s="1" t="str">
        <f>IF([1]Extrato!E1289&lt;&gt;"",[1]Extrato!E1289,"")</f>
        <v>Rocambole Cafe</v>
      </c>
      <c r="F1289" s="1" t="str">
        <f>IF([1]Extrato!F1289&lt;&gt;"",[1]Extrato!F1289,"")</f>
        <v>Despesa</v>
      </c>
      <c r="G1289" s="2">
        <f>IF([1]Extrato!G1289&lt;&gt;"",[1]Extrato!G1289,"")</f>
        <v>6</v>
      </c>
      <c r="H1289" s="1" t="str">
        <f>IF([1]Extrato!H1289&lt;&gt;"",[1]Extrato!H1289,"")</f>
        <v>Restaurante</v>
      </c>
    </row>
    <row r="1290" spans="1:8" x14ac:dyDescent="0.25">
      <c r="A1290" s="1">
        <f>IF([1]Extrato!A1290&lt;&gt;"",[1]Extrato!A1290,"")</f>
        <v>44806</v>
      </c>
      <c r="B1290" s="1" t="str">
        <f>IF([1]Extrato!B1290&lt;&gt;"",[1]Extrato!B1290,"")</f>
        <v>2022-10</v>
      </c>
      <c r="C1290" s="1" t="str">
        <f>IF([1]Extrato!C1290&lt;&gt;"",[1]Extrato!C1290,"")</f>
        <v>Nubank</v>
      </c>
      <c r="D1290" s="1" t="str">
        <f>IF([1]Extrato!D1290&lt;&gt;"",[1]Extrato!D1290,"")</f>
        <v>Cartão de Crédito</v>
      </c>
      <c r="E1290" s="1" t="str">
        <f>IF([1]Extrato!E1290&lt;&gt;"",[1]Extrato!E1290,"")</f>
        <v>Burger King</v>
      </c>
      <c r="F1290" s="1" t="str">
        <f>IF([1]Extrato!F1290&lt;&gt;"",[1]Extrato!F1290,"")</f>
        <v>Despesa</v>
      </c>
      <c r="G1290" s="2">
        <f>IF([1]Extrato!G1290&lt;&gt;"",[1]Extrato!G1290,"")</f>
        <v>16.899999999999999</v>
      </c>
      <c r="H1290" s="1" t="str">
        <f>IF([1]Extrato!H1290&lt;&gt;"",[1]Extrato!H1290,"")</f>
        <v>Restaurante</v>
      </c>
    </row>
    <row r="1291" spans="1:8" x14ac:dyDescent="0.25">
      <c r="A1291" s="1">
        <f>IF([1]Extrato!A1291&lt;&gt;"",[1]Extrato!A1291,"")</f>
        <v>44806</v>
      </c>
      <c r="B1291" s="1" t="str">
        <f>IF([1]Extrato!B1291&lt;&gt;"",[1]Extrato!B1291,"")</f>
        <v>2022-10</v>
      </c>
      <c r="C1291" s="1" t="str">
        <f>IF([1]Extrato!C1291&lt;&gt;"",[1]Extrato!C1291,"")</f>
        <v>Nubank</v>
      </c>
      <c r="D1291" s="1" t="str">
        <f>IF([1]Extrato!D1291&lt;&gt;"",[1]Extrato!D1291,"")</f>
        <v>Cartão de Crédito</v>
      </c>
      <c r="E1291" s="1" t="str">
        <f>IF([1]Extrato!E1291&lt;&gt;"",[1]Extrato!E1291,"")</f>
        <v>Pag*Ppfpolisitacorubi - 2/2</v>
      </c>
      <c r="F1291" s="1" t="str">
        <f>IF([1]Extrato!F1291&lt;&gt;"",[1]Extrato!F1291,"")</f>
        <v>Despesa</v>
      </c>
      <c r="G1291" s="2">
        <f>IF([1]Extrato!G1291&lt;&gt;"",[1]Extrato!G1291,"")</f>
        <v>50.88</v>
      </c>
      <c r="H1291" s="1" t="str">
        <f>IF([1]Extrato!H1291&lt;&gt;"",[1]Extrato!H1291,"")</f>
        <v>Saúde</v>
      </c>
    </row>
    <row r="1292" spans="1:8" x14ac:dyDescent="0.25">
      <c r="A1292" s="1">
        <f>IF([1]Extrato!A1292&lt;&gt;"",[1]Extrato!A1292,"")</f>
        <v>44806</v>
      </c>
      <c r="B1292" s="1" t="str">
        <f>IF([1]Extrato!B1292&lt;&gt;"",[1]Extrato!B1292,"")</f>
        <v>2022-10</v>
      </c>
      <c r="C1292" s="1" t="str">
        <f>IF([1]Extrato!C1292&lt;&gt;"",[1]Extrato!C1292,"")</f>
        <v>Nubank</v>
      </c>
      <c r="D1292" s="1" t="str">
        <f>IF([1]Extrato!D1292&lt;&gt;"",[1]Extrato!D1292,"")</f>
        <v>Cartão de Crédito</v>
      </c>
      <c r="E1292" s="1" t="str">
        <f>IF([1]Extrato!E1292&lt;&gt;"",[1]Extrato!E1292,"")</f>
        <v>Retail</v>
      </c>
      <c r="F1292" s="1" t="str">
        <f>IF([1]Extrato!F1292&lt;&gt;"",[1]Extrato!F1292,"")</f>
        <v>Despesa</v>
      </c>
      <c r="G1292" s="2">
        <f>IF([1]Extrato!G1292&lt;&gt;"",[1]Extrato!G1292,"")</f>
        <v>30</v>
      </c>
      <c r="H1292" s="1" t="str">
        <f>IF([1]Extrato!H1292&lt;&gt;"",[1]Extrato!H1292,"")</f>
        <v>Supermercado</v>
      </c>
    </row>
    <row r="1293" spans="1:8" x14ac:dyDescent="0.25">
      <c r="A1293" s="1">
        <f>IF([1]Extrato!A1293&lt;&gt;"",[1]Extrato!A1293,"")</f>
        <v>44806</v>
      </c>
      <c r="B1293" s="1" t="str">
        <f>IF([1]Extrato!B1293&lt;&gt;"",[1]Extrato!B1293,"")</f>
        <v>2022-10</v>
      </c>
      <c r="C1293" s="1" t="str">
        <f>IF([1]Extrato!C1293&lt;&gt;"",[1]Extrato!C1293,"")</f>
        <v>Nubank</v>
      </c>
      <c r="D1293" s="1" t="str">
        <f>IF([1]Extrato!D1293&lt;&gt;"",[1]Extrato!D1293,"")</f>
        <v>Cartão de Crédito</v>
      </c>
      <c r="E1293" s="1" t="str">
        <f>IF([1]Extrato!E1293&lt;&gt;"",[1]Extrato!E1293,"")</f>
        <v>Imperatriz Gourmet</v>
      </c>
      <c r="F1293" s="1" t="str">
        <f>IF([1]Extrato!F1293&lt;&gt;"",[1]Extrato!F1293,"")</f>
        <v>Despesa</v>
      </c>
      <c r="G1293" s="2">
        <f>IF([1]Extrato!G1293&lt;&gt;"",[1]Extrato!G1293,"")</f>
        <v>11.98</v>
      </c>
      <c r="H1293" s="1" t="str">
        <f>IF([1]Extrato!H1293&lt;&gt;"",[1]Extrato!H1293,"")</f>
        <v>Restaurante</v>
      </c>
    </row>
    <row r="1294" spans="1:8" x14ac:dyDescent="0.25">
      <c r="A1294" s="1">
        <f>IF([1]Extrato!A1294&lt;&gt;"",[1]Extrato!A1294,"")</f>
        <v>44806</v>
      </c>
      <c r="B1294" s="1" t="str">
        <f>IF([1]Extrato!B1294&lt;&gt;"",[1]Extrato!B1294,"")</f>
        <v>2022-10</v>
      </c>
      <c r="C1294" s="1" t="str">
        <f>IF([1]Extrato!C1294&lt;&gt;"",[1]Extrato!C1294,"")</f>
        <v>Nubank</v>
      </c>
      <c r="D1294" s="1" t="str">
        <f>IF([1]Extrato!D1294&lt;&gt;"",[1]Extrato!D1294,"")</f>
        <v>Cartão de Crédito</v>
      </c>
      <c r="E1294" s="1" t="str">
        <f>IF([1]Extrato!E1294&lt;&gt;"",[1]Extrato!E1294,"")</f>
        <v>Auto Viacao Catarinens - 2/3</v>
      </c>
      <c r="F1294" s="1" t="str">
        <f>IF([1]Extrato!F1294&lt;&gt;"",[1]Extrato!F1294,"")</f>
        <v>Despesa</v>
      </c>
      <c r="G1294" s="2">
        <f>IF([1]Extrato!G1294&lt;&gt;"",[1]Extrato!G1294,"")</f>
        <v>56.63</v>
      </c>
      <c r="H1294" s="1" t="str">
        <f>IF([1]Extrato!H1294&lt;&gt;"",[1]Extrato!H1294,"")</f>
        <v>Transporte</v>
      </c>
    </row>
    <row r="1295" spans="1:8" x14ac:dyDescent="0.25">
      <c r="A1295" s="1">
        <f>IF([1]Extrato!A1295&lt;&gt;"",[1]Extrato!A1295,"")</f>
        <v>44806</v>
      </c>
      <c r="B1295" s="1" t="str">
        <f>IF([1]Extrato!B1295&lt;&gt;"",[1]Extrato!B1295,"")</f>
        <v>2022-10</v>
      </c>
      <c r="C1295" s="1" t="str">
        <f>IF([1]Extrato!C1295&lt;&gt;"",[1]Extrato!C1295,"")</f>
        <v>Nubank</v>
      </c>
      <c r="D1295" s="1" t="str">
        <f>IF([1]Extrato!D1295&lt;&gt;"",[1]Extrato!D1295,"")</f>
        <v>Cartão de Crédito</v>
      </c>
      <c r="E1295" s="1" t="str">
        <f>IF([1]Extrato!E1295&lt;&gt;"",[1]Extrato!E1295,"")</f>
        <v>Malhas Ferju - 2/2</v>
      </c>
      <c r="F1295" s="1" t="str">
        <f>IF([1]Extrato!F1295&lt;&gt;"",[1]Extrato!F1295,"")</f>
        <v>Despesa</v>
      </c>
      <c r="G1295" s="2">
        <f>IF([1]Extrato!G1295&lt;&gt;"",[1]Extrato!G1295,"")</f>
        <v>39.950000000000003</v>
      </c>
      <c r="H1295" s="1" t="str">
        <f>IF([1]Extrato!H1295&lt;&gt;"",[1]Extrato!H1295,"")</f>
        <v>Viagem</v>
      </c>
    </row>
    <row r="1296" spans="1:8" x14ac:dyDescent="0.25">
      <c r="A1296" s="1">
        <f>IF([1]Extrato!A1296&lt;&gt;"",[1]Extrato!A1296,"")</f>
        <v>44806</v>
      </c>
      <c r="B1296" s="1" t="str">
        <f>IF([1]Extrato!B1296&lt;&gt;"",[1]Extrato!B1296,"")</f>
        <v>2022-10</v>
      </c>
      <c r="C1296" s="1" t="str">
        <f>IF([1]Extrato!C1296&lt;&gt;"",[1]Extrato!C1296,"")</f>
        <v>Nubank</v>
      </c>
      <c r="D1296" s="1" t="str">
        <f>IF([1]Extrato!D1296&lt;&gt;"",[1]Extrato!D1296,"")</f>
        <v>Cartão de Crédito</v>
      </c>
      <c r="E1296" s="1" t="str">
        <f>IF([1]Extrato!E1296&lt;&gt;"",[1]Extrato!E1296,"")</f>
        <v>Uber *Uber *Trip</v>
      </c>
      <c r="F1296" s="1" t="str">
        <f>IF([1]Extrato!F1296&lt;&gt;"",[1]Extrato!F1296,"")</f>
        <v>Despesa</v>
      </c>
      <c r="G1296" s="2">
        <f>IF([1]Extrato!G1296&lt;&gt;"",[1]Extrato!G1296,"")</f>
        <v>34.950000000000003</v>
      </c>
      <c r="H1296" s="1" t="str">
        <f>IF([1]Extrato!H1296&lt;&gt;"",[1]Extrato!H1296,"")</f>
        <v>Transporte</v>
      </c>
    </row>
    <row r="1297" spans="1:8" x14ac:dyDescent="0.25">
      <c r="A1297" s="1">
        <f>IF([1]Extrato!A1297&lt;&gt;"",[1]Extrato!A1297,"")</f>
        <v>44806</v>
      </c>
      <c r="B1297" s="1" t="str">
        <f>IF([1]Extrato!B1297&lt;&gt;"",[1]Extrato!B1297,"")</f>
        <v>2022-10</v>
      </c>
      <c r="C1297" s="1" t="str">
        <f>IF([1]Extrato!C1297&lt;&gt;"",[1]Extrato!C1297,"")</f>
        <v>Nubank</v>
      </c>
      <c r="D1297" s="1" t="str">
        <f>IF([1]Extrato!D1297&lt;&gt;"",[1]Extrato!D1297,"")</f>
        <v>Cartão de Crédito</v>
      </c>
      <c r="E1297" s="1" t="str">
        <f>IF([1]Extrato!E1297&lt;&gt;"",[1]Extrato!E1297,"")</f>
        <v>Ciadohomem - 3/6</v>
      </c>
      <c r="F1297" s="1" t="str">
        <f>IF([1]Extrato!F1297&lt;&gt;"",[1]Extrato!F1297,"")</f>
        <v>Despesa</v>
      </c>
      <c r="G1297" s="2">
        <f>IF([1]Extrato!G1297&lt;&gt;"",[1]Extrato!G1297,"")</f>
        <v>114.95</v>
      </c>
      <c r="H1297" s="1" t="str">
        <f>IF([1]Extrato!H1297&lt;&gt;"",[1]Extrato!H1297,"")</f>
        <v>Sem Categoria</v>
      </c>
    </row>
    <row r="1298" spans="1:8" x14ac:dyDescent="0.25">
      <c r="A1298" s="1">
        <f>IF([1]Extrato!A1298&lt;&gt;"",[1]Extrato!A1298,"")</f>
        <v>44806</v>
      </c>
      <c r="B1298" s="1" t="str">
        <f>IF([1]Extrato!B1298&lt;&gt;"",[1]Extrato!B1298,"")</f>
        <v>2022-10</v>
      </c>
      <c r="C1298" s="1" t="str">
        <f>IF([1]Extrato!C1298&lt;&gt;"",[1]Extrato!C1298,"")</f>
        <v>Nubank</v>
      </c>
      <c r="D1298" s="1" t="str">
        <f>IF([1]Extrato!D1298&lt;&gt;"",[1]Extrato!D1298,"")</f>
        <v>Cartão de Crédito</v>
      </c>
      <c r="E1298" s="1" t="str">
        <f>IF([1]Extrato!E1298&lt;&gt;"",[1]Extrato!E1298,"")</f>
        <v>Latam Site - 2/3</v>
      </c>
      <c r="F1298" s="1" t="str">
        <f>IF([1]Extrato!F1298&lt;&gt;"",[1]Extrato!F1298,"")</f>
        <v>Despesa</v>
      </c>
      <c r="G1298" s="2">
        <f>IF([1]Extrato!G1298&lt;&gt;"",[1]Extrato!G1298,"")</f>
        <v>172.61</v>
      </c>
      <c r="H1298" s="1" t="str">
        <f>IF([1]Extrato!H1298&lt;&gt;"",[1]Extrato!H1298,"")</f>
        <v>Viagem</v>
      </c>
    </row>
    <row r="1299" spans="1:8" x14ac:dyDescent="0.25">
      <c r="A1299" s="1">
        <f>IF([1]Extrato!A1299&lt;&gt;"",[1]Extrato!A1299,"")</f>
        <v>44806</v>
      </c>
      <c r="B1299" s="1" t="str">
        <f>IF([1]Extrato!B1299&lt;&gt;"",[1]Extrato!B1299,"")</f>
        <v>2022-10</v>
      </c>
      <c r="C1299" s="1" t="str">
        <f>IF([1]Extrato!C1299&lt;&gt;"",[1]Extrato!C1299,"")</f>
        <v>Nubank</v>
      </c>
      <c r="D1299" s="1" t="str">
        <f>IF([1]Extrato!D1299&lt;&gt;"",[1]Extrato!D1299,"")</f>
        <v>Cartão de Crédito</v>
      </c>
      <c r="E1299" s="1" t="str">
        <f>IF([1]Extrato!E1299&lt;&gt;"",[1]Extrato!E1299,"")</f>
        <v>Amazon-Marketplace - 2/3</v>
      </c>
      <c r="F1299" s="1" t="str">
        <f>IF([1]Extrato!F1299&lt;&gt;"",[1]Extrato!F1299,"")</f>
        <v>Despesa</v>
      </c>
      <c r="G1299" s="2">
        <f>IF([1]Extrato!G1299&lt;&gt;"",[1]Extrato!G1299,"")</f>
        <v>86.3</v>
      </c>
      <c r="H1299" s="1" t="str">
        <f>IF([1]Extrato!H1299&lt;&gt;"",[1]Extrato!H1299,"")</f>
        <v>Vestuário</v>
      </c>
    </row>
    <row r="1300" spans="1:8" x14ac:dyDescent="0.25">
      <c r="A1300" s="1">
        <f>IF([1]Extrato!A1300&lt;&gt;"",[1]Extrato!A1300,"")</f>
        <v>44807</v>
      </c>
      <c r="B1300" s="1" t="str">
        <f>IF([1]Extrato!B1300&lt;&gt;"",[1]Extrato!B1300,"")</f>
        <v>2022-10</v>
      </c>
      <c r="C1300" s="1" t="str">
        <f>IF([1]Extrato!C1300&lt;&gt;"",[1]Extrato!C1300,"")</f>
        <v>Nubank</v>
      </c>
      <c r="D1300" s="1" t="str">
        <f>IF([1]Extrato!D1300&lt;&gt;"",[1]Extrato!D1300,"")</f>
        <v>Cartão de Crédito</v>
      </c>
      <c r="E1300" s="1" t="str">
        <f>IF([1]Extrato!E1300&lt;&gt;"",[1]Extrato!E1300,"")</f>
        <v>Bobs</v>
      </c>
      <c r="F1300" s="1" t="str">
        <f>IF([1]Extrato!F1300&lt;&gt;"",[1]Extrato!F1300,"")</f>
        <v>Despesa</v>
      </c>
      <c r="G1300" s="2">
        <f>IF([1]Extrato!G1300&lt;&gt;"",[1]Extrato!G1300,"")</f>
        <v>30</v>
      </c>
      <c r="H1300" s="1" t="str">
        <f>IF([1]Extrato!H1300&lt;&gt;"",[1]Extrato!H1300,"")</f>
        <v>Sem Categoria</v>
      </c>
    </row>
    <row r="1301" spans="1:8" x14ac:dyDescent="0.25">
      <c r="A1301" s="1">
        <f>IF([1]Extrato!A1301&lt;&gt;"",[1]Extrato!A1301,"")</f>
        <v>44807</v>
      </c>
      <c r="B1301" s="1" t="str">
        <f>IF([1]Extrato!B1301&lt;&gt;"",[1]Extrato!B1301,"")</f>
        <v>2022-10</v>
      </c>
      <c r="C1301" s="1" t="str">
        <f>IF([1]Extrato!C1301&lt;&gt;"",[1]Extrato!C1301,"")</f>
        <v>Nubank</v>
      </c>
      <c r="D1301" s="1" t="str">
        <f>IF([1]Extrato!D1301&lt;&gt;"",[1]Extrato!D1301,"")</f>
        <v>Cartão de Crédito</v>
      </c>
      <c r="E1301" s="1" t="str">
        <f>IF([1]Extrato!E1301&lt;&gt;"",[1]Extrato!E1301,"")</f>
        <v>Farro Restaurante</v>
      </c>
      <c r="F1301" s="1" t="str">
        <f>IF([1]Extrato!F1301&lt;&gt;"",[1]Extrato!F1301,"")</f>
        <v>Despesa</v>
      </c>
      <c r="G1301" s="2">
        <f>IF([1]Extrato!G1301&lt;&gt;"",[1]Extrato!G1301,"")</f>
        <v>12.1</v>
      </c>
      <c r="H1301" s="1" t="str">
        <f>IF([1]Extrato!H1301&lt;&gt;"",[1]Extrato!H1301,"")</f>
        <v>Restaurante</v>
      </c>
    </row>
    <row r="1302" spans="1:8" x14ac:dyDescent="0.25">
      <c r="A1302" s="1">
        <f>IF([1]Extrato!A1302&lt;&gt;"",[1]Extrato!A1302,"")</f>
        <v>44807</v>
      </c>
      <c r="B1302" s="1" t="str">
        <f>IF([1]Extrato!B1302&lt;&gt;"",[1]Extrato!B1302,"")</f>
        <v>2022-10</v>
      </c>
      <c r="C1302" s="1" t="str">
        <f>IF([1]Extrato!C1302&lt;&gt;"",[1]Extrato!C1302,"")</f>
        <v>Nubank</v>
      </c>
      <c r="D1302" s="1" t="str">
        <f>IF([1]Extrato!D1302&lt;&gt;"",[1]Extrato!D1302,"")</f>
        <v>Cartão de Crédito</v>
      </c>
      <c r="E1302" s="1" t="str">
        <f>IF([1]Extrato!E1302&lt;&gt;"",[1]Extrato!E1302,"")</f>
        <v>Bobs</v>
      </c>
      <c r="F1302" s="1" t="str">
        <f>IF([1]Extrato!F1302&lt;&gt;"",[1]Extrato!F1302,"")</f>
        <v>Despesa</v>
      </c>
      <c r="G1302" s="2">
        <f>IF([1]Extrato!G1302&lt;&gt;"",[1]Extrato!G1302,"")</f>
        <v>108</v>
      </c>
      <c r="H1302" s="1" t="str">
        <f>IF([1]Extrato!H1302&lt;&gt;"",[1]Extrato!H1302,"")</f>
        <v>Sem Categoria</v>
      </c>
    </row>
    <row r="1303" spans="1:8" x14ac:dyDescent="0.25">
      <c r="A1303" s="1">
        <f>IF([1]Extrato!A1303&lt;&gt;"",[1]Extrato!A1303,"")</f>
        <v>44807</v>
      </c>
      <c r="B1303" s="1" t="str">
        <f>IF([1]Extrato!B1303&lt;&gt;"",[1]Extrato!B1303,"")</f>
        <v>2022-10</v>
      </c>
      <c r="C1303" s="1" t="str">
        <f>IF([1]Extrato!C1303&lt;&gt;"",[1]Extrato!C1303,"")</f>
        <v>Nubank</v>
      </c>
      <c r="D1303" s="1" t="str">
        <f>IF([1]Extrato!D1303&lt;&gt;"",[1]Extrato!D1303,"")</f>
        <v>Cartão de Crédito</v>
      </c>
      <c r="E1303" s="1" t="str">
        <f>IF([1]Extrato!E1303&lt;&gt;"",[1]Extrato!E1303,"")</f>
        <v>Pag*Veronicapinheiro</v>
      </c>
      <c r="F1303" s="1" t="str">
        <f>IF([1]Extrato!F1303&lt;&gt;"",[1]Extrato!F1303,"")</f>
        <v>Despesa</v>
      </c>
      <c r="G1303" s="2">
        <f>IF([1]Extrato!G1303&lt;&gt;"",[1]Extrato!G1303,"")</f>
        <v>32.869999999999997</v>
      </c>
      <c r="H1303" s="1" t="str">
        <f>IF([1]Extrato!H1303&lt;&gt;"",[1]Extrato!H1303,"")</f>
        <v>Salário</v>
      </c>
    </row>
    <row r="1304" spans="1:8" x14ac:dyDescent="0.25">
      <c r="A1304" s="1">
        <f>IF([1]Extrato!A1304&lt;&gt;"",[1]Extrato!A1304,"")</f>
        <v>44807</v>
      </c>
      <c r="B1304" s="1" t="str">
        <f>IF([1]Extrato!B1304&lt;&gt;"",[1]Extrato!B1304,"")</f>
        <v>2022-10</v>
      </c>
      <c r="C1304" s="1" t="str">
        <f>IF([1]Extrato!C1304&lt;&gt;"",[1]Extrato!C1304,"")</f>
        <v>Nubank</v>
      </c>
      <c r="D1304" s="1" t="str">
        <f>IF([1]Extrato!D1304&lt;&gt;"",[1]Extrato!D1304,"")</f>
        <v>Cartão de Crédito</v>
      </c>
      <c r="E1304" s="1" t="str">
        <f>IF([1]Extrato!E1304&lt;&gt;"",[1]Extrato!E1304,"")</f>
        <v>Bp Comercio</v>
      </c>
      <c r="F1304" s="1" t="str">
        <f>IF([1]Extrato!F1304&lt;&gt;"",[1]Extrato!F1304,"")</f>
        <v>Despesa</v>
      </c>
      <c r="G1304" s="2">
        <f>IF([1]Extrato!G1304&lt;&gt;"",[1]Extrato!G1304,"")</f>
        <v>34</v>
      </c>
      <c r="H1304" s="1" t="str">
        <f>IF([1]Extrato!H1304&lt;&gt;"",[1]Extrato!H1304,"")</f>
        <v>Supermercado</v>
      </c>
    </row>
    <row r="1305" spans="1:8" x14ac:dyDescent="0.25">
      <c r="A1305" s="1">
        <f>IF([1]Extrato!A1305&lt;&gt;"",[1]Extrato!A1305,"")</f>
        <v>44808</v>
      </c>
      <c r="B1305" s="1" t="str">
        <f>IF([1]Extrato!B1305&lt;&gt;"",[1]Extrato!B1305,"")</f>
        <v>2022-10</v>
      </c>
      <c r="C1305" s="1" t="str">
        <f>IF([1]Extrato!C1305&lt;&gt;"",[1]Extrato!C1305,"")</f>
        <v>Nubank</v>
      </c>
      <c r="D1305" s="1" t="str">
        <f>IF([1]Extrato!D1305&lt;&gt;"",[1]Extrato!D1305,"")</f>
        <v>Cartão de Crédito</v>
      </c>
      <c r="E1305" s="1" t="str">
        <f>IF([1]Extrato!E1305&lt;&gt;"",[1]Extrato!E1305,"")</f>
        <v>Plink Drinkeria</v>
      </c>
      <c r="F1305" s="1" t="str">
        <f>IF([1]Extrato!F1305&lt;&gt;"",[1]Extrato!F1305,"")</f>
        <v>Despesa</v>
      </c>
      <c r="G1305" s="2">
        <f>IF([1]Extrato!G1305&lt;&gt;"",[1]Extrato!G1305,"")</f>
        <v>52</v>
      </c>
      <c r="H1305" s="1" t="str">
        <f>IF([1]Extrato!H1305&lt;&gt;"",[1]Extrato!H1305,"")</f>
        <v>Restaurante</v>
      </c>
    </row>
    <row r="1306" spans="1:8" x14ac:dyDescent="0.25">
      <c r="A1306" s="1">
        <f>IF([1]Extrato!A1306&lt;&gt;"",[1]Extrato!A1306,"")</f>
        <v>44808</v>
      </c>
      <c r="B1306" s="1" t="str">
        <f>IF([1]Extrato!B1306&lt;&gt;"",[1]Extrato!B1306,"")</f>
        <v>2022-10</v>
      </c>
      <c r="C1306" s="1" t="str">
        <f>IF([1]Extrato!C1306&lt;&gt;"",[1]Extrato!C1306,"")</f>
        <v>Nubank</v>
      </c>
      <c r="D1306" s="1" t="str">
        <f>IF([1]Extrato!D1306&lt;&gt;"",[1]Extrato!D1306,"")</f>
        <v>Cartão de Crédito</v>
      </c>
      <c r="E1306" s="1" t="str">
        <f>IF([1]Extrato!E1306&lt;&gt;"",[1]Extrato!E1306,"")</f>
        <v>Plink Drinkeria</v>
      </c>
      <c r="F1306" s="1" t="str">
        <f>IF([1]Extrato!F1306&lt;&gt;"",[1]Extrato!F1306,"")</f>
        <v>Despesa</v>
      </c>
      <c r="G1306" s="2">
        <f>IF([1]Extrato!G1306&lt;&gt;"",[1]Extrato!G1306,"")</f>
        <v>29.1</v>
      </c>
      <c r="H1306" s="1" t="str">
        <f>IF([1]Extrato!H1306&lt;&gt;"",[1]Extrato!H1306,"")</f>
        <v>Restaurante</v>
      </c>
    </row>
    <row r="1307" spans="1:8" x14ac:dyDescent="0.25">
      <c r="A1307" s="1">
        <f>IF([1]Extrato!A1307&lt;&gt;"",[1]Extrato!A1307,"")</f>
        <v>44808</v>
      </c>
      <c r="B1307" s="1" t="str">
        <f>IF([1]Extrato!B1307&lt;&gt;"",[1]Extrato!B1307,"")</f>
        <v>2022-10</v>
      </c>
      <c r="C1307" s="1" t="str">
        <f>IF([1]Extrato!C1307&lt;&gt;"",[1]Extrato!C1307,"")</f>
        <v>Nubank</v>
      </c>
      <c r="D1307" s="1" t="str">
        <f>IF([1]Extrato!D1307&lt;&gt;"",[1]Extrato!D1307,"")</f>
        <v>Cartão de Crédito</v>
      </c>
      <c r="E1307" s="1" t="str">
        <f>IF([1]Extrato!E1307&lt;&gt;"",[1]Extrato!E1307,"")</f>
        <v>Bar Kice</v>
      </c>
      <c r="F1307" s="1" t="str">
        <f>IF([1]Extrato!F1307&lt;&gt;"",[1]Extrato!F1307,"")</f>
        <v>Despesa</v>
      </c>
      <c r="G1307" s="2">
        <f>IF([1]Extrato!G1307&lt;&gt;"",[1]Extrato!G1307,"")</f>
        <v>28.5</v>
      </c>
      <c r="H1307" s="1" t="str">
        <f>IF([1]Extrato!H1307&lt;&gt;"",[1]Extrato!H1307,"")</f>
        <v>Lanches</v>
      </c>
    </row>
    <row r="1308" spans="1:8" x14ac:dyDescent="0.25">
      <c r="A1308" s="1">
        <f>IF([1]Extrato!A1308&lt;&gt;"",[1]Extrato!A1308,"")</f>
        <v>44808</v>
      </c>
      <c r="B1308" s="1" t="str">
        <f>IF([1]Extrato!B1308&lt;&gt;"",[1]Extrato!B1308,"")</f>
        <v>2022-10</v>
      </c>
      <c r="C1308" s="1" t="str">
        <f>IF([1]Extrato!C1308&lt;&gt;"",[1]Extrato!C1308,"")</f>
        <v>Nubank</v>
      </c>
      <c r="D1308" s="1" t="str">
        <f>IF([1]Extrato!D1308&lt;&gt;"",[1]Extrato!D1308,"")</f>
        <v>Cartão de Crédito</v>
      </c>
      <c r="E1308" s="1" t="str">
        <f>IF([1]Extrato!E1308&lt;&gt;"",[1]Extrato!E1308,"")</f>
        <v>Pag*Joanadarcvela</v>
      </c>
      <c r="F1308" s="1" t="str">
        <f>IF([1]Extrato!F1308&lt;&gt;"",[1]Extrato!F1308,"")</f>
        <v>Despesa</v>
      </c>
      <c r="G1308" s="2">
        <f>IF([1]Extrato!G1308&lt;&gt;"",[1]Extrato!G1308,"")</f>
        <v>10</v>
      </c>
      <c r="H1308" s="1" t="str">
        <f>IF([1]Extrato!H1308&lt;&gt;"",[1]Extrato!H1308,"")</f>
        <v>Transferencias</v>
      </c>
    </row>
    <row r="1309" spans="1:8" x14ac:dyDescent="0.25">
      <c r="A1309" s="1">
        <f>IF([1]Extrato!A1309&lt;&gt;"",[1]Extrato!A1309,"")</f>
        <v>44808</v>
      </c>
      <c r="B1309" s="1" t="str">
        <f>IF([1]Extrato!B1309&lt;&gt;"",[1]Extrato!B1309,"")</f>
        <v>2022-10</v>
      </c>
      <c r="C1309" s="1" t="str">
        <f>IF([1]Extrato!C1309&lt;&gt;"",[1]Extrato!C1309,"")</f>
        <v>Nubank</v>
      </c>
      <c r="D1309" s="1" t="str">
        <f>IF([1]Extrato!D1309&lt;&gt;"",[1]Extrato!D1309,"")</f>
        <v>Cartão de Crédito</v>
      </c>
      <c r="E1309" s="1" t="str">
        <f>IF([1]Extrato!E1309&lt;&gt;"",[1]Extrato!E1309,"")</f>
        <v>Farro Posto</v>
      </c>
      <c r="F1309" s="1" t="str">
        <f>IF([1]Extrato!F1309&lt;&gt;"",[1]Extrato!F1309,"")</f>
        <v>Despesa</v>
      </c>
      <c r="G1309" s="2">
        <f>IF([1]Extrato!G1309&lt;&gt;"",[1]Extrato!G1309,"")</f>
        <v>35.200000000000003</v>
      </c>
      <c r="H1309" s="1" t="str">
        <f>IF([1]Extrato!H1309&lt;&gt;"",[1]Extrato!H1309,"")</f>
        <v>Supermercado</v>
      </c>
    </row>
    <row r="1310" spans="1:8" x14ac:dyDescent="0.25">
      <c r="A1310" s="1">
        <f>IF([1]Extrato!A1310&lt;&gt;"",[1]Extrato!A1310,"")</f>
        <v>44808</v>
      </c>
      <c r="B1310" s="1" t="str">
        <f>IF([1]Extrato!B1310&lt;&gt;"",[1]Extrato!B1310,"")</f>
        <v>2022-10</v>
      </c>
      <c r="C1310" s="1" t="str">
        <f>IF([1]Extrato!C1310&lt;&gt;"",[1]Extrato!C1310,"")</f>
        <v>Nubank</v>
      </c>
      <c r="D1310" s="1" t="str">
        <f>IF([1]Extrato!D1310&lt;&gt;"",[1]Extrato!D1310,"")</f>
        <v>Cartão de Crédito</v>
      </c>
      <c r="E1310" s="1" t="str">
        <f>IF([1]Extrato!E1310&lt;&gt;"",[1]Extrato!E1310,"")</f>
        <v>Pag*Veronicapinheiro</v>
      </c>
      <c r="F1310" s="1" t="str">
        <f>IF([1]Extrato!F1310&lt;&gt;"",[1]Extrato!F1310,"")</f>
        <v>Despesa</v>
      </c>
      <c r="G1310" s="2">
        <f>IF([1]Extrato!G1310&lt;&gt;"",[1]Extrato!G1310,"")</f>
        <v>45.15</v>
      </c>
      <c r="H1310" s="1" t="str">
        <f>IF([1]Extrato!H1310&lt;&gt;"",[1]Extrato!H1310,"")</f>
        <v>Salário</v>
      </c>
    </row>
    <row r="1311" spans="1:8" x14ac:dyDescent="0.25">
      <c r="A1311" s="1">
        <f>IF([1]Extrato!A1311&lt;&gt;"",[1]Extrato!A1311,"")</f>
        <v>44808</v>
      </c>
      <c r="B1311" s="1" t="str">
        <f>IF([1]Extrato!B1311&lt;&gt;"",[1]Extrato!B1311,"")</f>
        <v>2022-10</v>
      </c>
      <c r="C1311" s="1" t="str">
        <f>IF([1]Extrato!C1311&lt;&gt;"",[1]Extrato!C1311,"")</f>
        <v>Nubank</v>
      </c>
      <c r="D1311" s="1" t="str">
        <f>IF([1]Extrato!D1311&lt;&gt;"",[1]Extrato!D1311,"")</f>
        <v>Cartão de Crédito</v>
      </c>
      <c r="E1311" s="1" t="str">
        <f>IF([1]Extrato!E1311&lt;&gt;"",[1]Extrato!E1311,"")</f>
        <v>Fealq</v>
      </c>
      <c r="F1311" s="1" t="str">
        <f>IF([1]Extrato!F1311&lt;&gt;"",[1]Extrato!F1311,"")</f>
        <v>Despesa</v>
      </c>
      <c r="G1311" s="2">
        <f>IF([1]Extrato!G1311&lt;&gt;"",[1]Extrato!G1311,"")</f>
        <v>590</v>
      </c>
      <c r="H1311" s="1" t="str">
        <f>IF([1]Extrato!H1311&lt;&gt;"",[1]Extrato!H1311,"")</f>
        <v>Sem Categoria</v>
      </c>
    </row>
    <row r="1312" spans="1:8" x14ac:dyDescent="0.25">
      <c r="A1312" s="1">
        <f>IF([1]Extrato!A1312&lt;&gt;"",[1]Extrato!A1312,"")</f>
        <v>44809</v>
      </c>
      <c r="B1312" s="1" t="str">
        <f>IF([1]Extrato!B1312&lt;&gt;"",[1]Extrato!B1312,"")</f>
        <v>2022-10</v>
      </c>
      <c r="C1312" s="1" t="str">
        <f>IF([1]Extrato!C1312&lt;&gt;"",[1]Extrato!C1312,"")</f>
        <v>Nubank</v>
      </c>
      <c r="D1312" s="1" t="str">
        <f>IF([1]Extrato!D1312&lt;&gt;"",[1]Extrato!D1312,"")</f>
        <v>Cartão de Crédito</v>
      </c>
      <c r="E1312" s="1" t="str">
        <f>IF([1]Extrato!E1312&lt;&gt;"",[1]Extrato!E1312,"")</f>
        <v>Pag*Espacoyaki</v>
      </c>
      <c r="F1312" s="1" t="str">
        <f>IF([1]Extrato!F1312&lt;&gt;"",[1]Extrato!F1312,"")</f>
        <v>Despesa</v>
      </c>
      <c r="G1312" s="2">
        <f>IF([1]Extrato!G1312&lt;&gt;"",[1]Extrato!G1312,"")</f>
        <v>34</v>
      </c>
      <c r="H1312" s="1" t="str">
        <f>IF([1]Extrato!H1312&lt;&gt;"",[1]Extrato!H1312,"")</f>
        <v>Restaurante</v>
      </c>
    </row>
    <row r="1313" spans="1:8" x14ac:dyDescent="0.25">
      <c r="A1313" s="1">
        <f>IF([1]Extrato!A1313&lt;&gt;"",[1]Extrato!A1313,"")</f>
        <v>44809</v>
      </c>
      <c r="B1313" s="1" t="str">
        <f>IF([1]Extrato!B1313&lt;&gt;"",[1]Extrato!B1313,"")</f>
        <v>2022-10</v>
      </c>
      <c r="C1313" s="1" t="str">
        <f>IF([1]Extrato!C1313&lt;&gt;"",[1]Extrato!C1313,"")</f>
        <v>Nubank</v>
      </c>
      <c r="D1313" s="1" t="str">
        <f>IF([1]Extrato!D1313&lt;&gt;"",[1]Extrato!D1313,"")</f>
        <v>Cartão de Crédito</v>
      </c>
      <c r="E1313" s="1" t="str">
        <f>IF([1]Extrato!E1313&lt;&gt;"",[1]Extrato!E1313,"")</f>
        <v>Asa do Camarao Restaur</v>
      </c>
      <c r="F1313" s="1" t="str">
        <f>IF([1]Extrato!F1313&lt;&gt;"",[1]Extrato!F1313,"")</f>
        <v>Despesa</v>
      </c>
      <c r="G1313" s="2">
        <f>IF([1]Extrato!G1313&lt;&gt;"",[1]Extrato!G1313,"")</f>
        <v>59.97</v>
      </c>
      <c r="H1313" s="1" t="str">
        <f>IF([1]Extrato!H1313&lt;&gt;"",[1]Extrato!H1313,"")</f>
        <v>Restaurante</v>
      </c>
    </row>
    <row r="1314" spans="1:8" x14ac:dyDescent="0.25">
      <c r="A1314" s="1">
        <f>IF([1]Extrato!A1314&lt;&gt;"",[1]Extrato!A1314,"")</f>
        <v>44809</v>
      </c>
      <c r="B1314" s="1" t="str">
        <f>IF([1]Extrato!B1314&lt;&gt;"",[1]Extrato!B1314,"")</f>
        <v>2022-10</v>
      </c>
      <c r="C1314" s="1" t="str">
        <f>IF([1]Extrato!C1314&lt;&gt;"",[1]Extrato!C1314,"")</f>
        <v>Nubank</v>
      </c>
      <c r="D1314" s="1" t="str">
        <f>IF([1]Extrato!D1314&lt;&gt;"",[1]Extrato!D1314,"")</f>
        <v>Cartão de Crédito</v>
      </c>
      <c r="E1314" s="1" t="str">
        <f>IF([1]Extrato!E1314&lt;&gt;"",[1]Extrato!E1314,"")</f>
        <v>Iz*The Coffee</v>
      </c>
      <c r="F1314" s="1" t="str">
        <f>IF([1]Extrato!F1314&lt;&gt;"",[1]Extrato!F1314,"")</f>
        <v>Despesa</v>
      </c>
      <c r="G1314" s="2">
        <f>IF([1]Extrato!G1314&lt;&gt;"",[1]Extrato!G1314,"")</f>
        <v>23</v>
      </c>
      <c r="H1314" s="1" t="str">
        <f>IF([1]Extrato!H1314&lt;&gt;"",[1]Extrato!H1314,"")</f>
        <v>Lanches</v>
      </c>
    </row>
    <row r="1315" spans="1:8" x14ac:dyDescent="0.25">
      <c r="A1315" s="1">
        <f>IF([1]Extrato!A1315&lt;&gt;"",[1]Extrato!A1315,"")</f>
        <v>44811</v>
      </c>
      <c r="B1315" s="1" t="str">
        <f>IF([1]Extrato!B1315&lt;&gt;"",[1]Extrato!B1315,"")</f>
        <v>2022-10</v>
      </c>
      <c r="C1315" s="1" t="str">
        <f>IF([1]Extrato!C1315&lt;&gt;"",[1]Extrato!C1315,"")</f>
        <v>Nubank</v>
      </c>
      <c r="D1315" s="1" t="str">
        <f>IF([1]Extrato!D1315&lt;&gt;"",[1]Extrato!D1315,"")</f>
        <v>Cartão de Crédito</v>
      </c>
      <c r="E1315" s="1" t="str">
        <f>IF([1]Extrato!E1315&lt;&gt;"",[1]Extrato!E1315,"")</f>
        <v>Pagamento em 07 SET</v>
      </c>
      <c r="F1315" s="1" t="str">
        <f>IF([1]Extrato!F1315&lt;&gt;"",[1]Extrato!F1315,"")</f>
        <v>Receita</v>
      </c>
      <c r="G1315" s="2">
        <f>IF([1]Extrato!G1315&lt;&gt;"",[1]Extrato!G1315,"")</f>
        <v>2938.95</v>
      </c>
      <c r="H1315" s="1" t="str">
        <f>IF([1]Extrato!H1315&lt;&gt;"",[1]Extrato!H1315,"")</f>
        <v>Salário</v>
      </c>
    </row>
    <row r="1316" spans="1:8" x14ac:dyDescent="0.25">
      <c r="A1316" s="1">
        <f>IF([1]Extrato!A1316&lt;&gt;"",[1]Extrato!A1316,"")</f>
        <v>44811</v>
      </c>
      <c r="B1316" s="1" t="str">
        <f>IF([1]Extrato!B1316&lt;&gt;"",[1]Extrato!B1316,"")</f>
        <v>2022-09</v>
      </c>
      <c r="C1316" s="1" t="str">
        <f>IF([1]Extrato!C1316&lt;&gt;"",[1]Extrato!C1316,"")</f>
        <v>Nubank</v>
      </c>
      <c r="D1316" s="1" t="str">
        <f>IF([1]Extrato!D1316&lt;&gt;"",[1]Extrato!D1316,"")</f>
        <v>Conta Corrente</v>
      </c>
      <c r="E1316" s="1" t="str">
        <f>IF([1]Extrato!E1316&lt;&gt;"",[1]Extrato!E1316,"")</f>
        <v>Transferência enviada pelo Pix - Álvaro Alessandro de Faria Sousa - •••.851.728-•• - BCO C6 S.A. (0336) Agência: 1 Conta: 13112472-2</v>
      </c>
      <c r="F1316" s="1" t="str">
        <f>IF([1]Extrato!F1316&lt;&gt;"",[1]Extrato!F1316,"")</f>
        <v>Despesa</v>
      </c>
      <c r="G1316" s="2">
        <f>IF([1]Extrato!G1316&lt;&gt;"",[1]Extrato!G1316,"")</f>
        <v>15</v>
      </c>
      <c r="H1316" s="1" t="str">
        <f>IF([1]Extrato!H1316&lt;&gt;"",[1]Extrato!H1316,"")</f>
        <v>Transferencias</v>
      </c>
    </row>
    <row r="1317" spans="1:8" x14ac:dyDescent="0.25">
      <c r="A1317" s="1">
        <f>IF([1]Extrato!A1317&lt;&gt;"",[1]Extrato!A1317,"")</f>
        <v>44811</v>
      </c>
      <c r="B1317" s="1" t="str">
        <f>IF([1]Extrato!B1317&lt;&gt;"",[1]Extrato!B1317,"")</f>
        <v>2022-09</v>
      </c>
      <c r="C1317" s="1" t="str">
        <f>IF([1]Extrato!C1317&lt;&gt;"",[1]Extrato!C1317,"")</f>
        <v>Nubank</v>
      </c>
      <c r="D1317" s="1" t="str">
        <f>IF([1]Extrato!D1317&lt;&gt;"",[1]Extrato!D1317,"")</f>
        <v>Conta Corrente</v>
      </c>
      <c r="E1317" s="1" t="str">
        <f>IF([1]Extrato!E1317&lt;&gt;"",[1]Extrato!E1317,"")</f>
        <v>Pagamento de fatura</v>
      </c>
      <c r="F1317" s="1" t="str">
        <f>IF([1]Extrato!F1317&lt;&gt;"",[1]Extrato!F1317,"")</f>
        <v>Despesa</v>
      </c>
      <c r="G1317" s="2">
        <f>IF([1]Extrato!G1317&lt;&gt;"",[1]Extrato!G1317,"")</f>
        <v>2938.95</v>
      </c>
      <c r="H1317" s="1" t="str">
        <f>IF([1]Extrato!H1317&lt;&gt;"",[1]Extrato!H1317,"")</f>
        <v>Despesas Financeiras</v>
      </c>
    </row>
    <row r="1318" spans="1:8" x14ac:dyDescent="0.25">
      <c r="A1318" s="1">
        <f>IF([1]Extrato!A1318&lt;&gt;"",[1]Extrato!A1318,"")</f>
        <v>44811</v>
      </c>
      <c r="B1318" s="1" t="str">
        <f>IF([1]Extrato!B1318&lt;&gt;"",[1]Extrato!B1318,"")</f>
        <v>2022-09</v>
      </c>
      <c r="C1318" s="1" t="str">
        <f>IF([1]Extrato!C1318&lt;&gt;"",[1]Extrato!C1318,"")</f>
        <v>Nubank</v>
      </c>
      <c r="D1318" s="1" t="str">
        <f>IF([1]Extrato!D1318&lt;&gt;"",[1]Extrato!D1318,"")</f>
        <v>Conta Corrente</v>
      </c>
      <c r="E1318" s="1" t="str">
        <f>IF([1]Extrato!E1318&lt;&gt;"",[1]Extrato!E1318,"")</f>
        <v>Transferência enviada pelo Pix - Álvaro Alessandro de Faria Sousa - •••.851.728-•• - BCO C6 S.A. (0336) Agência: 1 Conta: 13112472-2</v>
      </c>
      <c r="F1318" s="1" t="str">
        <f>IF([1]Extrato!F1318&lt;&gt;"",[1]Extrato!F1318,"")</f>
        <v>Despesa</v>
      </c>
      <c r="G1318" s="2">
        <f>IF([1]Extrato!G1318&lt;&gt;"",[1]Extrato!G1318,"")</f>
        <v>16</v>
      </c>
      <c r="H1318" s="1" t="str">
        <f>IF([1]Extrato!H1318&lt;&gt;"",[1]Extrato!H1318,"")</f>
        <v>Transferencias</v>
      </c>
    </row>
    <row r="1319" spans="1:8" x14ac:dyDescent="0.25">
      <c r="A1319" s="1">
        <f>IF([1]Extrato!A1319&lt;&gt;"",[1]Extrato!A1319,"")</f>
        <v>44811</v>
      </c>
      <c r="B1319" s="1" t="str">
        <f>IF([1]Extrato!B1319&lt;&gt;"",[1]Extrato!B1319,"")</f>
        <v>2022-09</v>
      </c>
      <c r="C1319" s="1" t="str">
        <f>IF([1]Extrato!C1319&lt;&gt;"",[1]Extrato!C1319,"")</f>
        <v>Nubank</v>
      </c>
      <c r="D1319" s="1" t="str">
        <f>IF([1]Extrato!D1319&lt;&gt;"",[1]Extrato!D1319,"")</f>
        <v>Conta Corrente</v>
      </c>
      <c r="E1319" s="1" t="str">
        <f>IF([1]Extrato!E1319&lt;&gt;"",[1]Extrato!E1319,"")</f>
        <v>Transferência enviada pelo Pix - Álvaro Alessandro de Faria Sousa - •••.851.728-•• - BCO C6 S.A. (0336) Agência: 1 Conta: 13112472-2</v>
      </c>
      <c r="F1319" s="1" t="str">
        <f>IF([1]Extrato!F1319&lt;&gt;"",[1]Extrato!F1319,"")</f>
        <v>Despesa</v>
      </c>
      <c r="G1319" s="2">
        <f>IF([1]Extrato!G1319&lt;&gt;"",[1]Extrato!G1319,"")</f>
        <v>41</v>
      </c>
      <c r="H1319" s="1" t="str">
        <f>IF([1]Extrato!H1319&lt;&gt;"",[1]Extrato!H1319,"")</f>
        <v>Transferencias</v>
      </c>
    </row>
    <row r="1320" spans="1:8" x14ac:dyDescent="0.25">
      <c r="A1320" s="1">
        <f>IF([1]Extrato!A1320&lt;&gt;"",[1]Extrato!A1320,"")</f>
        <v>44814</v>
      </c>
      <c r="B1320" s="1" t="str">
        <f>IF([1]Extrato!B1320&lt;&gt;"",[1]Extrato!B1320,"")</f>
        <v>2022-09</v>
      </c>
      <c r="C1320" s="1" t="str">
        <f>IF([1]Extrato!C1320&lt;&gt;"",[1]Extrato!C1320,"")</f>
        <v>Nubank</v>
      </c>
      <c r="D1320" s="1" t="str">
        <f>IF([1]Extrato!D1320&lt;&gt;"",[1]Extrato!D1320,"")</f>
        <v>Conta Corrente</v>
      </c>
      <c r="E1320" s="1" t="str">
        <f>IF([1]Extrato!E1320&lt;&gt;"",[1]Extrato!E1320,"")</f>
        <v>Transferência enviada pelo Pix - ROZANI ELIZABET SCHAU MENEZES - •••.976.190-•• - ITAÚ UNIBANCO S.A. (0341) Agência: 4730 Conta: 14906-1</v>
      </c>
      <c r="F1320" s="1" t="str">
        <f>IF([1]Extrato!F1320&lt;&gt;"",[1]Extrato!F1320,"")</f>
        <v>Despesa</v>
      </c>
      <c r="G1320" s="2">
        <f>IF([1]Extrato!G1320&lt;&gt;"",[1]Extrato!G1320,"")</f>
        <v>413.65</v>
      </c>
      <c r="H1320" s="1" t="str">
        <f>IF([1]Extrato!H1320&lt;&gt;"",[1]Extrato!H1320,"")</f>
        <v>Outras Despesas</v>
      </c>
    </row>
    <row r="1321" spans="1:8" x14ac:dyDescent="0.25">
      <c r="A1321" s="1">
        <f>IF([1]Extrato!A1321&lt;&gt;"",[1]Extrato!A1321,"")</f>
        <v>44815</v>
      </c>
      <c r="B1321" s="1" t="str">
        <f>IF([1]Extrato!B1321&lt;&gt;"",[1]Extrato!B1321,"")</f>
        <v>2022-10</v>
      </c>
      <c r="C1321" s="1" t="str">
        <f>IF([1]Extrato!C1321&lt;&gt;"",[1]Extrato!C1321,"")</f>
        <v>Nubank</v>
      </c>
      <c r="D1321" s="1" t="str">
        <f>IF([1]Extrato!D1321&lt;&gt;"",[1]Extrato!D1321,"")</f>
        <v>Cartão de Crédito</v>
      </c>
      <c r="E1321" s="1" t="str">
        <f>IF([1]Extrato!E1321&lt;&gt;"",[1]Extrato!E1321,"")</f>
        <v>Milium Lj</v>
      </c>
      <c r="F1321" s="1" t="str">
        <f>IF([1]Extrato!F1321&lt;&gt;"",[1]Extrato!F1321,"")</f>
        <v>Despesa</v>
      </c>
      <c r="G1321" s="2">
        <f>IF([1]Extrato!G1321&lt;&gt;"",[1]Extrato!G1321,"")</f>
        <v>30.24</v>
      </c>
      <c r="H1321" s="1" t="str">
        <f>IF([1]Extrato!H1321&lt;&gt;"",[1]Extrato!H1321,"")</f>
        <v>Sem Categoria</v>
      </c>
    </row>
    <row r="1322" spans="1:8" x14ac:dyDescent="0.25">
      <c r="A1322" s="1">
        <f>IF([1]Extrato!A1322&lt;&gt;"",[1]Extrato!A1322,"")</f>
        <v>44815</v>
      </c>
      <c r="B1322" s="1" t="str">
        <f>IF([1]Extrato!B1322&lt;&gt;"",[1]Extrato!B1322,"")</f>
        <v>2022-10</v>
      </c>
      <c r="C1322" s="1" t="str">
        <f>IF([1]Extrato!C1322&lt;&gt;"",[1]Extrato!C1322,"")</f>
        <v>Nubank</v>
      </c>
      <c r="D1322" s="1" t="str">
        <f>IF([1]Extrato!D1322&lt;&gt;"",[1]Extrato!D1322,"")</f>
        <v>Cartão de Crédito</v>
      </c>
      <c r="E1322" s="1" t="str">
        <f>IF([1]Extrato!E1322&lt;&gt;"",[1]Extrato!E1322,"")</f>
        <v>Pag*Rodrigodamiani</v>
      </c>
      <c r="F1322" s="1" t="str">
        <f>IF([1]Extrato!F1322&lt;&gt;"",[1]Extrato!F1322,"")</f>
        <v>Despesa</v>
      </c>
      <c r="G1322" s="2">
        <f>IF([1]Extrato!G1322&lt;&gt;"",[1]Extrato!G1322,"")</f>
        <v>8</v>
      </c>
      <c r="H1322" s="1" t="str">
        <f>IF([1]Extrato!H1322&lt;&gt;"",[1]Extrato!H1322,"")</f>
        <v>Salário</v>
      </c>
    </row>
    <row r="1323" spans="1:8" x14ac:dyDescent="0.25">
      <c r="A1323" s="1">
        <f>IF([1]Extrato!A1323&lt;&gt;"",[1]Extrato!A1323,"")</f>
        <v>44816</v>
      </c>
      <c r="B1323" s="1" t="str">
        <f>IF([1]Extrato!B1323&lt;&gt;"",[1]Extrato!B1323,"")</f>
        <v>2022-10</v>
      </c>
      <c r="C1323" s="1" t="str">
        <f>IF([1]Extrato!C1323&lt;&gt;"",[1]Extrato!C1323,"")</f>
        <v>Nubank</v>
      </c>
      <c r="D1323" s="1" t="str">
        <f>IF([1]Extrato!D1323&lt;&gt;"",[1]Extrato!D1323,"")</f>
        <v>Cartão de Crédito</v>
      </c>
      <c r="E1323" s="1" t="str">
        <f>IF([1]Extrato!E1323&lt;&gt;"",[1]Extrato!E1323,"")</f>
        <v>Milium Lj</v>
      </c>
      <c r="F1323" s="1" t="str">
        <f>IF([1]Extrato!F1323&lt;&gt;"",[1]Extrato!F1323,"")</f>
        <v>Despesa</v>
      </c>
      <c r="G1323" s="2">
        <f>IF([1]Extrato!G1323&lt;&gt;"",[1]Extrato!G1323,"")</f>
        <v>18.899999999999999</v>
      </c>
      <c r="H1323" s="1" t="str">
        <f>IF([1]Extrato!H1323&lt;&gt;"",[1]Extrato!H1323,"")</f>
        <v>Sem Categoria</v>
      </c>
    </row>
    <row r="1324" spans="1:8" x14ac:dyDescent="0.25">
      <c r="A1324" s="1">
        <f>IF([1]Extrato!A1324&lt;&gt;"",[1]Extrato!A1324,"")</f>
        <v>44816</v>
      </c>
      <c r="B1324" s="1" t="str">
        <f>IF([1]Extrato!B1324&lt;&gt;"",[1]Extrato!B1324,"")</f>
        <v>2022-10</v>
      </c>
      <c r="C1324" s="1" t="str">
        <f>IF([1]Extrato!C1324&lt;&gt;"",[1]Extrato!C1324,"")</f>
        <v>Nubank</v>
      </c>
      <c r="D1324" s="1" t="str">
        <f>IF([1]Extrato!D1324&lt;&gt;"",[1]Extrato!D1324,"")</f>
        <v>Cartão de Crédito</v>
      </c>
      <c r="E1324" s="1" t="str">
        <f>IF([1]Extrato!E1324&lt;&gt;"",[1]Extrato!E1324,"")</f>
        <v>Pag*Dcfpolissanta</v>
      </c>
      <c r="F1324" s="1" t="str">
        <f>IF([1]Extrato!F1324&lt;&gt;"",[1]Extrato!F1324,"")</f>
        <v>Despesa</v>
      </c>
      <c r="G1324" s="2">
        <f>IF([1]Extrato!G1324&lt;&gt;"",[1]Extrato!G1324,"")</f>
        <v>62.8</v>
      </c>
      <c r="H1324" s="1" t="str">
        <f>IF([1]Extrato!H1324&lt;&gt;"",[1]Extrato!H1324,"")</f>
        <v>Saúde</v>
      </c>
    </row>
    <row r="1325" spans="1:8" x14ac:dyDescent="0.25">
      <c r="A1325" s="1">
        <f>IF([1]Extrato!A1325&lt;&gt;"",[1]Extrato!A1325,"")</f>
        <v>44817</v>
      </c>
      <c r="B1325" s="1" t="str">
        <f>IF([1]Extrato!B1325&lt;&gt;"",[1]Extrato!B1325,"")</f>
        <v>2022-09</v>
      </c>
      <c r="C1325" s="1" t="str">
        <f>IF([1]Extrato!C1325&lt;&gt;"",[1]Extrato!C1325,"")</f>
        <v>Nubank</v>
      </c>
      <c r="D1325" s="1" t="str">
        <f>IF([1]Extrato!D1325&lt;&gt;"",[1]Extrato!D1325,"")</f>
        <v>Conta Corrente</v>
      </c>
      <c r="E1325" s="1" t="str">
        <f>IF([1]Extrato!E1325&lt;&gt;"",[1]Extrato!E1325,"")</f>
        <v>Transferência enviada pelo Pix - ELIANE MARISE DO NASCIMENTO MAFRA - •••.333.399-•• - CC NOSSA SENHORA DO DESTERRO Agência: 3258 Conta: 10861-8</v>
      </c>
      <c r="F1325" s="1" t="str">
        <f>IF([1]Extrato!F1325&lt;&gt;"",[1]Extrato!F1325,"")</f>
        <v>Despesa</v>
      </c>
      <c r="G1325" s="2">
        <f>IF([1]Extrato!G1325&lt;&gt;"",[1]Extrato!G1325,"")</f>
        <v>1596.81</v>
      </c>
      <c r="H1325" s="1" t="str">
        <f>IF([1]Extrato!H1325&lt;&gt;"",[1]Extrato!H1325,"")</f>
        <v>Outras Receitas</v>
      </c>
    </row>
    <row r="1326" spans="1:8" x14ac:dyDescent="0.25">
      <c r="A1326" s="1">
        <f>IF([1]Extrato!A1326&lt;&gt;"",[1]Extrato!A1326,"")</f>
        <v>44817</v>
      </c>
      <c r="B1326" s="1" t="str">
        <f>IF([1]Extrato!B1326&lt;&gt;"",[1]Extrato!B1326,"")</f>
        <v>2022-09</v>
      </c>
      <c r="C1326" s="1" t="str">
        <f>IF([1]Extrato!C1326&lt;&gt;"",[1]Extrato!C1326,"")</f>
        <v>Nubank</v>
      </c>
      <c r="D1326" s="1" t="str">
        <f>IF([1]Extrato!D1326&lt;&gt;"",[1]Extrato!D1326,"")</f>
        <v>Conta Corrente</v>
      </c>
      <c r="E1326" s="1" t="str">
        <f>IF([1]Extrato!E1326&lt;&gt;"",[1]Extrato!E1326,"")</f>
        <v>Compra no débito - Maos Peruanas</v>
      </c>
      <c r="F1326" s="1" t="str">
        <f>IF([1]Extrato!F1326&lt;&gt;"",[1]Extrato!F1326,"")</f>
        <v>Despesa</v>
      </c>
      <c r="G1326" s="2">
        <f>IF([1]Extrato!G1326&lt;&gt;"",[1]Extrato!G1326,"")</f>
        <v>12</v>
      </c>
      <c r="H1326" s="1" t="str">
        <f>IF([1]Extrato!H1326&lt;&gt;"",[1]Extrato!H1326,"")</f>
        <v>Vestuário</v>
      </c>
    </row>
    <row r="1327" spans="1:8" x14ac:dyDescent="0.25">
      <c r="A1327" s="1">
        <f>IF([1]Extrato!A1327&lt;&gt;"",[1]Extrato!A1327,"")</f>
        <v>44818</v>
      </c>
      <c r="B1327" s="1" t="str">
        <f>IF([1]Extrato!B1327&lt;&gt;"",[1]Extrato!B1327,"")</f>
        <v>2022-10</v>
      </c>
      <c r="C1327" s="1" t="str">
        <f>IF([1]Extrato!C1327&lt;&gt;"",[1]Extrato!C1327,"")</f>
        <v>Nubank</v>
      </c>
      <c r="D1327" s="1" t="str">
        <f>IF([1]Extrato!D1327&lt;&gt;"",[1]Extrato!D1327,"")</f>
        <v>Cartão de Crédito</v>
      </c>
      <c r="E1327" s="1" t="str">
        <f>IF([1]Extrato!E1327&lt;&gt;"",[1]Extrato!E1327,"")</f>
        <v>Amazon.Com.Br - 1/3</v>
      </c>
      <c r="F1327" s="1" t="str">
        <f>IF([1]Extrato!F1327&lt;&gt;"",[1]Extrato!F1327,"")</f>
        <v>Despesa</v>
      </c>
      <c r="G1327" s="2">
        <f>IF([1]Extrato!G1327&lt;&gt;"",[1]Extrato!G1327,"")</f>
        <v>53.3</v>
      </c>
      <c r="H1327" s="1" t="str">
        <f>IF([1]Extrato!H1327&lt;&gt;"",[1]Extrato!H1327,"")</f>
        <v>Outras Despesas</v>
      </c>
    </row>
    <row r="1328" spans="1:8" x14ac:dyDescent="0.25">
      <c r="A1328" s="1">
        <f>IF([1]Extrato!A1328&lt;&gt;"",[1]Extrato!A1328,"")</f>
        <v>44818</v>
      </c>
      <c r="B1328" s="1" t="str">
        <f>IF([1]Extrato!B1328&lt;&gt;"",[1]Extrato!B1328,"")</f>
        <v>2022-10</v>
      </c>
      <c r="C1328" s="1" t="str">
        <f>IF([1]Extrato!C1328&lt;&gt;"",[1]Extrato!C1328,"")</f>
        <v>Nubank</v>
      </c>
      <c r="D1328" s="1" t="str">
        <f>IF([1]Extrato!D1328&lt;&gt;"",[1]Extrato!D1328,"")</f>
        <v>Cartão de Crédito</v>
      </c>
      <c r="E1328" s="1" t="str">
        <f>IF([1]Extrato!E1328&lt;&gt;"",[1]Extrato!E1328,"")</f>
        <v>Casa do Bem Com</v>
      </c>
      <c r="F1328" s="1" t="str">
        <f>IF([1]Extrato!F1328&lt;&gt;"",[1]Extrato!F1328,"")</f>
        <v>Despesa</v>
      </c>
      <c r="G1328" s="2">
        <f>IF([1]Extrato!G1328&lt;&gt;"",[1]Extrato!G1328,"")</f>
        <v>1.58</v>
      </c>
      <c r="H1328" s="1" t="str">
        <f>IF([1]Extrato!H1328&lt;&gt;"",[1]Extrato!H1328,"")</f>
        <v>Supermercado</v>
      </c>
    </row>
    <row r="1329" spans="1:8" x14ac:dyDescent="0.25">
      <c r="A1329" s="1">
        <f>IF([1]Extrato!A1329&lt;&gt;"",[1]Extrato!A1329,"")</f>
        <v>44819</v>
      </c>
      <c r="B1329" s="1" t="str">
        <f>IF([1]Extrato!B1329&lt;&gt;"",[1]Extrato!B1329,"")</f>
        <v>2022-10</v>
      </c>
      <c r="C1329" s="1" t="str">
        <f>IF([1]Extrato!C1329&lt;&gt;"",[1]Extrato!C1329,"")</f>
        <v>Nubank</v>
      </c>
      <c r="D1329" s="1" t="str">
        <f>IF([1]Extrato!D1329&lt;&gt;"",[1]Extrato!D1329,"")</f>
        <v>Cartão de Crédito</v>
      </c>
      <c r="E1329" s="1" t="str">
        <f>IF([1]Extrato!E1329&lt;&gt;"",[1]Extrato!E1329,"")</f>
        <v>Espaco Nutrir</v>
      </c>
      <c r="F1329" s="1" t="str">
        <f>IF([1]Extrato!F1329&lt;&gt;"",[1]Extrato!F1329,"")</f>
        <v>Despesa</v>
      </c>
      <c r="G1329" s="2">
        <f>IF([1]Extrato!G1329&lt;&gt;"",[1]Extrato!G1329,"")</f>
        <v>27.95</v>
      </c>
      <c r="H1329" s="1" t="str">
        <f>IF([1]Extrato!H1329&lt;&gt;"",[1]Extrato!H1329,"")</f>
        <v>Supermercado</v>
      </c>
    </row>
    <row r="1330" spans="1:8" x14ac:dyDescent="0.25">
      <c r="A1330" s="1">
        <f>IF([1]Extrato!A1330&lt;&gt;"",[1]Extrato!A1330,"")</f>
        <v>44819</v>
      </c>
      <c r="B1330" s="1" t="str">
        <f>IF([1]Extrato!B1330&lt;&gt;"",[1]Extrato!B1330,"")</f>
        <v>2022-09</v>
      </c>
      <c r="C1330" s="1" t="str">
        <f>IF([1]Extrato!C1330&lt;&gt;"",[1]Extrato!C1330,"")</f>
        <v>Nubank</v>
      </c>
      <c r="D1330" s="1" t="str">
        <f>IF([1]Extrato!D1330&lt;&gt;"",[1]Extrato!D1330,"")</f>
        <v>Conta Corrente</v>
      </c>
      <c r="E1330" s="1" t="str">
        <f>IF([1]Extrato!E1330&lt;&gt;"",[1]Extrato!E1330,"")</f>
        <v>Transferência enviada pelo Pix - Rodrik Jose Schau Menezes Araujo de Sousa - •••.204.832-•• - BCO DO BRASIL S.A. (0001) Agência: 2290 Conta: 76490-6</v>
      </c>
      <c r="F1330" s="1" t="str">
        <f>IF([1]Extrato!F1330&lt;&gt;"",[1]Extrato!F1330,"")</f>
        <v>Despesa</v>
      </c>
      <c r="G1330" s="2">
        <f>IF([1]Extrato!G1330&lt;&gt;"",[1]Extrato!G1330,"")</f>
        <v>80.12</v>
      </c>
      <c r="H1330" s="1" t="str">
        <f>IF([1]Extrato!H1330&lt;&gt;"",[1]Extrato!H1330,"")</f>
        <v>Transferencias</v>
      </c>
    </row>
    <row r="1331" spans="1:8" x14ac:dyDescent="0.25">
      <c r="A1331" s="1">
        <f>IF([1]Extrato!A1331&lt;&gt;"",[1]Extrato!A1331,"")</f>
        <v>44820</v>
      </c>
      <c r="B1331" s="1" t="str">
        <f>IF([1]Extrato!B1331&lt;&gt;"",[1]Extrato!B1331,"")</f>
        <v>2022-10</v>
      </c>
      <c r="C1331" s="1" t="str">
        <f>IF([1]Extrato!C1331&lt;&gt;"",[1]Extrato!C1331,"")</f>
        <v>Nubank</v>
      </c>
      <c r="D1331" s="1" t="str">
        <f>IF([1]Extrato!D1331&lt;&gt;"",[1]Extrato!D1331,"")</f>
        <v>Cartão de Crédito</v>
      </c>
      <c r="E1331" s="1" t="str">
        <f>IF([1]Extrato!E1331&lt;&gt;"",[1]Extrato!E1331,"")</f>
        <v>Recarga de celular</v>
      </c>
      <c r="F1331" s="1" t="str">
        <f>IF([1]Extrato!F1331&lt;&gt;"",[1]Extrato!F1331,"")</f>
        <v>Despesa</v>
      </c>
      <c r="G1331" s="2">
        <f>IF([1]Extrato!G1331&lt;&gt;"",[1]Extrato!G1331,"")</f>
        <v>12</v>
      </c>
      <c r="H1331" s="1" t="str">
        <f>IF([1]Extrato!H1331&lt;&gt;"",[1]Extrato!H1331,"")</f>
        <v>Lanches</v>
      </c>
    </row>
    <row r="1332" spans="1:8" x14ac:dyDescent="0.25">
      <c r="A1332" s="1">
        <f>IF([1]Extrato!A1332&lt;&gt;"",[1]Extrato!A1332,"")</f>
        <v>44821</v>
      </c>
      <c r="B1332" s="1" t="str">
        <f>IF([1]Extrato!B1332&lt;&gt;"",[1]Extrato!B1332,"")</f>
        <v>2022-10</v>
      </c>
      <c r="C1332" s="1" t="str">
        <f>IF([1]Extrato!C1332&lt;&gt;"",[1]Extrato!C1332,"")</f>
        <v>Nubank</v>
      </c>
      <c r="D1332" s="1" t="str">
        <f>IF([1]Extrato!D1332&lt;&gt;"",[1]Extrato!D1332,"")</f>
        <v>Cartão de Crédito</v>
      </c>
      <c r="E1332" s="1" t="str">
        <f>IF([1]Extrato!E1332&lt;&gt;"",[1]Extrato!E1332,"")</f>
        <v>Gympass Gympassbr</v>
      </c>
      <c r="F1332" s="1" t="str">
        <f>IF([1]Extrato!F1332&lt;&gt;"",[1]Extrato!F1332,"")</f>
        <v>Despesa</v>
      </c>
      <c r="G1332" s="2">
        <f>IF([1]Extrato!G1332&lt;&gt;"",[1]Extrato!G1332,"")</f>
        <v>159.9</v>
      </c>
      <c r="H1332" s="1" t="str">
        <f>IF([1]Extrato!H1332&lt;&gt;"",[1]Extrato!H1332,"")</f>
        <v>Academia</v>
      </c>
    </row>
    <row r="1333" spans="1:8" x14ac:dyDescent="0.25">
      <c r="A1333" s="1">
        <f>IF([1]Extrato!A1333&lt;&gt;"",[1]Extrato!A1333,"")</f>
        <v>44821</v>
      </c>
      <c r="B1333" s="1" t="str">
        <f>IF([1]Extrato!B1333&lt;&gt;"",[1]Extrato!B1333,"")</f>
        <v>2022-10</v>
      </c>
      <c r="C1333" s="1" t="str">
        <f>IF([1]Extrato!C1333&lt;&gt;"",[1]Extrato!C1333,"")</f>
        <v>Nubank</v>
      </c>
      <c r="D1333" s="1" t="str">
        <f>IF([1]Extrato!D1333&lt;&gt;"",[1]Extrato!D1333,"")</f>
        <v>Cartão de Crédito</v>
      </c>
      <c r="E1333" s="1" t="str">
        <f>IF([1]Extrato!E1333&lt;&gt;"",[1]Extrato!E1333,"")</f>
        <v>Gapo Comercio de Alime</v>
      </c>
      <c r="F1333" s="1" t="str">
        <f>IF([1]Extrato!F1333&lt;&gt;"",[1]Extrato!F1333,"")</f>
        <v>Despesa</v>
      </c>
      <c r="G1333" s="2">
        <f>IF([1]Extrato!G1333&lt;&gt;"",[1]Extrato!G1333,"")</f>
        <v>18</v>
      </c>
      <c r="H1333" s="1" t="str">
        <f>IF([1]Extrato!H1333&lt;&gt;"",[1]Extrato!H1333,"")</f>
        <v>Vestuário</v>
      </c>
    </row>
    <row r="1334" spans="1:8" x14ac:dyDescent="0.25">
      <c r="A1334" s="1">
        <f>IF([1]Extrato!A1334&lt;&gt;"",[1]Extrato!A1334,"")</f>
        <v>44821</v>
      </c>
      <c r="B1334" s="1" t="str">
        <f>IF([1]Extrato!B1334&lt;&gt;"",[1]Extrato!B1334,"")</f>
        <v>2022-10</v>
      </c>
      <c r="C1334" s="1" t="str">
        <f>IF([1]Extrato!C1334&lt;&gt;"",[1]Extrato!C1334,"")</f>
        <v>Nubank</v>
      </c>
      <c r="D1334" s="1" t="str">
        <f>IF([1]Extrato!D1334&lt;&gt;"",[1]Extrato!D1334,"")</f>
        <v>Cartão de Crédito</v>
      </c>
      <c r="E1334" s="1" t="str">
        <f>IF([1]Extrato!E1334&lt;&gt;"",[1]Extrato!E1334,"")</f>
        <v>Wills Beers On Tap</v>
      </c>
      <c r="F1334" s="1" t="str">
        <f>IF([1]Extrato!F1334&lt;&gt;"",[1]Extrato!F1334,"")</f>
        <v>Despesa</v>
      </c>
      <c r="G1334" s="2">
        <f>IF([1]Extrato!G1334&lt;&gt;"",[1]Extrato!G1334,"")</f>
        <v>25</v>
      </c>
      <c r="H1334" s="1" t="str">
        <f>IF([1]Extrato!H1334&lt;&gt;"",[1]Extrato!H1334,"")</f>
        <v>Lanches</v>
      </c>
    </row>
    <row r="1335" spans="1:8" x14ac:dyDescent="0.25">
      <c r="A1335" s="1">
        <f>IF([1]Extrato!A1335&lt;&gt;"",[1]Extrato!A1335,"")</f>
        <v>44822</v>
      </c>
      <c r="B1335" s="1" t="str">
        <f>IF([1]Extrato!B1335&lt;&gt;"",[1]Extrato!B1335,"")</f>
        <v>2022-10</v>
      </c>
      <c r="C1335" s="1" t="str">
        <f>IF([1]Extrato!C1335&lt;&gt;"",[1]Extrato!C1335,"")</f>
        <v>Nubank</v>
      </c>
      <c r="D1335" s="1" t="str">
        <f>IF([1]Extrato!D1335&lt;&gt;"",[1]Extrato!D1335,"")</f>
        <v>Cartão de Crédito</v>
      </c>
      <c r="E1335" s="1" t="str">
        <f>IF([1]Extrato!E1335&lt;&gt;"",[1]Extrato!E1335,"")</f>
        <v>Pag*Grillorestaurante</v>
      </c>
      <c r="F1335" s="1" t="str">
        <f>IF([1]Extrato!F1335&lt;&gt;"",[1]Extrato!F1335,"")</f>
        <v>Despesa</v>
      </c>
      <c r="G1335" s="2">
        <f>IF([1]Extrato!G1335&lt;&gt;"",[1]Extrato!G1335,"")</f>
        <v>21.69</v>
      </c>
      <c r="H1335" s="1" t="str">
        <f>IF([1]Extrato!H1335&lt;&gt;"",[1]Extrato!H1335,"")</f>
        <v>Restaurante</v>
      </c>
    </row>
    <row r="1336" spans="1:8" x14ac:dyDescent="0.25">
      <c r="A1336" s="1">
        <f>IF([1]Extrato!A1336&lt;&gt;"",[1]Extrato!A1336,"")</f>
        <v>44822</v>
      </c>
      <c r="B1336" s="1" t="str">
        <f>IF([1]Extrato!B1336&lt;&gt;"",[1]Extrato!B1336,"")</f>
        <v>2022-10</v>
      </c>
      <c r="C1336" s="1" t="str">
        <f>IF([1]Extrato!C1336&lt;&gt;"",[1]Extrato!C1336,"")</f>
        <v>Nubank</v>
      </c>
      <c r="D1336" s="1" t="str">
        <f>IF([1]Extrato!D1336&lt;&gt;"",[1]Extrato!D1336,"")</f>
        <v>Cartão de Crédito</v>
      </c>
      <c r="E1336" s="1" t="str">
        <f>IF([1]Extrato!E1336&lt;&gt;"",[1]Extrato!E1336,"")</f>
        <v>Pag*Thefestivalmakers</v>
      </c>
      <c r="F1336" s="1" t="str">
        <f>IF([1]Extrato!F1336&lt;&gt;"",[1]Extrato!F1336,"")</f>
        <v>Despesa</v>
      </c>
      <c r="G1336" s="2">
        <f>IF([1]Extrato!G1336&lt;&gt;"",[1]Extrato!G1336,"")</f>
        <v>100</v>
      </c>
      <c r="H1336" s="1" t="str">
        <f>IF([1]Extrato!H1336&lt;&gt;"",[1]Extrato!H1336,"")</f>
        <v>Lazer</v>
      </c>
    </row>
    <row r="1337" spans="1:8" x14ac:dyDescent="0.25">
      <c r="A1337" s="1">
        <f>IF([1]Extrato!A1337&lt;&gt;"",[1]Extrato!A1337,"")</f>
        <v>44822</v>
      </c>
      <c r="B1337" s="1" t="str">
        <f>IF([1]Extrato!B1337&lt;&gt;"",[1]Extrato!B1337,"")</f>
        <v>2022-10</v>
      </c>
      <c r="C1337" s="1" t="str">
        <f>IF([1]Extrato!C1337&lt;&gt;"",[1]Extrato!C1337,"")</f>
        <v>Nubank</v>
      </c>
      <c r="D1337" s="1" t="str">
        <f>IF([1]Extrato!D1337&lt;&gt;"",[1]Extrato!D1337,"")</f>
        <v>Cartão de Crédito</v>
      </c>
      <c r="E1337" s="1" t="str">
        <f>IF([1]Extrato!E1337&lt;&gt;"",[1]Extrato!E1337,"")</f>
        <v>Pag*Thefestivalmakers</v>
      </c>
      <c r="F1337" s="1" t="str">
        <f>IF([1]Extrato!F1337&lt;&gt;"",[1]Extrato!F1337,"")</f>
        <v>Despesa</v>
      </c>
      <c r="G1337" s="2">
        <f>IF([1]Extrato!G1337&lt;&gt;"",[1]Extrato!G1337,"")</f>
        <v>8</v>
      </c>
      <c r="H1337" s="1" t="str">
        <f>IF([1]Extrato!H1337&lt;&gt;"",[1]Extrato!H1337,"")</f>
        <v>Lazer</v>
      </c>
    </row>
    <row r="1338" spans="1:8" x14ac:dyDescent="0.25">
      <c r="A1338" s="1">
        <f>IF([1]Extrato!A1338&lt;&gt;"",[1]Extrato!A1338,"")</f>
        <v>44823</v>
      </c>
      <c r="B1338" s="1" t="str">
        <f>IF([1]Extrato!B1338&lt;&gt;"",[1]Extrato!B1338,"")</f>
        <v>2022-10</v>
      </c>
      <c r="C1338" s="1" t="str">
        <f>IF([1]Extrato!C1338&lt;&gt;"",[1]Extrato!C1338,"")</f>
        <v>Nubank</v>
      </c>
      <c r="D1338" s="1" t="str">
        <f>IF([1]Extrato!D1338&lt;&gt;"",[1]Extrato!D1338,"")</f>
        <v>Cartão de Crédito</v>
      </c>
      <c r="E1338" s="1" t="str">
        <f>IF([1]Extrato!E1338&lt;&gt;"",[1]Extrato!E1338,"")</f>
        <v>Fort</v>
      </c>
      <c r="F1338" s="1" t="str">
        <f>IF([1]Extrato!F1338&lt;&gt;"",[1]Extrato!F1338,"")</f>
        <v>Despesa</v>
      </c>
      <c r="G1338" s="2">
        <f>IF([1]Extrato!G1338&lt;&gt;"",[1]Extrato!G1338,"")</f>
        <v>10.84</v>
      </c>
      <c r="H1338" s="1" t="str">
        <f>IF([1]Extrato!H1338&lt;&gt;"",[1]Extrato!H1338,"")</f>
        <v>Sem Categoria</v>
      </c>
    </row>
    <row r="1339" spans="1:8" x14ac:dyDescent="0.25">
      <c r="A1339" s="1">
        <f>IF([1]Extrato!A1339&lt;&gt;"",[1]Extrato!A1339,"")</f>
        <v>44824</v>
      </c>
      <c r="B1339" s="1" t="str">
        <f>IF([1]Extrato!B1339&lt;&gt;"",[1]Extrato!B1339,"")</f>
        <v>2022-10</v>
      </c>
      <c r="C1339" s="1" t="str">
        <f>IF([1]Extrato!C1339&lt;&gt;"",[1]Extrato!C1339,"")</f>
        <v>Nubank</v>
      </c>
      <c r="D1339" s="1" t="str">
        <f>IF([1]Extrato!D1339&lt;&gt;"",[1]Extrato!D1339,"")</f>
        <v>Cartão de Crédito</v>
      </c>
      <c r="E1339" s="1" t="str">
        <f>IF([1]Extrato!E1339&lt;&gt;"",[1]Extrato!E1339,"")</f>
        <v>Aramado Restaurante e</v>
      </c>
      <c r="F1339" s="1" t="str">
        <f>IF([1]Extrato!F1339&lt;&gt;"",[1]Extrato!F1339,"")</f>
        <v>Despesa</v>
      </c>
      <c r="G1339" s="2">
        <f>IF([1]Extrato!G1339&lt;&gt;"",[1]Extrato!G1339,"")</f>
        <v>25</v>
      </c>
      <c r="H1339" s="1" t="str">
        <f>IF([1]Extrato!H1339&lt;&gt;"",[1]Extrato!H1339,"")</f>
        <v>Restaurante</v>
      </c>
    </row>
    <row r="1340" spans="1:8" x14ac:dyDescent="0.25">
      <c r="A1340" s="1">
        <f>IF([1]Extrato!A1340&lt;&gt;"",[1]Extrato!A1340,"")</f>
        <v>44825</v>
      </c>
      <c r="B1340" s="1" t="str">
        <f>IF([1]Extrato!B1340&lt;&gt;"",[1]Extrato!B1340,"")</f>
        <v>2022-10</v>
      </c>
      <c r="C1340" s="1" t="str">
        <f>IF([1]Extrato!C1340&lt;&gt;"",[1]Extrato!C1340,"")</f>
        <v>Nubank</v>
      </c>
      <c r="D1340" s="1" t="str">
        <f>IF([1]Extrato!D1340&lt;&gt;"",[1]Extrato!D1340,"")</f>
        <v>Cartão de Crédito</v>
      </c>
      <c r="E1340" s="1" t="str">
        <f>IF([1]Extrato!E1340&lt;&gt;"",[1]Extrato!E1340,"")</f>
        <v>Graosevida</v>
      </c>
      <c r="F1340" s="1" t="str">
        <f>IF([1]Extrato!F1340&lt;&gt;"",[1]Extrato!F1340,"")</f>
        <v>Despesa</v>
      </c>
      <c r="G1340" s="2">
        <f>IF([1]Extrato!G1340&lt;&gt;"",[1]Extrato!G1340,"")</f>
        <v>10.81</v>
      </c>
      <c r="H1340" s="1" t="str">
        <f>IF([1]Extrato!H1340&lt;&gt;"",[1]Extrato!H1340,"")</f>
        <v>Vestuário</v>
      </c>
    </row>
    <row r="1341" spans="1:8" x14ac:dyDescent="0.25">
      <c r="A1341" s="1">
        <f>IF([1]Extrato!A1341&lt;&gt;"",[1]Extrato!A1341,"")</f>
        <v>44825</v>
      </c>
      <c r="B1341" s="1" t="str">
        <f>IF([1]Extrato!B1341&lt;&gt;"",[1]Extrato!B1341,"")</f>
        <v>2022-10</v>
      </c>
      <c r="C1341" s="1" t="str">
        <f>IF([1]Extrato!C1341&lt;&gt;"",[1]Extrato!C1341,"")</f>
        <v>Nubank</v>
      </c>
      <c r="D1341" s="1" t="str">
        <f>IF([1]Extrato!D1341&lt;&gt;"",[1]Extrato!D1341,"")</f>
        <v>Cartão de Crédito</v>
      </c>
      <c r="E1341" s="1" t="str">
        <f>IF([1]Extrato!E1341&lt;&gt;"",[1]Extrato!E1341,"")</f>
        <v>Viviane Bugmann</v>
      </c>
      <c r="F1341" s="1" t="str">
        <f>IF([1]Extrato!F1341&lt;&gt;"",[1]Extrato!F1341,"")</f>
        <v>Despesa</v>
      </c>
      <c r="G1341" s="2">
        <f>IF([1]Extrato!G1341&lt;&gt;"",[1]Extrato!G1341,"")</f>
        <v>52.68</v>
      </c>
      <c r="H1341" s="1" t="str">
        <f>IF([1]Extrato!H1341&lt;&gt;"",[1]Extrato!H1341,"")</f>
        <v>Salário</v>
      </c>
    </row>
    <row r="1342" spans="1:8" x14ac:dyDescent="0.25">
      <c r="A1342" s="1">
        <f>IF([1]Extrato!A1342&lt;&gt;"",[1]Extrato!A1342,"")</f>
        <v>44826</v>
      </c>
      <c r="B1342" s="1" t="str">
        <f>IF([1]Extrato!B1342&lt;&gt;"",[1]Extrato!B1342,"")</f>
        <v>2022-10</v>
      </c>
      <c r="C1342" s="1" t="str">
        <f>IF([1]Extrato!C1342&lt;&gt;"",[1]Extrato!C1342,"")</f>
        <v>Nubank</v>
      </c>
      <c r="D1342" s="1" t="str">
        <f>IF([1]Extrato!D1342&lt;&gt;"",[1]Extrato!D1342,"")</f>
        <v>Cartão de Crédito</v>
      </c>
      <c r="E1342" s="1" t="str">
        <f>IF([1]Extrato!E1342&lt;&gt;"",[1]Extrato!E1342,"")</f>
        <v>Rocambole Cafe</v>
      </c>
      <c r="F1342" s="1" t="str">
        <f>IF([1]Extrato!F1342&lt;&gt;"",[1]Extrato!F1342,"")</f>
        <v>Despesa</v>
      </c>
      <c r="G1342" s="2">
        <f>IF([1]Extrato!G1342&lt;&gt;"",[1]Extrato!G1342,"")</f>
        <v>12</v>
      </c>
      <c r="H1342" s="1" t="str">
        <f>IF([1]Extrato!H1342&lt;&gt;"",[1]Extrato!H1342,"")</f>
        <v>Restaurante</v>
      </c>
    </row>
    <row r="1343" spans="1:8" x14ac:dyDescent="0.25">
      <c r="A1343" s="1">
        <f>IF([1]Extrato!A1343&lt;&gt;"",[1]Extrato!A1343,"")</f>
        <v>44826</v>
      </c>
      <c r="B1343" s="1" t="str">
        <f>IF([1]Extrato!B1343&lt;&gt;"",[1]Extrato!B1343,"")</f>
        <v>2022-10</v>
      </c>
      <c r="C1343" s="1" t="str">
        <f>IF([1]Extrato!C1343&lt;&gt;"",[1]Extrato!C1343,"")</f>
        <v>Nubank</v>
      </c>
      <c r="D1343" s="1" t="str">
        <f>IF([1]Extrato!D1343&lt;&gt;"",[1]Extrato!D1343,"")</f>
        <v>Cartão de Crédito</v>
      </c>
      <c r="E1343" s="1" t="str">
        <f>IF([1]Extrato!E1343&lt;&gt;"",[1]Extrato!E1343,"")</f>
        <v>Espaco Nutrir</v>
      </c>
      <c r="F1343" s="1" t="str">
        <f>IF([1]Extrato!F1343&lt;&gt;"",[1]Extrato!F1343,"")</f>
        <v>Despesa</v>
      </c>
      <c r="G1343" s="2">
        <f>IF([1]Extrato!G1343&lt;&gt;"",[1]Extrato!G1343,"")</f>
        <v>26.83</v>
      </c>
      <c r="H1343" s="1" t="str">
        <f>IF([1]Extrato!H1343&lt;&gt;"",[1]Extrato!H1343,"")</f>
        <v>Supermercado</v>
      </c>
    </row>
    <row r="1344" spans="1:8" x14ac:dyDescent="0.25">
      <c r="A1344" s="1">
        <f>IF([1]Extrato!A1344&lt;&gt;"",[1]Extrato!A1344,"")</f>
        <v>44826</v>
      </c>
      <c r="B1344" s="1" t="str">
        <f>IF([1]Extrato!B1344&lt;&gt;"",[1]Extrato!B1344,"")</f>
        <v>2022-10</v>
      </c>
      <c r="C1344" s="1" t="str">
        <f>IF([1]Extrato!C1344&lt;&gt;"",[1]Extrato!C1344,"")</f>
        <v>Nubank</v>
      </c>
      <c r="D1344" s="1" t="str">
        <f>IF([1]Extrato!D1344&lt;&gt;"",[1]Extrato!D1344,"")</f>
        <v>Cartão de Crédito</v>
      </c>
      <c r="E1344" s="1" t="str">
        <f>IF([1]Extrato!E1344&lt;&gt;"",[1]Extrato!E1344,"")</f>
        <v>Posto Parque Sao Jorge</v>
      </c>
      <c r="F1344" s="1" t="str">
        <f>IF([1]Extrato!F1344&lt;&gt;"",[1]Extrato!F1344,"")</f>
        <v>Despesa</v>
      </c>
      <c r="G1344" s="2">
        <f>IF([1]Extrato!G1344&lt;&gt;"",[1]Extrato!G1344,"")</f>
        <v>50</v>
      </c>
      <c r="H1344" s="1" t="str">
        <f>IF([1]Extrato!H1344&lt;&gt;"",[1]Extrato!H1344,"")</f>
        <v>Combustível</v>
      </c>
    </row>
    <row r="1345" spans="1:8" x14ac:dyDescent="0.25">
      <c r="A1345" s="1">
        <f>IF([1]Extrato!A1345&lt;&gt;"",[1]Extrato!A1345,"")</f>
        <v>44827</v>
      </c>
      <c r="B1345" s="1" t="str">
        <f>IF([1]Extrato!B1345&lt;&gt;"",[1]Extrato!B1345,"")</f>
        <v>2022-10</v>
      </c>
      <c r="C1345" s="1" t="str">
        <f>IF([1]Extrato!C1345&lt;&gt;"",[1]Extrato!C1345,"")</f>
        <v>Nubank</v>
      </c>
      <c r="D1345" s="1" t="str">
        <f>IF([1]Extrato!D1345&lt;&gt;"",[1]Extrato!D1345,"")</f>
        <v>Cartão de Crédito</v>
      </c>
      <c r="E1345" s="1" t="str">
        <f>IF([1]Extrato!E1345&lt;&gt;"",[1]Extrato!E1345,"")</f>
        <v>Aramado Restaurante e</v>
      </c>
      <c r="F1345" s="1" t="str">
        <f>IF([1]Extrato!F1345&lt;&gt;"",[1]Extrato!F1345,"")</f>
        <v>Despesa</v>
      </c>
      <c r="G1345" s="2">
        <f>IF([1]Extrato!G1345&lt;&gt;"",[1]Extrato!G1345,"")</f>
        <v>18</v>
      </c>
      <c r="H1345" s="1" t="str">
        <f>IF([1]Extrato!H1345&lt;&gt;"",[1]Extrato!H1345,"")</f>
        <v>Restaurante</v>
      </c>
    </row>
    <row r="1346" spans="1:8" x14ac:dyDescent="0.25">
      <c r="A1346" s="1">
        <f>IF([1]Extrato!A1346&lt;&gt;"",[1]Extrato!A1346,"")</f>
        <v>44827</v>
      </c>
      <c r="B1346" s="1" t="str">
        <f>IF([1]Extrato!B1346&lt;&gt;"",[1]Extrato!B1346,"")</f>
        <v>2022-10</v>
      </c>
      <c r="C1346" s="1" t="str">
        <f>IF([1]Extrato!C1346&lt;&gt;"",[1]Extrato!C1346,"")</f>
        <v>Nubank</v>
      </c>
      <c r="D1346" s="1" t="str">
        <f>IF([1]Extrato!D1346&lt;&gt;"",[1]Extrato!D1346,"")</f>
        <v>Cartão de Crédito</v>
      </c>
      <c r="E1346" s="1" t="str">
        <f>IF([1]Extrato!E1346&lt;&gt;"",[1]Extrato!E1346,"")</f>
        <v>Cozinha Mercado S J</v>
      </c>
      <c r="F1346" s="1" t="str">
        <f>IF([1]Extrato!F1346&lt;&gt;"",[1]Extrato!F1346,"")</f>
        <v>Despesa</v>
      </c>
      <c r="G1346" s="2">
        <f>IF([1]Extrato!G1346&lt;&gt;"",[1]Extrato!G1346,"")</f>
        <v>47.6</v>
      </c>
      <c r="H1346" s="1" t="str">
        <f>IF([1]Extrato!H1346&lt;&gt;"",[1]Extrato!H1346,"")</f>
        <v>Supermercado</v>
      </c>
    </row>
    <row r="1347" spans="1:8" x14ac:dyDescent="0.25">
      <c r="A1347" s="1">
        <f>IF([1]Extrato!A1347&lt;&gt;"",[1]Extrato!A1347,"")</f>
        <v>44827</v>
      </c>
      <c r="B1347" s="1" t="str">
        <f>IF([1]Extrato!B1347&lt;&gt;"",[1]Extrato!B1347,"")</f>
        <v>2022-10</v>
      </c>
      <c r="C1347" s="1" t="str">
        <f>IF([1]Extrato!C1347&lt;&gt;"",[1]Extrato!C1347,"")</f>
        <v>Nubank</v>
      </c>
      <c r="D1347" s="1" t="str">
        <f>IF([1]Extrato!D1347&lt;&gt;"",[1]Extrato!D1347,"")</f>
        <v>Cartão de Crédito</v>
      </c>
      <c r="E1347" s="1" t="str">
        <f>IF([1]Extrato!E1347&lt;&gt;"",[1]Extrato!E1347,"")</f>
        <v>Aramado Restaurante e</v>
      </c>
      <c r="F1347" s="1" t="str">
        <f>IF([1]Extrato!F1347&lt;&gt;"",[1]Extrato!F1347,"")</f>
        <v>Despesa</v>
      </c>
      <c r="G1347" s="2">
        <f>IF([1]Extrato!G1347&lt;&gt;"",[1]Extrato!G1347,"")</f>
        <v>8</v>
      </c>
      <c r="H1347" s="1" t="str">
        <f>IF([1]Extrato!H1347&lt;&gt;"",[1]Extrato!H1347,"")</f>
        <v>Restaurante</v>
      </c>
    </row>
    <row r="1348" spans="1:8" x14ac:dyDescent="0.25">
      <c r="A1348" s="1">
        <f>IF([1]Extrato!A1348&lt;&gt;"",[1]Extrato!A1348,"")</f>
        <v>44828</v>
      </c>
      <c r="B1348" s="1" t="str">
        <f>IF([1]Extrato!B1348&lt;&gt;"",[1]Extrato!B1348,"")</f>
        <v>2022-10</v>
      </c>
      <c r="C1348" s="1" t="str">
        <f>IF([1]Extrato!C1348&lt;&gt;"",[1]Extrato!C1348,"")</f>
        <v>Nubank</v>
      </c>
      <c r="D1348" s="1" t="str">
        <f>IF([1]Extrato!D1348&lt;&gt;"",[1]Extrato!D1348,"")</f>
        <v>Cartão de Crédito</v>
      </c>
      <c r="E1348" s="1" t="str">
        <f>IF([1]Extrato!E1348&lt;&gt;"",[1]Extrato!E1348,"")</f>
        <v>Mais Natural - 0004-37</v>
      </c>
      <c r="F1348" s="1" t="str">
        <f>IF([1]Extrato!F1348&lt;&gt;"",[1]Extrato!F1348,"")</f>
        <v>Despesa</v>
      </c>
      <c r="G1348" s="2">
        <f>IF([1]Extrato!G1348&lt;&gt;"",[1]Extrato!G1348,"")</f>
        <v>44.91</v>
      </c>
      <c r="H1348" s="1" t="str">
        <f>IF([1]Extrato!H1348&lt;&gt;"",[1]Extrato!H1348,"")</f>
        <v>Sem Categoria</v>
      </c>
    </row>
    <row r="1349" spans="1:8" x14ac:dyDescent="0.25">
      <c r="A1349" s="1">
        <f>IF([1]Extrato!A1349&lt;&gt;"",[1]Extrato!A1349,"")</f>
        <v>44829</v>
      </c>
      <c r="B1349" s="1" t="str">
        <f>IF([1]Extrato!B1349&lt;&gt;"",[1]Extrato!B1349,"")</f>
        <v>2022-10</v>
      </c>
      <c r="C1349" s="1" t="str">
        <f>IF([1]Extrato!C1349&lt;&gt;"",[1]Extrato!C1349,"")</f>
        <v>Nubank</v>
      </c>
      <c r="D1349" s="1" t="str">
        <f>IF([1]Extrato!D1349&lt;&gt;"",[1]Extrato!D1349,"")</f>
        <v>Cartão de Crédito</v>
      </c>
      <c r="E1349" s="1" t="str">
        <f>IF([1]Extrato!E1349&lt;&gt;"",[1]Extrato!E1349,"")</f>
        <v>3429raia</v>
      </c>
      <c r="F1349" s="1" t="str">
        <f>IF([1]Extrato!F1349&lt;&gt;"",[1]Extrato!F1349,"")</f>
        <v>Despesa</v>
      </c>
      <c r="G1349" s="2">
        <f>IF([1]Extrato!G1349&lt;&gt;"",[1]Extrato!G1349,"")</f>
        <v>8.76</v>
      </c>
      <c r="H1349" s="1" t="str">
        <f>IF([1]Extrato!H1349&lt;&gt;"",[1]Extrato!H1349,"")</f>
        <v>Sem Categoria</v>
      </c>
    </row>
    <row r="1350" spans="1:8" x14ac:dyDescent="0.25">
      <c r="A1350" s="1">
        <f>IF([1]Extrato!A1350&lt;&gt;"",[1]Extrato!A1350,"")</f>
        <v>44829</v>
      </c>
      <c r="B1350" s="1" t="str">
        <f>IF([1]Extrato!B1350&lt;&gt;"",[1]Extrato!B1350,"")</f>
        <v>2022-10</v>
      </c>
      <c r="C1350" s="1" t="str">
        <f>IF([1]Extrato!C1350&lt;&gt;"",[1]Extrato!C1350,"")</f>
        <v>Nubank</v>
      </c>
      <c r="D1350" s="1" t="str">
        <f>IF([1]Extrato!D1350&lt;&gt;"",[1]Extrato!D1350,"")</f>
        <v>Cartão de Crédito</v>
      </c>
      <c r="E1350" s="1" t="str">
        <f>IF([1]Extrato!E1350&lt;&gt;"",[1]Extrato!E1350,"")</f>
        <v>Havan Floripa Via Expr - 1/3</v>
      </c>
      <c r="F1350" s="1" t="str">
        <f>IF([1]Extrato!F1350&lt;&gt;"",[1]Extrato!F1350,"")</f>
        <v>Despesa</v>
      </c>
      <c r="G1350" s="2">
        <f>IF([1]Extrato!G1350&lt;&gt;"",[1]Extrato!G1350,"")</f>
        <v>26.66</v>
      </c>
      <c r="H1350" s="1" t="str">
        <f>IF([1]Extrato!H1350&lt;&gt;"",[1]Extrato!H1350,"")</f>
        <v>Transporte</v>
      </c>
    </row>
    <row r="1351" spans="1:8" x14ac:dyDescent="0.25">
      <c r="A1351" s="1">
        <f>IF([1]Extrato!A1351&lt;&gt;"",[1]Extrato!A1351,"")</f>
        <v>44829</v>
      </c>
      <c r="B1351" s="1" t="str">
        <f>IF([1]Extrato!B1351&lt;&gt;"",[1]Extrato!B1351,"")</f>
        <v>2022-10</v>
      </c>
      <c r="C1351" s="1" t="str">
        <f>IF([1]Extrato!C1351&lt;&gt;"",[1]Extrato!C1351,"")</f>
        <v>Nubank</v>
      </c>
      <c r="D1351" s="1" t="str">
        <f>IF([1]Extrato!D1351&lt;&gt;"",[1]Extrato!D1351,"")</f>
        <v>Cartão de Crédito</v>
      </c>
      <c r="E1351" s="1" t="str">
        <f>IF([1]Extrato!E1351&lt;&gt;"",[1]Extrato!E1351,"")</f>
        <v>Supermercados Angeloni</v>
      </c>
      <c r="F1351" s="1" t="str">
        <f>IF([1]Extrato!F1351&lt;&gt;"",[1]Extrato!F1351,"")</f>
        <v>Despesa</v>
      </c>
      <c r="G1351" s="2">
        <f>IF([1]Extrato!G1351&lt;&gt;"",[1]Extrato!G1351,"")</f>
        <v>76.08</v>
      </c>
      <c r="H1351" s="1" t="str">
        <f>IF([1]Extrato!H1351&lt;&gt;"",[1]Extrato!H1351,"")</f>
        <v>Supermercado</v>
      </c>
    </row>
    <row r="1352" spans="1:8" x14ac:dyDescent="0.25">
      <c r="A1352" s="1">
        <f>IF([1]Extrato!A1352&lt;&gt;"",[1]Extrato!A1352,"")</f>
        <v>44829</v>
      </c>
      <c r="B1352" s="1" t="str">
        <f>IF([1]Extrato!B1352&lt;&gt;"",[1]Extrato!B1352,"")</f>
        <v>2022-10</v>
      </c>
      <c r="C1352" s="1" t="str">
        <f>IF([1]Extrato!C1352&lt;&gt;"",[1]Extrato!C1352,"")</f>
        <v>Nubank</v>
      </c>
      <c r="D1352" s="1" t="str">
        <f>IF([1]Extrato!D1352&lt;&gt;"",[1]Extrato!D1352,"")</f>
        <v>Cartão de Crédito</v>
      </c>
      <c r="E1352" s="1" t="str">
        <f>IF([1]Extrato!E1352&lt;&gt;"",[1]Extrato!E1352,"")</f>
        <v>Studio Z</v>
      </c>
      <c r="F1352" s="1" t="str">
        <f>IF([1]Extrato!F1352&lt;&gt;"",[1]Extrato!F1352,"")</f>
        <v>Despesa</v>
      </c>
      <c r="G1352" s="2">
        <f>IF([1]Extrato!G1352&lt;&gt;"",[1]Extrato!G1352,"")</f>
        <v>15.99</v>
      </c>
      <c r="H1352" s="1" t="str">
        <f>IF([1]Extrato!H1352&lt;&gt;"",[1]Extrato!H1352,"")</f>
        <v>Lazer</v>
      </c>
    </row>
    <row r="1353" spans="1:8" x14ac:dyDescent="0.25">
      <c r="A1353" s="1">
        <f>IF([1]Extrato!A1353&lt;&gt;"",[1]Extrato!A1353,"")</f>
        <v>44830</v>
      </c>
      <c r="B1353" s="1" t="str">
        <f>IF([1]Extrato!B1353&lt;&gt;"",[1]Extrato!B1353,"")</f>
        <v>2022-09</v>
      </c>
      <c r="C1353" s="1" t="str">
        <f>IF([1]Extrato!C1353&lt;&gt;"",[1]Extrato!C1353,"")</f>
        <v>Nubank</v>
      </c>
      <c r="D1353" s="1" t="str">
        <f>IF([1]Extrato!D1353&lt;&gt;"",[1]Extrato!D1353,"")</f>
        <v>Conta Corrente</v>
      </c>
      <c r="E1353" s="1" t="str">
        <f>IF([1]Extrato!E1353&lt;&gt;"",[1]Extrato!E1353,"")</f>
        <v>Transferência Recebida - Diandra Brasil - •••.339.669-•• - NU PAGAMENTOS - IP (0260) Agência: 1 Conta: 1354143-2</v>
      </c>
      <c r="F1353" s="1" t="str">
        <f>IF([1]Extrato!F1353&lt;&gt;"",[1]Extrato!F1353,"")</f>
        <v>Receita</v>
      </c>
      <c r="G1353" s="2">
        <f>IF([1]Extrato!G1353&lt;&gt;"",[1]Extrato!G1353,"")</f>
        <v>18</v>
      </c>
      <c r="H1353" s="1" t="str">
        <f>IF([1]Extrato!H1353&lt;&gt;"",[1]Extrato!H1353,"")</f>
        <v>Outras Receitas</v>
      </c>
    </row>
    <row r="1354" spans="1:8" x14ac:dyDescent="0.25">
      <c r="A1354" s="1">
        <f>IF([1]Extrato!A1354&lt;&gt;"",[1]Extrato!A1354,"")</f>
        <v>44830</v>
      </c>
      <c r="B1354" s="1" t="str">
        <f>IF([1]Extrato!B1354&lt;&gt;"",[1]Extrato!B1354,"")</f>
        <v>2022-10</v>
      </c>
      <c r="C1354" s="1" t="str">
        <f>IF([1]Extrato!C1354&lt;&gt;"",[1]Extrato!C1354,"")</f>
        <v>Nubank</v>
      </c>
      <c r="D1354" s="1" t="str">
        <f>IF([1]Extrato!D1354&lt;&gt;"",[1]Extrato!D1354,"")</f>
        <v>Cartão de Crédito</v>
      </c>
      <c r="E1354" s="1" t="str">
        <f>IF([1]Extrato!E1354&lt;&gt;"",[1]Extrato!E1354,"")</f>
        <v>Supermercados Angeloni</v>
      </c>
      <c r="F1354" s="1" t="str">
        <f>IF([1]Extrato!F1354&lt;&gt;"",[1]Extrato!F1354,"")</f>
        <v>Despesa</v>
      </c>
      <c r="G1354" s="2">
        <f>IF([1]Extrato!G1354&lt;&gt;"",[1]Extrato!G1354,"")</f>
        <v>50.08</v>
      </c>
      <c r="H1354" s="1" t="str">
        <f>IF([1]Extrato!H1354&lt;&gt;"",[1]Extrato!H1354,"")</f>
        <v>Supermercado</v>
      </c>
    </row>
    <row r="1355" spans="1:8" x14ac:dyDescent="0.25">
      <c r="A1355" s="1">
        <f>IF([1]Extrato!A1355&lt;&gt;"",[1]Extrato!A1355,"")</f>
        <v>44831</v>
      </c>
      <c r="B1355" s="1" t="str">
        <f>IF([1]Extrato!B1355&lt;&gt;"",[1]Extrato!B1355,"")</f>
        <v>2022-10</v>
      </c>
      <c r="C1355" s="1" t="str">
        <f>IF([1]Extrato!C1355&lt;&gt;"",[1]Extrato!C1355,"")</f>
        <v>Nubank</v>
      </c>
      <c r="D1355" s="1" t="str">
        <f>IF([1]Extrato!D1355&lt;&gt;"",[1]Extrato!D1355,"")</f>
        <v>Cartão de Crédito</v>
      </c>
      <c r="E1355" s="1" t="str">
        <f>IF([1]Extrato!E1355&lt;&gt;"",[1]Extrato!E1355,"")</f>
        <v>Aramado Restaurante e</v>
      </c>
      <c r="F1355" s="1" t="str">
        <f>IF([1]Extrato!F1355&lt;&gt;"",[1]Extrato!F1355,"")</f>
        <v>Despesa</v>
      </c>
      <c r="G1355" s="2">
        <f>IF([1]Extrato!G1355&lt;&gt;"",[1]Extrato!G1355,"")</f>
        <v>5</v>
      </c>
      <c r="H1355" s="1" t="str">
        <f>IF([1]Extrato!H1355&lt;&gt;"",[1]Extrato!H1355,"")</f>
        <v>Restaurante</v>
      </c>
    </row>
    <row r="1356" spans="1:8" x14ac:dyDescent="0.25">
      <c r="A1356" s="1">
        <f>IF([1]Extrato!A1356&lt;&gt;"",[1]Extrato!A1356,"")</f>
        <v>44833</v>
      </c>
      <c r="B1356" s="1" t="str">
        <f>IF([1]Extrato!B1356&lt;&gt;"",[1]Extrato!B1356,"")</f>
        <v>2022-10</v>
      </c>
      <c r="C1356" s="1" t="str">
        <f>IF([1]Extrato!C1356&lt;&gt;"",[1]Extrato!C1356,"")</f>
        <v>Nubank</v>
      </c>
      <c r="D1356" s="1" t="str">
        <f>IF([1]Extrato!D1356&lt;&gt;"",[1]Extrato!D1356,"")</f>
        <v>Cartão de Crédito</v>
      </c>
      <c r="E1356" s="1" t="str">
        <f>IF([1]Extrato!E1356&lt;&gt;"",[1]Extrato!E1356,"")</f>
        <v>Resenhas Bar</v>
      </c>
      <c r="F1356" s="1" t="str">
        <f>IF([1]Extrato!F1356&lt;&gt;"",[1]Extrato!F1356,"")</f>
        <v>Despesa</v>
      </c>
      <c r="G1356" s="2">
        <f>IF([1]Extrato!G1356&lt;&gt;"",[1]Extrato!G1356,"")</f>
        <v>28.5</v>
      </c>
      <c r="H1356" s="1" t="str">
        <f>IF([1]Extrato!H1356&lt;&gt;"",[1]Extrato!H1356,"")</f>
        <v>Restaurante</v>
      </c>
    </row>
    <row r="1357" spans="1:8" x14ac:dyDescent="0.25">
      <c r="A1357" s="1">
        <f>IF([1]Extrato!A1357&lt;&gt;"",[1]Extrato!A1357,"")</f>
        <v>44834</v>
      </c>
      <c r="B1357" s="1" t="str">
        <f>IF([1]Extrato!B1357&lt;&gt;"",[1]Extrato!B1357,"")</f>
        <v>2022-09</v>
      </c>
      <c r="C1357" s="1" t="str">
        <f>IF([1]Extrato!C1357&lt;&gt;"",[1]Extrato!C1357,"")</f>
        <v>Nubank</v>
      </c>
      <c r="D1357" s="1" t="str">
        <f>IF([1]Extrato!D1357&lt;&gt;"",[1]Extrato!D1357,"")</f>
        <v>Conta Corrente</v>
      </c>
      <c r="E1357" s="1" t="str">
        <f>IF([1]Extrato!E1357&lt;&gt;"",[1]Extrato!E1357,"")</f>
        <v>Transferência enviada pelo Pix - Rodrik Jose Schau Menezes Araujo de Sousa - •••.204.832-•• - BCO DO BRASIL S.A. (0001) Agência: 2290 Conta: 76490-6</v>
      </c>
      <c r="F1357" s="1" t="str">
        <f>IF([1]Extrato!F1357&lt;&gt;"",[1]Extrato!F1357,"")</f>
        <v>Despesa</v>
      </c>
      <c r="G1357" s="2">
        <f>IF([1]Extrato!G1357&lt;&gt;"",[1]Extrato!G1357,"")</f>
        <v>160</v>
      </c>
      <c r="H1357" s="1" t="str">
        <f>IF([1]Extrato!H1357&lt;&gt;"",[1]Extrato!H1357,"")</f>
        <v>Transferencias</v>
      </c>
    </row>
    <row r="1358" spans="1:8" x14ac:dyDescent="0.25">
      <c r="A1358" s="1">
        <f>IF([1]Extrato!A1358&lt;&gt;"",[1]Extrato!A1358,"")</f>
        <v>44834</v>
      </c>
      <c r="B1358" s="1" t="str">
        <f>IF([1]Extrato!B1358&lt;&gt;"",[1]Extrato!B1358,"")</f>
        <v>2022-10</v>
      </c>
      <c r="C1358" s="1" t="str">
        <f>IF([1]Extrato!C1358&lt;&gt;"",[1]Extrato!C1358,"")</f>
        <v>Nubank</v>
      </c>
      <c r="D1358" s="1" t="str">
        <f>IF([1]Extrato!D1358&lt;&gt;"",[1]Extrato!D1358,"")</f>
        <v>Cartão de Crédito</v>
      </c>
      <c r="E1358" s="1" t="str">
        <f>IF([1]Extrato!E1358&lt;&gt;"",[1]Extrato!E1358,"")</f>
        <v>Real Auto Posto</v>
      </c>
      <c r="F1358" s="1" t="str">
        <f>IF([1]Extrato!F1358&lt;&gt;"",[1]Extrato!F1358,"")</f>
        <v>Despesa</v>
      </c>
      <c r="G1358" s="2">
        <f>IF([1]Extrato!G1358&lt;&gt;"",[1]Extrato!G1358,"")</f>
        <v>50</v>
      </c>
      <c r="H1358" s="1" t="str">
        <f>IF([1]Extrato!H1358&lt;&gt;"",[1]Extrato!H1358,"")</f>
        <v>Combustível</v>
      </c>
    </row>
    <row r="1359" spans="1:8" x14ac:dyDescent="0.25">
      <c r="A1359" s="1">
        <f>IF([1]Extrato!A1359&lt;&gt;"",[1]Extrato!A1359,"")</f>
        <v>44834</v>
      </c>
      <c r="B1359" s="1" t="str">
        <f>IF([1]Extrato!B1359&lt;&gt;"",[1]Extrato!B1359,"")</f>
        <v>2022-09</v>
      </c>
      <c r="C1359" s="1" t="str">
        <f>IF([1]Extrato!C1359&lt;&gt;"",[1]Extrato!C1359,"")</f>
        <v>Nubank</v>
      </c>
      <c r="D1359" s="1" t="str">
        <f>IF([1]Extrato!D1359&lt;&gt;"",[1]Extrato!D1359,"")</f>
        <v>Conta Corrente</v>
      </c>
      <c r="E1359" s="1" t="str">
        <f>IF([1]Extrato!E1359&lt;&gt;"",[1]Extrato!E1359,"")</f>
        <v>Transferência Recebida - RODRIK JOSE SCHAU MENEZES ARAUJO DE SOUSA - •••.204.832-•• - BCO DO BRASIL S.A. (0001) Agência: 2290 Conta: 76490-6</v>
      </c>
      <c r="F1359" s="1" t="str">
        <f>IF([1]Extrato!F1359&lt;&gt;"",[1]Extrato!F1359,"")</f>
        <v>Receita</v>
      </c>
      <c r="G1359" s="2">
        <f>IF([1]Extrato!G1359&lt;&gt;"",[1]Extrato!G1359,"")</f>
        <v>4548.2700000000004</v>
      </c>
      <c r="H1359" s="1" t="str">
        <f>IF([1]Extrato!H1359&lt;&gt;"",[1]Extrato!H1359,"")</f>
        <v>Outras Receitas</v>
      </c>
    </row>
    <row r="1360" spans="1:8" x14ac:dyDescent="0.25">
      <c r="A1360" s="1">
        <f>IF([1]Extrato!A1360&lt;&gt;"",[1]Extrato!A1360,"")</f>
        <v>44834</v>
      </c>
      <c r="B1360" s="1" t="str">
        <f>IF([1]Extrato!B1360&lt;&gt;"",[1]Extrato!B1360,"")</f>
        <v>2022-09</v>
      </c>
      <c r="C1360" s="1" t="str">
        <f>IF([1]Extrato!C1360&lt;&gt;"",[1]Extrato!C1360,"")</f>
        <v>Nubank</v>
      </c>
      <c r="D1360" s="1" t="str">
        <f>IF([1]Extrato!D1360&lt;&gt;"",[1]Extrato!D1360,"")</f>
        <v>Conta Corrente</v>
      </c>
      <c r="E1360" s="1" t="str">
        <f>IF([1]Extrato!E1360&lt;&gt;"",[1]Extrato!E1360,"")</f>
        <v>Compra no débito - Marcelo Sebastiao Gern</v>
      </c>
      <c r="F1360" s="1" t="str">
        <f>IF([1]Extrato!F1360&lt;&gt;"",[1]Extrato!F1360,"")</f>
        <v>Despesa</v>
      </c>
      <c r="G1360" s="2">
        <f>IF([1]Extrato!G1360&lt;&gt;"",[1]Extrato!G1360,"")</f>
        <v>7</v>
      </c>
      <c r="H1360" s="1" t="str">
        <f>IF([1]Extrato!H1360&lt;&gt;"",[1]Extrato!H1360,"")</f>
        <v>Salário</v>
      </c>
    </row>
    <row r="1361" spans="1:8" x14ac:dyDescent="0.25">
      <c r="A1361" s="1">
        <f>IF([1]Extrato!A1361&lt;&gt;"",[1]Extrato!A1361,"")</f>
        <v>44835</v>
      </c>
      <c r="B1361" s="1" t="str">
        <f>IF([1]Extrato!B1361&lt;&gt;"",[1]Extrato!B1361,"")</f>
        <v>2022-10</v>
      </c>
      <c r="C1361" s="1" t="str">
        <f>IF([1]Extrato!C1361&lt;&gt;"",[1]Extrato!C1361,"")</f>
        <v>Nubank</v>
      </c>
      <c r="D1361" s="1" t="str">
        <f>IF([1]Extrato!D1361&lt;&gt;"",[1]Extrato!D1361,"")</f>
        <v>Cartão de Crédito</v>
      </c>
      <c r="E1361" s="1" t="str">
        <f>IF([1]Extrato!E1361&lt;&gt;"",[1]Extrato!E1361,"")</f>
        <v>Dm*Helphbomaxcom</v>
      </c>
      <c r="F1361" s="1" t="str">
        <f>IF([1]Extrato!F1361&lt;&gt;"",[1]Extrato!F1361,"")</f>
        <v>Despesa</v>
      </c>
      <c r="G1361" s="2">
        <f>IF([1]Extrato!G1361&lt;&gt;"",[1]Extrato!G1361,"")</f>
        <v>13.95</v>
      </c>
      <c r="H1361" s="1" t="str">
        <f>IF([1]Extrato!H1361&lt;&gt;"",[1]Extrato!H1361,"")</f>
        <v>Sem Categoria</v>
      </c>
    </row>
    <row r="1362" spans="1:8" x14ac:dyDescent="0.25">
      <c r="A1362" s="1">
        <f>IF([1]Extrato!A1362&lt;&gt;"",[1]Extrato!A1362,"")</f>
        <v>44835</v>
      </c>
      <c r="B1362" s="1" t="str">
        <f>IF([1]Extrato!B1362&lt;&gt;"",[1]Extrato!B1362,"")</f>
        <v>2022-10</v>
      </c>
      <c r="C1362" s="1" t="str">
        <f>IF([1]Extrato!C1362&lt;&gt;"",[1]Extrato!C1362,"")</f>
        <v>Nubank</v>
      </c>
      <c r="D1362" s="1" t="str">
        <f>IF([1]Extrato!D1362&lt;&gt;"",[1]Extrato!D1362,"")</f>
        <v>Conta Corrente</v>
      </c>
      <c r="E1362" s="1" t="str">
        <f>IF([1]Extrato!E1362&lt;&gt;"",[1]Extrato!E1362,"")</f>
        <v>Recarga de celular</v>
      </c>
      <c r="F1362" s="1" t="str">
        <f>IF([1]Extrato!F1362&lt;&gt;"",[1]Extrato!F1362,"")</f>
        <v>Despesa</v>
      </c>
      <c r="G1362" s="2">
        <f>IF([1]Extrato!G1362&lt;&gt;"",[1]Extrato!G1362,"")</f>
        <v>15</v>
      </c>
      <c r="H1362" s="1" t="str">
        <f>IF([1]Extrato!H1362&lt;&gt;"",[1]Extrato!H1362,"")</f>
        <v>Lanches</v>
      </c>
    </row>
    <row r="1363" spans="1:8" x14ac:dyDescent="0.25">
      <c r="A1363" s="1">
        <f>IF([1]Extrato!A1363&lt;&gt;"",[1]Extrato!A1363,"")</f>
        <v>44835</v>
      </c>
      <c r="B1363" s="1" t="str">
        <f>IF([1]Extrato!B1363&lt;&gt;"",[1]Extrato!B1363,"")</f>
        <v>2022-10</v>
      </c>
      <c r="C1363" s="1" t="str">
        <f>IF([1]Extrato!C1363&lt;&gt;"",[1]Extrato!C1363,"")</f>
        <v>Nubank</v>
      </c>
      <c r="D1363" s="1" t="str">
        <f>IF([1]Extrato!D1363&lt;&gt;"",[1]Extrato!D1363,"")</f>
        <v>Cartão de Crédito</v>
      </c>
      <c r="E1363" s="1" t="str">
        <f>IF([1]Extrato!E1363&lt;&gt;"",[1]Extrato!E1363,"")</f>
        <v>Rocambole Cafe</v>
      </c>
      <c r="F1363" s="1" t="str">
        <f>IF([1]Extrato!F1363&lt;&gt;"",[1]Extrato!F1363,"")</f>
        <v>Despesa</v>
      </c>
      <c r="G1363" s="2">
        <f>IF([1]Extrato!G1363&lt;&gt;"",[1]Extrato!G1363,"")</f>
        <v>12</v>
      </c>
      <c r="H1363" s="1" t="str">
        <f>IF([1]Extrato!H1363&lt;&gt;"",[1]Extrato!H1363,"")</f>
        <v>Restaurante</v>
      </c>
    </row>
    <row r="1364" spans="1:8" x14ac:dyDescent="0.25">
      <c r="A1364" s="1">
        <f>IF([1]Extrato!A1364&lt;&gt;"",[1]Extrato!A1364,"")</f>
        <v>44835</v>
      </c>
      <c r="B1364" s="1" t="str">
        <f>IF([1]Extrato!B1364&lt;&gt;"",[1]Extrato!B1364,"")</f>
        <v>2022-10</v>
      </c>
      <c r="C1364" s="1" t="str">
        <f>IF([1]Extrato!C1364&lt;&gt;"",[1]Extrato!C1364,"")</f>
        <v>Nubank</v>
      </c>
      <c r="D1364" s="1" t="str">
        <f>IF([1]Extrato!D1364&lt;&gt;"",[1]Extrato!D1364,"")</f>
        <v>Cartão de Crédito</v>
      </c>
      <c r="E1364" s="1" t="str">
        <f>IF([1]Extrato!E1364&lt;&gt;"",[1]Extrato!E1364,"")</f>
        <v>El Grillo</v>
      </c>
      <c r="F1364" s="1" t="str">
        <f>IF([1]Extrato!F1364&lt;&gt;"",[1]Extrato!F1364,"")</f>
        <v>Despesa</v>
      </c>
      <c r="G1364" s="2">
        <f>IF([1]Extrato!G1364&lt;&gt;"",[1]Extrato!G1364,"")</f>
        <v>37.549999999999997</v>
      </c>
      <c r="H1364" s="1" t="str">
        <f>IF([1]Extrato!H1364&lt;&gt;"",[1]Extrato!H1364,"")</f>
        <v>Restaurante</v>
      </c>
    </row>
    <row r="1365" spans="1:8" x14ac:dyDescent="0.25">
      <c r="A1365" s="1">
        <f>IF([1]Extrato!A1365&lt;&gt;"",[1]Extrato!A1365,"")</f>
        <v>44836</v>
      </c>
      <c r="B1365" s="1" t="str">
        <f>IF([1]Extrato!B1365&lt;&gt;"",[1]Extrato!B1365,"")</f>
        <v>2022-11</v>
      </c>
      <c r="C1365" s="1" t="str">
        <f>IF([1]Extrato!C1365&lt;&gt;"",[1]Extrato!C1365,"")</f>
        <v>Nubank</v>
      </c>
      <c r="D1365" s="1" t="str">
        <f>IF([1]Extrato!D1365&lt;&gt;"",[1]Extrato!D1365,"")</f>
        <v>Cartão de Crédito</v>
      </c>
      <c r="E1365" s="1" t="str">
        <f>IF([1]Extrato!E1365&lt;&gt;"",[1]Extrato!E1365,"")</f>
        <v>Pag*Ppfpolisitacorubi</v>
      </c>
      <c r="F1365" s="1" t="str">
        <f>IF([1]Extrato!F1365&lt;&gt;"",[1]Extrato!F1365,"")</f>
        <v>Despesa</v>
      </c>
      <c r="G1365" s="2">
        <f>IF([1]Extrato!G1365&lt;&gt;"",[1]Extrato!G1365,"")</f>
        <v>29.7</v>
      </c>
      <c r="H1365" s="1" t="str">
        <f>IF([1]Extrato!H1365&lt;&gt;"",[1]Extrato!H1365,"")</f>
        <v>Saúde</v>
      </c>
    </row>
    <row r="1366" spans="1:8" x14ac:dyDescent="0.25">
      <c r="A1366" s="1">
        <f>IF([1]Extrato!A1366&lt;&gt;"",[1]Extrato!A1366,"")</f>
        <v>44836</v>
      </c>
      <c r="B1366" s="1" t="str">
        <f>IF([1]Extrato!B1366&lt;&gt;"",[1]Extrato!B1366,"")</f>
        <v>2022-11</v>
      </c>
      <c r="C1366" s="1" t="str">
        <f>IF([1]Extrato!C1366&lt;&gt;"",[1]Extrato!C1366,"")</f>
        <v>Nubank</v>
      </c>
      <c r="D1366" s="1" t="str">
        <f>IF([1]Extrato!D1366&lt;&gt;"",[1]Extrato!D1366,"")</f>
        <v>Cartão de Crédito</v>
      </c>
      <c r="E1366" s="1" t="str">
        <f>IF([1]Extrato!E1366&lt;&gt;"",[1]Extrato!E1366,"")</f>
        <v>Havan Floripa Via Expr - 2/3</v>
      </c>
      <c r="F1366" s="1" t="str">
        <f>IF([1]Extrato!F1366&lt;&gt;"",[1]Extrato!F1366,"")</f>
        <v>Despesa</v>
      </c>
      <c r="G1366" s="2">
        <f>IF([1]Extrato!G1366&lt;&gt;"",[1]Extrato!G1366,"")</f>
        <v>26.66</v>
      </c>
      <c r="H1366" s="1" t="str">
        <f>IF([1]Extrato!H1366&lt;&gt;"",[1]Extrato!H1366,"")</f>
        <v>Taxas</v>
      </c>
    </row>
    <row r="1367" spans="1:8" x14ac:dyDescent="0.25">
      <c r="A1367" s="1">
        <f>IF([1]Extrato!A1367&lt;&gt;"",[1]Extrato!A1367,"")</f>
        <v>44836</v>
      </c>
      <c r="B1367" s="1" t="str">
        <f>IF([1]Extrato!B1367&lt;&gt;"",[1]Extrato!B1367,"")</f>
        <v>2022-11</v>
      </c>
      <c r="C1367" s="1" t="str">
        <f>IF([1]Extrato!C1367&lt;&gt;"",[1]Extrato!C1367,"")</f>
        <v>Nubank</v>
      </c>
      <c r="D1367" s="1" t="str">
        <f>IF([1]Extrato!D1367&lt;&gt;"",[1]Extrato!D1367,"")</f>
        <v>Cartão de Crédito</v>
      </c>
      <c r="E1367" s="1" t="str">
        <f>IF([1]Extrato!E1367&lt;&gt;"",[1]Extrato!E1367,"")</f>
        <v>Amazon.Com.Br - 2/3</v>
      </c>
      <c r="F1367" s="1" t="str">
        <f>IF([1]Extrato!F1367&lt;&gt;"",[1]Extrato!F1367,"")</f>
        <v>Despesa</v>
      </c>
      <c r="G1367" s="2">
        <f>IF([1]Extrato!G1367&lt;&gt;"",[1]Extrato!G1367,"")</f>
        <v>53.3</v>
      </c>
      <c r="H1367" s="1" t="str">
        <f>IF([1]Extrato!H1367&lt;&gt;"",[1]Extrato!H1367,"")</f>
        <v>Livros</v>
      </c>
    </row>
    <row r="1368" spans="1:8" x14ac:dyDescent="0.25">
      <c r="A1368" s="1">
        <f>IF([1]Extrato!A1368&lt;&gt;"",[1]Extrato!A1368,"")</f>
        <v>44836</v>
      </c>
      <c r="B1368" s="1" t="str">
        <f>IF([1]Extrato!B1368&lt;&gt;"",[1]Extrato!B1368,"")</f>
        <v>2022-11</v>
      </c>
      <c r="C1368" s="1" t="str">
        <f>IF([1]Extrato!C1368&lt;&gt;"",[1]Extrato!C1368,"")</f>
        <v>Nubank</v>
      </c>
      <c r="D1368" s="1" t="str">
        <f>IF([1]Extrato!D1368&lt;&gt;"",[1]Extrato!D1368,"")</f>
        <v>Cartão de Crédito</v>
      </c>
      <c r="E1368" s="1" t="str">
        <f>IF([1]Extrato!E1368&lt;&gt;"",[1]Extrato!E1368,"")</f>
        <v>Latam Site - 3/3</v>
      </c>
      <c r="F1368" s="1" t="str">
        <f>IF([1]Extrato!F1368&lt;&gt;"",[1]Extrato!F1368,"")</f>
        <v>Despesa</v>
      </c>
      <c r="G1368" s="2">
        <f>IF([1]Extrato!G1368&lt;&gt;"",[1]Extrato!G1368,"")</f>
        <v>172.61</v>
      </c>
      <c r="H1368" s="1" t="str">
        <f>IF([1]Extrato!H1368&lt;&gt;"",[1]Extrato!H1368,"")</f>
        <v>Educação</v>
      </c>
    </row>
    <row r="1369" spans="1:8" x14ac:dyDescent="0.25">
      <c r="A1369" s="1">
        <f>IF([1]Extrato!A1369&lt;&gt;"",[1]Extrato!A1369,"")</f>
        <v>44836</v>
      </c>
      <c r="B1369" s="1" t="str">
        <f>IF([1]Extrato!B1369&lt;&gt;"",[1]Extrato!B1369,"")</f>
        <v>2022-11</v>
      </c>
      <c r="C1369" s="1" t="str">
        <f>IF([1]Extrato!C1369&lt;&gt;"",[1]Extrato!C1369,"")</f>
        <v>Nubank</v>
      </c>
      <c r="D1369" s="1" t="str">
        <f>IF([1]Extrato!D1369&lt;&gt;"",[1]Extrato!D1369,"")</f>
        <v>Cartão de Crédito</v>
      </c>
      <c r="E1369" s="1" t="str">
        <f>IF([1]Extrato!E1369&lt;&gt;"",[1]Extrato!E1369,"")</f>
        <v>Ciadohomem - 4/6</v>
      </c>
      <c r="F1369" s="1" t="str">
        <f>IF([1]Extrato!F1369&lt;&gt;"",[1]Extrato!F1369,"")</f>
        <v>Despesa</v>
      </c>
      <c r="G1369" s="2">
        <f>IF([1]Extrato!G1369&lt;&gt;"",[1]Extrato!G1369,"")</f>
        <v>114.95</v>
      </c>
      <c r="H1369" s="1" t="str">
        <f>IF([1]Extrato!H1369&lt;&gt;"",[1]Extrato!H1369,"")</f>
        <v>Sem Categoria</v>
      </c>
    </row>
    <row r="1370" spans="1:8" x14ac:dyDescent="0.25">
      <c r="A1370" s="1">
        <f>IF([1]Extrato!A1370&lt;&gt;"",[1]Extrato!A1370,"")</f>
        <v>44836</v>
      </c>
      <c r="B1370" s="1" t="str">
        <f>IF([1]Extrato!B1370&lt;&gt;"",[1]Extrato!B1370,"")</f>
        <v>2022-11</v>
      </c>
      <c r="C1370" s="1" t="str">
        <f>IF([1]Extrato!C1370&lt;&gt;"",[1]Extrato!C1370,"")</f>
        <v>Nubank</v>
      </c>
      <c r="D1370" s="1" t="str">
        <f>IF([1]Extrato!D1370&lt;&gt;"",[1]Extrato!D1370,"")</f>
        <v>Cartão de Crédito</v>
      </c>
      <c r="E1370" s="1" t="str">
        <f>IF([1]Extrato!E1370&lt;&gt;"",[1]Extrato!E1370,"")</f>
        <v>Auto Viacao Catarinens - 3/3</v>
      </c>
      <c r="F1370" s="1" t="str">
        <f>IF([1]Extrato!F1370&lt;&gt;"",[1]Extrato!F1370,"")</f>
        <v>Despesa</v>
      </c>
      <c r="G1370" s="2">
        <f>IF([1]Extrato!G1370&lt;&gt;"",[1]Extrato!G1370,"")</f>
        <v>56.63</v>
      </c>
      <c r="H1370" s="1" t="str">
        <f>IF([1]Extrato!H1370&lt;&gt;"",[1]Extrato!H1370,"")</f>
        <v>Transporte</v>
      </c>
    </row>
    <row r="1371" spans="1:8" x14ac:dyDescent="0.25">
      <c r="A1371" s="1">
        <f>IF([1]Extrato!A1371&lt;&gt;"",[1]Extrato!A1371,"")</f>
        <v>44836</v>
      </c>
      <c r="B1371" s="1" t="str">
        <f>IF([1]Extrato!B1371&lt;&gt;"",[1]Extrato!B1371,"")</f>
        <v>2022-11</v>
      </c>
      <c r="C1371" s="1" t="str">
        <f>IF([1]Extrato!C1371&lt;&gt;"",[1]Extrato!C1371,"")</f>
        <v>Nubank</v>
      </c>
      <c r="D1371" s="1" t="str">
        <f>IF([1]Extrato!D1371&lt;&gt;"",[1]Extrato!D1371,"")</f>
        <v>Cartão de Crédito</v>
      </c>
      <c r="E1371" s="1" t="str">
        <f>IF([1]Extrato!E1371&lt;&gt;"",[1]Extrato!E1371,"")</f>
        <v>Amazon-Marketplace - 3/3</v>
      </c>
      <c r="F1371" s="1" t="str">
        <f>IF([1]Extrato!F1371&lt;&gt;"",[1]Extrato!F1371,"")</f>
        <v>Despesa</v>
      </c>
      <c r="G1371" s="2">
        <f>IF([1]Extrato!G1371&lt;&gt;"",[1]Extrato!G1371,"")</f>
        <v>86.3</v>
      </c>
      <c r="H1371" s="1" t="str">
        <f>IF([1]Extrato!H1371&lt;&gt;"",[1]Extrato!H1371,"")</f>
        <v>Farmácia</v>
      </c>
    </row>
    <row r="1372" spans="1:8" x14ac:dyDescent="0.25">
      <c r="A1372" s="1">
        <f>IF([1]Extrato!A1372&lt;&gt;"",[1]Extrato!A1372,"")</f>
        <v>44837</v>
      </c>
      <c r="B1372" s="1" t="str">
        <f>IF([1]Extrato!B1372&lt;&gt;"",[1]Extrato!B1372,"")</f>
        <v>2022-11</v>
      </c>
      <c r="C1372" s="1" t="str">
        <f>IF([1]Extrato!C1372&lt;&gt;"",[1]Extrato!C1372,"")</f>
        <v>Nubank</v>
      </c>
      <c r="D1372" s="1" t="str">
        <f>IF([1]Extrato!D1372&lt;&gt;"",[1]Extrato!D1372,"")</f>
        <v>Cartão de Crédito</v>
      </c>
      <c r="E1372" s="1" t="str">
        <f>IF([1]Extrato!E1372&lt;&gt;"",[1]Extrato!E1372,"")</f>
        <v>Pag*Dcfpolissanta</v>
      </c>
      <c r="F1372" s="1" t="str">
        <f>IF([1]Extrato!F1372&lt;&gt;"",[1]Extrato!F1372,"")</f>
        <v>Despesa</v>
      </c>
      <c r="G1372" s="2">
        <f>IF([1]Extrato!G1372&lt;&gt;"",[1]Extrato!G1372,"")</f>
        <v>8.1999999999999993</v>
      </c>
      <c r="H1372" s="1" t="str">
        <f>IF([1]Extrato!H1372&lt;&gt;"",[1]Extrato!H1372,"")</f>
        <v>Saúde</v>
      </c>
    </row>
    <row r="1373" spans="1:8" x14ac:dyDescent="0.25">
      <c r="A1373" s="1">
        <f>IF([1]Extrato!A1373&lt;&gt;"",[1]Extrato!A1373,"")</f>
        <v>44837</v>
      </c>
      <c r="B1373" s="1" t="str">
        <f>IF([1]Extrato!B1373&lt;&gt;"",[1]Extrato!B1373,"")</f>
        <v>2022-11</v>
      </c>
      <c r="C1373" s="1" t="str">
        <f>IF([1]Extrato!C1373&lt;&gt;"",[1]Extrato!C1373,"")</f>
        <v>Nubank</v>
      </c>
      <c r="D1373" s="1" t="str">
        <f>IF([1]Extrato!D1373&lt;&gt;"",[1]Extrato!D1373,"")</f>
        <v>Cartão de Crédito</v>
      </c>
      <c r="E1373" s="1" t="str">
        <f>IF([1]Extrato!E1373&lt;&gt;"",[1]Extrato!E1373,"")</f>
        <v>Pg *Pensa No Evento Pe</v>
      </c>
      <c r="F1373" s="1" t="str">
        <f>IF([1]Extrato!F1373&lt;&gt;"",[1]Extrato!F1373,"")</f>
        <v>Despesa</v>
      </c>
      <c r="G1373" s="2">
        <f>IF([1]Extrato!G1373&lt;&gt;"",[1]Extrato!G1373,"")</f>
        <v>17</v>
      </c>
      <c r="H1373" s="1" t="str">
        <f>IF([1]Extrato!H1373&lt;&gt;"",[1]Extrato!H1373,"")</f>
        <v>Presentes</v>
      </c>
    </row>
    <row r="1374" spans="1:8" x14ac:dyDescent="0.25">
      <c r="A1374" s="1">
        <f>IF([1]Extrato!A1374&lt;&gt;"",[1]Extrato!A1374,"")</f>
        <v>44837</v>
      </c>
      <c r="B1374" s="1" t="str">
        <f>IF([1]Extrato!B1374&lt;&gt;"",[1]Extrato!B1374,"")</f>
        <v>2022-11</v>
      </c>
      <c r="C1374" s="1" t="str">
        <f>IF([1]Extrato!C1374&lt;&gt;"",[1]Extrato!C1374,"")</f>
        <v>Nubank</v>
      </c>
      <c r="D1374" s="1" t="str">
        <f>IF([1]Extrato!D1374&lt;&gt;"",[1]Extrato!D1374,"")</f>
        <v>Cartão de Crédito</v>
      </c>
      <c r="E1374" s="1" t="str">
        <f>IF([1]Extrato!E1374&lt;&gt;"",[1]Extrato!E1374,"")</f>
        <v>Vibe Poke</v>
      </c>
      <c r="F1374" s="1" t="str">
        <f>IF([1]Extrato!F1374&lt;&gt;"",[1]Extrato!F1374,"")</f>
        <v>Despesa</v>
      </c>
      <c r="G1374" s="2">
        <f>IF([1]Extrato!G1374&lt;&gt;"",[1]Extrato!G1374,"")</f>
        <v>52.9</v>
      </c>
      <c r="H1374" s="1" t="str">
        <f>IF([1]Extrato!H1374&lt;&gt;"",[1]Extrato!H1374,"")</f>
        <v>Restaurante</v>
      </c>
    </row>
    <row r="1375" spans="1:8" x14ac:dyDescent="0.25">
      <c r="A1375" s="1">
        <f>IF([1]Extrato!A1375&lt;&gt;"",[1]Extrato!A1375,"")</f>
        <v>44838</v>
      </c>
      <c r="B1375" s="1" t="str">
        <f>IF([1]Extrato!B1375&lt;&gt;"",[1]Extrato!B1375,"")</f>
        <v>2022-11</v>
      </c>
      <c r="C1375" s="1" t="str">
        <f>IF([1]Extrato!C1375&lt;&gt;"",[1]Extrato!C1375,"")</f>
        <v>Nubank</v>
      </c>
      <c r="D1375" s="1" t="str">
        <f>IF([1]Extrato!D1375&lt;&gt;"",[1]Extrato!D1375,"")</f>
        <v>Cartão de Crédito</v>
      </c>
      <c r="E1375" s="1" t="str">
        <f>IF([1]Extrato!E1375&lt;&gt;"",[1]Extrato!E1375,"")</f>
        <v>Fealq</v>
      </c>
      <c r="F1375" s="1" t="str">
        <f>IF([1]Extrato!F1375&lt;&gt;"",[1]Extrato!F1375,"")</f>
        <v>Despesa</v>
      </c>
      <c r="G1375" s="2">
        <f>IF([1]Extrato!G1375&lt;&gt;"",[1]Extrato!G1375,"")</f>
        <v>590</v>
      </c>
      <c r="H1375" s="1" t="str">
        <f>IF([1]Extrato!H1375&lt;&gt;"",[1]Extrato!H1375,"")</f>
        <v>Sem Categoria</v>
      </c>
    </row>
    <row r="1376" spans="1:8" x14ac:dyDescent="0.25">
      <c r="A1376" s="1">
        <f>IF([1]Extrato!A1376&lt;&gt;"",[1]Extrato!A1376,"")</f>
        <v>44840</v>
      </c>
      <c r="B1376" s="1" t="str">
        <f>IF([1]Extrato!B1376&lt;&gt;"",[1]Extrato!B1376,"")</f>
        <v>2022-11</v>
      </c>
      <c r="C1376" s="1" t="str">
        <f>IF([1]Extrato!C1376&lt;&gt;"",[1]Extrato!C1376,"")</f>
        <v>Nubank</v>
      </c>
      <c r="D1376" s="1" t="str">
        <f>IF([1]Extrato!D1376&lt;&gt;"",[1]Extrato!D1376,"")</f>
        <v>Cartão de Crédito</v>
      </c>
      <c r="E1376" s="1" t="str">
        <f>IF([1]Extrato!E1376&lt;&gt;"",[1]Extrato!E1376,"")</f>
        <v>Pagamento em 06 OUT</v>
      </c>
      <c r="F1376" s="1" t="str">
        <f>IF([1]Extrato!F1376&lt;&gt;"",[1]Extrato!F1376,"")</f>
        <v>Receita</v>
      </c>
      <c r="G1376" s="2">
        <f>IF([1]Extrato!G1376&lt;&gt;"",[1]Extrato!G1376,"")</f>
        <v>2917.64</v>
      </c>
      <c r="H1376" s="1" t="str">
        <f>IF([1]Extrato!H1376&lt;&gt;"",[1]Extrato!H1376,"")</f>
        <v>Sem Categoria</v>
      </c>
    </row>
    <row r="1377" spans="1:8" x14ac:dyDescent="0.25">
      <c r="A1377" s="1">
        <f>IF([1]Extrato!A1377&lt;&gt;"",[1]Extrato!A1377,"")</f>
        <v>44840</v>
      </c>
      <c r="B1377" s="1" t="str">
        <f>IF([1]Extrato!B1377&lt;&gt;"",[1]Extrato!B1377,"")</f>
        <v>2022-10</v>
      </c>
      <c r="C1377" s="1" t="str">
        <f>IF([1]Extrato!C1377&lt;&gt;"",[1]Extrato!C1377,"")</f>
        <v>Nubank</v>
      </c>
      <c r="D1377" s="1" t="str">
        <f>IF([1]Extrato!D1377&lt;&gt;"",[1]Extrato!D1377,"")</f>
        <v>Conta Corrente</v>
      </c>
      <c r="E1377" s="1" t="str">
        <f>IF([1]Extrato!E1377&lt;&gt;"",[1]Extrato!E1377,"")</f>
        <v>Pagamento de fatura</v>
      </c>
      <c r="F1377" s="1" t="str">
        <f>IF([1]Extrato!F1377&lt;&gt;"",[1]Extrato!F1377,"")</f>
        <v>Despesa</v>
      </c>
      <c r="G1377" s="2">
        <f>IF([1]Extrato!G1377&lt;&gt;"",[1]Extrato!G1377,"")</f>
        <v>2917.64</v>
      </c>
      <c r="H1377" s="1" t="str">
        <f>IF([1]Extrato!H1377&lt;&gt;"",[1]Extrato!H1377,"")</f>
        <v>Despesas Financeiras</v>
      </c>
    </row>
    <row r="1378" spans="1:8" x14ac:dyDescent="0.25">
      <c r="A1378" s="1">
        <f>IF([1]Extrato!A1378&lt;&gt;"",[1]Extrato!A1378,"")</f>
        <v>44841</v>
      </c>
      <c r="B1378" s="1" t="str">
        <f>IF([1]Extrato!B1378&lt;&gt;"",[1]Extrato!B1378,"")</f>
        <v>2022-11</v>
      </c>
      <c r="C1378" s="1" t="str">
        <f>IF([1]Extrato!C1378&lt;&gt;"",[1]Extrato!C1378,"")</f>
        <v>Nubank</v>
      </c>
      <c r="D1378" s="1" t="str">
        <f>IF([1]Extrato!D1378&lt;&gt;"",[1]Extrato!D1378,"")</f>
        <v>Cartão de Crédito</v>
      </c>
      <c r="E1378" s="1" t="str">
        <f>IF([1]Extrato!E1378&lt;&gt;"",[1]Extrato!E1378,"")</f>
        <v>Pg *Estrategiacon - 1/12</v>
      </c>
      <c r="F1378" s="1" t="str">
        <f>IF([1]Extrato!F1378&lt;&gt;"",[1]Extrato!F1378,"")</f>
        <v>Despesa</v>
      </c>
      <c r="G1378" s="2">
        <f>IF([1]Extrato!G1378&lt;&gt;"",[1]Extrato!G1378,"")</f>
        <v>139.93</v>
      </c>
      <c r="H1378" s="1" t="str">
        <f>IF([1]Extrato!H1378&lt;&gt;"",[1]Extrato!H1378,"")</f>
        <v>Transferencias</v>
      </c>
    </row>
    <row r="1379" spans="1:8" x14ac:dyDescent="0.25">
      <c r="A1379" s="1">
        <f>IF([1]Extrato!A1379&lt;&gt;"",[1]Extrato!A1379,"")</f>
        <v>44841</v>
      </c>
      <c r="B1379" s="1" t="str">
        <f>IF([1]Extrato!B1379&lt;&gt;"",[1]Extrato!B1379,"")</f>
        <v>2022-10</v>
      </c>
      <c r="C1379" s="1" t="str">
        <f>IF([1]Extrato!C1379&lt;&gt;"",[1]Extrato!C1379,"")</f>
        <v>Nubank</v>
      </c>
      <c r="D1379" s="1" t="str">
        <f>IF([1]Extrato!D1379&lt;&gt;"",[1]Extrato!D1379,"")</f>
        <v>Conta Corrente</v>
      </c>
      <c r="E1379" s="1" t="str">
        <f>IF([1]Extrato!E1379&lt;&gt;"",[1]Extrato!E1379,"")</f>
        <v>Transferência enviada pelo Pix - ELIANE MARISE DO NASCIMENTO MAFRA - •••.333.399-•• - CC NOSSA SENHORA DO DESTERRO Agência: 3258 Conta: 10861-8</v>
      </c>
      <c r="F1379" s="1" t="str">
        <f>IF([1]Extrato!F1379&lt;&gt;"",[1]Extrato!F1379,"")</f>
        <v>Despesa</v>
      </c>
      <c r="G1379" s="2">
        <f>IF([1]Extrato!G1379&lt;&gt;"",[1]Extrato!G1379,"")</f>
        <v>1250</v>
      </c>
      <c r="H1379" s="1" t="str">
        <f>IF([1]Extrato!H1379&lt;&gt;"",[1]Extrato!H1379,"")</f>
        <v>Outras Receitas</v>
      </c>
    </row>
    <row r="1380" spans="1:8" x14ac:dyDescent="0.25">
      <c r="A1380" s="1">
        <f>IF([1]Extrato!A1380&lt;&gt;"",[1]Extrato!A1380,"")</f>
        <v>44841</v>
      </c>
      <c r="B1380" s="1" t="str">
        <f>IF([1]Extrato!B1380&lt;&gt;"",[1]Extrato!B1380,"")</f>
        <v>2022-10</v>
      </c>
      <c r="C1380" s="1" t="str">
        <f>IF([1]Extrato!C1380&lt;&gt;"",[1]Extrato!C1380,"")</f>
        <v>Nubank</v>
      </c>
      <c r="D1380" s="1" t="str">
        <f>IF([1]Extrato!D1380&lt;&gt;"",[1]Extrato!D1380,"")</f>
        <v>Conta Corrente</v>
      </c>
      <c r="E1380" s="1" t="str">
        <f>IF([1]Extrato!E1380&lt;&gt;"",[1]Extrato!E1380,"")</f>
        <v>Transferência enviada pelo Pix - Amanda Beatriz Ponpeo - •••.627.278-•• - NU PAGAMENTOS - IP (0260) Agência: 1 Conta: 22515509-5</v>
      </c>
      <c r="F1380" s="1" t="str">
        <f>IF([1]Extrato!F1380&lt;&gt;"",[1]Extrato!F1380,"")</f>
        <v>Despesa</v>
      </c>
      <c r="G1380" s="2">
        <f>IF([1]Extrato!G1380&lt;&gt;"",[1]Extrato!G1380,"")</f>
        <v>48</v>
      </c>
      <c r="H1380" s="1" t="str">
        <f>IF([1]Extrato!H1380&lt;&gt;"",[1]Extrato!H1380,"")</f>
        <v>Transferencias</v>
      </c>
    </row>
    <row r="1381" spans="1:8" x14ac:dyDescent="0.25">
      <c r="A1381" s="1">
        <f>IF([1]Extrato!A1381&lt;&gt;"",[1]Extrato!A1381,"")</f>
        <v>44844</v>
      </c>
      <c r="B1381" s="1" t="str">
        <f>IF([1]Extrato!B1381&lt;&gt;"",[1]Extrato!B1381,"")</f>
        <v>2022-11</v>
      </c>
      <c r="C1381" s="1" t="str">
        <f>IF([1]Extrato!C1381&lt;&gt;"",[1]Extrato!C1381,"")</f>
        <v>Nubank</v>
      </c>
      <c r="D1381" s="1" t="str">
        <f>IF([1]Extrato!D1381&lt;&gt;"",[1]Extrato!D1381,"")</f>
        <v>Cartão de Crédito</v>
      </c>
      <c r="E1381" s="1" t="str">
        <f>IF([1]Extrato!E1381&lt;&gt;"",[1]Extrato!E1381,"")</f>
        <v>Posto Parque Sao Jorge</v>
      </c>
      <c r="F1381" s="1" t="str">
        <f>IF([1]Extrato!F1381&lt;&gt;"",[1]Extrato!F1381,"")</f>
        <v>Despesa</v>
      </c>
      <c r="G1381" s="2">
        <f>IF([1]Extrato!G1381&lt;&gt;"",[1]Extrato!G1381,"")</f>
        <v>50</v>
      </c>
      <c r="H1381" s="1" t="str">
        <f>IF([1]Extrato!H1381&lt;&gt;"",[1]Extrato!H1381,"")</f>
        <v>Combustível</v>
      </c>
    </row>
    <row r="1382" spans="1:8" x14ac:dyDescent="0.25">
      <c r="A1382" s="1">
        <f>IF([1]Extrato!A1382&lt;&gt;"",[1]Extrato!A1382,"")</f>
        <v>44844</v>
      </c>
      <c r="B1382" s="1" t="str">
        <f>IF([1]Extrato!B1382&lt;&gt;"",[1]Extrato!B1382,"")</f>
        <v>2022-10</v>
      </c>
      <c r="C1382" s="1" t="str">
        <f>IF([1]Extrato!C1382&lt;&gt;"",[1]Extrato!C1382,"")</f>
        <v>Nubank</v>
      </c>
      <c r="D1382" s="1" t="str">
        <f>IF([1]Extrato!D1382&lt;&gt;"",[1]Extrato!D1382,"")</f>
        <v>Conta Corrente</v>
      </c>
      <c r="E1382" s="1" t="str">
        <f>IF([1]Extrato!E1382&lt;&gt;"",[1]Extrato!E1382,"")</f>
        <v>Transferência Recebida - RODRIK JOSE SCHAU MENEZES ARAUJO DE SOUSA - •••.204.832-•• - BCO DO BRASIL S.A. (0001) Agência: 2290 Conta: 76490-6</v>
      </c>
      <c r="F1382" s="1" t="str">
        <f>IF([1]Extrato!F1382&lt;&gt;"",[1]Extrato!F1382,"")</f>
        <v>Receita</v>
      </c>
      <c r="G1382" s="2">
        <f>IF([1]Extrato!G1382&lt;&gt;"",[1]Extrato!G1382,"")</f>
        <v>3331.65</v>
      </c>
      <c r="H1382" s="1" t="str">
        <f>IF([1]Extrato!H1382&lt;&gt;"",[1]Extrato!H1382,"")</f>
        <v>Outras Receitas</v>
      </c>
    </row>
    <row r="1383" spans="1:8" x14ac:dyDescent="0.25">
      <c r="A1383" s="1">
        <f>IF([1]Extrato!A1383&lt;&gt;"",[1]Extrato!A1383,"")</f>
        <v>44844</v>
      </c>
      <c r="B1383" s="1" t="str">
        <f>IF([1]Extrato!B1383&lt;&gt;"",[1]Extrato!B1383,"")</f>
        <v>2022-11</v>
      </c>
      <c r="C1383" s="1" t="str">
        <f>IF([1]Extrato!C1383&lt;&gt;"",[1]Extrato!C1383,"")</f>
        <v>Nubank</v>
      </c>
      <c r="D1383" s="1" t="str">
        <f>IF([1]Extrato!D1383&lt;&gt;"",[1]Extrato!D1383,"")</f>
        <v>Cartão de Crédito</v>
      </c>
      <c r="E1383" s="1" t="str">
        <f>IF([1]Extrato!E1383&lt;&gt;"",[1]Extrato!E1383,"")</f>
        <v>Prakaza</v>
      </c>
      <c r="F1383" s="1" t="str">
        <f>IF([1]Extrato!F1383&lt;&gt;"",[1]Extrato!F1383,"")</f>
        <v>Despesa</v>
      </c>
      <c r="G1383" s="2">
        <f>IF([1]Extrato!G1383&lt;&gt;"",[1]Extrato!G1383,"")</f>
        <v>20.5</v>
      </c>
      <c r="H1383" s="1" t="str">
        <f>IF([1]Extrato!H1383&lt;&gt;"",[1]Extrato!H1383,"")</f>
        <v>Sem Categoria</v>
      </c>
    </row>
    <row r="1384" spans="1:8" x14ac:dyDescent="0.25">
      <c r="A1384" s="1">
        <f>IF([1]Extrato!A1384&lt;&gt;"",[1]Extrato!A1384,"")</f>
        <v>44845</v>
      </c>
      <c r="B1384" s="1" t="str">
        <f>IF([1]Extrato!B1384&lt;&gt;"",[1]Extrato!B1384,"")</f>
        <v>2022-10</v>
      </c>
      <c r="C1384" s="1" t="str">
        <f>IF([1]Extrato!C1384&lt;&gt;"",[1]Extrato!C1384,"")</f>
        <v>Nubank</v>
      </c>
      <c r="D1384" s="1" t="str">
        <f>IF([1]Extrato!D1384&lt;&gt;"",[1]Extrato!D1384,"")</f>
        <v>Conta Corrente</v>
      </c>
      <c r="E1384" s="1" t="str">
        <f>IF([1]Extrato!E1384&lt;&gt;"",[1]Extrato!E1384,"")</f>
        <v>Transferência enviada pelo Pix - ELIANE MARISE DO NASCIMENTO MAFRA - •••.333.399-•• - CC NOSSA SENHORA DO DESTERRO Agência: 3258 Conta: 10861-8</v>
      </c>
      <c r="F1384" s="1" t="str">
        <f>IF([1]Extrato!F1384&lt;&gt;"",[1]Extrato!F1384,"")</f>
        <v>Despesa</v>
      </c>
      <c r="G1384" s="2">
        <f>IF([1]Extrato!G1384&lt;&gt;"",[1]Extrato!G1384,"")</f>
        <v>79.180000000000007</v>
      </c>
      <c r="H1384" s="1" t="str">
        <f>IF([1]Extrato!H1384&lt;&gt;"",[1]Extrato!H1384,"")</f>
        <v>Outras Receitas</v>
      </c>
    </row>
    <row r="1385" spans="1:8" x14ac:dyDescent="0.25">
      <c r="A1385" s="1">
        <f>IF([1]Extrato!A1385&lt;&gt;"",[1]Extrato!A1385,"")</f>
        <v>44845</v>
      </c>
      <c r="B1385" s="1" t="str">
        <f>IF([1]Extrato!B1385&lt;&gt;"",[1]Extrato!B1385,"")</f>
        <v>2022-10</v>
      </c>
      <c r="C1385" s="1" t="str">
        <f>IF([1]Extrato!C1385&lt;&gt;"",[1]Extrato!C1385,"")</f>
        <v>Nubank</v>
      </c>
      <c r="D1385" s="1" t="str">
        <f>IF([1]Extrato!D1385&lt;&gt;"",[1]Extrato!D1385,"")</f>
        <v>Conta Corrente</v>
      </c>
      <c r="E1385" s="1" t="str">
        <f>IF([1]Extrato!E1385&lt;&gt;"",[1]Extrato!E1385,"")</f>
        <v>Pagamento de boleto efetuado - DARE SANTA CATARINA</v>
      </c>
      <c r="F1385" s="1" t="str">
        <f>IF([1]Extrato!F1385&lt;&gt;"",[1]Extrato!F1385,"")</f>
        <v>Despesa</v>
      </c>
      <c r="G1385" s="2">
        <f>IF([1]Extrato!G1385&lt;&gt;"",[1]Extrato!G1385,"")</f>
        <v>170</v>
      </c>
      <c r="H1385" s="1" t="str">
        <f>IF([1]Extrato!H1385&lt;&gt;"",[1]Extrato!H1385,"")</f>
        <v>Impostos e Taxas</v>
      </c>
    </row>
    <row r="1386" spans="1:8" x14ac:dyDescent="0.25">
      <c r="A1386" s="1">
        <f>IF([1]Extrato!A1386&lt;&gt;"",[1]Extrato!A1386,"")</f>
        <v>44845</v>
      </c>
      <c r="B1386" s="1" t="str">
        <f>IF([1]Extrato!B1386&lt;&gt;"",[1]Extrato!B1386,"")</f>
        <v>2022-10</v>
      </c>
      <c r="C1386" s="1" t="str">
        <f>IF([1]Extrato!C1386&lt;&gt;"",[1]Extrato!C1386,"")</f>
        <v>Nubank</v>
      </c>
      <c r="D1386" s="1" t="str">
        <f>IF([1]Extrato!D1386&lt;&gt;"",[1]Extrato!D1386,"")</f>
        <v>Conta Corrente</v>
      </c>
      <c r="E1386" s="1" t="str">
        <f>IF([1]Extrato!E1386&lt;&gt;"",[1]Extrato!E1386,"")</f>
        <v>Transferência enviada pelo Pix - ELIANE MARISE DO NASCIMENTO MAFRA - •••.333.399-•• - CC NOSSA SENHORA DO DESTERRO Agência: 3258 Conta: 10861-8</v>
      </c>
      <c r="F1386" s="1" t="str">
        <f>IF([1]Extrato!F1386&lt;&gt;"",[1]Extrato!F1386,"")</f>
        <v>Despesa</v>
      </c>
      <c r="G1386" s="2">
        <f>IF([1]Extrato!G1386&lt;&gt;"",[1]Extrato!G1386,"")</f>
        <v>312.5</v>
      </c>
      <c r="H1386" s="1" t="str">
        <f>IF([1]Extrato!H1386&lt;&gt;"",[1]Extrato!H1386,"")</f>
        <v>Outras Receitas</v>
      </c>
    </row>
    <row r="1387" spans="1:8" x14ac:dyDescent="0.25">
      <c r="A1387" s="1">
        <f>IF([1]Extrato!A1387&lt;&gt;"",[1]Extrato!A1387,"")</f>
        <v>44845</v>
      </c>
      <c r="B1387" s="1" t="str">
        <f>IF([1]Extrato!B1387&lt;&gt;"",[1]Extrato!B1387,"")</f>
        <v>2022-11</v>
      </c>
      <c r="C1387" s="1" t="str">
        <f>IF([1]Extrato!C1387&lt;&gt;"",[1]Extrato!C1387,"")</f>
        <v>Nubank</v>
      </c>
      <c r="D1387" s="1" t="str">
        <f>IF([1]Extrato!D1387&lt;&gt;"",[1]Extrato!D1387,"")</f>
        <v>Cartão de Crédito</v>
      </c>
      <c r="E1387" s="1" t="str">
        <f>IF([1]Extrato!E1387&lt;&gt;"",[1]Extrato!E1387,"")</f>
        <v>Ifood *Ifood</v>
      </c>
      <c r="F1387" s="1" t="str">
        <f>IF([1]Extrato!F1387&lt;&gt;"",[1]Extrato!F1387,"")</f>
        <v>Despesa</v>
      </c>
      <c r="G1387" s="2">
        <f>IF([1]Extrato!G1387&lt;&gt;"",[1]Extrato!G1387,"")</f>
        <v>47.89</v>
      </c>
      <c r="H1387" s="1" t="str">
        <f>IF([1]Extrato!H1387&lt;&gt;"",[1]Extrato!H1387,"")</f>
        <v>Lanches</v>
      </c>
    </row>
    <row r="1388" spans="1:8" x14ac:dyDescent="0.25">
      <c r="A1388" s="1">
        <f>IF([1]Extrato!A1388&lt;&gt;"",[1]Extrato!A1388,"")</f>
        <v>44847</v>
      </c>
      <c r="B1388" s="1" t="str">
        <f>IF([1]Extrato!B1388&lt;&gt;"",[1]Extrato!B1388,"")</f>
        <v>2022-10</v>
      </c>
      <c r="C1388" s="1" t="str">
        <f>IF([1]Extrato!C1388&lt;&gt;"",[1]Extrato!C1388,"")</f>
        <v>Nubank</v>
      </c>
      <c r="D1388" s="1" t="str">
        <f>IF([1]Extrato!D1388&lt;&gt;"",[1]Extrato!D1388,"")</f>
        <v>Conta Corrente</v>
      </c>
      <c r="E1388" s="1" t="str">
        <f>IF([1]Extrato!E1388&lt;&gt;"",[1]Extrato!E1388,"")</f>
        <v>Transferência enviada pelo Pix - Diandra Brasil - •••.339.669-•• - NU PAGAMENTOS - IP (0260) Agência: 1 Conta: 1354143-2</v>
      </c>
      <c r="F1388" s="1" t="str">
        <f>IF([1]Extrato!F1388&lt;&gt;"",[1]Extrato!F1388,"")</f>
        <v>Despesa</v>
      </c>
      <c r="G1388" s="2">
        <f>IF([1]Extrato!G1388&lt;&gt;"",[1]Extrato!G1388,"")</f>
        <v>25</v>
      </c>
      <c r="H1388" s="1" t="str">
        <f>IF([1]Extrato!H1388&lt;&gt;"",[1]Extrato!H1388,"")</f>
        <v>Transferencias</v>
      </c>
    </row>
    <row r="1389" spans="1:8" x14ac:dyDescent="0.25">
      <c r="A1389" s="1">
        <f>IF([1]Extrato!A1389&lt;&gt;"",[1]Extrato!A1389,"")</f>
        <v>44847</v>
      </c>
      <c r="B1389" s="1" t="str">
        <f>IF([1]Extrato!B1389&lt;&gt;"",[1]Extrato!B1389,"")</f>
        <v>2022-11</v>
      </c>
      <c r="C1389" s="1" t="str">
        <f>IF([1]Extrato!C1389&lt;&gt;"",[1]Extrato!C1389,"")</f>
        <v>Nubank</v>
      </c>
      <c r="D1389" s="1" t="str">
        <f>IF([1]Extrato!D1389&lt;&gt;"",[1]Extrato!D1389,"")</f>
        <v>Cartão de Crédito</v>
      </c>
      <c r="E1389" s="1" t="str">
        <f>IF([1]Extrato!E1389&lt;&gt;"",[1]Extrato!E1389,"")</f>
        <v>Ifood *Ifood</v>
      </c>
      <c r="F1389" s="1" t="str">
        <f>IF([1]Extrato!F1389&lt;&gt;"",[1]Extrato!F1389,"")</f>
        <v>Despesa</v>
      </c>
      <c r="G1389" s="2">
        <f>IF([1]Extrato!G1389&lt;&gt;"",[1]Extrato!G1389,"")</f>
        <v>58.41</v>
      </c>
      <c r="H1389" s="1" t="str">
        <f>IF([1]Extrato!H1389&lt;&gt;"",[1]Extrato!H1389,"")</f>
        <v>Lanches</v>
      </c>
    </row>
    <row r="1390" spans="1:8" x14ac:dyDescent="0.25">
      <c r="A1390" s="1">
        <f>IF([1]Extrato!A1390&lt;&gt;"",[1]Extrato!A1390,"")</f>
        <v>44849</v>
      </c>
      <c r="B1390" s="1" t="str">
        <f>IF([1]Extrato!B1390&lt;&gt;"",[1]Extrato!B1390,"")</f>
        <v>2022-11</v>
      </c>
      <c r="C1390" s="1" t="str">
        <f>IF([1]Extrato!C1390&lt;&gt;"",[1]Extrato!C1390,"")</f>
        <v>Nubank</v>
      </c>
      <c r="D1390" s="1" t="str">
        <f>IF([1]Extrato!D1390&lt;&gt;"",[1]Extrato!D1390,"")</f>
        <v>Cartão de Crédito</v>
      </c>
      <c r="E1390" s="1" t="str">
        <f>IF([1]Extrato!E1390&lt;&gt;"",[1]Extrato!E1390,"")</f>
        <v>Mercadolivre*Dlspecia</v>
      </c>
      <c r="F1390" s="1" t="str">
        <f>IF([1]Extrato!F1390&lt;&gt;"",[1]Extrato!F1390,"")</f>
        <v>Despesa</v>
      </c>
      <c r="G1390" s="2">
        <f>IF([1]Extrato!G1390&lt;&gt;"",[1]Extrato!G1390,"")</f>
        <v>599</v>
      </c>
      <c r="H1390" s="1" t="str">
        <f>IF([1]Extrato!H1390&lt;&gt;"",[1]Extrato!H1390,"")</f>
        <v>Lazer</v>
      </c>
    </row>
    <row r="1391" spans="1:8" x14ac:dyDescent="0.25">
      <c r="A1391" s="1">
        <f>IF([1]Extrato!A1391&lt;&gt;"",[1]Extrato!A1391,"")</f>
        <v>44850</v>
      </c>
      <c r="B1391" s="1" t="str">
        <f>IF([1]Extrato!B1391&lt;&gt;"",[1]Extrato!B1391,"")</f>
        <v>2022-11</v>
      </c>
      <c r="C1391" s="1" t="str">
        <f>IF([1]Extrato!C1391&lt;&gt;"",[1]Extrato!C1391,"")</f>
        <v>Nubank</v>
      </c>
      <c r="D1391" s="1" t="str">
        <f>IF([1]Extrato!D1391&lt;&gt;"",[1]Extrato!D1391,"")</f>
        <v>Cartão de Crédito</v>
      </c>
      <c r="E1391" s="1" t="str">
        <f>IF([1]Extrato!E1391&lt;&gt;"",[1]Extrato!E1391,"")</f>
        <v>Decathlon Florianopoli</v>
      </c>
      <c r="F1391" s="1" t="str">
        <f>IF([1]Extrato!F1391&lt;&gt;"",[1]Extrato!F1391,"")</f>
        <v>Despesa</v>
      </c>
      <c r="G1391" s="2">
        <f>IF([1]Extrato!G1391&lt;&gt;"",[1]Extrato!G1391,"")</f>
        <v>54.99</v>
      </c>
      <c r="H1391" s="1" t="str">
        <f>IF([1]Extrato!H1391&lt;&gt;"",[1]Extrato!H1391,"")</f>
        <v>Utensílios</v>
      </c>
    </row>
    <row r="1392" spans="1:8" x14ac:dyDescent="0.25">
      <c r="A1392" s="1">
        <f>IF([1]Extrato!A1392&lt;&gt;"",[1]Extrato!A1392,"")</f>
        <v>44850</v>
      </c>
      <c r="B1392" s="1" t="str">
        <f>IF([1]Extrato!B1392&lt;&gt;"",[1]Extrato!B1392,"")</f>
        <v>2022-11</v>
      </c>
      <c r="C1392" s="1" t="str">
        <f>IF([1]Extrato!C1392&lt;&gt;"",[1]Extrato!C1392,"")</f>
        <v>Nubank</v>
      </c>
      <c r="D1392" s="1" t="str">
        <f>IF([1]Extrato!D1392&lt;&gt;"",[1]Extrato!D1392,"")</f>
        <v>Cartão de Crédito</v>
      </c>
      <c r="E1392" s="1" t="str">
        <f>IF([1]Extrato!E1392&lt;&gt;"",[1]Extrato!E1392,"")</f>
        <v>Posto</v>
      </c>
      <c r="F1392" s="1" t="str">
        <f>IF([1]Extrato!F1392&lt;&gt;"",[1]Extrato!F1392,"")</f>
        <v>Despesa</v>
      </c>
      <c r="G1392" s="2">
        <f>IF([1]Extrato!G1392&lt;&gt;"",[1]Extrato!G1392,"")</f>
        <v>50</v>
      </c>
      <c r="H1392" s="1" t="str">
        <f>IF([1]Extrato!H1392&lt;&gt;"",[1]Extrato!H1392,"")</f>
        <v>Combustível</v>
      </c>
    </row>
    <row r="1393" spans="1:8" x14ac:dyDescent="0.25">
      <c r="A1393" s="1">
        <f>IF([1]Extrato!A1393&lt;&gt;"",[1]Extrato!A1393,"")</f>
        <v>44852</v>
      </c>
      <c r="B1393" s="1" t="str">
        <f>IF([1]Extrato!B1393&lt;&gt;"",[1]Extrato!B1393,"")</f>
        <v>2022-11</v>
      </c>
      <c r="C1393" s="1" t="str">
        <f>IF([1]Extrato!C1393&lt;&gt;"",[1]Extrato!C1393,"")</f>
        <v>Nubank</v>
      </c>
      <c r="D1393" s="1" t="str">
        <f>IF([1]Extrato!D1393&lt;&gt;"",[1]Extrato!D1393,"")</f>
        <v>Cartão de Crédito</v>
      </c>
      <c r="E1393" s="1" t="str">
        <f>IF([1]Extrato!E1393&lt;&gt;"",[1]Extrato!E1393,"")</f>
        <v>Dtudo Comercio Varejis - 1/2</v>
      </c>
      <c r="F1393" s="1" t="str">
        <f>IF([1]Extrato!F1393&lt;&gt;"",[1]Extrato!F1393,"")</f>
        <v>Despesa</v>
      </c>
      <c r="G1393" s="2">
        <f>IF([1]Extrato!G1393&lt;&gt;"",[1]Extrato!G1393,"")</f>
        <v>24.2</v>
      </c>
      <c r="H1393" s="1" t="str">
        <f>IF([1]Extrato!H1393&lt;&gt;"",[1]Extrato!H1393,"")</f>
        <v>Supermercado</v>
      </c>
    </row>
    <row r="1394" spans="1:8" x14ac:dyDescent="0.25">
      <c r="A1394" s="1">
        <f>IF([1]Extrato!A1394&lt;&gt;"",[1]Extrato!A1394,"")</f>
        <v>44852</v>
      </c>
      <c r="B1394" s="1" t="str">
        <f>IF([1]Extrato!B1394&lt;&gt;"",[1]Extrato!B1394,"")</f>
        <v>2022-11</v>
      </c>
      <c r="C1394" s="1" t="str">
        <f>IF([1]Extrato!C1394&lt;&gt;"",[1]Extrato!C1394,"")</f>
        <v>Nubank</v>
      </c>
      <c r="D1394" s="1" t="str">
        <f>IF([1]Extrato!D1394&lt;&gt;"",[1]Extrato!D1394,"")</f>
        <v>Cartão de Crédito</v>
      </c>
      <c r="E1394" s="1" t="str">
        <f>IF([1]Extrato!E1394&lt;&gt;"",[1]Extrato!E1394,"")</f>
        <v>Floripa Park Estaciona</v>
      </c>
      <c r="F1394" s="1" t="str">
        <f>IF([1]Extrato!F1394&lt;&gt;"",[1]Extrato!F1394,"")</f>
        <v>Despesa</v>
      </c>
      <c r="G1394" s="2">
        <f>IF([1]Extrato!G1394&lt;&gt;"",[1]Extrato!G1394,"")</f>
        <v>20</v>
      </c>
      <c r="H1394" s="1" t="str">
        <f>IF([1]Extrato!H1394&lt;&gt;"",[1]Extrato!H1394,"")</f>
        <v>Transporte</v>
      </c>
    </row>
    <row r="1395" spans="1:8" x14ac:dyDescent="0.25">
      <c r="A1395" s="1">
        <f>IF([1]Extrato!A1395&lt;&gt;"",[1]Extrato!A1395,"")</f>
        <v>44852</v>
      </c>
      <c r="B1395" s="1" t="str">
        <f>IF([1]Extrato!B1395&lt;&gt;"",[1]Extrato!B1395,"")</f>
        <v>2022-11</v>
      </c>
      <c r="C1395" s="1" t="str">
        <f>IF([1]Extrato!C1395&lt;&gt;"",[1]Extrato!C1395,"")</f>
        <v>Nubank</v>
      </c>
      <c r="D1395" s="1" t="str">
        <f>IF([1]Extrato!D1395&lt;&gt;"",[1]Extrato!D1395,"")</f>
        <v>Cartão de Crédito</v>
      </c>
      <c r="E1395" s="1" t="str">
        <f>IF([1]Extrato!E1395&lt;&gt;"",[1]Extrato!E1395,"")</f>
        <v>Pag*Caprichos</v>
      </c>
      <c r="F1395" s="1" t="str">
        <f>IF([1]Extrato!F1395&lt;&gt;"",[1]Extrato!F1395,"")</f>
        <v>Despesa</v>
      </c>
      <c r="G1395" s="2">
        <f>IF([1]Extrato!G1395&lt;&gt;"",[1]Extrato!G1395,"")</f>
        <v>40</v>
      </c>
      <c r="H1395" s="1" t="str">
        <f>IF([1]Extrato!H1395&lt;&gt;"",[1]Extrato!H1395,"")</f>
        <v>Lazer</v>
      </c>
    </row>
    <row r="1396" spans="1:8" x14ac:dyDescent="0.25">
      <c r="A1396" s="1">
        <f>IF([1]Extrato!A1396&lt;&gt;"",[1]Extrato!A1396,"")</f>
        <v>44852</v>
      </c>
      <c r="B1396" s="1" t="str">
        <f>IF([1]Extrato!B1396&lt;&gt;"",[1]Extrato!B1396,"")</f>
        <v>2022-10</v>
      </c>
      <c r="C1396" s="1" t="str">
        <f>IF([1]Extrato!C1396&lt;&gt;"",[1]Extrato!C1396,"")</f>
        <v>Nubank</v>
      </c>
      <c r="D1396" s="1" t="str">
        <f>IF([1]Extrato!D1396&lt;&gt;"",[1]Extrato!D1396,"")</f>
        <v>Conta Corrente</v>
      </c>
      <c r="E1396" s="1" t="str">
        <f>IF([1]Extrato!E1396&lt;&gt;"",[1]Extrato!E1396,"")</f>
        <v>Pagamento de boleto efetuado - DARE SANTA CATARINA</v>
      </c>
      <c r="F1396" s="1" t="str">
        <f>IF([1]Extrato!F1396&lt;&gt;"",[1]Extrato!F1396,"")</f>
        <v>Despesa</v>
      </c>
      <c r="G1396" s="2">
        <f>IF([1]Extrato!G1396&lt;&gt;"",[1]Extrato!G1396,"")</f>
        <v>120</v>
      </c>
      <c r="H1396" s="1" t="str">
        <f>IF([1]Extrato!H1396&lt;&gt;"",[1]Extrato!H1396,"")</f>
        <v>Impostos e Taxas</v>
      </c>
    </row>
    <row r="1397" spans="1:8" x14ac:dyDescent="0.25">
      <c r="A1397" s="1">
        <f>IF([1]Extrato!A1397&lt;&gt;"",[1]Extrato!A1397,"")</f>
        <v>44853</v>
      </c>
      <c r="B1397" s="1" t="str">
        <f>IF([1]Extrato!B1397&lt;&gt;"",[1]Extrato!B1397,"")</f>
        <v>2022-10</v>
      </c>
      <c r="C1397" s="1" t="str">
        <f>IF([1]Extrato!C1397&lt;&gt;"",[1]Extrato!C1397,"")</f>
        <v>Nubank</v>
      </c>
      <c r="D1397" s="1" t="str">
        <f>IF([1]Extrato!D1397&lt;&gt;"",[1]Extrato!D1397,"")</f>
        <v>Conta Corrente</v>
      </c>
      <c r="E1397" s="1" t="str">
        <f>IF([1]Extrato!E1397&lt;&gt;"",[1]Extrato!E1397,"")</f>
        <v>Compra no débito - Redecine Fln</v>
      </c>
      <c r="F1397" s="1" t="str">
        <f>IF([1]Extrato!F1397&lt;&gt;"",[1]Extrato!F1397,"")</f>
        <v>Despesa</v>
      </c>
      <c r="G1397" s="2">
        <f>IF([1]Extrato!G1397&lt;&gt;"",[1]Extrato!G1397,"")</f>
        <v>14</v>
      </c>
      <c r="H1397" s="1" t="str">
        <f>IF([1]Extrato!H1397&lt;&gt;"",[1]Extrato!H1397,"")</f>
        <v>Despesas Financeiras</v>
      </c>
    </row>
    <row r="1398" spans="1:8" x14ac:dyDescent="0.25">
      <c r="A1398" s="1">
        <f>IF([1]Extrato!A1398&lt;&gt;"",[1]Extrato!A1398,"")</f>
        <v>44853</v>
      </c>
      <c r="B1398" s="1" t="str">
        <f>IF([1]Extrato!B1398&lt;&gt;"",[1]Extrato!B1398,"")</f>
        <v>2022-10</v>
      </c>
      <c r="C1398" s="1" t="str">
        <f>IF([1]Extrato!C1398&lt;&gt;"",[1]Extrato!C1398,"")</f>
        <v>Nubank</v>
      </c>
      <c r="D1398" s="1" t="str">
        <f>IF([1]Extrato!D1398&lt;&gt;"",[1]Extrato!D1398,"")</f>
        <v>Conta Corrente</v>
      </c>
      <c r="E1398" s="1" t="str">
        <f>IF([1]Extrato!E1398&lt;&gt;"",[1]Extrato!E1398,"")</f>
        <v>Transferência Recebida - RODRIK JOSE SCHAU MENEZES ARAUJO DE SOUSA - •••.204.832-•• - XP Investimentos Corretora de Câmbio Títulos e Valores Mobiliários S.A. (0102) Agência: 2 Conta: 272575-9</v>
      </c>
      <c r="F1398" s="1" t="str">
        <f>IF([1]Extrato!F1398&lt;&gt;"",[1]Extrato!F1398,"")</f>
        <v>Receita</v>
      </c>
      <c r="G1398" s="2">
        <f>IF([1]Extrato!G1398&lt;&gt;"",[1]Extrato!G1398,"")</f>
        <v>246.4</v>
      </c>
      <c r="H1398" s="1" t="str">
        <f>IF([1]Extrato!H1398&lt;&gt;"",[1]Extrato!H1398,"")</f>
        <v>Investimentos</v>
      </c>
    </row>
    <row r="1399" spans="1:8" x14ac:dyDescent="0.25">
      <c r="A1399" s="1">
        <f>IF([1]Extrato!A1399&lt;&gt;"",[1]Extrato!A1399,"")</f>
        <v>44854</v>
      </c>
      <c r="B1399" s="1" t="str">
        <f>IF([1]Extrato!B1399&lt;&gt;"",[1]Extrato!B1399,"")</f>
        <v>2022-11</v>
      </c>
      <c r="C1399" s="1" t="str">
        <f>IF([1]Extrato!C1399&lt;&gt;"",[1]Extrato!C1399,"")</f>
        <v>Nubank</v>
      </c>
      <c r="D1399" s="1" t="str">
        <f>IF([1]Extrato!D1399&lt;&gt;"",[1]Extrato!D1399,"")</f>
        <v>Cartão de Crédito</v>
      </c>
      <c r="E1399" s="1" t="str">
        <f>IF([1]Extrato!E1399&lt;&gt;"",[1]Extrato!E1399,"")</f>
        <v>Est. Villa Romana</v>
      </c>
      <c r="F1399" s="1" t="str">
        <f>IF([1]Extrato!F1399&lt;&gt;"",[1]Extrato!F1399,"")</f>
        <v>Despesa</v>
      </c>
      <c r="G1399" s="2">
        <f>IF([1]Extrato!G1399&lt;&gt;"",[1]Extrato!G1399,"")</f>
        <v>23</v>
      </c>
      <c r="H1399" s="1" t="str">
        <f>IF([1]Extrato!H1399&lt;&gt;"",[1]Extrato!H1399,"")</f>
        <v>Supermercado</v>
      </c>
    </row>
    <row r="1400" spans="1:8" x14ac:dyDescent="0.25">
      <c r="A1400" s="1">
        <f>IF([1]Extrato!A1400&lt;&gt;"",[1]Extrato!A1400,"")</f>
        <v>44854</v>
      </c>
      <c r="B1400" s="1" t="str">
        <f>IF([1]Extrato!B1400&lt;&gt;"",[1]Extrato!B1400,"")</f>
        <v>2022-11</v>
      </c>
      <c r="C1400" s="1" t="str">
        <f>IF([1]Extrato!C1400&lt;&gt;"",[1]Extrato!C1400,"")</f>
        <v>Nubank</v>
      </c>
      <c r="D1400" s="1" t="str">
        <f>IF([1]Extrato!D1400&lt;&gt;"",[1]Extrato!D1400,"")</f>
        <v>Cartão de Crédito</v>
      </c>
      <c r="E1400" s="1" t="str">
        <f>IF([1]Extrato!E1400&lt;&gt;"",[1]Extrato!E1400,"")</f>
        <v>Chinese</v>
      </c>
      <c r="F1400" s="1" t="str">
        <f>IF([1]Extrato!F1400&lt;&gt;"",[1]Extrato!F1400,"")</f>
        <v>Despesa</v>
      </c>
      <c r="G1400" s="2">
        <f>IF([1]Extrato!G1400&lt;&gt;"",[1]Extrato!G1400,"")</f>
        <v>38.56</v>
      </c>
      <c r="H1400" s="1" t="str">
        <f>IF([1]Extrato!H1400&lt;&gt;"",[1]Extrato!H1400,"")</f>
        <v>Restaurante</v>
      </c>
    </row>
    <row r="1401" spans="1:8" x14ac:dyDescent="0.25">
      <c r="A1401" s="1">
        <f>IF([1]Extrato!A1401&lt;&gt;"",[1]Extrato!A1401,"")</f>
        <v>44854</v>
      </c>
      <c r="B1401" s="1" t="str">
        <f>IF([1]Extrato!B1401&lt;&gt;"",[1]Extrato!B1401,"")</f>
        <v>2022-10</v>
      </c>
      <c r="C1401" s="1" t="str">
        <f>IF([1]Extrato!C1401&lt;&gt;"",[1]Extrato!C1401,"")</f>
        <v>Nubank</v>
      </c>
      <c r="D1401" s="1" t="str">
        <f>IF([1]Extrato!D1401&lt;&gt;"",[1]Extrato!D1401,"")</f>
        <v>Conta Corrente</v>
      </c>
      <c r="E1401" s="1" t="str">
        <f>IF([1]Extrato!E1401&lt;&gt;"",[1]Extrato!E1401,"")</f>
        <v>Pagamento de boleto efetuado - Concurso Publico UDESC</v>
      </c>
      <c r="F1401" s="1" t="str">
        <f>IF([1]Extrato!F1401&lt;&gt;"",[1]Extrato!F1401,"")</f>
        <v>Despesa</v>
      </c>
      <c r="G1401" s="2">
        <f>IF([1]Extrato!G1401&lt;&gt;"",[1]Extrato!G1401,"")</f>
        <v>140</v>
      </c>
      <c r="H1401" s="1" t="str">
        <f>IF([1]Extrato!H1401&lt;&gt;"",[1]Extrato!H1401,"")</f>
        <v>Despesas Financeiras</v>
      </c>
    </row>
    <row r="1402" spans="1:8" x14ac:dyDescent="0.25">
      <c r="A1402" s="1">
        <f>IF([1]Extrato!A1402&lt;&gt;"",[1]Extrato!A1402,"")</f>
        <v>44856</v>
      </c>
      <c r="B1402" s="1" t="str">
        <f>IF([1]Extrato!B1402&lt;&gt;"",[1]Extrato!B1402,"")</f>
        <v>2022-11</v>
      </c>
      <c r="C1402" s="1" t="str">
        <f>IF([1]Extrato!C1402&lt;&gt;"",[1]Extrato!C1402,"")</f>
        <v>Nubank</v>
      </c>
      <c r="D1402" s="1" t="str">
        <f>IF([1]Extrato!D1402&lt;&gt;"",[1]Extrato!D1402,"")</f>
        <v>Cartão de Crédito</v>
      </c>
      <c r="E1402" s="1" t="str">
        <f>IF([1]Extrato!E1402&lt;&gt;"",[1]Extrato!E1402,"")</f>
        <v>Gelato Di Panna</v>
      </c>
      <c r="F1402" s="1" t="str">
        <f>IF([1]Extrato!F1402&lt;&gt;"",[1]Extrato!F1402,"")</f>
        <v>Despesa</v>
      </c>
      <c r="G1402" s="2">
        <f>IF([1]Extrato!G1402&lt;&gt;"",[1]Extrato!G1402,"")</f>
        <v>22</v>
      </c>
      <c r="H1402" s="1" t="str">
        <f>IF([1]Extrato!H1402&lt;&gt;"",[1]Extrato!H1402,"")</f>
        <v>Lanches</v>
      </c>
    </row>
    <row r="1403" spans="1:8" x14ac:dyDescent="0.25">
      <c r="A1403" s="1">
        <f>IF([1]Extrato!A1403&lt;&gt;"",[1]Extrato!A1403,"")</f>
        <v>44856</v>
      </c>
      <c r="B1403" s="1" t="str">
        <f>IF([1]Extrato!B1403&lt;&gt;"",[1]Extrato!B1403,"")</f>
        <v>2022-11</v>
      </c>
      <c r="C1403" s="1" t="str">
        <f>IF([1]Extrato!C1403&lt;&gt;"",[1]Extrato!C1403,"")</f>
        <v>Nubank</v>
      </c>
      <c r="D1403" s="1" t="str">
        <f>IF([1]Extrato!D1403&lt;&gt;"",[1]Extrato!D1403,"")</f>
        <v>Cartão de Crédito</v>
      </c>
      <c r="E1403" s="1" t="str">
        <f>IF([1]Extrato!E1403&lt;&gt;"",[1]Extrato!E1403,"")</f>
        <v>Espaco Nutrir</v>
      </c>
      <c r="F1403" s="1" t="str">
        <f>IF([1]Extrato!F1403&lt;&gt;"",[1]Extrato!F1403,"")</f>
        <v>Despesa</v>
      </c>
      <c r="G1403" s="2">
        <f>IF([1]Extrato!G1403&lt;&gt;"",[1]Extrato!G1403,"")</f>
        <v>30.25</v>
      </c>
      <c r="H1403" s="1" t="str">
        <f>IF([1]Extrato!H1403&lt;&gt;"",[1]Extrato!H1403,"")</f>
        <v>Supermercado</v>
      </c>
    </row>
    <row r="1404" spans="1:8" x14ac:dyDescent="0.25">
      <c r="A1404" s="1">
        <f>IF([1]Extrato!A1404&lt;&gt;"",[1]Extrato!A1404,"")</f>
        <v>44856</v>
      </c>
      <c r="B1404" s="1" t="str">
        <f>IF([1]Extrato!B1404&lt;&gt;"",[1]Extrato!B1404,"")</f>
        <v>2022-10</v>
      </c>
      <c r="C1404" s="1" t="str">
        <f>IF([1]Extrato!C1404&lt;&gt;"",[1]Extrato!C1404,"")</f>
        <v>Nubank</v>
      </c>
      <c r="D1404" s="1" t="str">
        <f>IF([1]Extrato!D1404&lt;&gt;"",[1]Extrato!D1404,"")</f>
        <v>Conta Corrente</v>
      </c>
      <c r="E1404" s="1" t="str">
        <f>IF([1]Extrato!E1404&lt;&gt;"",[1]Extrato!E1404,"")</f>
        <v>Recarga de celular</v>
      </c>
      <c r="F1404" s="1" t="str">
        <f>IF([1]Extrato!F1404&lt;&gt;"",[1]Extrato!F1404,"")</f>
        <v>Despesa</v>
      </c>
      <c r="G1404" s="2">
        <f>IF([1]Extrato!G1404&lt;&gt;"",[1]Extrato!G1404,"")</f>
        <v>15</v>
      </c>
      <c r="H1404" s="1" t="str">
        <f>IF([1]Extrato!H1404&lt;&gt;"",[1]Extrato!H1404,"")</f>
        <v>Lanches</v>
      </c>
    </row>
    <row r="1405" spans="1:8" x14ac:dyDescent="0.25">
      <c r="A1405" s="1">
        <f>IF([1]Extrato!A1405&lt;&gt;"",[1]Extrato!A1405,"")</f>
        <v>44858</v>
      </c>
      <c r="B1405" s="1" t="str">
        <f>IF([1]Extrato!B1405&lt;&gt;"",[1]Extrato!B1405,"")</f>
        <v>2022-11</v>
      </c>
      <c r="C1405" s="1" t="str">
        <f>IF([1]Extrato!C1405&lt;&gt;"",[1]Extrato!C1405,"")</f>
        <v>Nubank</v>
      </c>
      <c r="D1405" s="1" t="str">
        <f>IF([1]Extrato!D1405&lt;&gt;"",[1]Extrato!D1405,"")</f>
        <v>Cartão de Crédito</v>
      </c>
      <c r="E1405" s="1" t="str">
        <f>IF([1]Extrato!E1405&lt;&gt;"",[1]Extrato!E1405,"")</f>
        <v>Ifood *Ifood</v>
      </c>
      <c r="F1405" s="1" t="str">
        <f>IF([1]Extrato!F1405&lt;&gt;"",[1]Extrato!F1405,"")</f>
        <v>Despesa</v>
      </c>
      <c r="G1405" s="2">
        <f>IF([1]Extrato!G1405&lt;&gt;"",[1]Extrato!G1405,"")</f>
        <v>47.9</v>
      </c>
      <c r="H1405" s="1" t="str">
        <f>IF([1]Extrato!H1405&lt;&gt;"",[1]Extrato!H1405,"")</f>
        <v>Lanches</v>
      </c>
    </row>
    <row r="1406" spans="1:8" x14ac:dyDescent="0.25">
      <c r="A1406" s="1">
        <f>IF([1]Extrato!A1406&lt;&gt;"",[1]Extrato!A1406,"")</f>
        <v>44859</v>
      </c>
      <c r="B1406" s="1" t="str">
        <f>IF([1]Extrato!B1406&lt;&gt;"",[1]Extrato!B1406,"")</f>
        <v>2022-11</v>
      </c>
      <c r="C1406" s="1" t="str">
        <f>IF([1]Extrato!C1406&lt;&gt;"",[1]Extrato!C1406,"")</f>
        <v>Nubank</v>
      </c>
      <c r="D1406" s="1" t="str">
        <f>IF([1]Extrato!D1406&lt;&gt;"",[1]Extrato!D1406,"")</f>
        <v>Cartão de Crédito</v>
      </c>
      <c r="E1406" s="1" t="str">
        <f>IF([1]Extrato!E1406&lt;&gt;"",[1]Extrato!E1406,"")</f>
        <v>Ifood *Ifood</v>
      </c>
      <c r="F1406" s="1" t="str">
        <f>IF([1]Extrato!F1406&lt;&gt;"",[1]Extrato!F1406,"")</f>
        <v>Despesa</v>
      </c>
      <c r="G1406" s="2">
        <f>IF([1]Extrato!G1406&lt;&gt;"",[1]Extrato!G1406,"")</f>
        <v>19.989999999999998</v>
      </c>
      <c r="H1406" s="1" t="str">
        <f>IF([1]Extrato!H1406&lt;&gt;"",[1]Extrato!H1406,"")</f>
        <v>Lanches</v>
      </c>
    </row>
    <row r="1407" spans="1:8" x14ac:dyDescent="0.25">
      <c r="A1407" s="1">
        <f>IF([1]Extrato!A1407&lt;&gt;"",[1]Extrato!A1407,"")</f>
        <v>44859</v>
      </c>
      <c r="B1407" s="1" t="str">
        <f>IF([1]Extrato!B1407&lt;&gt;"",[1]Extrato!B1407,"")</f>
        <v>2022-10</v>
      </c>
      <c r="C1407" s="1" t="str">
        <f>IF([1]Extrato!C1407&lt;&gt;"",[1]Extrato!C1407,"")</f>
        <v>Nubank</v>
      </c>
      <c r="D1407" s="1" t="str">
        <f>IF([1]Extrato!D1407&lt;&gt;"",[1]Extrato!D1407,"")</f>
        <v>Conta Corrente</v>
      </c>
      <c r="E1407" s="1" t="str">
        <f>IF([1]Extrato!E1407&lt;&gt;"",[1]Extrato!E1407,"")</f>
        <v>Transferência enviada pelo Pix - JOIA POSTO LTDA - 83.890.814/0001-76 - CC NOSSA SENHORA DO DESTERRO Agência: 3258 Conta: 13134-2</v>
      </c>
      <c r="F1407" s="1" t="str">
        <f>IF([1]Extrato!F1407&lt;&gt;"",[1]Extrato!F1407,"")</f>
        <v>Despesa</v>
      </c>
      <c r="G1407" s="2">
        <f>IF([1]Extrato!G1407&lt;&gt;"",[1]Extrato!G1407,"")</f>
        <v>160</v>
      </c>
      <c r="H1407" s="1" t="str">
        <f>IF([1]Extrato!H1407&lt;&gt;"",[1]Extrato!H1407,"")</f>
        <v>Transferencias</v>
      </c>
    </row>
    <row r="1408" spans="1:8" x14ac:dyDescent="0.25">
      <c r="A1408" s="1">
        <f>IF([1]Extrato!A1408&lt;&gt;"",[1]Extrato!A1408,"")</f>
        <v>44860</v>
      </c>
      <c r="B1408" s="1" t="str">
        <f>IF([1]Extrato!B1408&lt;&gt;"",[1]Extrato!B1408,"")</f>
        <v>2022-11</v>
      </c>
      <c r="C1408" s="1" t="str">
        <f>IF([1]Extrato!C1408&lt;&gt;"",[1]Extrato!C1408,"")</f>
        <v>Nubank</v>
      </c>
      <c r="D1408" s="1" t="str">
        <f>IF([1]Extrato!D1408&lt;&gt;"",[1]Extrato!D1408,"")</f>
        <v>Cartão de Crédito</v>
      </c>
      <c r="E1408" s="1" t="str">
        <f>IF([1]Extrato!E1408&lt;&gt;"",[1]Extrato!E1408,"")</f>
        <v>Santa Apolonia Hospita - 1/10</v>
      </c>
      <c r="F1408" s="1" t="str">
        <f>IF([1]Extrato!F1408&lt;&gt;"",[1]Extrato!F1408,"")</f>
        <v>Despesa</v>
      </c>
      <c r="G1408" s="2">
        <f>IF([1]Extrato!G1408&lt;&gt;"",[1]Extrato!G1408,"")</f>
        <v>110</v>
      </c>
      <c r="H1408" s="1" t="str">
        <f>IF([1]Extrato!H1408&lt;&gt;"",[1]Extrato!H1408,"")</f>
        <v>Saúde</v>
      </c>
    </row>
    <row r="1409" spans="1:8" x14ac:dyDescent="0.25">
      <c r="A1409" s="1">
        <f>IF([1]Extrato!A1409&lt;&gt;"",[1]Extrato!A1409,"")</f>
        <v>44860</v>
      </c>
      <c r="B1409" s="1" t="str">
        <f>IF([1]Extrato!B1409&lt;&gt;"",[1]Extrato!B1409,"")</f>
        <v>2022-10</v>
      </c>
      <c r="C1409" s="1" t="str">
        <f>IF([1]Extrato!C1409&lt;&gt;"",[1]Extrato!C1409,"")</f>
        <v>Nubank</v>
      </c>
      <c r="D1409" s="1" t="str">
        <f>IF([1]Extrato!D1409&lt;&gt;"",[1]Extrato!D1409,"")</f>
        <v>Conta Corrente</v>
      </c>
      <c r="E1409" s="1" t="str">
        <f>IF([1]Extrato!E1409&lt;&gt;"",[1]Extrato!E1409,"")</f>
        <v>Compra no débito - I9pay S*Bela Ilha Cafe</v>
      </c>
      <c r="F1409" s="1" t="str">
        <f>IF([1]Extrato!F1409&lt;&gt;"",[1]Extrato!F1409,"")</f>
        <v>Despesa</v>
      </c>
      <c r="G1409" s="2">
        <f>IF([1]Extrato!G1409&lt;&gt;"",[1]Extrato!G1409,"")</f>
        <v>1</v>
      </c>
      <c r="H1409" s="1" t="str">
        <f>IF([1]Extrato!H1409&lt;&gt;"",[1]Extrato!H1409,"")</f>
        <v>Lanches</v>
      </c>
    </row>
    <row r="1410" spans="1:8" x14ac:dyDescent="0.25">
      <c r="A1410" s="1">
        <f>IF([1]Extrato!A1410&lt;&gt;"",[1]Extrato!A1410,"")</f>
        <v>44860</v>
      </c>
      <c r="B1410" s="1" t="str">
        <f>IF([1]Extrato!B1410&lt;&gt;"",[1]Extrato!B1410,"")</f>
        <v>2022-11</v>
      </c>
      <c r="C1410" s="1" t="str">
        <f>IF([1]Extrato!C1410&lt;&gt;"",[1]Extrato!C1410,"")</f>
        <v>Nubank</v>
      </c>
      <c r="D1410" s="1" t="str">
        <f>IF([1]Extrato!D1410&lt;&gt;"",[1]Extrato!D1410,"")</f>
        <v>Cartão de Crédito</v>
      </c>
      <c r="E1410" s="1" t="str">
        <f>IF([1]Extrato!E1410&lt;&gt;"",[1]Extrato!E1410,"")</f>
        <v>Berlinf*Ac Lagoa</v>
      </c>
      <c r="F1410" s="1" t="str">
        <f>IF([1]Extrato!F1410&lt;&gt;"",[1]Extrato!F1410,"")</f>
        <v>Despesa</v>
      </c>
      <c r="G1410" s="2">
        <f>IF([1]Extrato!G1410&lt;&gt;"",[1]Extrato!G1410,"")</f>
        <v>16.55</v>
      </c>
      <c r="H1410" s="1" t="str">
        <f>IF([1]Extrato!H1410&lt;&gt;"",[1]Extrato!H1410,"")</f>
        <v>Sem Categoria</v>
      </c>
    </row>
    <row r="1411" spans="1:8" x14ac:dyDescent="0.25">
      <c r="A1411" s="1">
        <f>IF([1]Extrato!A1411&lt;&gt;"",[1]Extrato!A1411,"")</f>
        <v>44861</v>
      </c>
      <c r="B1411" s="1" t="str">
        <f>IF([1]Extrato!B1411&lt;&gt;"",[1]Extrato!B1411,"")</f>
        <v>2022-11</v>
      </c>
      <c r="C1411" s="1" t="str">
        <f>IF([1]Extrato!C1411&lt;&gt;"",[1]Extrato!C1411,"")</f>
        <v>Nubank</v>
      </c>
      <c r="D1411" s="1" t="str">
        <f>IF([1]Extrato!D1411&lt;&gt;"",[1]Extrato!D1411,"")</f>
        <v>Cartão de Crédito</v>
      </c>
      <c r="E1411" s="1" t="str">
        <f>IF([1]Extrato!E1411&lt;&gt;"",[1]Extrato!E1411,"")</f>
        <v>I9pay S*Bela Ilha Cafe</v>
      </c>
      <c r="F1411" s="1" t="str">
        <f>IF([1]Extrato!F1411&lt;&gt;"",[1]Extrato!F1411,"")</f>
        <v>Despesa</v>
      </c>
      <c r="G1411" s="2">
        <f>IF([1]Extrato!G1411&lt;&gt;"",[1]Extrato!G1411,"")</f>
        <v>6</v>
      </c>
      <c r="H1411" s="1" t="str">
        <f>IF([1]Extrato!H1411&lt;&gt;"",[1]Extrato!H1411,"")</f>
        <v>Lanches</v>
      </c>
    </row>
    <row r="1412" spans="1:8" x14ac:dyDescent="0.25">
      <c r="A1412" s="1">
        <f>IF([1]Extrato!A1412&lt;&gt;"",[1]Extrato!A1412,"")</f>
        <v>44862</v>
      </c>
      <c r="B1412" s="1" t="str">
        <f>IF([1]Extrato!B1412&lt;&gt;"",[1]Extrato!B1412,"")</f>
        <v>2022-10</v>
      </c>
      <c r="C1412" s="1" t="str">
        <f>IF([1]Extrato!C1412&lt;&gt;"",[1]Extrato!C1412,"")</f>
        <v>Nubank</v>
      </c>
      <c r="D1412" s="1" t="str">
        <f>IF([1]Extrato!D1412&lt;&gt;"",[1]Extrato!D1412,"")</f>
        <v>Conta Corrente</v>
      </c>
      <c r="E1412" s="1" t="str">
        <f>IF([1]Extrato!E1412&lt;&gt;"",[1]Extrato!E1412,"")</f>
        <v>Pagamento de boleto efetuado - BANCO DO BRASIL S.A.</v>
      </c>
      <c r="F1412" s="1" t="str">
        <f>IF([1]Extrato!F1412&lt;&gt;"",[1]Extrato!F1412,"")</f>
        <v>Despesa</v>
      </c>
      <c r="G1412" s="2">
        <f>IF([1]Extrato!G1412&lt;&gt;"",[1]Extrato!G1412,"")</f>
        <v>22.95</v>
      </c>
      <c r="H1412" s="1" t="str">
        <f>IF([1]Extrato!H1412&lt;&gt;"",[1]Extrato!H1412,"")</f>
        <v>Impostos e Taxas</v>
      </c>
    </row>
    <row r="1413" spans="1:8" x14ac:dyDescent="0.25">
      <c r="A1413" s="1">
        <f>IF([1]Extrato!A1413&lt;&gt;"",[1]Extrato!A1413,"")</f>
        <v>44863</v>
      </c>
      <c r="B1413" s="1" t="str">
        <f>IF([1]Extrato!B1413&lt;&gt;"",[1]Extrato!B1413,"")</f>
        <v>2022-11</v>
      </c>
      <c r="C1413" s="1" t="str">
        <f>IF([1]Extrato!C1413&lt;&gt;"",[1]Extrato!C1413,"")</f>
        <v>Nubank</v>
      </c>
      <c r="D1413" s="1" t="str">
        <f>IF([1]Extrato!D1413&lt;&gt;"",[1]Extrato!D1413,"")</f>
        <v>Cartão de Crédito</v>
      </c>
      <c r="E1413" s="1" t="str">
        <f>IF([1]Extrato!E1413&lt;&gt;"",[1]Extrato!E1413,"")</f>
        <v>Ifood *Ifood</v>
      </c>
      <c r="F1413" s="1" t="str">
        <f>IF([1]Extrato!F1413&lt;&gt;"",[1]Extrato!F1413,"")</f>
        <v>Despesa</v>
      </c>
      <c r="G1413" s="2">
        <f>IF([1]Extrato!G1413&lt;&gt;"",[1]Extrato!G1413,"")</f>
        <v>33.49</v>
      </c>
      <c r="H1413" s="1" t="str">
        <f>IF([1]Extrato!H1413&lt;&gt;"",[1]Extrato!H1413,"")</f>
        <v>Lanches</v>
      </c>
    </row>
    <row r="1414" spans="1:8" x14ac:dyDescent="0.25">
      <c r="A1414" s="1">
        <f>IF([1]Extrato!A1414&lt;&gt;"",[1]Extrato!A1414,"")</f>
        <v>44863</v>
      </c>
      <c r="B1414" s="1" t="str">
        <f>IF([1]Extrato!B1414&lt;&gt;"",[1]Extrato!B1414,"")</f>
        <v>2022-11</v>
      </c>
      <c r="C1414" s="1" t="str">
        <f>IF([1]Extrato!C1414&lt;&gt;"",[1]Extrato!C1414,"")</f>
        <v>Nubank</v>
      </c>
      <c r="D1414" s="1" t="str">
        <f>IF([1]Extrato!D1414&lt;&gt;"",[1]Extrato!D1414,"")</f>
        <v>Cartão de Crédito</v>
      </c>
      <c r="E1414" s="1" t="str">
        <f>IF([1]Extrato!E1414&lt;&gt;"",[1]Extrato!E1414,"")</f>
        <v>Pag*Marcosricardodela</v>
      </c>
      <c r="F1414" s="1" t="str">
        <f>IF([1]Extrato!F1414&lt;&gt;"",[1]Extrato!F1414,"")</f>
        <v>Despesa</v>
      </c>
      <c r="G1414" s="2">
        <f>IF([1]Extrato!G1414&lt;&gt;"",[1]Extrato!G1414,"")</f>
        <v>40</v>
      </c>
      <c r="H1414" s="1" t="str">
        <f>IF([1]Extrato!H1414&lt;&gt;"",[1]Extrato!H1414,"")</f>
        <v>Salário</v>
      </c>
    </row>
    <row r="1415" spans="1:8" x14ac:dyDescent="0.25">
      <c r="A1415" s="1">
        <f>IF([1]Extrato!A1415&lt;&gt;"",[1]Extrato!A1415,"")</f>
        <v>44864</v>
      </c>
      <c r="B1415" s="1" t="str">
        <f>IF([1]Extrato!B1415&lt;&gt;"",[1]Extrato!B1415,"")</f>
        <v>2022-11</v>
      </c>
      <c r="C1415" s="1" t="str">
        <f>IF([1]Extrato!C1415&lt;&gt;"",[1]Extrato!C1415,"")</f>
        <v>Nubank</v>
      </c>
      <c r="D1415" s="1" t="str">
        <f>IF([1]Extrato!D1415&lt;&gt;"",[1]Extrato!D1415,"")</f>
        <v>Cartão de Crédito</v>
      </c>
      <c r="E1415" s="1" t="str">
        <f>IF([1]Extrato!E1415&lt;&gt;"",[1]Extrato!E1415,"")</f>
        <v>Francois Cafe</v>
      </c>
      <c r="F1415" s="1" t="str">
        <f>IF([1]Extrato!F1415&lt;&gt;"",[1]Extrato!F1415,"")</f>
        <v>Despesa</v>
      </c>
      <c r="G1415" s="2">
        <f>IF([1]Extrato!G1415&lt;&gt;"",[1]Extrato!G1415,"")</f>
        <v>64</v>
      </c>
      <c r="H1415" s="1" t="str">
        <f>IF([1]Extrato!H1415&lt;&gt;"",[1]Extrato!H1415,"")</f>
        <v>Restaurante</v>
      </c>
    </row>
    <row r="1416" spans="1:8" x14ac:dyDescent="0.25">
      <c r="A1416" s="1">
        <f>IF([1]Extrato!A1416&lt;&gt;"",[1]Extrato!A1416,"")</f>
        <v>44865</v>
      </c>
      <c r="B1416" s="1" t="str">
        <f>IF([1]Extrato!B1416&lt;&gt;"",[1]Extrato!B1416,"")</f>
        <v>2022-10</v>
      </c>
      <c r="C1416" s="1" t="str">
        <f>IF([1]Extrato!C1416&lt;&gt;"",[1]Extrato!C1416,"")</f>
        <v>Nubank</v>
      </c>
      <c r="D1416" s="1" t="str">
        <f>IF([1]Extrato!D1416&lt;&gt;"",[1]Extrato!D1416,"")</f>
        <v>Conta Corrente</v>
      </c>
      <c r="E1416" s="1" t="str">
        <f>IF([1]Extrato!E1416&lt;&gt;"",[1]Extrato!E1416,"")</f>
        <v>Transferência enviada pelo Pix - Andressa Ramos Siqueira Silva - •••.209.918-•• - NU PAGAMENTOS - IP (0260) Agência: 1 Conta: 1337264-7</v>
      </c>
      <c r="F1416" s="1" t="str">
        <f>IF([1]Extrato!F1416&lt;&gt;"",[1]Extrato!F1416,"")</f>
        <v>Despesa</v>
      </c>
      <c r="G1416" s="2">
        <f>IF([1]Extrato!G1416&lt;&gt;"",[1]Extrato!G1416,"")</f>
        <v>98</v>
      </c>
      <c r="H1416" s="1" t="str">
        <f>IF([1]Extrato!H1416&lt;&gt;"",[1]Extrato!H1416,"")</f>
        <v>Transferencias</v>
      </c>
    </row>
    <row r="1417" spans="1:8" x14ac:dyDescent="0.25">
      <c r="A1417" s="1">
        <f>IF([1]Extrato!A1417&lt;&gt;"",[1]Extrato!A1417,"")</f>
        <v>44865</v>
      </c>
      <c r="B1417" s="1" t="str">
        <f>IF([1]Extrato!B1417&lt;&gt;"",[1]Extrato!B1417,"")</f>
        <v>2022-10</v>
      </c>
      <c r="C1417" s="1" t="str">
        <f>IF([1]Extrato!C1417&lt;&gt;"",[1]Extrato!C1417,"")</f>
        <v>Nubank</v>
      </c>
      <c r="D1417" s="1" t="str">
        <f>IF([1]Extrato!D1417&lt;&gt;"",[1]Extrato!D1417,"")</f>
        <v>Conta Corrente</v>
      </c>
      <c r="E1417" s="1" t="str">
        <f>IF([1]Extrato!E1417&lt;&gt;"",[1]Extrato!E1417,"")</f>
        <v>Transferência Recebida - RODRIK JOSE SCHAU MENEZES ARAUJO DE SOUSA - •••.204.832-•• - BCO DO BRASIL S.A. (0001) Agência: 2290 Conta: 76490-6</v>
      </c>
      <c r="F1417" s="1" t="str">
        <f>IF([1]Extrato!F1417&lt;&gt;"",[1]Extrato!F1417,"")</f>
        <v>Receita</v>
      </c>
      <c r="G1417" s="2">
        <f>IF([1]Extrato!G1417&lt;&gt;"",[1]Extrato!G1417,"")</f>
        <v>3522.36</v>
      </c>
      <c r="H1417" s="1" t="str">
        <f>IF([1]Extrato!H1417&lt;&gt;"",[1]Extrato!H1417,"")</f>
        <v>Outras Receitas</v>
      </c>
    </row>
    <row r="1418" spans="1:8" x14ac:dyDescent="0.25">
      <c r="A1418" s="1">
        <f>IF([1]Extrato!A1418&lt;&gt;"",[1]Extrato!A1418,"")</f>
        <v>44866</v>
      </c>
      <c r="B1418" s="1" t="str">
        <f>IF([1]Extrato!B1418&lt;&gt;"",[1]Extrato!B1418,"")</f>
        <v>2022-11</v>
      </c>
      <c r="C1418" s="1" t="str">
        <f>IF([1]Extrato!C1418&lt;&gt;"",[1]Extrato!C1418,"")</f>
        <v>Nubank</v>
      </c>
      <c r="D1418" s="1" t="str">
        <f>IF([1]Extrato!D1418&lt;&gt;"",[1]Extrato!D1418,"")</f>
        <v>Conta Corrente</v>
      </c>
      <c r="E1418" s="1" t="str">
        <f>IF([1]Extrato!E1418&lt;&gt;"",[1]Extrato!E1418,"")</f>
        <v>Transferência recebida pelo Pix - RODRIK J S M ARAUJO SOUSA - •••.204.832-•• - BCO DO BRASIL S.A. (0001) Agência: 2290 Conta: 76490-6</v>
      </c>
      <c r="F1418" s="1" t="str">
        <f>IF([1]Extrato!F1418&lt;&gt;"",[1]Extrato!F1418,"")</f>
        <v>Receita</v>
      </c>
      <c r="G1418" s="2">
        <f>IF([1]Extrato!G1418&lt;&gt;"",[1]Extrato!G1418,"")</f>
        <v>590</v>
      </c>
      <c r="H1418" s="1" t="str">
        <f>IF([1]Extrato!H1418&lt;&gt;"",[1]Extrato!H1418,"")</f>
        <v>Outras Receitas</v>
      </c>
    </row>
    <row r="1419" spans="1:8" x14ac:dyDescent="0.25">
      <c r="A1419" s="1">
        <f>IF([1]Extrato!A1419&lt;&gt;"",[1]Extrato!A1419,"")</f>
        <v>44866</v>
      </c>
      <c r="B1419" s="1" t="str">
        <f>IF([1]Extrato!B1419&lt;&gt;"",[1]Extrato!B1419,"")</f>
        <v>2022-11</v>
      </c>
      <c r="C1419" s="1" t="str">
        <f>IF([1]Extrato!C1419&lt;&gt;"",[1]Extrato!C1419,"")</f>
        <v>Nubank</v>
      </c>
      <c r="D1419" s="1" t="str">
        <f>IF([1]Extrato!D1419&lt;&gt;"",[1]Extrato!D1419,"")</f>
        <v>Cartão de Crédito</v>
      </c>
      <c r="E1419" s="1" t="str">
        <f>IF([1]Extrato!E1419&lt;&gt;"",[1]Extrato!E1419,"")</f>
        <v>Dm*Helphbomaxcom</v>
      </c>
      <c r="F1419" s="1" t="str">
        <f>IF([1]Extrato!F1419&lt;&gt;"",[1]Extrato!F1419,"")</f>
        <v>Despesa</v>
      </c>
      <c r="G1419" s="2">
        <f>IF([1]Extrato!G1419&lt;&gt;"",[1]Extrato!G1419,"")</f>
        <v>13.95</v>
      </c>
      <c r="H1419" s="1" t="str">
        <f>IF([1]Extrato!H1419&lt;&gt;"",[1]Extrato!H1419,"")</f>
        <v>Sem Categoria</v>
      </c>
    </row>
    <row r="1420" spans="1:8" x14ac:dyDescent="0.25">
      <c r="A1420" s="1">
        <f>IF([1]Extrato!A1420&lt;&gt;"",[1]Extrato!A1420,"")</f>
        <v>44866</v>
      </c>
      <c r="B1420" s="1" t="str">
        <f>IF([1]Extrato!B1420&lt;&gt;"",[1]Extrato!B1420,"")</f>
        <v>2022-11</v>
      </c>
      <c r="C1420" s="1" t="str">
        <f>IF([1]Extrato!C1420&lt;&gt;"",[1]Extrato!C1420,"")</f>
        <v>Nubank</v>
      </c>
      <c r="D1420" s="1" t="str">
        <f>IF([1]Extrato!D1420&lt;&gt;"",[1]Extrato!D1420,"")</f>
        <v>Cartão de Crédito</v>
      </c>
      <c r="E1420" s="1" t="str">
        <f>IF([1]Extrato!E1420&lt;&gt;"",[1]Extrato!E1420,"")</f>
        <v>Crédito de "Mercadolivre*Dlspecia"</v>
      </c>
      <c r="F1420" s="1" t="str">
        <f>IF([1]Extrato!F1420&lt;&gt;"",[1]Extrato!F1420,"")</f>
        <v>Despesa</v>
      </c>
      <c r="G1420" s="2">
        <f>IF([1]Extrato!G1420&lt;&gt;"",[1]Extrato!G1420,"")</f>
        <v>-599</v>
      </c>
      <c r="H1420" s="1" t="str">
        <f>IF([1]Extrato!H1420&lt;&gt;"",[1]Extrato!H1420,"")</f>
        <v>Outras Receitas</v>
      </c>
    </row>
    <row r="1421" spans="1:8" x14ac:dyDescent="0.25">
      <c r="A1421" s="1">
        <f>IF([1]Extrato!A1421&lt;&gt;"",[1]Extrato!A1421,"")</f>
        <v>44867</v>
      </c>
      <c r="B1421" s="1" t="str">
        <f>IF([1]Extrato!B1421&lt;&gt;"",[1]Extrato!B1421,"")</f>
        <v>2022-12</v>
      </c>
      <c r="C1421" s="1" t="str">
        <f>IF([1]Extrato!C1421&lt;&gt;"",[1]Extrato!C1421,"")</f>
        <v>Nubank</v>
      </c>
      <c r="D1421" s="1" t="str">
        <f>IF([1]Extrato!D1421&lt;&gt;"",[1]Extrato!D1421,"")</f>
        <v>Cartão de Crédito</v>
      </c>
      <c r="E1421" s="1" t="str">
        <f>IF([1]Extrato!E1421&lt;&gt;"",[1]Extrato!E1421,"")</f>
        <v>Ciadohomem - 5/6</v>
      </c>
      <c r="F1421" s="1" t="str">
        <f>IF([1]Extrato!F1421&lt;&gt;"",[1]Extrato!F1421,"")</f>
        <v>Despesa</v>
      </c>
      <c r="G1421" s="2">
        <f>IF([1]Extrato!G1421&lt;&gt;"",[1]Extrato!G1421,"")</f>
        <v>114.95</v>
      </c>
      <c r="H1421" s="1" t="str">
        <f>IF([1]Extrato!H1421&lt;&gt;"",[1]Extrato!H1421,"")</f>
        <v>Salário</v>
      </c>
    </row>
    <row r="1422" spans="1:8" x14ac:dyDescent="0.25">
      <c r="A1422" s="1">
        <f>IF([1]Extrato!A1422&lt;&gt;"",[1]Extrato!A1422,"")</f>
        <v>44867</v>
      </c>
      <c r="B1422" s="1" t="str">
        <f>IF([1]Extrato!B1422&lt;&gt;"",[1]Extrato!B1422,"")</f>
        <v>2022-12</v>
      </c>
      <c r="C1422" s="1" t="str">
        <f>IF([1]Extrato!C1422&lt;&gt;"",[1]Extrato!C1422,"")</f>
        <v>Nubank</v>
      </c>
      <c r="D1422" s="1" t="str">
        <f>IF([1]Extrato!D1422&lt;&gt;"",[1]Extrato!D1422,"")</f>
        <v>Cartão de Crédito</v>
      </c>
      <c r="E1422" s="1" t="str">
        <f>IF([1]Extrato!E1422&lt;&gt;"",[1]Extrato!E1422,"")</f>
        <v>Havan Floripa Via Expr - 3/3</v>
      </c>
      <c r="F1422" s="1" t="str">
        <f>IF([1]Extrato!F1422&lt;&gt;"",[1]Extrato!F1422,"")</f>
        <v>Despesa</v>
      </c>
      <c r="G1422" s="2">
        <f>IF([1]Extrato!G1422&lt;&gt;"",[1]Extrato!G1422,"")</f>
        <v>26.66</v>
      </c>
      <c r="H1422" s="1" t="str">
        <f>IF([1]Extrato!H1422&lt;&gt;"",[1]Extrato!H1422,"")</f>
        <v>Sem Categoria</v>
      </c>
    </row>
    <row r="1423" spans="1:8" x14ac:dyDescent="0.25">
      <c r="A1423" s="1">
        <f>IF([1]Extrato!A1423&lt;&gt;"",[1]Extrato!A1423,"")</f>
        <v>44867</v>
      </c>
      <c r="B1423" s="1" t="str">
        <f>IF([1]Extrato!B1423&lt;&gt;"",[1]Extrato!B1423,"")</f>
        <v>2022-12</v>
      </c>
      <c r="C1423" s="1" t="str">
        <f>IF([1]Extrato!C1423&lt;&gt;"",[1]Extrato!C1423,"")</f>
        <v>Nubank</v>
      </c>
      <c r="D1423" s="1" t="str">
        <f>IF([1]Extrato!D1423&lt;&gt;"",[1]Extrato!D1423,"")</f>
        <v>Cartão de Crédito</v>
      </c>
      <c r="E1423" s="1" t="str">
        <f>IF([1]Extrato!E1423&lt;&gt;"",[1]Extrato!E1423,"")</f>
        <v>Amazon.Com.Br - 3/3</v>
      </c>
      <c r="F1423" s="1" t="str">
        <f>IF([1]Extrato!F1423&lt;&gt;"",[1]Extrato!F1423,"")</f>
        <v>Despesa</v>
      </c>
      <c r="G1423" s="2">
        <f>IF([1]Extrato!G1423&lt;&gt;"",[1]Extrato!G1423,"")</f>
        <v>53.3</v>
      </c>
      <c r="H1423" s="1" t="str">
        <f>IF([1]Extrato!H1423&lt;&gt;"",[1]Extrato!H1423,"")</f>
        <v>Livros</v>
      </c>
    </row>
    <row r="1424" spans="1:8" x14ac:dyDescent="0.25">
      <c r="A1424" s="1">
        <f>IF([1]Extrato!A1424&lt;&gt;"",[1]Extrato!A1424,"")</f>
        <v>44867</v>
      </c>
      <c r="B1424" s="1" t="str">
        <f>IF([1]Extrato!B1424&lt;&gt;"",[1]Extrato!B1424,"")</f>
        <v>2022-12</v>
      </c>
      <c r="C1424" s="1" t="str">
        <f>IF([1]Extrato!C1424&lt;&gt;"",[1]Extrato!C1424,"")</f>
        <v>Nubank</v>
      </c>
      <c r="D1424" s="1" t="str">
        <f>IF([1]Extrato!D1424&lt;&gt;"",[1]Extrato!D1424,"")</f>
        <v>Cartão de Crédito</v>
      </c>
      <c r="E1424" s="1" t="str">
        <f>IF([1]Extrato!E1424&lt;&gt;"",[1]Extrato!E1424,"")</f>
        <v>Pg *Estrategiacon - 2/12</v>
      </c>
      <c r="F1424" s="1" t="str">
        <f>IF([1]Extrato!F1424&lt;&gt;"",[1]Extrato!F1424,"")</f>
        <v>Despesa</v>
      </c>
      <c r="G1424" s="2">
        <f>IF([1]Extrato!G1424&lt;&gt;"",[1]Extrato!G1424,"")</f>
        <v>139.93</v>
      </c>
      <c r="H1424" s="1" t="str">
        <f>IF([1]Extrato!H1424&lt;&gt;"",[1]Extrato!H1424,"")</f>
        <v>Investimentos</v>
      </c>
    </row>
    <row r="1425" spans="1:8" x14ac:dyDescent="0.25">
      <c r="A1425" s="1">
        <f>IF([1]Extrato!A1425&lt;&gt;"",[1]Extrato!A1425,"")</f>
        <v>44867</v>
      </c>
      <c r="B1425" s="1" t="str">
        <f>IF([1]Extrato!B1425&lt;&gt;"",[1]Extrato!B1425,"")</f>
        <v>2022-12</v>
      </c>
      <c r="C1425" s="1" t="str">
        <f>IF([1]Extrato!C1425&lt;&gt;"",[1]Extrato!C1425,"")</f>
        <v>Nubank</v>
      </c>
      <c r="D1425" s="1" t="str">
        <f>IF([1]Extrato!D1425&lt;&gt;"",[1]Extrato!D1425,"")</f>
        <v>Cartão de Crédito</v>
      </c>
      <c r="E1425" s="1" t="str">
        <f>IF([1]Extrato!E1425&lt;&gt;"",[1]Extrato!E1425,"")</f>
        <v>Santa Apolonia Hospita - 2/10</v>
      </c>
      <c r="F1425" s="1" t="str">
        <f>IF([1]Extrato!F1425&lt;&gt;"",[1]Extrato!F1425,"")</f>
        <v>Despesa</v>
      </c>
      <c r="G1425" s="2">
        <f>IF([1]Extrato!G1425&lt;&gt;"",[1]Extrato!G1425,"")</f>
        <v>110</v>
      </c>
      <c r="H1425" s="1" t="str">
        <f>IF([1]Extrato!H1425&lt;&gt;"",[1]Extrato!H1425,"")</f>
        <v>Saúde</v>
      </c>
    </row>
    <row r="1426" spans="1:8" x14ac:dyDescent="0.25">
      <c r="A1426" s="1">
        <f>IF([1]Extrato!A1426&lt;&gt;"",[1]Extrato!A1426,"")</f>
        <v>44867</v>
      </c>
      <c r="B1426" s="1" t="str">
        <f>IF([1]Extrato!B1426&lt;&gt;"",[1]Extrato!B1426,"")</f>
        <v>2022-11</v>
      </c>
      <c r="C1426" s="1" t="str">
        <f>IF([1]Extrato!C1426&lt;&gt;"",[1]Extrato!C1426,"")</f>
        <v>Nubank</v>
      </c>
      <c r="D1426" s="1" t="str">
        <f>IF([1]Extrato!D1426&lt;&gt;"",[1]Extrato!D1426,"")</f>
        <v>Conta Corrente</v>
      </c>
      <c r="E1426" s="1" t="str">
        <f>IF([1]Extrato!E1426&lt;&gt;"",[1]Extrato!E1426,"")</f>
        <v>Compra no débito - Juliana Budelon Comerc</v>
      </c>
      <c r="F1426" s="1" t="str">
        <f>IF([1]Extrato!F1426&lt;&gt;"",[1]Extrato!F1426,"")</f>
        <v>Despesa</v>
      </c>
      <c r="G1426" s="2">
        <f>IF([1]Extrato!G1426&lt;&gt;"",[1]Extrato!G1426,"")</f>
        <v>47</v>
      </c>
      <c r="H1426" s="1" t="str">
        <f>IF([1]Extrato!H1426&lt;&gt;"",[1]Extrato!H1426,"")</f>
        <v>Supermercado</v>
      </c>
    </row>
    <row r="1427" spans="1:8" x14ac:dyDescent="0.25">
      <c r="A1427" s="1">
        <f>IF([1]Extrato!A1427&lt;&gt;"",[1]Extrato!A1427,"")</f>
        <v>44867</v>
      </c>
      <c r="B1427" s="1" t="str">
        <f>IF([1]Extrato!B1427&lt;&gt;"",[1]Extrato!B1427,"")</f>
        <v>2022-12</v>
      </c>
      <c r="C1427" s="1" t="str">
        <f>IF([1]Extrato!C1427&lt;&gt;"",[1]Extrato!C1427,"")</f>
        <v>Nubank</v>
      </c>
      <c r="D1427" s="1" t="str">
        <f>IF([1]Extrato!D1427&lt;&gt;"",[1]Extrato!D1427,"")</f>
        <v>Cartão de Crédito</v>
      </c>
      <c r="E1427" s="1" t="str">
        <f>IF([1]Extrato!E1427&lt;&gt;"",[1]Extrato!E1427,"")</f>
        <v>Dtudo Comercio Varejis - 2/2</v>
      </c>
      <c r="F1427" s="1" t="str">
        <f>IF([1]Extrato!F1427&lt;&gt;"",[1]Extrato!F1427,"")</f>
        <v>Despesa</v>
      </c>
      <c r="G1427" s="2">
        <f>IF([1]Extrato!G1427&lt;&gt;"",[1]Extrato!G1427,"")</f>
        <v>24.2</v>
      </c>
      <c r="H1427" s="1" t="str">
        <f>IF([1]Extrato!H1427&lt;&gt;"",[1]Extrato!H1427,"")</f>
        <v>Sem Categoria</v>
      </c>
    </row>
    <row r="1428" spans="1:8" x14ac:dyDescent="0.25">
      <c r="A1428" s="1">
        <f>IF([1]Extrato!A1428&lt;&gt;"",[1]Extrato!A1428,"")</f>
        <v>44868</v>
      </c>
      <c r="B1428" s="1" t="str">
        <f>IF([1]Extrato!B1428&lt;&gt;"",[1]Extrato!B1428,"")</f>
        <v>2022-11</v>
      </c>
      <c r="C1428" s="1" t="str">
        <f>IF([1]Extrato!C1428&lt;&gt;"",[1]Extrato!C1428,"")</f>
        <v>Nubank</v>
      </c>
      <c r="D1428" s="1" t="str">
        <f>IF([1]Extrato!D1428&lt;&gt;"",[1]Extrato!D1428,"")</f>
        <v>Conta Corrente</v>
      </c>
      <c r="E1428" s="1" t="str">
        <f>IF([1]Extrato!E1428&lt;&gt;"",[1]Extrato!E1428,"")</f>
        <v>Pagamento de fatura</v>
      </c>
      <c r="F1428" s="1" t="str">
        <f>IF([1]Extrato!F1428&lt;&gt;"",[1]Extrato!F1428,"")</f>
        <v>Despesa</v>
      </c>
      <c r="G1428" s="2">
        <f>IF([1]Extrato!G1428&lt;&gt;"",[1]Extrato!G1428,"")</f>
        <v>2179.86</v>
      </c>
      <c r="H1428" s="1" t="str">
        <f>IF([1]Extrato!H1428&lt;&gt;"",[1]Extrato!H1428,"")</f>
        <v>Despesas Financeiras</v>
      </c>
    </row>
    <row r="1429" spans="1:8" x14ac:dyDescent="0.25">
      <c r="A1429" s="1">
        <f>IF([1]Extrato!A1429&lt;&gt;"",[1]Extrato!A1429,"")</f>
        <v>44868</v>
      </c>
      <c r="B1429" s="1" t="str">
        <f>IF([1]Extrato!B1429&lt;&gt;"",[1]Extrato!B1429,"")</f>
        <v>2022-12</v>
      </c>
      <c r="C1429" s="1" t="str">
        <f>IF([1]Extrato!C1429&lt;&gt;"",[1]Extrato!C1429,"")</f>
        <v>Nubank</v>
      </c>
      <c r="D1429" s="1" t="str">
        <f>IF([1]Extrato!D1429&lt;&gt;"",[1]Extrato!D1429,"")</f>
        <v>Cartão de Crédito</v>
      </c>
      <c r="E1429" s="1" t="str">
        <f>IF([1]Extrato!E1429&lt;&gt;"",[1]Extrato!E1429,"")</f>
        <v>Pag*Orisantamonica</v>
      </c>
      <c r="F1429" s="1" t="str">
        <f>IF([1]Extrato!F1429&lt;&gt;"",[1]Extrato!F1429,"")</f>
        <v>Despesa</v>
      </c>
      <c r="G1429" s="2">
        <f>IF([1]Extrato!G1429&lt;&gt;"",[1]Extrato!G1429,"")</f>
        <v>33.9</v>
      </c>
      <c r="H1429" s="1" t="str">
        <f>IF([1]Extrato!H1429&lt;&gt;"",[1]Extrato!H1429,"")</f>
        <v>Sem Categoria</v>
      </c>
    </row>
    <row r="1430" spans="1:8" x14ac:dyDescent="0.25">
      <c r="A1430" s="1">
        <f>IF([1]Extrato!A1430&lt;&gt;"",[1]Extrato!A1430,"")</f>
        <v>44868</v>
      </c>
      <c r="B1430" s="1" t="str">
        <f>IF([1]Extrato!B1430&lt;&gt;"",[1]Extrato!B1430,"")</f>
        <v>2022-12</v>
      </c>
      <c r="C1430" s="1" t="str">
        <f>IF([1]Extrato!C1430&lt;&gt;"",[1]Extrato!C1430,"")</f>
        <v>Nubank</v>
      </c>
      <c r="D1430" s="1" t="str">
        <f>IF([1]Extrato!D1430&lt;&gt;"",[1]Extrato!D1430,"")</f>
        <v>Cartão de Crédito</v>
      </c>
      <c r="E1430" s="1" t="str">
        <f>IF([1]Extrato!E1430&lt;&gt;"",[1]Extrato!E1430,"")</f>
        <v>Milium Lj</v>
      </c>
      <c r="F1430" s="1" t="str">
        <f>IF([1]Extrato!F1430&lt;&gt;"",[1]Extrato!F1430,"")</f>
        <v>Despesa</v>
      </c>
      <c r="G1430" s="2">
        <f>IF([1]Extrato!G1430&lt;&gt;"",[1]Extrato!G1430,"")</f>
        <v>64.8</v>
      </c>
      <c r="H1430" s="1" t="str">
        <f>IF([1]Extrato!H1430&lt;&gt;"",[1]Extrato!H1430,"")</f>
        <v>Sem Categoria</v>
      </c>
    </row>
    <row r="1431" spans="1:8" x14ac:dyDescent="0.25">
      <c r="A1431" s="1">
        <f>IF([1]Extrato!A1431&lt;&gt;"",[1]Extrato!A1431,"")</f>
        <v>44868</v>
      </c>
      <c r="B1431" s="1" t="str">
        <f>IF([1]Extrato!B1431&lt;&gt;"",[1]Extrato!B1431,"")</f>
        <v>2022-12</v>
      </c>
      <c r="C1431" s="1" t="str">
        <f>IF([1]Extrato!C1431&lt;&gt;"",[1]Extrato!C1431,"")</f>
        <v>Nubank</v>
      </c>
      <c r="D1431" s="1" t="str">
        <f>IF([1]Extrato!D1431&lt;&gt;"",[1]Extrato!D1431,"")</f>
        <v>Cartão de Crédito</v>
      </c>
      <c r="E1431" s="1" t="str">
        <f>IF([1]Extrato!E1431&lt;&gt;"",[1]Extrato!E1431,"")</f>
        <v>Pagamento em 03 NOV</v>
      </c>
      <c r="F1431" s="1" t="str">
        <f>IF([1]Extrato!F1431&lt;&gt;"",[1]Extrato!F1431,"")</f>
        <v>Receita</v>
      </c>
      <c r="G1431" s="2">
        <f>IF([1]Extrato!G1431&lt;&gt;"",[1]Extrato!G1431,"")</f>
        <v>2179.86</v>
      </c>
      <c r="H1431" s="1" t="str">
        <f>IF([1]Extrato!H1431&lt;&gt;"",[1]Extrato!H1431,"")</f>
        <v>Salário</v>
      </c>
    </row>
    <row r="1432" spans="1:8" x14ac:dyDescent="0.25">
      <c r="A1432" s="1">
        <f>IF([1]Extrato!A1432&lt;&gt;"",[1]Extrato!A1432,"")</f>
        <v>44869</v>
      </c>
      <c r="B1432" s="1" t="str">
        <f>IF([1]Extrato!B1432&lt;&gt;"",[1]Extrato!B1432,"")</f>
        <v>2022-12</v>
      </c>
      <c r="C1432" s="1" t="str">
        <f>IF([1]Extrato!C1432&lt;&gt;"",[1]Extrato!C1432,"")</f>
        <v>Nubank</v>
      </c>
      <c r="D1432" s="1" t="str">
        <f>IF([1]Extrato!D1432&lt;&gt;"",[1]Extrato!D1432,"")</f>
        <v>Cartão de Crédito</v>
      </c>
      <c r="E1432" s="1" t="str">
        <f>IF([1]Extrato!E1432&lt;&gt;"",[1]Extrato!E1432,"")</f>
        <v>Fealq</v>
      </c>
      <c r="F1432" s="1" t="str">
        <f>IF([1]Extrato!F1432&lt;&gt;"",[1]Extrato!F1432,"")</f>
        <v>Despesa</v>
      </c>
      <c r="G1432" s="2">
        <f>IF([1]Extrato!G1432&lt;&gt;"",[1]Extrato!G1432,"")</f>
        <v>590</v>
      </c>
      <c r="H1432" s="1" t="str">
        <f>IF([1]Extrato!H1432&lt;&gt;"",[1]Extrato!H1432,"")</f>
        <v>Sem Categoria</v>
      </c>
    </row>
    <row r="1433" spans="1:8" x14ac:dyDescent="0.25">
      <c r="A1433" s="1">
        <f>IF([1]Extrato!A1433&lt;&gt;"",[1]Extrato!A1433,"")</f>
        <v>44870</v>
      </c>
      <c r="B1433" s="1" t="str">
        <f>IF([1]Extrato!B1433&lt;&gt;"",[1]Extrato!B1433,"")</f>
        <v>2022-12</v>
      </c>
      <c r="C1433" s="1" t="str">
        <f>IF([1]Extrato!C1433&lt;&gt;"",[1]Extrato!C1433,"")</f>
        <v>Nubank</v>
      </c>
      <c r="D1433" s="1" t="str">
        <f>IF([1]Extrato!D1433&lt;&gt;"",[1]Extrato!D1433,"")</f>
        <v>Cartão de Crédito</v>
      </c>
      <c r="E1433" s="1" t="str">
        <f>IF([1]Extrato!E1433&lt;&gt;"",[1]Extrato!E1433,"")</f>
        <v>Santa Apolonia Hospita - 1/3</v>
      </c>
      <c r="F1433" s="1" t="str">
        <f>IF([1]Extrato!F1433&lt;&gt;"",[1]Extrato!F1433,"")</f>
        <v>Despesa</v>
      </c>
      <c r="G1433" s="2">
        <f>IF([1]Extrato!G1433&lt;&gt;"",[1]Extrato!G1433,"")</f>
        <v>87.68</v>
      </c>
      <c r="H1433" s="1" t="str">
        <f>IF([1]Extrato!H1433&lt;&gt;"",[1]Extrato!H1433,"")</f>
        <v>Saúde</v>
      </c>
    </row>
    <row r="1434" spans="1:8" x14ac:dyDescent="0.25">
      <c r="A1434" s="1">
        <f>IF([1]Extrato!A1434&lt;&gt;"",[1]Extrato!A1434,"")</f>
        <v>44871</v>
      </c>
      <c r="B1434" s="1" t="str">
        <f>IF([1]Extrato!B1434&lt;&gt;"",[1]Extrato!B1434,"")</f>
        <v>2022-12</v>
      </c>
      <c r="C1434" s="1" t="str">
        <f>IF([1]Extrato!C1434&lt;&gt;"",[1]Extrato!C1434,"")</f>
        <v>Nubank</v>
      </c>
      <c r="D1434" s="1" t="str">
        <f>IF([1]Extrato!D1434&lt;&gt;"",[1]Extrato!D1434,"")</f>
        <v>Cartão de Crédito</v>
      </c>
      <c r="E1434" s="1" t="str">
        <f>IF([1]Extrato!E1434&lt;&gt;"",[1]Extrato!E1434,"")</f>
        <v>Decathlon Florianopoli - 1/2</v>
      </c>
      <c r="F1434" s="1" t="str">
        <f>IF([1]Extrato!F1434&lt;&gt;"",[1]Extrato!F1434,"")</f>
        <v>Despesa</v>
      </c>
      <c r="G1434" s="2">
        <f>IF([1]Extrato!G1434&lt;&gt;"",[1]Extrato!G1434,"")</f>
        <v>49.99</v>
      </c>
      <c r="H1434" s="1" t="str">
        <f>IF([1]Extrato!H1434&lt;&gt;"",[1]Extrato!H1434,"")</f>
        <v>Utensílios</v>
      </c>
    </row>
    <row r="1435" spans="1:8" x14ac:dyDescent="0.25">
      <c r="A1435" s="1">
        <f>IF([1]Extrato!A1435&lt;&gt;"",[1]Extrato!A1435,"")</f>
        <v>44871</v>
      </c>
      <c r="B1435" s="1" t="str">
        <f>IF([1]Extrato!B1435&lt;&gt;"",[1]Extrato!B1435,"")</f>
        <v>2022-12</v>
      </c>
      <c r="C1435" s="1" t="str">
        <f>IF([1]Extrato!C1435&lt;&gt;"",[1]Extrato!C1435,"")</f>
        <v>Nubank</v>
      </c>
      <c r="D1435" s="1" t="str">
        <f>IF([1]Extrato!D1435&lt;&gt;"",[1]Extrato!D1435,"")</f>
        <v>Cartão de Crédito</v>
      </c>
      <c r="E1435" s="1" t="str">
        <f>IF([1]Extrato!E1435&lt;&gt;"",[1]Extrato!E1435,"")</f>
        <v>Pg *Ton Mariana Dutr</v>
      </c>
      <c r="F1435" s="1" t="str">
        <f>IF([1]Extrato!F1435&lt;&gt;"",[1]Extrato!F1435,"")</f>
        <v>Despesa</v>
      </c>
      <c r="G1435" s="2">
        <f>IF([1]Extrato!G1435&lt;&gt;"",[1]Extrato!G1435,"")</f>
        <v>16</v>
      </c>
      <c r="H1435" s="1" t="str">
        <f>IF([1]Extrato!H1435&lt;&gt;"",[1]Extrato!H1435,"")</f>
        <v>Salário</v>
      </c>
    </row>
    <row r="1436" spans="1:8" x14ac:dyDescent="0.25">
      <c r="A1436" s="1">
        <f>IF([1]Extrato!A1436&lt;&gt;"",[1]Extrato!A1436,"")</f>
        <v>44871</v>
      </c>
      <c r="B1436" s="1" t="str">
        <f>IF([1]Extrato!B1436&lt;&gt;"",[1]Extrato!B1436,"")</f>
        <v>2022-12</v>
      </c>
      <c r="C1436" s="1" t="str">
        <f>IF([1]Extrato!C1436&lt;&gt;"",[1]Extrato!C1436,"")</f>
        <v>Nubank</v>
      </c>
      <c r="D1436" s="1" t="str">
        <f>IF([1]Extrato!D1436&lt;&gt;"",[1]Extrato!D1436,"")</f>
        <v>Cartão de Crédito</v>
      </c>
      <c r="E1436" s="1" t="str">
        <f>IF([1]Extrato!E1436&lt;&gt;"",[1]Extrato!E1436,"")</f>
        <v>Havaianas - 1/2</v>
      </c>
      <c r="F1436" s="1" t="str">
        <f>IF([1]Extrato!F1436&lt;&gt;"",[1]Extrato!F1436,"")</f>
        <v>Despesa</v>
      </c>
      <c r="G1436" s="2">
        <f>IF([1]Extrato!G1436&lt;&gt;"",[1]Extrato!G1436,"")</f>
        <v>60</v>
      </c>
      <c r="H1436" s="1" t="str">
        <f>IF([1]Extrato!H1436&lt;&gt;"",[1]Extrato!H1436,"")</f>
        <v>Vestuário</v>
      </c>
    </row>
    <row r="1437" spans="1:8" x14ac:dyDescent="0.25">
      <c r="A1437" s="1">
        <f>IF([1]Extrato!A1437&lt;&gt;"",[1]Extrato!A1437,"")</f>
        <v>44871</v>
      </c>
      <c r="B1437" s="1" t="str">
        <f>IF([1]Extrato!B1437&lt;&gt;"",[1]Extrato!B1437,"")</f>
        <v>2022-12</v>
      </c>
      <c r="C1437" s="1" t="str">
        <f>IF([1]Extrato!C1437&lt;&gt;"",[1]Extrato!C1437,"")</f>
        <v>Nubank</v>
      </c>
      <c r="D1437" s="1" t="str">
        <f>IF([1]Extrato!D1437&lt;&gt;"",[1]Extrato!D1437,"")</f>
        <v>Cartão de Crédito</v>
      </c>
      <c r="E1437" s="1" t="str">
        <f>IF([1]Extrato!E1437&lt;&gt;"",[1]Extrato!E1437,"")</f>
        <v>Pag*Cafelagoada</v>
      </c>
      <c r="F1437" s="1" t="str">
        <f>IF([1]Extrato!F1437&lt;&gt;"",[1]Extrato!F1437,"")</f>
        <v>Despesa</v>
      </c>
      <c r="G1437" s="2">
        <f>IF([1]Extrato!G1437&lt;&gt;"",[1]Extrato!G1437,"")</f>
        <v>37.18</v>
      </c>
      <c r="H1437" s="1" t="str">
        <f>IF([1]Extrato!H1437&lt;&gt;"",[1]Extrato!H1437,"")</f>
        <v>Lanches</v>
      </c>
    </row>
    <row r="1438" spans="1:8" x14ac:dyDescent="0.25">
      <c r="A1438" s="1">
        <f>IF([1]Extrato!A1438&lt;&gt;"",[1]Extrato!A1438,"")</f>
        <v>44871</v>
      </c>
      <c r="B1438" s="1" t="str">
        <f>IF([1]Extrato!B1438&lt;&gt;"",[1]Extrato!B1438,"")</f>
        <v>2022-12</v>
      </c>
      <c r="C1438" s="1" t="str">
        <f>IF([1]Extrato!C1438&lt;&gt;"",[1]Extrato!C1438,"")</f>
        <v>Nubank</v>
      </c>
      <c r="D1438" s="1" t="str">
        <f>IF([1]Extrato!D1438&lt;&gt;"",[1]Extrato!D1438,"")</f>
        <v>Cartão de Crédito</v>
      </c>
      <c r="E1438" s="1" t="str">
        <f>IF([1]Extrato!E1438&lt;&gt;"",[1]Extrato!E1438,"")</f>
        <v>Pag*Fabioluiz</v>
      </c>
      <c r="F1438" s="1" t="str">
        <f>IF([1]Extrato!F1438&lt;&gt;"",[1]Extrato!F1438,"")</f>
        <v>Despesa</v>
      </c>
      <c r="G1438" s="2">
        <f>IF([1]Extrato!G1438&lt;&gt;"",[1]Extrato!G1438,"")</f>
        <v>18</v>
      </c>
      <c r="H1438" s="1" t="str">
        <f>IF([1]Extrato!H1438&lt;&gt;"",[1]Extrato!H1438,"")</f>
        <v>Sem Categoria</v>
      </c>
    </row>
    <row r="1439" spans="1:8" x14ac:dyDescent="0.25">
      <c r="A1439" s="1">
        <f>IF([1]Extrato!A1439&lt;&gt;"",[1]Extrato!A1439,"")</f>
        <v>44872</v>
      </c>
      <c r="B1439" s="1" t="str">
        <f>IF([1]Extrato!B1439&lt;&gt;"",[1]Extrato!B1439,"")</f>
        <v>2022-11</v>
      </c>
      <c r="C1439" s="1" t="str">
        <f>IF([1]Extrato!C1439&lt;&gt;"",[1]Extrato!C1439,"")</f>
        <v>Nubank</v>
      </c>
      <c r="D1439" s="1" t="str">
        <f>IF([1]Extrato!D1439&lt;&gt;"",[1]Extrato!D1439,"")</f>
        <v>Conta Corrente</v>
      </c>
      <c r="E1439" s="1" t="str">
        <f>IF([1]Extrato!E1439&lt;&gt;"",[1]Extrato!E1439,"")</f>
        <v>Transferência enviada pelo Pix - ELIANE MARISE DO NASCIMENTO MAFRA - •••.333.399-•• - CC NOSSA SENHORA DO DESTERRO Agência: 3258 Conta: 10861-8</v>
      </c>
      <c r="F1439" s="1" t="str">
        <f>IF([1]Extrato!F1439&lt;&gt;"",[1]Extrato!F1439,"")</f>
        <v>Despesa</v>
      </c>
      <c r="G1439" s="2">
        <f>IF([1]Extrato!G1439&lt;&gt;"",[1]Extrato!G1439,"")</f>
        <v>1250</v>
      </c>
      <c r="H1439" s="1" t="str">
        <f>IF([1]Extrato!H1439&lt;&gt;"",[1]Extrato!H1439,"")</f>
        <v>Outras Receitas</v>
      </c>
    </row>
    <row r="1440" spans="1:8" x14ac:dyDescent="0.25">
      <c r="A1440" s="1">
        <f>IF([1]Extrato!A1440&lt;&gt;"",[1]Extrato!A1440,"")</f>
        <v>44873</v>
      </c>
      <c r="B1440" s="1" t="str">
        <f>IF([1]Extrato!B1440&lt;&gt;"",[1]Extrato!B1440,"")</f>
        <v>2022-11</v>
      </c>
      <c r="C1440" s="1" t="str">
        <f>IF([1]Extrato!C1440&lt;&gt;"",[1]Extrato!C1440,"")</f>
        <v>Nubank</v>
      </c>
      <c r="D1440" s="1" t="str">
        <f>IF([1]Extrato!D1440&lt;&gt;"",[1]Extrato!D1440,"")</f>
        <v>Conta Corrente</v>
      </c>
      <c r="E1440" s="1" t="str">
        <f>IF([1]Extrato!E1440&lt;&gt;"",[1]Extrato!E1440,"")</f>
        <v>Transferência enviada pelo Pix - RODRIK J S M ARAUJO SOUSA - •••.204.832-•• - BCO DO BRASIL S.A. (0001) Agência: 2290 Conta: 76490-6</v>
      </c>
      <c r="F1440" s="1" t="str">
        <f>IF([1]Extrato!F1440&lt;&gt;"",[1]Extrato!F1440,"")</f>
        <v>Despesa</v>
      </c>
      <c r="G1440" s="2">
        <f>IF([1]Extrato!G1440&lt;&gt;"",[1]Extrato!G1440,"")</f>
        <v>10</v>
      </c>
      <c r="H1440" s="1" t="str">
        <f>IF([1]Extrato!H1440&lt;&gt;"",[1]Extrato!H1440,"")</f>
        <v>Transferencias</v>
      </c>
    </row>
    <row r="1441" spans="1:8" x14ac:dyDescent="0.25">
      <c r="A1441" s="1">
        <f>IF([1]Extrato!A1441&lt;&gt;"",[1]Extrato!A1441,"")</f>
        <v>44874</v>
      </c>
      <c r="B1441" s="1" t="str">
        <f>IF([1]Extrato!B1441&lt;&gt;"",[1]Extrato!B1441,"")</f>
        <v>2022-12</v>
      </c>
      <c r="C1441" s="1" t="str">
        <f>IF([1]Extrato!C1441&lt;&gt;"",[1]Extrato!C1441,"")</f>
        <v>Nubank</v>
      </c>
      <c r="D1441" s="1" t="str">
        <f>IF([1]Extrato!D1441&lt;&gt;"",[1]Extrato!D1441,"")</f>
        <v>Cartão de Crédito</v>
      </c>
      <c r="E1441" s="1" t="str">
        <f>IF([1]Extrato!E1441&lt;&gt;"",[1]Extrato!E1441,"")</f>
        <v>Juliana Budelon Comerc</v>
      </c>
      <c r="F1441" s="1" t="str">
        <f>IF([1]Extrato!F1441&lt;&gt;"",[1]Extrato!F1441,"")</f>
        <v>Despesa</v>
      </c>
      <c r="G1441" s="2">
        <f>IF([1]Extrato!G1441&lt;&gt;"",[1]Extrato!G1441,"")</f>
        <v>49</v>
      </c>
      <c r="H1441" s="1" t="str">
        <f>IF([1]Extrato!H1441&lt;&gt;"",[1]Extrato!H1441,"")</f>
        <v>Outras Receitas</v>
      </c>
    </row>
    <row r="1442" spans="1:8" x14ac:dyDescent="0.25">
      <c r="A1442" s="1">
        <f>IF([1]Extrato!A1442&lt;&gt;"",[1]Extrato!A1442,"")</f>
        <v>44874</v>
      </c>
      <c r="B1442" s="1" t="str">
        <f>IF([1]Extrato!B1442&lt;&gt;"",[1]Extrato!B1442,"")</f>
        <v>2022-11</v>
      </c>
      <c r="C1442" s="1" t="str">
        <f>IF([1]Extrato!C1442&lt;&gt;"",[1]Extrato!C1442,"")</f>
        <v>Nubank</v>
      </c>
      <c r="D1442" s="1" t="str">
        <f>IF([1]Extrato!D1442&lt;&gt;"",[1]Extrato!D1442,"")</f>
        <v>Conta Corrente</v>
      </c>
      <c r="E1442" s="1" t="str">
        <f>IF([1]Extrato!E1442&lt;&gt;"",[1]Extrato!E1442,"")</f>
        <v>Transferência enviada pelo Pix - Diandra Brasil - •••.339.669-•• - NU PAGAMENTOS - IP (0260) Agência: 1 Conta: 1354143-2</v>
      </c>
      <c r="F1442" s="1" t="str">
        <f>IF([1]Extrato!F1442&lt;&gt;"",[1]Extrato!F1442,"")</f>
        <v>Despesa</v>
      </c>
      <c r="G1442" s="2">
        <f>IF([1]Extrato!G1442&lt;&gt;"",[1]Extrato!G1442,"")</f>
        <v>78.12</v>
      </c>
      <c r="H1442" s="1" t="str">
        <f>IF([1]Extrato!H1442&lt;&gt;"",[1]Extrato!H1442,"")</f>
        <v>Transferencias</v>
      </c>
    </row>
    <row r="1443" spans="1:8" x14ac:dyDescent="0.25">
      <c r="A1443" s="1">
        <f>IF([1]Extrato!A1443&lt;&gt;"",[1]Extrato!A1443,"")</f>
        <v>44874</v>
      </c>
      <c r="B1443" s="1" t="str">
        <f>IF([1]Extrato!B1443&lt;&gt;"",[1]Extrato!B1443,"")</f>
        <v>2022-11</v>
      </c>
      <c r="C1443" s="1" t="str">
        <f>IF([1]Extrato!C1443&lt;&gt;"",[1]Extrato!C1443,"")</f>
        <v>Nubank</v>
      </c>
      <c r="D1443" s="1" t="str">
        <f>IF([1]Extrato!D1443&lt;&gt;"",[1]Extrato!D1443,"")</f>
        <v>Conta Corrente</v>
      </c>
      <c r="E1443" s="1" t="str">
        <f>IF([1]Extrato!E1443&lt;&gt;"",[1]Extrato!E1443,"")</f>
        <v>Transferência Recebida - Caroline Ferreira Roberto - •••.574.268-•• - NU PAGAMENTOS - IP (0260) Agência: 1 Conta: 8831014-4</v>
      </c>
      <c r="F1443" s="1" t="str">
        <f>IF([1]Extrato!F1443&lt;&gt;"",[1]Extrato!F1443,"")</f>
        <v>Receita</v>
      </c>
      <c r="G1443" s="2">
        <f>IF([1]Extrato!G1443&lt;&gt;"",[1]Extrato!G1443,"")</f>
        <v>40</v>
      </c>
      <c r="H1443" s="1" t="str">
        <f>IF([1]Extrato!H1443&lt;&gt;"",[1]Extrato!H1443,"")</f>
        <v>Salário</v>
      </c>
    </row>
    <row r="1444" spans="1:8" x14ac:dyDescent="0.25">
      <c r="A1444" s="1">
        <f>IF([1]Extrato!A1444&lt;&gt;"",[1]Extrato!A1444,"")</f>
        <v>44874</v>
      </c>
      <c r="B1444" s="1" t="str">
        <f>IF([1]Extrato!B1444&lt;&gt;"",[1]Extrato!B1444,"")</f>
        <v>2022-12</v>
      </c>
      <c r="C1444" s="1" t="str">
        <f>IF([1]Extrato!C1444&lt;&gt;"",[1]Extrato!C1444,"")</f>
        <v>Nubank</v>
      </c>
      <c r="D1444" s="1" t="str">
        <f>IF([1]Extrato!D1444&lt;&gt;"",[1]Extrato!D1444,"")</f>
        <v>Cartão de Crédito</v>
      </c>
      <c r="E1444" s="1" t="str">
        <f>IF([1]Extrato!E1444&lt;&gt;"",[1]Extrato!E1444,"")</f>
        <v>Floripa Park Estaciona</v>
      </c>
      <c r="F1444" s="1" t="str">
        <f>IF([1]Extrato!F1444&lt;&gt;"",[1]Extrato!F1444,"")</f>
        <v>Despesa</v>
      </c>
      <c r="G1444" s="2">
        <f>IF([1]Extrato!G1444&lt;&gt;"",[1]Extrato!G1444,"")</f>
        <v>10</v>
      </c>
      <c r="H1444" s="1" t="str">
        <f>IF([1]Extrato!H1444&lt;&gt;"",[1]Extrato!H1444,"")</f>
        <v>Transporte</v>
      </c>
    </row>
    <row r="1445" spans="1:8" x14ac:dyDescent="0.25">
      <c r="A1445" s="1">
        <f>IF([1]Extrato!A1445&lt;&gt;"",[1]Extrato!A1445,"")</f>
        <v>44874</v>
      </c>
      <c r="B1445" s="1" t="str">
        <f>IF([1]Extrato!B1445&lt;&gt;"",[1]Extrato!B1445,"")</f>
        <v>2022-12</v>
      </c>
      <c r="C1445" s="1" t="str">
        <f>IF([1]Extrato!C1445&lt;&gt;"",[1]Extrato!C1445,"")</f>
        <v>Nubank</v>
      </c>
      <c r="D1445" s="1" t="str">
        <f>IF([1]Extrato!D1445&lt;&gt;"",[1]Extrato!D1445,"")</f>
        <v>Cartão de Crédito</v>
      </c>
      <c r="E1445" s="1" t="str">
        <f>IF([1]Extrato!E1445&lt;&gt;"",[1]Extrato!E1445,"")</f>
        <v>Espaco Nutrir</v>
      </c>
      <c r="F1445" s="1" t="str">
        <f>IF([1]Extrato!F1445&lt;&gt;"",[1]Extrato!F1445,"")</f>
        <v>Despesa</v>
      </c>
      <c r="G1445" s="2">
        <f>IF([1]Extrato!G1445&lt;&gt;"",[1]Extrato!G1445,"")</f>
        <v>24.6</v>
      </c>
      <c r="H1445" s="1" t="str">
        <f>IF([1]Extrato!H1445&lt;&gt;"",[1]Extrato!H1445,"")</f>
        <v>Supermercado</v>
      </c>
    </row>
    <row r="1446" spans="1:8" x14ac:dyDescent="0.25">
      <c r="A1446" s="1">
        <f>IF([1]Extrato!A1446&lt;&gt;"",[1]Extrato!A1446,"")</f>
        <v>44876</v>
      </c>
      <c r="B1446" s="1" t="str">
        <f>IF([1]Extrato!B1446&lt;&gt;"",[1]Extrato!B1446,"")</f>
        <v>2022-11</v>
      </c>
      <c r="C1446" s="1" t="str">
        <f>IF([1]Extrato!C1446&lt;&gt;"",[1]Extrato!C1446,"")</f>
        <v>Nubank</v>
      </c>
      <c r="D1446" s="1" t="str">
        <f>IF([1]Extrato!D1446&lt;&gt;"",[1]Extrato!D1446,"")</f>
        <v>Conta Corrente</v>
      </c>
      <c r="E1446" s="1" t="str">
        <f>IF([1]Extrato!E1446&lt;&gt;"",[1]Extrato!E1446,"")</f>
        <v>Transferência enviada pelo Pix - ELIANE MARISE DO NASCIMENTO MAFRA - •••.333.399-•• - CC NOSSA SENHORA DO DESTERRO Agência: 3258 Conta: 10861-8</v>
      </c>
      <c r="F1446" s="1" t="str">
        <f>IF([1]Extrato!F1446&lt;&gt;"",[1]Extrato!F1446,"")</f>
        <v>Despesa</v>
      </c>
      <c r="G1446" s="2">
        <f>IF([1]Extrato!G1446&lt;&gt;"",[1]Extrato!G1446,"")</f>
        <v>94.72</v>
      </c>
      <c r="H1446" s="1" t="str">
        <f>IF([1]Extrato!H1446&lt;&gt;"",[1]Extrato!H1446,"")</f>
        <v>Outras Receitas</v>
      </c>
    </row>
    <row r="1447" spans="1:8" x14ac:dyDescent="0.25">
      <c r="A1447" s="1">
        <f>IF([1]Extrato!A1447&lt;&gt;"",[1]Extrato!A1447,"")</f>
        <v>44876</v>
      </c>
      <c r="B1447" s="1" t="str">
        <f>IF([1]Extrato!B1447&lt;&gt;"",[1]Extrato!B1447,"")</f>
        <v>2022-11</v>
      </c>
      <c r="C1447" s="1" t="str">
        <f>IF([1]Extrato!C1447&lt;&gt;"",[1]Extrato!C1447,"")</f>
        <v>Nubank</v>
      </c>
      <c r="D1447" s="1" t="str">
        <f>IF([1]Extrato!D1447&lt;&gt;"",[1]Extrato!D1447,"")</f>
        <v>Conta Corrente</v>
      </c>
      <c r="E1447" s="1" t="str">
        <f>IF([1]Extrato!E1447&lt;&gt;"",[1]Extrato!E1447,"")</f>
        <v>Transferência enviada pelo Pix - Andressa Ramos Siqueira Silva - •••.209.918-•• - NU PAGAMENTOS - IP (0260) Agência: 1 Conta: 1337264-7</v>
      </c>
      <c r="F1447" s="1" t="str">
        <f>IF([1]Extrato!F1447&lt;&gt;"",[1]Extrato!F1447,"")</f>
        <v>Despesa</v>
      </c>
      <c r="G1447" s="2">
        <f>IF([1]Extrato!G1447&lt;&gt;"",[1]Extrato!G1447,"")</f>
        <v>90</v>
      </c>
      <c r="H1447" s="1" t="str">
        <f>IF([1]Extrato!H1447&lt;&gt;"",[1]Extrato!H1447,"")</f>
        <v>Transferencias</v>
      </c>
    </row>
    <row r="1448" spans="1:8" x14ac:dyDescent="0.25">
      <c r="A1448" s="1">
        <f>IF([1]Extrato!A1448&lt;&gt;"",[1]Extrato!A1448,"")</f>
        <v>44877</v>
      </c>
      <c r="B1448" s="1" t="str">
        <f>IF([1]Extrato!B1448&lt;&gt;"",[1]Extrato!B1448,"")</f>
        <v>2022-11</v>
      </c>
      <c r="C1448" s="1" t="str">
        <f>IF([1]Extrato!C1448&lt;&gt;"",[1]Extrato!C1448,"")</f>
        <v>Nubank</v>
      </c>
      <c r="D1448" s="1" t="str">
        <f>IF([1]Extrato!D1448&lt;&gt;"",[1]Extrato!D1448,"")</f>
        <v>Conta Corrente</v>
      </c>
      <c r="E1448" s="1" t="str">
        <f>IF([1]Extrato!E1448&lt;&gt;"",[1]Extrato!E1448,"")</f>
        <v>Transferência enviada pelo Pix - RESTAURANTE CANTO DA LAGOINHA - 02.813.602/0001-93 - CC NOSSA SENHORA DO DESTERRO Agência: 3258 Conta: 13061-3</v>
      </c>
      <c r="F1448" s="1" t="str">
        <f>IF([1]Extrato!F1448&lt;&gt;"",[1]Extrato!F1448,"")</f>
        <v>Despesa</v>
      </c>
      <c r="G1448" s="2">
        <f>IF([1]Extrato!G1448&lt;&gt;"",[1]Extrato!G1448,"")</f>
        <v>98</v>
      </c>
      <c r="H1448" s="1" t="str">
        <f>IF([1]Extrato!H1448&lt;&gt;"",[1]Extrato!H1448,"")</f>
        <v>Restaurante</v>
      </c>
    </row>
    <row r="1449" spans="1:8" x14ac:dyDescent="0.25">
      <c r="A1449" s="1">
        <f>IF([1]Extrato!A1449&lt;&gt;"",[1]Extrato!A1449,"")</f>
        <v>44879</v>
      </c>
      <c r="B1449" s="1" t="str">
        <f>IF([1]Extrato!B1449&lt;&gt;"",[1]Extrato!B1449,"")</f>
        <v>2022-12</v>
      </c>
      <c r="C1449" s="1" t="str">
        <f>IF([1]Extrato!C1449&lt;&gt;"",[1]Extrato!C1449,"")</f>
        <v>Nubank</v>
      </c>
      <c r="D1449" s="1" t="str">
        <f>IF([1]Extrato!D1449&lt;&gt;"",[1]Extrato!D1449,"")</f>
        <v>Cartão de Crédito</v>
      </c>
      <c r="E1449" s="1" t="str">
        <f>IF([1]Extrato!E1449&lt;&gt;"",[1]Extrato!E1449,"")</f>
        <v>Amoriko - Ribeirao</v>
      </c>
      <c r="F1449" s="1" t="str">
        <f>IF([1]Extrato!F1449&lt;&gt;"",[1]Extrato!F1449,"")</f>
        <v>Despesa</v>
      </c>
      <c r="G1449" s="2">
        <f>IF([1]Extrato!G1449&lt;&gt;"",[1]Extrato!G1449,"")</f>
        <v>28.5</v>
      </c>
      <c r="H1449" s="1" t="str">
        <f>IF([1]Extrato!H1449&lt;&gt;"",[1]Extrato!H1449,"")</f>
        <v>Sem Categoria</v>
      </c>
    </row>
    <row r="1450" spans="1:8" x14ac:dyDescent="0.25">
      <c r="A1450" s="1">
        <f>IF([1]Extrato!A1450&lt;&gt;"",[1]Extrato!A1450,"")</f>
        <v>44879</v>
      </c>
      <c r="B1450" s="1" t="str">
        <f>IF([1]Extrato!B1450&lt;&gt;"",[1]Extrato!B1450,"")</f>
        <v>2022-12</v>
      </c>
      <c r="C1450" s="1" t="str">
        <f>IF([1]Extrato!C1450&lt;&gt;"",[1]Extrato!C1450,"")</f>
        <v>Nubank</v>
      </c>
      <c r="D1450" s="1" t="str">
        <f>IF([1]Extrato!D1450&lt;&gt;"",[1]Extrato!D1450,"")</f>
        <v>Cartão de Crédito</v>
      </c>
      <c r="E1450" s="1" t="str">
        <f>IF([1]Extrato!E1450&lt;&gt;"",[1]Extrato!E1450,"")</f>
        <v>Tens Tempo Cafe Ltda M</v>
      </c>
      <c r="F1450" s="1" t="str">
        <f>IF([1]Extrato!F1450&lt;&gt;"",[1]Extrato!F1450,"")</f>
        <v>Despesa</v>
      </c>
      <c r="G1450" s="2">
        <f>IF([1]Extrato!G1450&lt;&gt;"",[1]Extrato!G1450,"")</f>
        <v>33</v>
      </c>
      <c r="H1450" s="1" t="str">
        <f>IF([1]Extrato!H1450&lt;&gt;"",[1]Extrato!H1450,"")</f>
        <v>Lanches</v>
      </c>
    </row>
    <row r="1451" spans="1:8" x14ac:dyDescent="0.25">
      <c r="A1451" s="1">
        <f>IF([1]Extrato!A1451&lt;&gt;"",[1]Extrato!A1451,"")</f>
        <v>44879</v>
      </c>
      <c r="B1451" s="1" t="str">
        <f>IF([1]Extrato!B1451&lt;&gt;"",[1]Extrato!B1451,"")</f>
        <v>2022-12</v>
      </c>
      <c r="C1451" s="1" t="str">
        <f>IF([1]Extrato!C1451&lt;&gt;"",[1]Extrato!C1451,"")</f>
        <v>Nubank</v>
      </c>
      <c r="D1451" s="1" t="str">
        <f>IF([1]Extrato!D1451&lt;&gt;"",[1]Extrato!D1451,"")</f>
        <v>Cartão de Crédito</v>
      </c>
      <c r="E1451" s="1" t="str">
        <f>IF([1]Extrato!E1451&lt;&gt;"",[1]Extrato!E1451,"")</f>
        <v>Nacanoa Oyster</v>
      </c>
      <c r="F1451" s="1" t="str">
        <f>IF([1]Extrato!F1451&lt;&gt;"",[1]Extrato!F1451,"")</f>
        <v>Despesa</v>
      </c>
      <c r="G1451" s="2">
        <f>IF([1]Extrato!G1451&lt;&gt;"",[1]Extrato!G1451,"")</f>
        <v>117.33</v>
      </c>
      <c r="H1451" s="1" t="str">
        <f>IF([1]Extrato!H1451&lt;&gt;"",[1]Extrato!H1451,"")</f>
        <v>Restaurante</v>
      </c>
    </row>
    <row r="1452" spans="1:8" x14ac:dyDescent="0.25">
      <c r="A1452" s="1">
        <f>IF([1]Extrato!A1452&lt;&gt;"",[1]Extrato!A1452,"")</f>
        <v>44879</v>
      </c>
      <c r="B1452" s="1" t="str">
        <f>IF([1]Extrato!B1452&lt;&gt;"",[1]Extrato!B1452,"")</f>
        <v>2022-12</v>
      </c>
      <c r="C1452" s="1" t="str">
        <f>IF([1]Extrato!C1452&lt;&gt;"",[1]Extrato!C1452,"")</f>
        <v>Nubank</v>
      </c>
      <c r="D1452" s="1" t="str">
        <f>IF([1]Extrato!D1452&lt;&gt;"",[1]Extrato!D1452,"")</f>
        <v>Cartão de Crédito</v>
      </c>
      <c r="E1452" s="1" t="str">
        <f>IF([1]Extrato!E1452&lt;&gt;"",[1]Extrato!E1452,"")</f>
        <v>Posto Galo</v>
      </c>
      <c r="F1452" s="1" t="str">
        <f>IF([1]Extrato!F1452&lt;&gt;"",[1]Extrato!F1452,"")</f>
        <v>Despesa</v>
      </c>
      <c r="G1452" s="2">
        <f>IF([1]Extrato!G1452&lt;&gt;"",[1]Extrato!G1452,"")</f>
        <v>100</v>
      </c>
      <c r="H1452" s="1" t="str">
        <f>IF([1]Extrato!H1452&lt;&gt;"",[1]Extrato!H1452,"")</f>
        <v>Combustível</v>
      </c>
    </row>
    <row r="1453" spans="1:8" x14ac:dyDescent="0.25">
      <c r="A1453" s="1">
        <f>IF([1]Extrato!A1453&lt;&gt;"",[1]Extrato!A1453,"")</f>
        <v>44881</v>
      </c>
      <c r="B1453" s="1" t="str">
        <f>IF([1]Extrato!B1453&lt;&gt;"",[1]Extrato!B1453,"")</f>
        <v>2022-12</v>
      </c>
      <c r="C1453" s="1" t="str">
        <f>IF([1]Extrato!C1453&lt;&gt;"",[1]Extrato!C1453,"")</f>
        <v>Nubank</v>
      </c>
      <c r="D1453" s="1" t="str">
        <f>IF([1]Extrato!D1453&lt;&gt;"",[1]Extrato!D1453,"")</f>
        <v>Cartão de Crédito</v>
      </c>
      <c r="E1453" s="1" t="str">
        <f>IF([1]Extrato!E1453&lt;&gt;"",[1]Extrato!E1453,"")</f>
        <v>Didge Steakhouse Pub</v>
      </c>
      <c r="F1453" s="1" t="str">
        <f>IF([1]Extrato!F1453&lt;&gt;"",[1]Extrato!F1453,"")</f>
        <v>Despesa</v>
      </c>
      <c r="G1453" s="2">
        <f>IF([1]Extrato!G1453&lt;&gt;"",[1]Extrato!G1453,"")</f>
        <v>184.71</v>
      </c>
      <c r="H1453" s="1" t="str">
        <f>IF([1]Extrato!H1453&lt;&gt;"",[1]Extrato!H1453,"")</f>
        <v>Restaurante</v>
      </c>
    </row>
    <row r="1454" spans="1:8" x14ac:dyDescent="0.25">
      <c r="A1454" s="1">
        <f>IF([1]Extrato!A1454&lt;&gt;"",[1]Extrato!A1454,"")</f>
        <v>44882</v>
      </c>
      <c r="B1454" s="1" t="str">
        <f>IF([1]Extrato!B1454&lt;&gt;"",[1]Extrato!B1454,"")</f>
        <v>2022-12</v>
      </c>
      <c r="C1454" s="1" t="str">
        <f>IF([1]Extrato!C1454&lt;&gt;"",[1]Extrato!C1454,"")</f>
        <v>Nubank</v>
      </c>
      <c r="D1454" s="1" t="str">
        <f>IF([1]Extrato!D1454&lt;&gt;"",[1]Extrato!D1454,"")</f>
        <v>Cartão de Crédito</v>
      </c>
      <c r="E1454" s="1" t="str">
        <f>IF([1]Extrato!E1454&lt;&gt;"",[1]Extrato!E1454,"")</f>
        <v>Maos Peruanas</v>
      </c>
      <c r="F1454" s="1" t="str">
        <f>IF([1]Extrato!F1454&lt;&gt;"",[1]Extrato!F1454,"")</f>
        <v>Despesa</v>
      </c>
      <c r="G1454" s="2">
        <f>IF([1]Extrato!G1454&lt;&gt;"",[1]Extrato!G1454,"")</f>
        <v>11.74</v>
      </c>
      <c r="H1454" s="1" t="str">
        <f>IF([1]Extrato!H1454&lt;&gt;"",[1]Extrato!H1454,"")</f>
        <v>Lanches</v>
      </c>
    </row>
    <row r="1455" spans="1:8" x14ac:dyDescent="0.25">
      <c r="A1455" s="1">
        <f>IF([1]Extrato!A1455&lt;&gt;"",[1]Extrato!A1455,"")</f>
        <v>44882</v>
      </c>
      <c r="B1455" s="1" t="str">
        <f>IF([1]Extrato!B1455&lt;&gt;"",[1]Extrato!B1455,"")</f>
        <v>2022-12</v>
      </c>
      <c r="C1455" s="1" t="str">
        <f>IF([1]Extrato!C1455&lt;&gt;"",[1]Extrato!C1455,"")</f>
        <v>Nubank</v>
      </c>
      <c r="D1455" s="1" t="str">
        <f>IF([1]Extrato!D1455&lt;&gt;"",[1]Extrato!D1455,"")</f>
        <v>Cartão de Crédito</v>
      </c>
      <c r="E1455" s="1" t="str">
        <f>IF([1]Extrato!E1455&lt;&gt;"",[1]Extrato!E1455,"")</f>
        <v>Auto Viacao Catarinens - 1/3</v>
      </c>
      <c r="F1455" s="1" t="str">
        <f>IF([1]Extrato!F1455&lt;&gt;"",[1]Extrato!F1455,"")</f>
        <v>Despesa</v>
      </c>
      <c r="G1455" s="2">
        <f>IF([1]Extrato!G1455&lt;&gt;"",[1]Extrato!G1455,"")</f>
        <v>60.14</v>
      </c>
      <c r="H1455" s="1" t="str">
        <f>IF([1]Extrato!H1455&lt;&gt;"",[1]Extrato!H1455,"")</f>
        <v>Transporte</v>
      </c>
    </row>
    <row r="1456" spans="1:8" x14ac:dyDescent="0.25">
      <c r="A1456" s="1">
        <f>IF([1]Extrato!A1456&lt;&gt;"",[1]Extrato!A1456,"")</f>
        <v>44882</v>
      </c>
      <c r="B1456" s="1" t="str">
        <f>IF([1]Extrato!B1456&lt;&gt;"",[1]Extrato!B1456,"")</f>
        <v>2022-12</v>
      </c>
      <c r="C1456" s="1" t="str">
        <f>IF([1]Extrato!C1456&lt;&gt;"",[1]Extrato!C1456,"")</f>
        <v>Nubank</v>
      </c>
      <c r="D1456" s="1" t="str">
        <f>IF([1]Extrato!D1456&lt;&gt;"",[1]Extrato!D1456,"")</f>
        <v>Cartão de Crédito</v>
      </c>
      <c r="E1456" s="1" t="str">
        <f>IF([1]Extrato!E1456&lt;&gt;"",[1]Extrato!E1456,"")</f>
        <v>Alexandre Representaco</v>
      </c>
      <c r="F1456" s="1" t="str">
        <f>IF([1]Extrato!F1456&lt;&gt;"",[1]Extrato!F1456,"")</f>
        <v>Despesa</v>
      </c>
      <c r="G1456" s="2">
        <f>IF([1]Extrato!G1456&lt;&gt;"",[1]Extrato!G1456,"")</f>
        <v>12</v>
      </c>
      <c r="H1456" s="1" t="str">
        <f>IF([1]Extrato!H1456&lt;&gt;"",[1]Extrato!H1456,"")</f>
        <v>Salário</v>
      </c>
    </row>
    <row r="1457" spans="1:8" x14ac:dyDescent="0.25">
      <c r="A1457" s="1">
        <f>IF([1]Extrato!A1457&lt;&gt;"",[1]Extrato!A1457,"")</f>
        <v>44882</v>
      </c>
      <c r="B1457" s="1" t="str">
        <f>IF([1]Extrato!B1457&lt;&gt;"",[1]Extrato!B1457,"")</f>
        <v>2022-11</v>
      </c>
      <c r="C1457" s="1" t="str">
        <f>IF([1]Extrato!C1457&lt;&gt;"",[1]Extrato!C1457,"")</f>
        <v>Nubank</v>
      </c>
      <c r="D1457" s="1" t="str">
        <f>IF([1]Extrato!D1457&lt;&gt;"",[1]Extrato!D1457,"")</f>
        <v>Conta Corrente</v>
      </c>
      <c r="E1457" s="1" t="str">
        <f>IF([1]Extrato!E1457&lt;&gt;"",[1]Extrato!E1457,"")</f>
        <v>Transferência enviada pelo Pix - FABIANE HORONGOSO - •••.748.989-•• - BCO DO BRASIL S.A. (0001) Agência: 5201 Conta: 10851-0</v>
      </c>
      <c r="F1457" s="1" t="str">
        <f>IF([1]Extrato!F1457&lt;&gt;"",[1]Extrato!F1457,"")</f>
        <v>Despesa</v>
      </c>
      <c r="G1457" s="2">
        <f>IF([1]Extrato!G1457&lt;&gt;"",[1]Extrato!G1457,"")</f>
        <v>50</v>
      </c>
      <c r="H1457" s="1" t="str">
        <f>IF([1]Extrato!H1457&lt;&gt;"",[1]Extrato!H1457,"")</f>
        <v>Transferencias</v>
      </c>
    </row>
    <row r="1458" spans="1:8" x14ac:dyDescent="0.25">
      <c r="A1458" s="1">
        <f>IF([1]Extrato!A1458&lt;&gt;"",[1]Extrato!A1458,"")</f>
        <v>44882</v>
      </c>
      <c r="B1458" s="1" t="str">
        <f>IF([1]Extrato!B1458&lt;&gt;"",[1]Extrato!B1458,"")</f>
        <v>2022-12</v>
      </c>
      <c r="C1458" s="1" t="str">
        <f>IF([1]Extrato!C1458&lt;&gt;"",[1]Extrato!C1458,"")</f>
        <v>Nubank</v>
      </c>
      <c r="D1458" s="1" t="str">
        <f>IF([1]Extrato!D1458&lt;&gt;"",[1]Extrato!D1458,"")</f>
        <v>Cartão de Crédito</v>
      </c>
      <c r="E1458" s="1" t="str">
        <f>IF([1]Extrato!E1458&lt;&gt;"",[1]Extrato!E1458,"")</f>
        <v>Alexandre Representaco</v>
      </c>
      <c r="F1458" s="1" t="str">
        <f>IF([1]Extrato!F1458&lt;&gt;"",[1]Extrato!F1458,"")</f>
        <v>Despesa</v>
      </c>
      <c r="G1458" s="2">
        <f>IF([1]Extrato!G1458&lt;&gt;"",[1]Extrato!G1458,"")</f>
        <v>2.75</v>
      </c>
      <c r="H1458" s="1" t="str">
        <f>IF([1]Extrato!H1458&lt;&gt;"",[1]Extrato!H1458,"")</f>
        <v>Salário</v>
      </c>
    </row>
    <row r="1459" spans="1:8" x14ac:dyDescent="0.25">
      <c r="A1459" s="1">
        <f>IF([1]Extrato!A1459&lt;&gt;"",[1]Extrato!A1459,"")</f>
        <v>44884</v>
      </c>
      <c r="B1459" s="1" t="str">
        <f>IF([1]Extrato!B1459&lt;&gt;"",[1]Extrato!B1459,"")</f>
        <v>2022-11</v>
      </c>
      <c r="C1459" s="1" t="str">
        <f>IF([1]Extrato!C1459&lt;&gt;"",[1]Extrato!C1459,"")</f>
        <v>Nubank</v>
      </c>
      <c r="D1459" s="1" t="str">
        <f>IF([1]Extrato!D1459&lt;&gt;"",[1]Extrato!D1459,"")</f>
        <v>Conta Corrente</v>
      </c>
      <c r="E1459" s="1" t="str">
        <f>IF([1]Extrato!E1459&lt;&gt;"",[1]Extrato!E1459,"")</f>
        <v>Transferência recebida pelo Pix - KARYN CRISTINE C HYLARIO - •••.223.919-•• - BCO DO BRASIL S.A. (0001) Agência: 5201 Conta: 21792-1</v>
      </c>
      <c r="F1459" s="1" t="str">
        <f>IF([1]Extrato!F1459&lt;&gt;"",[1]Extrato!F1459,"")</f>
        <v>Receita</v>
      </c>
      <c r="G1459" s="2">
        <f>IF([1]Extrato!G1459&lt;&gt;"",[1]Extrato!G1459,"")</f>
        <v>43</v>
      </c>
      <c r="H1459" s="1" t="str">
        <f>IF([1]Extrato!H1459&lt;&gt;"",[1]Extrato!H1459,"")</f>
        <v>Outras Receitas</v>
      </c>
    </row>
    <row r="1460" spans="1:8" x14ac:dyDescent="0.25">
      <c r="A1460" s="1">
        <f>IF([1]Extrato!A1460&lt;&gt;"",[1]Extrato!A1460,"")</f>
        <v>44884</v>
      </c>
      <c r="B1460" s="1" t="str">
        <f>IF([1]Extrato!B1460&lt;&gt;"",[1]Extrato!B1460,"")</f>
        <v>2022-12</v>
      </c>
      <c r="C1460" s="1" t="str">
        <f>IF([1]Extrato!C1460&lt;&gt;"",[1]Extrato!C1460,"")</f>
        <v>Nubank</v>
      </c>
      <c r="D1460" s="1" t="str">
        <f>IF([1]Extrato!D1460&lt;&gt;"",[1]Extrato!D1460,"")</f>
        <v>Cartão de Crédito</v>
      </c>
      <c r="E1460" s="1" t="str">
        <f>IF([1]Extrato!E1460&lt;&gt;"",[1]Extrato!E1460,"")</f>
        <v>Afonso Burger Bar</v>
      </c>
      <c r="F1460" s="1" t="str">
        <f>IF([1]Extrato!F1460&lt;&gt;"",[1]Extrato!F1460,"")</f>
        <v>Despesa</v>
      </c>
      <c r="G1460" s="2">
        <f>IF([1]Extrato!G1460&lt;&gt;"",[1]Extrato!G1460,"")</f>
        <v>41.25</v>
      </c>
      <c r="H1460" s="1" t="str">
        <f>IF([1]Extrato!H1460&lt;&gt;"",[1]Extrato!H1460,"")</f>
        <v>Restaurante</v>
      </c>
    </row>
    <row r="1461" spans="1:8" x14ac:dyDescent="0.25">
      <c r="A1461" s="1">
        <f>IF([1]Extrato!A1461&lt;&gt;"",[1]Extrato!A1461,"")</f>
        <v>44885</v>
      </c>
      <c r="B1461" s="1" t="str">
        <f>IF([1]Extrato!B1461&lt;&gt;"",[1]Extrato!B1461,"")</f>
        <v>2022-12</v>
      </c>
      <c r="C1461" s="1" t="str">
        <f>IF([1]Extrato!C1461&lt;&gt;"",[1]Extrato!C1461,"")</f>
        <v>Nubank</v>
      </c>
      <c r="D1461" s="1" t="str">
        <f>IF([1]Extrato!D1461&lt;&gt;"",[1]Extrato!D1461,"")</f>
        <v>Cartão de Crédito</v>
      </c>
      <c r="E1461" s="1" t="str">
        <f>IF([1]Extrato!E1461&lt;&gt;"",[1]Extrato!E1461,"")</f>
        <v>Pag*Grillburger</v>
      </c>
      <c r="F1461" s="1" t="str">
        <f>IF([1]Extrato!F1461&lt;&gt;"",[1]Extrato!F1461,"")</f>
        <v>Despesa</v>
      </c>
      <c r="G1461" s="2">
        <f>IF([1]Extrato!G1461&lt;&gt;"",[1]Extrato!G1461,"")</f>
        <v>85.9</v>
      </c>
      <c r="H1461" s="1" t="str">
        <f>IF([1]Extrato!H1461&lt;&gt;"",[1]Extrato!H1461,"")</f>
        <v>Restaurante</v>
      </c>
    </row>
    <row r="1462" spans="1:8" x14ac:dyDescent="0.25">
      <c r="A1462" s="1">
        <f>IF([1]Extrato!A1462&lt;&gt;"",[1]Extrato!A1462,"")</f>
        <v>44886</v>
      </c>
      <c r="B1462" s="1" t="str">
        <f>IF([1]Extrato!B1462&lt;&gt;"",[1]Extrato!B1462,"")</f>
        <v>2022-11</v>
      </c>
      <c r="C1462" s="1" t="str">
        <f>IF([1]Extrato!C1462&lt;&gt;"",[1]Extrato!C1462,"")</f>
        <v>Nubank</v>
      </c>
      <c r="D1462" s="1" t="str">
        <f>IF([1]Extrato!D1462&lt;&gt;"",[1]Extrato!D1462,"")</f>
        <v>Conta Corrente</v>
      </c>
      <c r="E1462" s="1" t="str">
        <f>IF([1]Extrato!E1462&lt;&gt;"",[1]Extrato!E1462,"")</f>
        <v>Recarga de celular</v>
      </c>
      <c r="F1462" s="1" t="str">
        <f>IF([1]Extrato!F1462&lt;&gt;"",[1]Extrato!F1462,"")</f>
        <v>Despesa</v>
      </c>
      <c r="G1462" s="2">
        <f>IF([1]Extrato!G1462&lt;&gt;"",[1]Extrato!G1462,"")</f>
        <v>15</v>
      </c>
      <c r="H1462" s="1" t="str">
        <f>IF([1]Extrato!H1462&lt;&gt;"",[1]Extrato!H1462,"")</f>
        <v>Lanches</v>
      </c>
    </row>
    <row r="1463" spans="1:8" x14ac:dyDescent="0.25">
      <c r="A1463" s="1">
        <f>IF([1]Extrato!A1463&lt;&gt;"",[1]Extrato!A1463,"")</f>
        <v>44886</v>
      </c>
      <c r="B1463" s="1" t="str">
        <f>IF([1]Extrato!B1463&lt;&gt;"",[1]Extrato!B1463,"")</f>
        <v>2022-12</v>
      </c>
      <c r="C1463" s="1" t="str">
        <f>IF([1]Extrato!C1463&lt;&gt;"",[1]Extrato!C1463,"")</f>
        <v>Nubank</v>
      </c>
      <c r="D1463" s="1" t="str">
        <f>IF([1]Extrato!D1463&lt;&gt;"",[1]Extrato!D1463,"")</f>
        <v>Cartão de Crédito</v>
      </c>
      <c r="E1463" s="1" t="str">
        <f>IF([1]Extrato!E1463&lt;&gt;"",[1]Extrato!E1463,"")</f>
        <v>Better Comercio de Ali</v>
      </c>
      <c r="F1463" s="1" t="str">
        <f>IF([1]Extrato!F1463&lt;&gt;"",[1]Extrato!F1463,"")</f>
        <v>Despesa</v>
      </c>
      <c r="G1463" s="2">
        <f>IF([1]Extrato!G1463&lt;&gt;"",[1]Extrato!G1463,"")</f>
        <v>4</v>
      </c>
      <c r="H1463" s="1" t="str">
        <f>IF([1]Extrato!H1463&lt;&gt;"",[1]Extrato!H1463,"")</f>
        <v>Supermercado</v>
      </c>
    </row>
    <row r="1464" spans="1:8" x14ac:dyDescent="0.25">
      <c r="A1464" s="1">
        <f>IF([1]Extrato!A1464&lt;&gt;"",[1]Extrato!A1464,"")</f>
        <v>44886</v>
      </c>
      <c r="B1464" s="1" t="str">
        <f>IF([1]Extrato!B1464&lt;&gt;"",[1]Extrato!B1464,"")</f>
        <v>2022-12</v>
      </c>
      <c r="C1464" s="1" t="str">
        <f>IF([1]Extrato!C1464&lt;&gt;"",[1]Extrato!C1464,"")</f>
        <v>Nubank</v>
      </c>
      <c r="D1464" s="1" t="str">
        <f>IF([1]Extrato!D1464&lt;&gt;"",[1]Extrato!D1464,"")</f>
        <v>Cartão de Crédito</v>
      </c>
      <c r="E1464" s="1" t="str">
        <f>IF([1]Extrato!E1464&lt;&gt;"",[1]Extrato!E1464,"")</f>
        <v>Ksc Alimentos</v>
      </c>
      <c r="F1464" s="1" t="str">
        <f>IF([1]Extrato!F1464&lt;&gt;"",[1]Extrato!F1464,"")</f>
        <v>Despesa</v>
      </c>
      <c r="G1464" s="2">
        <f>IF([1]Extrato!G1464&lt;&gt;"",[1]Extrato!G1464,"")</f>
        <v>38.700000000000003</v>
      </c>
      <c r="H1464" s="1" t="str">
        <f>IF([1]Extrato!H1464&lt;&gt;"",[1]Extrato!H1464,"")</f>
        <v>Supermercado</v>
      </c>
    </row>
    <row r="1465" spans="1:8" x14ac:dyDescent="0.25">
      <c r="A1465" s="1">
        <f>IF([1]Extrato!A1465&lt;&gt;"",[1]Extrato!A1465,"")</f>
        <v>44887</v>
      </c>
      <c r="B1465" s="1" t="str">
        <f>IF([1]Extrato!B1465&lt;&gt;"",[1]Extrato!B1465,"")</f>
        <v>2022-12</v>
      </c>
      <c r="C1465" s="1" t="str">
        <f>IF([1]Extrato!C1465&lt;&gt;"",[1]Extrato!C1465,"")</f>
        <v>Nubank</v>
      </c>
      <c r="D1465" s="1" t="str">
        <f>IF([1]Extrato!D1465&lt;&gt;"",[1]Extrato!D1465,"")</f>
        <v>Cartão de Crédito</v>
      </c>
      <c r="E1465" s="1" t="str">
        <f>IF([1]Extrato!E1465&lt;&gt;"",[1]Extrato!E1465,"")</f>
        <v>Lamoel Hauptli Duarte</v>
      </c>
      <c r="F1465" s="1" t="str">
        <f>IF([1]Extrato!F1465&lt;&gt;"",[1]Extrato!F1465,"")</f>
        <v>Despesa</v>
      </c>
      <c r="G1465" s="2">
        <f>IF([1]Extrato!G1465&lt;&gt;"",[1]Extrato!G1465,"")</f>
        <v>11</v>
      </c>
      <c r="H1465" s="1" t="str">
        <f>IF([1]Extrato!H1465&lt;&gt;"",[1]Extrato!H1465,"")</f>
        <v>Sem Categoria</v>
      </c>
    </row>
    <row r="1466" spans="1:8" x14ac:dyDescent="0.25">
      <c r="A1466" s="1">
        <f>IF([1]Extrato!A1466&lt;&gt;"",[1]Extrato!A1466,"")</f>
        <v>44888</v>
      </c>
      <c r="B1466" s="1" t="str">
        <f>IF([1]Extrato!B1466&lt;&gt;"",[1]Extrato!B1466,"")</f>
        <v>2022-12</v>
      </c>
      <c r="C1466" s="1" t="str">
        <f>IF([1]Extrato!C1466&lt;&gt;"",[1]Extrato!C1466,"")</f>
        <v>Nubank</v>
      </c>
      <c r="D1466" s="1" t="str">
        <f>IF([1]Extrato!D1466&lt;&gt;"",[1]Extrato!D1466,"")</f>
        <v>Cartão de Crédito</v>
      </c>
      <c r="E1466" s="1" t="str">
        <f>IF([1]Extrato!E1466&lt;&gt;"",[1]Extrato!E1466,"")</f>
        <v>Pp *Ingressos - 1/3</v>
      </c>
      <c r="F1466" s="1" t="str">
        <f>IF([1]Extrato!F1466&lt;&gt;"",[1]Extrato!F1466,"")</f>
        <v>Despesa</v>
      </c>
      <c r="G1466" s="2">
        <f>IF([1]Extrato!G1466&lt;&gt;"",[1]Extrato!G1466,"")</f>
        <v>50</v>
      </c>
      <c r="H1466" s="1" t="str">
        <f>IF([1]Extrato!H1466&lt;&gt;"",[1]Extrato!H1466,"")</f>
        <v>Lazer</v>
      </c>
    </row>
    <row r="1467" spans="1:8" x14ac:dyDescent="0.25">
      <c r="A1467" s="1">
        <f>IF([1]Extrato!A1467&lt;&gt;"",[1]Extrato!A1467,"")</f>
        <v>44889</v>
      </c>
      <c r="B1467" s="1" t="str">
        <f>IF([1]Extrato!B1467&lt;&gt;"",[1]Extrato!B1467,"")</f>
        <v>2022-12</v>
      </c>
      <c r="C1467" s="1" t="str">
        <f>IF([1]Extrato!C1467&lt;&gt;"",[1]Extrato!C1467,"")</f>
        <v>Nubank</v>
      </c>
      <c r="D1467" s="1" t="str">
        <f>IF([1]Extrato!D1467&lt;&gt;"",[1]Extrato!D1467,"")</f>
        <v>Cartão de Crédito</v>
      </c>
      <c r="E1467" s="1" t="str">
        <f>IF([1]Extrato!E1467&lt;&gt;"",[1]Extrato!E1467,"")</f>
        <v>Pag*Cafecultura</v>
      </c>
      <c r="F1467" s="1" t="str">
        <f>IF([1]Extrato!F1467&lt;&gt;"",[1]Extrato!F1467,"")</f>
        <v>Despesa</v>
      </c>
      <c r="G1467" s="2">
        <f>IF([1]Extrato!G1467&lt;&gt;"",[1]Extrato!G1467,"")</f>
        <v>19</v>
      </c>
      <c r="H1467" s="1" t="str">
        <f>IF([1]Extrato!H1467&lt;&gt;"",[1]Extrato!H1467,"")</f>
        <v>Lanches</v>
      </c>
    </row>
    <row r="1468" spans="1:8" x14ac:dyDescent="0.25">
      <c r="A1468" s="1">
        <f>IF([1]Extrato!A1468&lt;&gt;"",[1]Extrato!A1468,"")</f>
        <v>44889</v>
      </c>
      <c r="B1468" s="1" t="str">
        <f>IF([1]Extrato!B1468&lt;&gt;"",[1]Extrato!B1468,"")</f>
        <v>2022-12</v>
      </c>
      <c r="C1468" s="1" t="str">
        <f>IF([1]Extrato!C1468&lt;&gt;"",[1]Extrato!C1468,"")</f>
        <v>Nubank</v>
      </c>
      <c r="D1468" s="1" t="str">
        <f>IF([1]Extrato!D1468&lt;&gt;"",[1]Extrato!D1468,"")</f>
        <v>Cartão de Crédito</v>
      </c>
      <c r="E1468" s="1" t="str">
        <f>IF([1]Extrato!E1468&lt;&gt;"",[1]Extrato!E1468,"")</f>
        <v>Ahimsa</v>
      </c>
      <c r="F1468" s="1" t="str">
        <f>IF([1]Extrato!F1468&lt;&gt;"",[1]Extrato!F1468,"")</f>
        <v>Despesa</v>
      </c>
      <c r="G1468" s="2">
        <f>IF([1]Extrato!G1468&lt;&gt;"",[1]Extrato!G1468,"")</f>
        <v>39</v>
      </c>
      <c r="H1468" s="1" t="str">
        <f>IF([1]Extrato!H1468&lt;&gt;"",[1]Extrato!H1468,"")</f>
        <v>Sem Categoria</v>
      </c>
    </row>
    <row r="1469" spans="1:8" x14ac:dyDescent="0.25">
      <c r="A1469" s="1">
        <f>IF([1]Extrato!A1469&lt;&gt;"",[1]Extrato!A1469,"")</f>
        <v>44890</v>
      </c>
      <c r="B1469" s="1" t="str">
        <f>IF([1]Extrato!B1469&lt;&gt;"",[1]Extrato!B1469,"")</f>
        <v>2022-11</v>
      </c>
      <c r="C1469" s="1" t="str">
        <f>IF([1]Extrato!C1469&lt;&gt;"",[1]Extrato!C1469,"")</f>
        <v>Nubank</v>
      </c>
      <c r="D1469" s="1" t="str">
        <f>IF([1]Extrato!D1469&lt;&gt;"",[1]Extrato!D1469,"")</f>
        <v>Conta Corrente</v>
      </c>
      <c r="E1469" s="1" t="str">
        <f>IF([1]Extrato!E1469&lt;&gt;"",[1]Extrato!E1469,"")</f>
        <v>Transferência recebida pelo Pix - RODRIK J S M ARAUJO SOUSA - •••.204.832-•• - BCO DO BRASIL S.A. (0001) Agência: 2290 Conta: 76490-6</v>
      </c>
      <c r="F1469" s="1" t="str">
        <f>IF([1]Extrato!F1469&lt;&gt;"",[1]Extrato!F1469,"")</f>
        <v>Receita</v>
      </c>
      <c r="G1469" s="2">
        <f>IF([1]Extrato!G1469&lt;&gt;"",[1]Extrato!G1469,"")</f>
        <v>600</v>
      </c>
      <c r="H1469" s="1" t="str">
        <f>IF([1]Extrato!H1469&lt;&gt;"",[1]Extrato!H1469,"")</f>
        <v>Outras Receitas</v>
      </c>
    </row>
    <row r="1470" spans="1:8" x14ac:dyDescent="0.25">
      <c r="A1470" s="1">
        <f>IF([1]Extrato!A1470&lt;&gt;"",[1]Extrato!A1470,"")</f>
        <v>44891</v>
      </c>
      <c r="B1470" s="1" t="str">
        <f>IF([1]Extrato!B1470&lt;&gt;"",[1]Extrato!B1470,"")</f>
        <v>2022-12</v>
      </c>
      <c r="C1470" s="1" t="str">
        <f>IF([1]Extrato!C1470&lt;&gt;"",[1]Extrato!C1470,"")</f>
        <v>Nubank</v>
      </c>
      <c r="D1470" s="1" t="str">
        <f>IF([1]Extrato!D1470&lt;&gt;"",[1]Extrato!D1470,"")</f>
        <v>Cartão de Crédito</v>
      </c>
      <c r="E1470" s="1" t="str">
        <f>IF([1]Extrato!E1470&lt;&gt;"",[1]Extrato!E1470,"")</f>
        <v>Mercadolivre*Pnova - 1/4</v>
      </c>
      <c r="F1470" s="1" t="str">
        <f>IF([1]Extrato!F1470&lt;&gt;"",[1]Extrato!F1470,"")</f>
        <v>Despesa</v>
      </c>
      <c r="G1470" s="2">
        <f>IF([1]Extrato!G1470&lt;&gt;"",[1]Extrato!G1470,"")</f>
        <v>68.739999999999995</v>
      </c>
      <c r="H1470" s="1" t="str">
        <f>IF([1]Extrato!H1470&lt;&gt;"",[1]Extrato!H1470,"")</f>
        <v>Outras Receitas</v>
      </c>
    </row>
    <row r="1471" spans="1:8" x14ac:dyDescent="0.25">
      <c r="A1471" s="1">
        <f>IF([1]Extrato!A1471&lt;&gt;"",[1]Extrato!A1471,"")</f>
        <v>44892</v>
      </c>
      <c r="B1471" s="1" t="str">
        <f>IF([1]Extrato!B1471&lt;&gt;"",[1]Extrato!B1471,"")</f>
        <v>2022-12</v>
      </c>
      <c r="C1471" s="1" t="str">
        <f>IF([1]Extrato!C1471&lt;&gt;"",[1]Extrato!C1471,"")</f>
        <v>Nubank</v>
      </c>
      <c r="D1471" s="1" t="str">
        <f>IF([1]Extrato!D1471&lt;&gt;"",[1]Extrato!D1471,"")</f>
        <v>Cartão de Crédito</v>
      </c>
      <c r="E1471" s="1" t="str">
        <f>IF([1]Extrato!E1471&lt;&gt;"",[1]Extrato!E1471,"")</f>
        <v>Kyoto Sushi</v>
      </c>
      <c r="F1471" s="1" t="str">
        <f>IF([1]Extrato!F1471&lt;&gt;"",[1]Extrato!F1471,"")</f>
        <v>Despesa</v>
      </c>
      <c r="G1471" s="2">
        <f>IF([1]Extrato!G1471&lt;&gt;"",[1]Extrato!G1471,"")</f>
        <v>43.9</v>
      </c>
      <c r="H1471" s="1" t="str">
        <f>IF([1]Extrato!H1471&lt;&gt;"",[1]Extrato!H1471,"")</f>
        <v>Restaurante</v>
      </c>
    </row>
    <row r="1472" spans="1:8" x14ac:dyDescent="0.25">
      <c r="A1472" s="1">
        <f>IF([1]Extrato!A1472&lt;&gt;"",[1]Extrato!A1472,"")</f>
        <v>44895</v>
      </c>
      <c r="B1472" s="1" t="str">
        <f>IF([1]Extrato!B1472&lt;&gt;"",[1]Extrato!B1472,"")</f>
        <v>2022-12</v>
      </c>
      <c r="C1472" s="1" t="str">
        <f>IF([1]Extrato!C1472&lt;&gt;"",[1]Extrato!C1472,"")</f>
        <v>Nubank</v>
      </c>
      <c r="D1472" s="1" t="str">
        <f>IF([1]Extrato!D1472&lt;&gt;"",[1]Extrato!D1472,"")</f>
        <v>Cartão de Crédito</v>
      </c>
      <c r="E1472" s="1" t="str">
        <f>IF([1]Extrato!E1472&lt;&gt;"",[1]Extrato!E1472,"")</f>
        <v>Pagamento em 30 NOV</v>
      </c>
      <c r="F1472" s="1" t="str">
        <f>IF([1]Extrato!F1472&lt;&gt;"",[1]Extrato!F1472,"")</f>
        <v>Receita</v>
      </c>
      <c r="G1472" s="2">
        <f>IF([1]Extrato!G1472&lt;&gt;"",[1]Extrato!G1472,"")</f>
        <v>2641.95</v>
      </c>
      <c r="H1472" s="1" t="str">
        <f>IF([1]Extrato!H1472&lt;&gt;"",[1]Extrato!H1472,"")</f>
        <v>Despesas Financeiras</v>
      </c>
    </row>
    <row r="1473" spans="1:8" x14ac:dyDescent="0.25">
      <c r="A1473" s="1">
        <f>IF([1]Extrato!A1473&lt;&gt;"",[1]Extrato!A1473,"")</f>
        <v>44895</v>
      </c>
      <c r="B1473" s="1" t="str">
        <f>IF([1]Extrato!B1473&lt;&gt;"",[1]Extrato!B1473,"")</f>
        <v>2022-11</v>
      </c>
      <c r="C1473" s="1" t="str">
        <f>IF([1]Extrato!C1473&lt;&gt;"",[1]Extrato!C1473,"")</f>
        <v>Nubank</v>
      </c>
      <c r="D1473" s="1" t="str">
        <f>IF([1]Extrato!D1473&lt;&gt;"",[1]Extrato!D1473,"")</f>
        <v>Conta Corrente</v>
      </c>
      <c r="E1473" s="1" t="str">
        <f>IF([1]Extrato!E1473&lt;&gt;"",[1]Extrato!E1473,"")</f>
        <v>Transferência Recebida - RODRIK JOSE SCHAU MENEZES ARAUJO DE SOUSA - •••.204.832-•• - BCO DO BRASIL S.A. (0001) Agência: 2290 Conta: 76490-6</v>
      </c>
      <c r="F1473" s="1" t="str">
        <f>IF([1]Extrato!F1473&lt;&gt;"",[1]Extrato!F1473,"")</f>
        <v>Receita</v>
      </c>
      <c r="G1473" s="2">
        <f>IF([1]Extrato!G1473&lt;&gt;"",[1]Extrato!G1473,"")</f>
        <v>3380.51</v>
      </c>
      <c r="H1473" s="1" t="str">
        <f>IF([1]Extrato!H1473&lt;&gt;"",[1]Extrato!H1473,"")</f>
        <v>Outras Receitas</v>
      </c>
    </row>
    <row r="1474" spans="1:8" x14ac:dyDescent="0.25">
      <c r="A1474" s="1">
        <f>IF([1]Extrato!A1474&lt;&gt;"",[1]Extrato!A1474,"")</f>
        <v>44895</v>
      </c>
      <c r="B1474" s="1" t="str">
        <f>IF([1]Extrato!B1474&lt;&gt;"",[1]Extrato!B1474,"")</f>
        <v>2022-11</v>
      </c>
      <c r="C1474" s="1" t="str">
        <f>IF([1]Extrato!C1474&lt;&gt;"",[1]Extrato!C1474,"")</f>
        <v>Nubank</v>
      </c>
      <c r="D1474" s="1" t="str">
        <f>IF([1]Extrato!D1474&lt;&gt;"",[1]Extrato!D1474,"")</f>
        <v>Conta Corrente</v>
      </c>
      <c r="E1474" s="1" t="str">
        <f>IF([1]Extrato!E1474&lt;&gt;"",[1]Extrato!E1474,"")</f>
        <v>Pagamento de fatura</v>
      </c>
      <c r="F1474" s="1" t="str">
        <f>IF([1]Extrato!F1474&lt;&gt;"",[1]Extrato!F1474,"")</f>
        <v>Despesa</v>
      </c>
      <c r="G1474" s="2">
        <f>IF([1]Extrato!G1474&lt;&gt;"",[1]Extrato!G1474,"")</f>
        <v>2641.95</v>
      </c>
      <c r="H1474" s="1" t="str">
        <f>IF([1]Extrato!H1474&lt;&gt;"",[1]Extrato!H1474,"")</f>
        <v>Despesas Financeiras</v>
      </c>
    </row>
    <row r="1475" spans="1:8" x14ac:dyDescent="0.25">
      <c r="A1475" s="1">
        <f>IF([1]Extrato!A1475&lt;&gt;"",[1]Extrato!A1475,"")</f>
        <v>44896</v>
      </c>
      <c r="B1475" s="1" t="str">
        <f>IF([1]Extrato!B1475&lt;&gt;"",[1]Extrato!B1475,"")</f>
        <v>2022-12</v>
      </c>
      <c r="C1475" s="1" t="str">
        <f>IF([1]Extrato!C1475&lt;&gt;"",[1]Extrato!C1475,"")</f>
        <v>Nubank</v>
      </c>
      <c r="D1475" s="1" t="str">
        <f>IF([1]Extrato!D1475&lt;&gt;"",[1]Extrato!D1475,"")</f>
        <v>Cartão de Crédito</v>
      </c>
      <c r="E1475" s="1" t="str">
        <f>IF([1]Extrato!E1475&lt;&gt;"",[1]Extrato!E1475,"")</f>
        <v>Dm*Helphbomaxcom</v>
      </c>
      <c r="F1475" s="1" t="str">
        <f>IF([1]Extrato!F1475&lt;&gt;"",[1]Extrato!F1475,"")</f>
        <v>Despesa</v>
      </c>
      <c r="G1475" s="2">
        <f>IF([1]Extrato!G1475&lt;&gt;"",[1]Extrato!G1475,"")</f>
        <v>13.95</v>
      </c>
      <c r="H1475" s="1" t="str">
        <f>IF([1]Extrato!H1475&lt;&gt;"",[1]Extrato!H1475,"")</f>
        <v>Sem Categoria</v>
      </c>
    </row>
    <row r="1476" spans="1:8" x14ac:dyDescent="0.25">
      <c r="A1476" s="1">
        <f>IF([1]Extrato!A1476&lt;&gt;"",[1]Extrato!A1476,"")</f>
        <v>44896</v>
      </c>
      <c r="B1476" s="1" t="str">
        <f>IF([1]Extrato!B1476&lt;&gt;"",[1]Extrato!B1476,"")</f>
        <v>2022-12</v>
      </c>
      <c r="C1476" s="1" t="str">
        <f>IF([1]Extrato!C1476&lt;&gt;"",[1]Extrato!C1476,"")</f>
        <v>Nubank</v>
      </c>
      <c r="D1476" s="1" t="str">
        <f>IF([1]Extrato!D1476&lt;&gt;"",[1]Extrato!D1476,"")</f>
        <v>Cartão de Crédito</v>
      </c>
      <c r="E1476" s="1" t="str">
        <f>IF([1]Extrato!E1476&lt;&gt;"",[1]Extrato!E1476,"")</f>
        <v>Acougue Serrano</v>
      </c>
      <c r="F1476" s="1" t="str">
        <f>IF([1]Extrato!F1476&lt;&gt;"",[1]Extrato!F1476,"")</f>
        <v>Despesa</v>
      </c>
      <c r="G1476" s="2">
        <f>IF([1]Extrato!G1476&lt;&gt;"",[1]Extrato!G1476,"")</f>
        <v>31.9</v>
      </c>
      <c r="H1476" s="1" t="str">
        <f>IF([1]Extrato!H1476&lt;&gt;"",[1]Extrato!H1476,"")</f>
        <v>Supermercado</v>
      </c>
    </row>
    <row r="1477" spans="1:8" x14ac:dyDescent="0.25">
      <c r="A1477" s="1">
        <f>IF([1]Extrato!A1477&lt;&gt;"",[1]Extrato!A1477,"")</f>
        <v>44896</v>
      </c>
      <c r="B1477" s="1" t="str">
        <f>IF([1]Extrato!B1477&lt;&gt;"",[1]Extrato!B1477,"")</f>
        <v>2022-12</v>
      </c>
      <c r="C1477" s="1" t="str">
        <f>IF([1]Extrato!C1477&lt;&gt;"",[1]Extrato!C1477,"")</f>
        <v>Nubank</v>
      </c>
      <c r="D1477" s="1" t="str">
        <f>IF([1]Extrato!D1477&lt;&gt;"",[1]Extrato!D1477,"")</f>
        <v>Conta Corrente</v>
      </c>
      <c r="E1477" s="1" t="str">
        <f>IF([1]Extrato!E1477&lt;&gt;"",[1]Extrato!E1477,"")</f>
        <v>Pagamento de boleto efetuado - VIVO SC PR</v>
      </c>
      <c r="F1477" s="1" t="str">
        <f>IF([1]Extrato!F1477&lt;&gt;"",[1]Extrato!F1477,"")</f>
        <v>Despesa</v>
      </c>
      <c r="G1477" s="2">
        <f>IF([1]Extrato!G1477&lt;&gt;"",[1]Extrato!G1477,"")</f>
        <v>100.23</v>
      </c>
      <c r="H1477" s="1" t="str">
        <f>IF([1]Extrato!H1477&lt;&gt;"",[1]Extrato!H1477,"")</f>
        <v>Sem Categoria</v>
      </c>
    </row>
    <row r="1478" spans="1:8" x14ac:dyDescent="0.25">
      <c r="A1478" s="1">
        <f>IF([1]Extrato!A1478&lt;&gt;"",[1]Extrato!A1478,"")</f>
        <v>44896</v>
      </c>
      <c r="B1478" s="1" t="str">
        <f>IF([1]Extrato!B1478&lt;&gt;"",[1]Extrato!B1478,"")</f>
        <v>2022-12</v>
      </c>
      <c r="C1478" s="1" t="str">
        <f>IF([1]Extrato!C1478&lt;&gt;"",[1]Extrato!C1478,"")</f>
        <v>Nubank</v>
      </c>
      <c r="D1478" s="1" t="str">
        <f>IF([1]Extrato!D1478&lt;&gt;"",[1]Extrato!D1478,"")</f>
        <v>Cartão de Crédito</v>
      </c>
      <c r="E1478" s="1" t="str">
        <f>IF([1]Extrato!E1478&lt;&gt;"",[1]Extrato!E1478,"")</f>
        <v>Amazon Marketplace - 1/2</v>
      </c>
      <c r="F1478" s="1" t="str">
        <f>IF([1]Extrato!F1478&lt;&gt;"",[1]Extrato!F1478,"")</f>
        <v>Despesa</v>
      </c>
      <c r="G1478" s="2">
        <f>IF([1]Extrato!G1478&lt;&gt;"",[1]Extrato!G1478,"")</f>
        <v>59.5</v>
      </c>
      <c r="H1478" s="1" t="str">
        <f>IF([1]Extrato!H1478&lt;&gt;"",[1]Extrato!H1478,"")</f>
        <v>Livros</v>
      </c>
    </row>
    <row r="1479" spans="1:8" x14ac:dyDescent="0.25">
      <c r="A1479" s="1">
        <f>IF([1]Extrato!A1479&lt;&gt;"",[1]Extrato!A1479,"")</f>
        <v>44896</v>
      </c>
      <c r="B1479" s="1" t="str">
        <f>IF([1]Extrato!B1479&lt;&gt;"",[1]Extrato!B1479,"")</f>
        <v>2022-12</v>
      </c>
      <c r="C1479" s="1" t="str">
        <f>IF([1]Extrato!C1479&lt;&gt;"",[1]Extrato!C1479,"")</f>
        <v>Nubank</v>
      </c>
      <c r="D1479" s="1" t="str">
        <f>IF([1]Extrato!D1479&lt;&gt;"",[1]Extrato!D1479,"")</f>
        <v>Cartão de Crédito</v>
      </c>
      <c r="E1479" s="1" t="str">
        <f>IF([1]Extrato!E1479&lt;&gt;"",[1]Extrato!E1479,"")</f>
        <v>Ifood *Ifood</v>
      </c>
      <c r="F1479" s="1" t="str">
        <f>IF([1]Extrato!F1479&lt;&gt;"",[1]Extrato!F1479,"")</f>
        <v>Despesa</v>
      </c>
      <c r="G1479" s="2">
        <f>IF([1]Extrato!G1479&lt;&gt;"",[1]Extrato!G1479,"")</f>
        <v>88.7</v>
      </c>
      <c r="H1479" s="1" t="str">
        <f>IF([1]Extrato!H1479&lt;&gt;"",[1]Extrato!H1479,"")</f>
        <v>Lanches</v>
      </c>
    </row>
    <row r="1480" spans="1:8" x14ac:dyDescent="0.25">
      <c r="A1480" s="1">
        <f>IF([1]Extrato!A1480&lt;&gt;"",[1]Extrato!A1480,"")</f>
        <v>44897</v>
      </c>
      <c r="B1480" s="1" t="str">
        <f>IF([1]Extrato!B1480&lt;&gt;"",[1]Extrato!B1480,"")</f>
        <v>2022-12</v>
      </c>
      <c r="C1480" s="1" t="str">
        <f>IF([1]Extrato!C1480&lt;&gt;"",[1]Extrato!C1480,"")</f>
        <v>Nubank</v>
      </c>
      <c r="D1480" s="1" t="str">
        <f>IF([1]Extrato!D1480&lt;&gt;"",[1]Extrato!D1480,"")</f>
        <v>Conta Corrente</v>
      </c>
      <c r="E1480" s="1" t="str">
        <f>IF([1]Extrato!E1480&lt;&gt;"",[1]Extrato!E1480,"")</f>
        <v>Pagamento de fatura</v>
      </c>
      <c r="F1480" s="1" t="str">
        <f>IF([1]Extrato!F1480&lt;&gt;"",[1]Extrato!F1480,"")</f>
        <v>Despesa</v>
      </c>
      <c r="G1480" s="2">
        <f>IF([1]Extrato!G1480&lt;&gt;"",[1]Extrato!G1480,"")</f>
        <v>13.95</v>
      </c>
      <c r="H1480" s="1" t="str">
        <f>IF([1]Extrato!H1480&lt;&gt;"",[1]Extrato!H1480,"")</f>
        <v>Despesas Financeiras</v>
      </c>
    </row>
    <row r="1481" spans="1:8" x14ac:dyDescent="0.25">
      <c r="A1481" s="1">
        <f>IF([1]Extrato!A1481&lt;&gt;"",[1]Extrato!A1481,"")</f>
        <v>44897</v>
      </c>
      <c r="B1481" s="1" t="str">
        <f>IF([1]Extrato!B1481&lt;&gt;"",[1]Extrato!B1481,"")</f>
        <v>2022-12</v>
      </c>
      <c r="C1481" s="1" t="str">
        <f>IF([1]Extrato!C1481&lt;&gt;"",[1]Extrato!C1481,"")</f>
        <v>Nubank</v>
      </c>
      <c r="D1481" s="1" t="str">
        <f>IF([1]Extrato!D1481&lt;&gt;"",[1]Extrato!D1481,"")</f>
        <v>Conta Corrente</v>
      </c>
      <c r="E1481" s="1" t="str">
        <f>IF([1]Extrato!E1481&lt;&gt;"",[1]Extrato!E1481,"")</f>
        <v>Compra no débito - Pag*Farmaciapreco</v>
      </c>
      <c r="F1481" s="1" t="str">
        <f>IF([1]Extrato!F1481&lt;&gt;"",[1]Extrato!F1481,"")</f>
        <v>Despesa</v>
      </c>
      <c r="G1481" s="2">
        <f>IF([1]Extrato!G1481&lt;&gt;"",[1]Extrato!G1481,"")</f>
        <v>12.08</v>
      </c>
      <c r="H1481" s="1" t="str">
        <f>IF([1]Extrato!H1481&lt;&gt;"",[1]Extrato!H1481,"")</f>
        <v>Farmácia</v>
      </c>
    </row>
    <row r="1482" spans="1:8" x14ac:dyDescent="0.25">
      <c r="A1482" s="1">
        <f>IF([1]Extrato!A1482&lt;&gt;"",[1]Extrato!A1482,"")</f>
        <v>44901</v>
      </c>
      <c r="B1482" s="1" t="str">
        <f>IF([1]Extrato!B1482&lt;&gt;"",[1]Extrato!B1482,"")</f>
        <v>2022-12</v>
      </c>
      <c r="C1482" s="1" t="str">
        <f>IF([1]Extrato!C1482&lt;&gt;"",[1]Extrato!C1482,"")</f>
        <v>Nubank</v>
      </c>
      <c r="D1482" s="1" t="str">
        <f>IF([1]Extrato!D1482&lt;&gt;"",[1]Extrato!D1482,"")</f>
        <v>Conta Corrente</v>
      </c>
      <c r="E1482" s="1" t="str">
        <f>IF([1]Extrato!E1482&lt;&gt;"",[1]Extrato!E1482,"")</f>
        <v>Pagamento de boleto efetuado - ENERGISA RO</v>
      </c>
      <c r="F1482" s="1" t="str">
        <f>IF([1]Extrato!F1482&lt;&gt;"",[1]Extrato!F1482,"")</f>
        <v>Despesa</v>
      </c>
      <c r="G1482" s="2">
        <f>IF([1]Extrato!G1482&lt;&gt;"",[1]Extrato!G1482,"")</f>
        <v>24.01</v>
      </c>
      <c r="H1482" s="1" t="str">
        <f>IF([1]Extrato!H1482&lt;&gt;"",[1]Extrato!H1482,"")</f>
        <v>Combustível</v>
      </c>
    </row>
    <row r="1483" spans="1:8" x14ac:dyDescent="0.25">
      <c r="A1483" s="1">
        <f>IF([1]Extrato!A1483&lt;&gt;"",[1]Extrato!A1483,"")</f>
        <v>44903</v>
      </c>
      <c r="B1483" s="1" t="str">
        <f>IF([1]Extrato!B1483&lt;&gt;"",[1]Extrato!B1483,"")</f>
        <v>2022-12</v>
      </c>
      <c r="C1483" s="1" t="str">
        <f>IF([1]Extrato!C1483&lt;&gt;"",[1]Extrato!C1483,"")</f>
        <v>Nubank</v>
      </c>
      <c r="D1483" s="1" t="str">
        <f>IF([1]Extrato!D1483&lt;&gt;"",[1]Extrato!D1483,"")</f>
        <v>Conta Corrente</v>
      </c>
      <c r="E1483" s="1" t="str">
        <f>IF([1]Extrato!E1483&lt;&gt;"",[1]Extrato!E1483,"")</f>
        <v>Transferência recebida pelo Pix - RODRIK J S M ARAUJO SOUSA - •••.204.832-•• - BCO DO BRASIL S.A. (0001) Agência: 2290 Conta: 76490-6</v>
      </c>
      <c r="F1483" s="1" t="str">
        <f>IF([1]Extrato!F1483&lt;&gt;"",[1]Extrato!F1483,"")</f>
        <v>Receita</v>
      </c>
      <c r="G1483" s="2">
        <f>IF([1]Extrato!G1483&lt;&gt;"",[1]Extrato!G1483,"")</f>
        <v>2900</v>
      </c>
      <c r="H1483" s="1" t="str">
        <f>IF([1]Extrato!H1483&lt;&gt;"",[1]Extrato!H1483,"")</f>
        <v>Outras Receitas</v>
      </c>
    </row>
    <row r="1484" spans="1:8" x14ac:dyDescent="0.25">
      <c r="A1484" s="1">
        <f>IF([1]Extrato!A1484&lt;&gt;"",[1]Extrato!A1484,"")</f>
        <v>44903</v>
      </c>
      <c r="B1484" s="1" t="str">
        <f>IF([1]Extrato!B1484&lt;&gt;"",[1]Extrato!B1484,"")</f>
        <v>2022-12</v>
      </c>
      <c r="C1484" s="1" t="str">
        <f>IF([1]Extrato!C1484&lt;&gt;"",[1]Extrato!C1484,"")</f>
        <v>Nubank</v>
      </c>
      <c r="D1484" s="1" t="str">
        <f>IF([1]Extrato!D1484&lt;&gt;"",[1]Extrato!D1484,"")</f>
        <v>Conta Corrente</v>
      </c>
      <c r="E1484" s="1" t="str">
        <f>IF([1]Extrato!E1484&lt;&gt;"",[1]Extrato!E1484,"")</f>
        <v>Aplicação RDB</v>
      </c>
      <c r="F1484" s="1" t="str">
        <f>IF([1]Extrato!F1484&lt;&gt;"",[1]Extrato!F1484,"")</f>
        <v>Despesa</v>
      </c>
      <c r="G1484" s="2">
        <f>IF([1]Extrato!G1484&lt;&gt;"",[1]Extrato!G1484,"")</f>
        <v>4000</v>
      </c>
      <c r="H1484" s="1" t="str">
        <f>IF([1]Extrato!H1484&lt;&gt;"",[1]Extrato!H1484,"")</f>
        <v>Investimentos</v>
      </c>
    </row>
    <row r="1485" spans="1:8" x14ac:dyDescent="0.25">
      <c r="A1485" s="1">
        <f>IF([1]Extrato!A1485&lt;&gt;"",[1]Extrato!A1485,"")</f>
        <v>44905</v>
      </c>
      <c r="B1485" s="1" t="str">
        <f>IF([1]Extrato!B1485&lt;&gt;"",[1]Extrato!B1485,"")</f>
        <v>2022-12</v>
      </c>
      <c r="C1485" s="1" t="str">
        <f>IF([1]Extrato!C1485&lt;&gt;"",[1]Extrato!C1485,"")</f>
        <v>Nubank</v>
      </c>
      <c r="D1485" s="1" t="str">
        <f>IF([1]Extrato!D1485&lt;&gt;"",[1]Extrato!D1485,"")</f>
        <v>Conta Corrente</v>
      </c>
      <c r="E1485" s="1" t="str">
        <f>IF([1]Extrato!E1485&lt;&gt;"",[1]Extrato!E1485,"")</f>
        <v>Transferência enviada pelo Pix - MARIA CLARA NEVES ARAUJO 14181779971 - 44.965.040/0001-43 - BCO SANTANDER (BRASIL) S.A. (0033) Agência: 2990 Conta: 13091718-0</v>
      </c>
      <c r="F1485" s="1" t="str">
        <f>IF([1]Extrato!F1485&lt;&gt;"",[1]Extrato!F1485,"")</f>
        <v>Despesa</v>
      </c>
      <c r="G1485" s="2">
        <f>IF([1]Extrato!G1485&lt;&gt;"",[1]Extrato!G1485,"")</f>
        <v>45</v>
      </c>
      <c r="H1485" s="1" t="str">
        <f>IF([1]Extrato!H1485&lt;&gt;"",[1]Extrato!H1485,"")</f>
        <v>Doações</v>
      </c>
    </row>
    <row r="1486" spans="1:8" x14ac:dyDescent="0.25">
      <c r="A1486" s="1">
        <f>IF([1]Extrato!A1486&lt;&gt;"",[1]Extrato!A1486,"")</f>
        <v>44907</v>
      </c>
      <c r="B1486" s="1" t="str">
        <f>IF([1]Extrato!B1486&lt;&gt;"",[1]Extrato!B1486,"")</f>
        <v>2022-12</v>
      </c>
      <c r="C1486" s="1" t="str">
        <f>IF([1]Extrato!C1486&lt;&gt;"",[1]Extrato!C1486,"")</f>
        <v>Nubank</v>
      </c>
      <c r="D1486" s="1" t="str">
        <f>IF([1]Extrato!D1486&lt;&gt;"",[1]Extrato!D1486,"")</f>
        <v>Conta Corrente</v>
      </c>
      <c r="E1486" s="1" t="str">
        <f>IF([1]Extrato!E1486&lt;&gt;"",[1]Extrato!E1486,"")</f>
        <v>Recarga de celular</v>
      </c>
      <c r="F1486" s="1" t="str">
        <f>IF([1]Extrato!F1486&lt;&gt;"",[1]Extrato!F1486,"")</f>
        <v>Despesa</v>
      </c>
      <c r="G1486" s="2">
        <f>IF([1]Extrato!G1486&lt;&gt;"",[1]Extrato!G1486,"")</f>
        <v>15</v>
      </c>
      <c r="H1486" s="1" t="str">
        <f>IF([1]Extrato!H1486&lt;&gt;"",[1]Extrato!H1486,"")</f>
        <v>Lanches</v>
      </c>
    </row>
    <row r="1487" spans="1:8" x14ac:dyDescent="0.25">
      <c r="A1487" s="1">
        <f>IF([1]Extrato!A1487&lt;&gt;"",[1]Extrato!A1487,"")</f>
        <v>44910</v>
      </c>
      <c r="B1487" s="1" t="str">
        <f>IF([1]Extrato!B1487&lt;&gt;"",[1]Extrato!B1487,"")</f>
        <v>2022-12</v>
      </c>
      <c r="C1487" s="1" t="str">
        <f>IF([1]Extrato!C1487&lt;&gt;"",[1]Extrato!C1487,"")</f>
        <v>Nubank</v>
      </c>
      <c r="D1487" s="1" t="str">
        <f>IF([1]Extrato!D1487&lt;&gt;"",[1]Extrato!D1487,"")</f>
        <v>Conta Corrente</v>
      </c>
      <c r="E1487" s="1" t="str">
        <f>IF([1]Extrato!E1487&lt;&gt;"",[1]Extrato!E1487,"")</f>
        <v>Transferência enviada pelo Pix - Rohannah Ster Souto - •••.205.052-•• - NU PAGAMENTOS - IP (0260) Agência: 1 Conta: 9128823-6</v>
      </c>
      <c r="F1487" s="1" t="str">
        <f>IF([1]Extrato!F1487&lt;&gt;"",[1]Extrato!F1487,"")</f>
        <v>Despesa</v>
      </c>
      <c r="G1487" s="2">
        <f>IF([1]Extrato!G1487&lt;&gt;"",[1]Extrato!G1487,"")</f>
        <v>95</v>
      </c>
      <c r="H1487" s="1" t="str">
        <f>IF([1]Extrato!H1487&lt;&gt;"",[1]Extrato!H1487,"")</f>
        <v>Transferencias</v>
      </c>
    </row>
    <row r="1488" spans="1:8" x14ac:dyDescent="0.25">
      <c r="A1488" s="1">
        <f>IF([1]Extrato!A1488&lt;&gt;"",[1]Extrato!A1488,"")</f>
        <v>44911</v>
      </c>
      <c r="B1488" s="1" t="str">
        <f>IF([1]Extrato!B1488&lt;&gt;"",[1]Extrato!B1488,"")</f>
        <v>2022-12</v>
      </c>
      <c r="C1488" s="1" t="str">
        <f>IF([1]Extrato!C1488&lt;&gt;"",[1]Extrato!C1488,"")</f>
        <v>Nubank</v>
      </c>
      <c r="D1488" s="1" t="str">
        <f>IF([1]Extrato!D1488&lt;&gt;"",[1]Extrato!D1488,"")</f>
        <v>Conta Corrente</v>
      </c>
      <c r="E1488" s="1" t="str">
        <f>IF([1]Extrato!E1488&lt;&gt;"",[1]Extrato!E1488,"")</f>
        <v>Compra no débito - Pag*Barbeariarany</v>
      </c>
      <c r="F1488" s="1" t="str">
        <f>IF([1]Extrato!F1488&lt;&gt;"",[1]Extrato!F1488,"")</f>
        <v>Despesa</v>
      </c>
      <c r="G1488" s="2">
        <f>IF([1]Extrato!G1488&lt;&gt;"",[1]Extrato!G1488,"")</f>
        <v>25</v>
      </c>
      <c r="H1488" s="1" t="str">
        <f>IF([1]Extrato!H1488&lt;&gt;"",[1]Extrato!H1488,"")</f>
        <v>Utensílios</v>
      </c>
    </row>
    <row r="1489" spans="1:8" x14ac:dyDescent="0.25">
      <c r="A1489" s="1">
        <f>IF([1]Extrato!A1489&lt;&gt;"",[1]Extrato!A1489,"")</f>
        <v>44911</v>
      </c>
      <c r="B1489" s="1" t="str">
        <f>IF([1]Extrato!B1489&lt;&gt;"",[1]Extrato!B1489,"")</f>
        <v>2022-12</v>
      </c>
      <c r="C1489" s="1" t="str">
        <f>IF([1]Extrato!C1489&lt;&gt;"",[1]Extrato!C1489,"")</f>
        <v>Nubank</v>
      </c>
      <c r="D1489" s="1" t="str">
        <f>IF([1]Extrato!D1489&lt;&gt;"",[1]Extrato!D1489,"")</f>
        <v>Conta Corrente</v>
      </c>
      <c r="E1489" s="1" t="str">
        <f>IF([1]Extrato!E1489&lt;&gt;"",[1]Extrato!E1489,"")</f>
        <v>Compra no débito - Mp *Prosaavenida das N</v>
      </c>
      <c r="F1489" s="1" t="str">
        <f>IF([1]Extrato!F1489&lt;&gt;"",[1]Extrato!F1489,"")</f>
        <v>Despesa</v>
      </c>
      <c r="G1489" s="2">
        <f>IF([1]Extrato!G1489&lt;&gt;"",[1]Extrato!G1489,"")</f>
        <v>8.5500000000000007</v>
      </c>
      <c r="H1489" s="1" t="str">
        <f>IF([1]Extrato!H1489&lt;&gt;"",[1]Extrato!H1489,"")</f>
        <v>Supermercado</v>
      </c>
    </row>
    <row r="1490" spans="1:8" x14ac:dyDescent="0.25">
      <c r="A1490" s="1">
        <f>IF([1]Extrato!A1490&lt;&gt;"",[1]Extrato!A1490,"")</f>
        <v>44911</v>
      </c>
      <c r="B1490" s="1" t="str">
        <f>IF([1]Extrato!B1490&lt;&gt;"",[1]Extrato!B1490,"")</f>
        <v>2022-12</v>
      </c>
      <c r="C1490" s="1" t="str">
        <f>IF([1]Extrato!C1490&lt;&gt;"",[1]Extrato!C1490,"")</f>
        <v>Nubank</v>
      </c>
      <c r="D1490" s="1" t="str">
        <f>IF([1]Extrato!D1490&lt;&gt;"",[1]Extrato!D1490,"")</f>
        <v>Conta Corrente</v>
      </c>
      <c r="E1490" s="1" t="str">
        <f>IF([1]Extrato!E1490&lt;&gt;"",[1]Extrato!E1490,"")</f>
        <v>Transferência Recebida - RODRIK JOSE SCHAU MENEZES ARAUJO DE SOUSA - •••.204.832-•• - BCO DO BRASIL S.A. (0001) Agência: 2290 Conta: 76490-6</v>
      </c>
      <c r="F1490" s="1" t="str">
        <f>IF([1]Extrato!F1490&lt;&gt;"",[1]Extrato!F1490,"")</f>
        <v>Receita</v>
      </c>
      <c r="G1490" s="2">
        <f>IF([1]Extrato!G1490&lt;&gt;"",[1]Extrato!G1490,"")</f>
        <v>1752.37</v>
      </c>
      <c r="H1490" s="1" t="str">
        <f>IF([1]Extrato!H1490&lt;&gt;"",[1]Extrato!H1490,"")</f>
        <v>Outras Receitas</v>
      </c>
    </row>
    <row r="1491" spans="1:8" x14ac:dyDescent="0.25">
      <c r="A1491" s="1">
        <f>IF([1]Extrato!A1491&lt;&gt;"",[1]Extrato!A1491,"")</f>
        <v>44911</v>
      </c>
      <c r="B1491" s="1" t="str">
        <f>IF([1]Extrato!B1491&lt;&gt;"",[1]Extrato!B1491,"")</f>
        <v>2022-12</v>
      </c>
      <c r="C1491" s="1" t="str">
        <f>IF([1]Extrato!C1491&lt;&gt;"",[1]Extrato!C1491,"")</f>
        <v>Nubank</v>
      </c>
      <c r="D1491" s="1" t="str">
        <f>IF([1]Extrato!D1491&lt;&gt;"",[1]Extrato!D1491,"")</f>
        <v>Conta Corrente</v>
      </c>
      <c r="E1491" s="1" t="str">
        <f>IF([1]Extrato!E1491&lt;&gt;"",[1]Extrato!E1491,"")</f>
        <v>Transferência recebida pelo Pix - ROHANNAH STER SCHAU MENEZES ARAUJO DE SOUSA - •••.205.052-•• - Banco XP S.A. (0348) Agência: 1 Conta: 857580-9</v>
      </c>
      <c r="F1491" s="1" t="str">
        <f>IF([1]Extrato!F1491&lt;&gt;"",[1]Extrato!F1491,"")</f>
        <v>Receita</v>
      </c>
      <c r="G1491" s="2">
        <f>IF([1]Extrato!G1491&lt;&gt;"",[1]Extrato!G1491,"")</f>
        <v>625</v>
      </c>
      <c r="H1491" s="1" t="str">
        <f>IF([1]Extrato!H1491&lt;&gt;"",[1]Extrato!H1491,"")</f>
        <v>Outras Receitas</v>
      </c>
    </row>
    <row r="1492" spans="1:8" x14ac:dyDescent="0.25">
      <c r="A1492" s="1">
        <f>IF([1]Extrato!A1492&lt;&gt;"",[1]Extrato!A1492,"")</f>
        <v>44911</v>
      </c>
      <c r="B1492" s="1" t="str">
        <f>IF([1]Extrato!B1492&lt;&gt;"",[1]Extrato!B1492,"")</f>
        <v>2022-12</v>
      </c>
      <c r="C1492" s="1" t="str">
        <f>IF([1]Extrato!C1492&lt;&gt;"",[1]Extrato!C1492,"")</f>
        <v>Nubank</v>
      </c>
      <c r="D1492" s="1" t="str">
        <f>IF([1]Extrato!D1492&lt;&gt;"",[1]Extrato!D1492,"")</f>
        <v>Conta Corrente</v>
      </c>
      <c r="E1492" s="1" t="str">
        <f>IF([1]Extrato!E1492&lt;&gt;"",[1]Extrato!E1492,"")</f>
        <v>Compra no débito - Estarte</v>
      </c>
      <c r="F1492" s="1" t="str">
        <f>IF([1]Extrato!F1492&lt;&gt;"",[1]Extrato!F1492,"")</f>
        <v>Despesa</v>
      </c>
      <c r="G1492" s="2">
        <f>IF([1]Extrato!G1492&lt;&gt;"",[1]Extrato!G1492,"")</f>
        <v>11</v>
      </c>
      <c r="H1492" s="1" t="str">
        <f>IF([1]Extrato!H1492&lt;&gt;"",[1]Extrato!H1492,"")</f>
        <v>Supermercado</v>
      </c>
    </row>
    <row r="1493" spans="1:8" x14ac:dyDescent="0.25">
      <c r="A1493" s="1">
        <f>IF([1]Extrato!A1493&lt;&gt;"",[1]Extrato!A1493,"")</f>
        <v>44911</v>
      </c>
      <c r="B1493" s="1" t="str">
        <f>IF([1]Extrato!B1493&lt;&gt;"",[1]Extrato!B1493,"")</f>
        <v>2022-12</v>
      </c>
      <c r="C1493" s="1" t="str">
        <f>IF([1]Extrato!C1493&lt;&gt;"",[1]Extrato!C1493,"")</f>
        <v>Nubank</v>
      </c>
      <c r="D1493" s="1" t="str">
        <f>IF([1]Extrato!D1493&lt;&gt;"",[1]Extrato!D1493,"")</f>
        <v>Conta Corrente</v>
      </c>
      <c r="E1493" s="1" t="str">
        <f>IF([1]Extrato!E1493&lt;&gt;"",[1]Extrato!E1493,"")</f>
        <v>Transferência enviada pelo Pix - Fábio Sabino Salvador - •••.856.199-•• - NU PAGAMENTOS - IP (0260) Agência: 1 Conta: 1188284-3</v>
      </c>
      <c r="F1493" s="1" t="str">
        <f>IF([1]Extrato!F1493&lt;&gt;"",[1]Extrato!F1493,"")</f>
        <v>Despesa</v>
      </c>
      <c r="G1493" s="2">
        <f>IF([1]Extrato!G1493&lt;&gt;"",[1]Extrato!G1493,"")</f>
        <v>2050</v>
      </c>
      <c r="H1493" s="1" t="str">
        <f>IF([1]Extrato!H1493&lt;&gt;"",[1]Extrato!H1493,"")</f>
        <v>Transferencias</v>
      </c>
    </row>
    <row r="1494" spans="1:8" x14ac:dyDescent="0.25">
      <c r="A1494" s="1">
        <f>IF([1]Extrato!A1494&lt;&gt;"",[1]Extrato!A1494,"")</f>
        <v>44914</v>
      </c>
      <c r="B1494" s="1" t="str">
        <f>IF([1]Extrato!B1494&lt;&gt;"",[1]Extrato!B1494,"")</f>
        <v>2022-12</v>
      </c>
      <c r="C1494" s="1" t="str">
        <f>IF([1]Extrato!C1494&lt;&gt;"",[1]Extrato!C1494,"")</f>
        <v>Nubank</v>
      </c>
      <c r="D1494" s="1" t="str">
        <f>IF([1]Extrato!D1494&lt;&gt;"",[1]Extrato!D1494,"")</f>
        <v>Conta Corrente</v>
      </c>
      <c r="E1494" s="1" t="str">
        <f>IF([1]Extrato!E1494&lt;&gt;"",[1]Extrato!E1494,"")</f>
        <v>Recarga de celular</v>
      </c>
      <c r="F1494" s="1" t="str">
        <f>IF([1]Extrato!F1494&lt;&gt;"",[1]Extrato!F1494,"")</f>
        <v>Despesa</v>
      </c>
      <c r="G1494" s="2">
        <f>IF([1]Extrato!G1494&lt;&gt;"",[1]Extrato!G1494,"")</f>
        <v>12</v>
      </c>
      <c r="H1494" s="1" t="str">
        <f>IF([1]Extrato!H1494&lt;&gt;"",[1]Extrato!H1494,"")</f>
        <v>Lanches</v>
      </c>
    </row>
    <row r="1495" spans="1:8" x14ac:dyDescent="0.25">
      <c r="A1495" s="1">
        <f>IF([1]Extrato!A1495&lt;&gt;"",[1]Extrato!A1495,"")</f>
        <v>44915</v>
      </c>
      <c r="B1495" s="1" t="str">
        <f>IF([1]Extrato!B1495&lt;&gt;"",[1]Extrato!B1495,"")</f>
        <v>2022-12</v>
      </c>
      <c r="C1495" s="1" t="str">
        <f>IF([1]Extrato!C1495&lt;&gt;"",[1]Extrato!C1495,"")</f>
        <v>Nubank</v>
      </c>
      <c r="D1495" s="1" t="str">
        <f>IF([1]Extrato!D1495&lt;&gt;"",[1]Extrato!D1495,"")</f>
        <v>Conta Corrente</v>
      </c>
      <c r="E1495" s="1" t="str">
        <f>IF([1]Extrato!E1495&lt;&gt;"",[1]Extrato!E1495,"")</f>
        <v>Transferência recebida pelo Pix - FABIANE HORONGOSO - •••.748.989-•• - BCO DO BRASIL S.A. (0001) Agência: 5201 Conta: 10851-0</v>
      </c>
      <c r="F1495" s="1" t="str">
        <f>IF([1]Extrato!F1495&lt;&gt;"",[1]Extrato!F1495,"")</f>
        <v>Receita</v>
      </c>
      <c r="G1495" s="2">
        <f>IF([1]Extrato!G1495&lt;&gt;"",[1]Extrato!G1495,"")</f>
        <v>50.54</v>
      </c>
      <c r="H1495" s="1" t="str">
        <f>IF([1]Extrato!H1495&lt;&gt;"",[1]Extrato!H1495,"")</f>
        <v>Outras Receitas</v>
      </c>
    </row>
    <row r="1496" spans="1:8" x14ac:dyDescent="0.25">
      <c r="A1496" s="1">
        <f>IF([1]Extrato!A1496&lt;&gt;"",[1]Extrato!A1496,"")</f>
        <v>44916</v>
      </c>
      <c r="B1496" s="1" t="str">
        <f>IF([1]Extrato!B1496&lt;&gt;"",[1]Extrato!B1496,"")</f>
        <v>2022-12</v>
      </c>
      <c r="C1496" s="1" t="str">
        <f>IF([1]Extrato!C1496&lt;&gt;"",[1]Extrato!C1496,"")</f>
        <v>Nubank</v>
      </c>
      <c r="D1496" s="1" t="str">
        <f>IF([1]Extrato!D1496&lt;&gt;"",[1]Extrato!D1496,"")</f>
        <v>Conta Corrente</v>
      </c>
      <c r="E1496" s="1" t="str">
        <f>IF([1]Extrato!E1496&lt;&gt;"",[1]Extrato!E1496,"")</f>
        <v>Transferência enviada pelo Pix - NIKO SUSHI BAR - 30.842.735/0001-23 - CC NOSSA SENHORA DO DESTERRO Agência: 3258 Conta: 16202-7</v>
      </c>
      <c r="F1496" s="1" t="str">
        <f>IF([1]Extrato!F1496&lt;&gt;"",[1]Extrato!F1496,"")</f>
        <v>Despesa</v>
      </c>
      <c r="G1496" s="2">
        <f>IF([1]Extrato!G1496&lt;&gt;"",[1]Extrato!G1496,"")</f>
        <v>29.9</v>
      </c>
      <c r="H1496" s="1" t="str">
        <f>IF([1]Extrato!H1496&lt;&gt;"",[1]Extrato!H1496,"")</f>
        <v>Restaurante</v>
      </c>
    </row>
    <row r="1497" spans="1:8" x14ac:dyDescent="0.25">
      <c r="A1497" s="1">
        <f>IF([1]Extrato!A1497&lt;&gt;"",[1]Extrato!A1497,"")</f>
        <v>44921</v>
      </c>
      <c r="B1497" s="1" t="str">
        <f>IF([1]Extrato!B1497&lt;&gt;"",[1]Extrato!B1497,"")</f>
        <v>2022-12</v>
      </c>
      <c r="C1497" s="1" t="str">
        <f>IF([1]Extrato!C1497&lt;&gt;"",[1]Extrato!C1497,"")</f>
        <v>Nubank</v>
      </c>
      <c r="D1497" s="1" t="str">
        <f>IF([1]Extrato!D1497&lt;&gt;"",[1]Extrato!D1497,"")</f>
        <v>Conta Corrente</v>
      </c>
      <c r="E1497" s="1" t="str">
        <f>IF([1]Extrato!E1497&lt;&gt;"",[1]Extrato!E1497,"")</f>
        <v>Transferência enviada pelo Pix - Rafael Abreu de Souza - •••.489.210-•• - BCO C6 S.A. (0336) Agência: 1 Conta: 8744269-8</v>
      </c>
      <c r="F1497" s="1" t="str">
        <f>IF([1]Extrato!F1497&lt;&gt;"",[1]Extrato!F1497,"")</f>
        <v>Despesa</v>
      </c>
      <c r="G1497" s="2">
        <f>IF([1]Extrato!G1497&lt;&gt;"",[1]Extrato!G1497,"")</f>
        <v>280</v>
      </c>
      <c r="H1497" s="1" t="str">
        <f>IF([1]Extrato!H1497&lt;&gt;"",[1]Extrato!H1497,"")</f>
        <v>Transferencias</v>
      </c>
    </row>
    <row r="1498" spans="1:8" x14ac:dyDescent="0.25">
      <c r="A1498" s="1">
        <f>IF([1]Extrato!A1498&lt;&gt;"",[1]Extrato!A1498,"")</f>
        <v>44924</v>
      </c>
      <c r="B1498" s="1" t="str">
        <f>IF([1]Extrato!B1498&lt;&gt;"",[1]Extrato!B1498,"")</f>
        <v>2022-12</v>
      </c>
      <c r="C1498" s="1" t="str">
        <f>IF([1]Extrato!C1498&lt;&gt;"",[1]Extrato!C1498,"")</f>
        <v>Nubank</v>
      </c>
      <c r="D1498" s="1" t="str">
        <f>IF([1]Extrato!D1498&lt;&gt;"",[1]Extrato!D1498,"")</f>
        <v>Conta Corrente</v>
      </c>
      <c r="E1498" s="1" t="str">
        <f>IF([1]Extrato!E1498&lt;&gt;"",[1]Extrato!E1498,"")</f>
        <v>Transferência Recebida - RODRIK JOSE SCHAU MENEZES ARAUJO DE SOUSA - •••.204.832-•• - BCO DO BRASIL S.A. (0001) Agência: 2290 Conta: 76490-6</v>
      </c>
      <c r="F1498" s="1" t="str">
        <f>IF([1]Extrato!F1498&lt;&gt;"",[1]Extrato!F1498,"")</f>
        <v>Receita</v>
      </c>
      <c r="G1498" s="2">
        <f>IF([1]Extrato!G1498&lt;&gt;"",[1]Extrato!G1498,"")</f>
        <v>2607.7600000000002</v>
      </c>
      <c r="H1498" s="1" t="str">
        <f>IF([1]Extrato!H1498&lt;&gt;"",[1]Extrato!H1498,"")</f>
        <v>Outras Receitas</v>
      </c>
    </row>
    <row r="1499" spans="1:8" x14ac:dyDescent="0.25">
      <c r="A1499" s="1">
        <f>IF([1]Extrato!A1499&lt;&gt;"",[1]Extrato!A1499,"")</f>
        <v>44925</v>
      </c>
      <c r="B1499" s="1" t="str">
        <f>IF([1]Extrato!B1499&lt;&gt;"",[1]Extrato!B1499,"")</f>
        <v>2022-12</v>
      </c>
      <c r="C1499" s="1" t="str">
        <f>IF([1]Extrato!C1499&lt;&gt;"",[1]Extrato!C1499,"")</f>
        <v>Nubank</v>
      </c>
      <c r="D1499" s="1" t="str">
        <f>IF([1]Extrato!D1499&lt;&gt;"",[1]Extrato!D1499,"")</f>
        <v>Conta Corrente</v>
      </c>
      <c r="E1499" s="1" t="str">
        <f>IF([1]Extrato!E1499&lt;&gt;"",[1]Extrato!E1499,"")</f>
        <v>Transferência enviada pelo Pix - Diandra Brasil - •••.339.669-•• - NU PAGAMENTOS - IP (0260) Agência: 1 Conta: 1354143-2</v>
      </c>
      <c r="F1499" s="1" t="str">
        <f>IF([1]Extrato!F1499&lt;&gt;"",[1]Extrato!F1499,"")</f>
        <v>Despesa</v>
      </c>
      <c r="G1499" s="2">
        <f>IF([1]Extrato!G1499&lt;&gt;"",[1]Extrato!G1499,"")</f>
        <v>31.5</v>
      </c>
      <c r="H1499" s="1" t="str">
        <f>IF([1]Extrato!H1499&lt;&gt;"",[1]Extrato!H1499,"")</f>
        <v>Transferencias</v>
      </c>
    </row>
    <row r="1500" spans="1:8" x14ac:dyDescent="0.25">
      <c r="A1500" s="1">
        <f>IF([1]Extrato!A1500&lt;&gt;"",[1]Extrato!A1500,"")</f>
        <v>44926</v>
      </c>
      <c r="B1500" s="1" t="str">
        <f>IF([1]Extrato!B1500&lt;&gt;"",[1]Extrato!B1500,"")</f>
        <v>2022-12</v>
      </c>
      <c r="C1500" s="1" t="str">
        <f>IF([1]Extrato!C1500&lt;&gt;"",[1]Extrato!C1500,"")</f>
        <v>Nubank</v>
      </c>
      <c r="D1500" s="1" t="str">
        <f>IF([1]Extrato!D1500&lt;&gt;"",[1]Extrato!D1500,"")</f>
        <v>Conta Corrente</v>
      </c>
      <c r="E1500" s="1" t="str">
        <f>IF([1]Extrato!E1500&lt;&gt;"",[1]Extrato!E1500,"")</f>
        <v>Resgate RDB</v>
      </c>
      <c r="F1500" s="1" t="str">
        <f>IF([1]Extrato!F1500&lt;&gt;"",[1]Extrato!F1500,"")</f>
        <v>Receita</v>
      </c>
      <c r="G1500" s="2">
        <f>IF([1]Extrato!G1500&lt;&gt;"",[1]Extrato!G1500,"")</f>
        <v>4020.7</v>
      </c>
      <c r="H1500" s="1" t="str">
        <f>IF([1]Extrato!H1500&lt;&gt;"",[1]Extrato!H1500,"")</f>
        <v>Investimentos</v>
      </c>
    </row>
    <row r="1501" spans="1:8" x14ac:dyDescent="0.25">
      <c r="A1501" s="1">
        <f>IF([1]Extrato!A1501&lt;&gt;"",[1]Extrato!A1501,"")</f>
        <v>44927</v>
      </c>
      <c r="B1501" s="1" t="str">
        <f>IF([1]Extrato!B1501&lt;&gt;"",[1]Extrato!B1501,"")</f>
        <v>2023-01</v>
      </c>
      <c r="C1501" s="1" t="str">
        <f>IF([1]Extrato!C1501&lt;&gt;"",[1]Extrato!C1501,"")</f>
        <v>Nubank</v>
      </c>
      <c r="D1501" s="1" t="str">
        <f>IF([1]Extrato!D1501&lt;&gt;"",[1]Extrato!D1501,"")</f>
        <v>Cartão de Crédito</v>
      </c>
      <c r="E1501" s="1" t="str">
        <f>IF([1]Extrato!E1501&lt;&gt;"",[1]Extrato!E1501,"")</f>
        <v>Dm *Helphbomaxcom</v>
      </c>
      <c r="F1501" s="1" t="str">
        <f>IF([1]Extrato!F1501&lt;&gt;"",[1]Extrato!F1501,"")</f>
        <v>Despesa</v>
      </c>
      <c r="G1501" s="2">
        <f>IF([1]Extrato!G1501&lt;&gt;"",[1]Extrato!G1501,"")</f>
        <v>13.95</v>
      </c>
      <c r="H1501" s="1" t="str">
        <f>IF([1]Extrato!H1501&lt;&gt;"",[1]Extrato!H1501,"")</f>
        <v>Sem Categoria</v>
      </c>
    </row>
    <row r="1502" spans="1:8" x14ac:dyDescent="0.25">
      <c r="A1502" s="1">
        <f>IF([1]Extrato!A1502&lt;&gt;"",[1]Extrato!A1502,"")</f>
        <v>44928</v>
      </c>
      <c r="B1502" s="1" t="str">
        <f>IF([1]Extrato!B1502&lt;&gt;"",[1]Extrato!B1502,"")</f>
        <v>2023-01</v>
      </c>
      <c r="C1502" s="1" t="str">
        <f>IF([1]Extrato!C1502&lt;&gt;"",[1]Extrato!C1502,"")</f>
        <v>Nubank</v>
      </c>
      <c r="D1502" s="1" t="str">
        <f>IF([1]Extrato!D1502&lt;&gt;"",[1]Extrato!D1502,"")</f>
        <v>Conta Corrente</v>
      </c>
      <c r="E1502" s="1" t="str">
        <f>IF([1]Extrato!E1502&lt;&gt;"",[1]Extrato!E1502,"")</f>
        <v>Transferência enviada - RODRIK JOSE SCHAU MENEZES ARAUJO DE SOUSA - •••.204.832-•• - XP Investimentos Corretora de Câmbio Títulos e Valores Mobiliários S.A. (0102) Agência: 2 Conta: 272575-9</v>
      </c>
      <c r="F1502" s="1" t="str">
        <f>IF([1]Extrato!F1502&lt;&gt;"",[1]Extrato!F1502,"")</f>
        <v>Despesa</v>
      </c>
      <c r="G1502" s="2">
        <f>IF([1]Extrato!G1502&lt;&gt;"",[1]Extrato!G1502,"")</f>
        <v>6000</v>
      </c>
      <c r="H1502" s="1" t="str">
        <f>IF([1]Extrato!H1502&lt;&gt;"",[1]Extrato!H1502,"")</f>
        <v>Investimentos</v>
      </c>
    </row>
    <row r="1503" spans="1:8" x14ac:dyDescent="0.25">
      <c r="A1503" s="1">
        <f>IF([1]Extrato!A1503&lt;&gt;"",[1]Extrato!A1503,"")</f>
        <v>44928</v>
      </c>
      <c r="B1503" s="1" t="str">
        <f>IF([1]Extrato!B1503&lt;&gt;"",[1]Extrato!B1503,"")</f>
        <v>2023-01</v>
      </c>
      <c r="C1503" s="1" t="str">
        <f>IF([1]Extrato!C1503&lt;&gt;"",[1]Extrato!C1503,"")</f>
        <v>Nubank</v>
      </c>
      <c r="D1503" s="1" t="str">
        <f>IF([1]Extrato!D1503&lt;&gt;"",[1]Extrato!D1503,"")</f>
        <v>Conta Corrente</v>
      </c>
      <c r="E1503" s="1" t="str">
        <f>IF([1]Extrato!E1503&lt;&gt;"",[1]Extrato!E1503,"")</f>
        <v>Transferência recebida pelo Pix - RODRIK J S M ARAUJO SOUSA - •••.204.832-•• - BCO DO BRASIL S.A. (0001) Agência: 2290 Conta: 76490-6</v>
      </c>
      <c r="F1503" s="1" t="str">
        <f>IF([1]Extrato!F1503&lt;&gt;"",[1]Extrato!F1503,"")</f>
        <v>Receita</v>
      </c>
      <c r="G1503" s="2">
        <f>IF([1]Extrato!G1503&lt;&gt;"",[1]Extrato!G1503,"")</f>
        <v>2500</v>
      </c>
      <c r="H1503" s="1" t="str">
        <f>IF([1]Extrato!H1503&lt;&gt;"",[1]Extrato!H1503,"")</f>
        <v>Outras Receitas</v>
      </c>
    </row>
    <row r="1504" spans="1:8" x14ac:dyDescent="0.25">
      <c r="A1504" s="1">
        <f>IF([1]Extrato!A1504&lt;&gt;"",[1]Extrato!A1504,"")</f>
        <v>44928</v>
      </c>
      <c r="B1504" s="1" t="str">
        <f>IF([1]Extrato!B1504&lt;&gt;"",[1]Extrato!B1504,"")</f>
        <v>2023-01</v>
      </c>
      <c r="C1504" s="1" t="str">
        <f>IF([1]Extrato!C1504&lt;&gt;"",[1]Extrato!C1504,"")</f>
        <v>Nubank</v>
      </c>
      <c r="D1504" s="1" t="str">
        <f>IF([1]Extrato!D1504&lt;&gt;"",[1]Extrato!D1504,"")</f>
        <v>Conta Corrente</v>
      </c>
      <c r="E1504" s="1" t="str">
        <f>IF([1]Extrato!E1504&lt;&gt;"",[1]Extrato!E1504,"")</f>
        <v>Recarga de celular</v>
      </c>
      <c r="F1504" s="1" t="str">
        <f>IF([1]Extrato!F1504&lt;&gt;"",[1]Extrato!F1504,"")</f>
        <v>Despesa</v>
      </c>
      <c r="G1504" s="2">
        <f>IF([1]Extrato!G1504&lt;&gt;"",[1]Extrato!G1504,"")</f>
        <v>12</v>
      </c>
      <c r="H1504" s="1" t="str">
        <f>IF([1]Extrato!H1504&lt;&gt;"",[1]Extrato!H1504,"")</f>
        <v>Lanches</v>
      </c>
    </row>
    <row r="1505" spans="1:8" x14ac:dyDescent="0.25">
      <c r="A1505" s="1">
        <f>IF([1]Extrato!A1505&lt;&gt;"",[1]Extrato!A1505,"")</f>
        <v>44928</v>
      </c>
      <c r="B1505" s="1" t="str">
        <f>IF([1]Extrato!B1505&lt;&gt;"",[1]Extrato!B1505,"")</f>
        <v>2023-02</v>
      </c>
      <c r="C1505" s="1" t="str">
        <f>IF([1]Extrato!C1505&lt;&gt;"",[1]Extrato!C1505,"")</f>
        <v>Nubank</v>
      </c>
      <c r="D1505" s="1" t="str">
        <f>IF([1]Extrato!D1505&lt;&gt;"",[1]Extrato!D1505,"")</f>
        <v>Cartão de Crédito</v>
      </c>
      <c r="E1505" s="1" t="str">
        <f>IF([1]Extrato!E1505&lt;&gt;"",[1]Extrato!E1505,"")</f>
        <v>Pg *Estrategiacon - 4/12</v>
      </c>
      <c r="F1505" s="1" t="str">
        <f>IF([1]Extrato!F1505&lt;&gt;"",[1]Extrato!F1505,"")</f>
        <v>Despesa</v>
      </c>
      <c r="G1505" s="2">
        <f>IF([1]Extrato!G1505&lt;&gt;"",[1]Extrato!G1505,"")</f>
        <v>139.93</v>
      </c>
      <c r="H1505" s="1" t="str">
        <f>IF([1]Extrato!H1505&lt;&gt;"",[1]Extrato!H1505,"")</f>
        <v>Transferencias</v>
      </c>
    </row>
    <row r="1506" spans="1:8" x14ac:dyDescent="0.25">
      <c r="A1506" s="1">
        <f>IF([1]Extrato!A1506&lt;&gt;"",[1]Extrato!A1506,"")</f>
        <v>44928</v>
      </c>
      <c r="B1506" s="1" t="str">
        <f>IF([1]Extrato!B1506&lt;&gt;"",[1]Extrato!B1506,"")</f>
        <v>2023-02</v>
      </c>
      <c r="C1506" s="1" t="str">
        <f>IF([1]Extrato!C1506&lt;&gt;"",[1]Extrato!C1506,"")</f>
        <v>Nubank</v>
      </c>
      <c r="D1506" s="1" t="str">
        <f>IF([1]Extrato!D1506&lt;&gt;"",[1]Extrato!D1506,"")</f>
        <v>Cartão de Crédito</v>
      </c>
      <c r="E1506" s="1" t="str">
        <f>IF([1]Extrato!E1506&lt;&gt;"",[1]Extrato!E1506,"")</f>
        <v>Santa Apolonia Hospita - 3/3</v>
      </c>
      <c r="F1506" s="1" t="str">
        <f>IF([1]Extrato!F1506&lt;&gt;"",[1]Extrato!F1506,"")</f>
        <v>Despesa</v>
      </c>
      <c r="G1506" s="2">
        <f>IF([1]Extrato!G1506&lt;&gt;"",[1]Extrato!G1506,"")</f>
        <v>87.66</v>
      </c>
      <c r="H1506" s="1" t="str">
        <f>IF([1]Extrato!H1506&lt;&gt;"",[1]Extrato!H1506,"")</f>
        <v>Saúde</v>
      </c>
    </row>
    <row r="1507" spans="1:8" x14ac:dyDescent="0.25">
      <c r="A1507" s="1">
        <f>IF([1]Extrato!A1507&lt;&gt;"",[1]Extrato!A1507,"")</f>
        <v>44928</v>
      </c>
      <c r="B1507" s="1" t="str">
        <f>IF([1]Extrato!B1507&lt;&gt;"",[1]Extrato!B1507,"")</f>
        <v>2023-02</v>
      </c>
      <c r="C1507" s="1" t="str">
        <f>IF([1]Extrato!C1507&lt;&gt;"",[1]Extrato!C1507,"")</f>
        <v>Nubank</v>
      </c>
      <c r="D1507" s="1" t="str">
        <f>IF([1]Extrato!D1507&lt;&gt;"",[1]Extrato!D1507,"")</f>
        <v>Cartão de Crédito</v>
      </c>
      <c r="E1507" s="1" t="str">
        <f>IF([1]Extrato!E1507&lt;&gt;"",[1]Extrato!E1507,"")</f>
        <v>Polo Wear - 2/2</v>
      </c>
      <c r="F1507" s="1" t="str">
        <f>IF([1]Extrato!F1507&lt;&gt;"",[1]Extrato!F1507,"")</f>
        <v>Despesa</v>
      </c>
      <c r="G1507" s="2">
        <f>IF([1]Extrato!G1507&lt;&gt;"",[1]Extrato!G1507,"")</f>
        <v>59.99</v>
      </c>
      <c r="H1507" s="1" t="str">
        <f>IF([1]Extrato!H1507&lt;&gt;"",[1]Extrato!H1507,"")</f>
        <v>Vestuário</v>
      </c>
    </row>
    <row r="1508" spans="1:8" x14ac:dyDescent="0.25">
      <c r="A1508" s="1">
        <f>IF([1]Extrato!A1508&lt;&gt;"",[1]Extrato!A1508,"")</f>
        <v>44928</v>
      </c>
      <c r="B1508" s="1" t="str">
        <f>IF([1]Extrato!B1508&lt;&gt;"",[1]Extrato!B1508,"")</f>
        <v>2023-02</v>
      </c>
      <c r="C1508" s="1" t="str">
        <f>IF([1]Extrato!C1508&lt;&gt;"",[1]Extrato!C1508,"")</f>
        <v>Nubank</v>
      </c>
      <c r="D1508" s="1" t="str">
        <f>IF([1]Extrato!D1508&lt;&gt;"",[1]Extrato!D1508,"")</f>
        <v>Cartão de Crédito</v>
      </c>
      <c r="E1508" s="1" t="str">
        <f>IF([1]Extrato!E1508&lt;&gt;"",[1]Extrato!E1508,"")</f>
        <v>Zp *Bluhen - 2/3</v>
      </c>
      <c r="F1508" s="1" t="str">
        <f>IF([1]Extrato!F1508&lt;&gt;"",[1]Extrato!F1508,"")</f>
        <v>Despesa</v>
      </c>
      <c r="G1508" s="2">
        <f>IF([1]Extrato!G1508&lt;&gt;"",[1]Extrato!G1508,"")</f>
        <v>79.17</v>
      </c>
      <c r="H1508" s="1" t="str">
        <f>IF([1]Extrato!H1508&lt;&gt;"",[1]Extrato!H1508,"")</f>
        <v>Sem Categoria</v>
      </c>
    </row>
    <row r="1509" spans="1:8" x14ac:dyDescent="0.25">
      <c r="A1509" s="1">
        <f>IF([1]Extrato!A1509&lt;&gt;"",[1]Extrato!A1509,"")</f>
        <v>44928</v>
      </c>
      <c r="B1509" s="1" t="str">
        <f>IF([1]Extrato!B1509&lt;&gt;"",[1]Extrato!B1509,"")</f>
        <v>2023-02</v>
      </c>
      <c r="C1509" s="1" t="str">
        <f>IF([1]Extrato!C1509&lt;&gt;"",[1]Extrato!C1509,"")</f>
        <v>Nubank</v>
      </c>
      <c r="D1509" s="1" t="str">
        <f>IF([1]Extrato!D1509&lt;&gt;"",[1]Extrato!D1509,"")</f>
        <v>Cartão de Crédito</v>
      </c>
      <c r="E1509" s="1" t="str">
        <f>IF([1]Extrato!E1509&lt;&gt;"",[1]Extrato!E1509,"")</f>
        <v>Auto Viacao Catarinens - 3/3</v>
      </c>
      <c r="F1509" s="1" t="str">
        <f>IF([1]Extrato!F1509&lt;&gt;"",[1]Extrato!F1509,"")</f>
        <v>Despesa</v>
      </c>
      <c r="G1509" s="2">
        <f>IF([1]Extrato!G1509&lt;&gt;"",[1]Extrato!G1509,"")</f>
        <v>60.13</v>
      </c>
      <c r="H1509" s="1" t="str">
        <f>IF([1]Extrato!H1509&lt;&gt;"",[1]Extrato!H1509,"")</f>
        <v>Transporte</v>
      </c>
    </row>
    <row r="1510" spans="1:8" x14ac:dyDescent="0.25">
      <c r="A1510" s="1">
        <f>IF([1]Extrato!A1510&lt;&gt;"",[1]Extrato!A1510,"")</f>
        <v>44928</v>
      </c>
      <c r="B1510" s="1" t="str">
        <f>IF([1]Extrato!B1510&lt;&gt;"",[1]Extrato!B1510,"")</f>
        <v>2023-02</v>
      </c>
      <c r="C1510" s="1" t="str">
        <f>IF([1]Extrato!C1510&lt;&gt;"",[1]Extrato!C1510,"")</f>
        <v>Nubank</v>
      </c>
      <c r="D1510" s="1" t="str">
        <f>IF([1]Extrato!D1510&lt;&gt;"",[1]Extrato!D1510,"")</f>
        <v>Cartão de Crédito</v>
      </c>
      <c r="E1510" s="1" t="str">
        <f>IF([1]Extrato!E1510&lt;&gt;"",[1]Extrato!E1510,"")</f>
        <v>Mercadolivre*Pnova - 3/4</v>
      </c>
      <c r="F1510" s="1" t="str">
        <f>IF([1]Extrato!F1510&lt;&gt;"",[1]Extrato!F1510,"")</f>
        <v>Despesa</v>
      </c>
      <c r="G1510" s="2">
        <f>IF([1]Extrato!G1510&lt;&gt;"",[1]Extrato!G1510,"")</f>
        <v>68.73</v>
      </c>
      <c r="H1510" s="1" t="str">
        <f>IF([1]Extrato!H1510&lt;&gt;"",[1]Extrato!H1510,"")</f>
        <v>Livros</v>
      </c>
    </row>
    <row r="1511" spans="1:8" x14ac:dyDescent="0.25">
      <c r="A1511" s="1">
        <f>IF([1]Extrato!A1511&lt;&gt;"",[1]Extrato!A1511,"")</f>
        <v>44928</v>
      </c>
      <c r="B1511" s="1" t="str">
        <f>IF([1]Extrato!B1511&lt;&gt;"",[1]Extrato!B1511,"")</f>
        <v>2023-02</v>
      </c>
      <c r="C1511" s="1" t="str">
        <f>IF([1]Extrato!C1511&lt;&gt;"",[1]Extrato!C1511,"")</f>
        <v>Nubank</v>
      </c>
      <c r="D1511" s="1" t="str">
        <f>IF([1]Extrato!D1511&lt;&gt;"",[1]Extrato!D1511,"")</f>
        <v>Cartão de Crédito</v>
      </c>
      <c r="E1511" s="1" t="str">
        <f>IF([1]Extrato!E1511&lt;&gt;"",[1]Extrato!E1511,"")</f>
        <v>Usina do Hamburguer</v>
      </c>
      <c r="F1511" s="1" t="str">
        <f>IF([1]Extrato!F1511&lt;&gt;"",[1]Extrato!F1511,"")</f>
        <v>Despesa</v>
      </c>
      <c r="G1511" s="2">
        <f>IF([1]Extrato!G1511&lt;&gt;"",[1]Extrato!G1511,"")</f>
        <v>58.08</v>
      </c>
      <c r="H1511" s="1" t="str">
        <f>IF([1]Extrato!H1511&lt;&gt;"",[1]Extrato!H1511,"")</f>
        <v>Restaurante</v>
      </c>
    </row>
    <row r="1512" spans="1:8" x14ac:dyDescent="0.25">
      <c r="A1512" s="1">
        <f>IF([1]Extrato!A1512&lt;&gt;"",[1]Extrato!A1512,"")</f>
        <v>44928</v>
      </c>
      <c r="B1512" s="1" t="str">
        <f>IF([1]Extrato!B1512&lt;&gt;"",[1]Extrato!B1512,"")</f>
        <v>2023-02</v>
      </c>
      <c r="C1512" s="1" t="str">
        <f>IF([1]Extrato!C1512&lt;&gt;"",[1]Extrato!C1512,"")</f>
        <v>Nubank</v>
      </c>
      <c r="D1512" s="1" t="str">
        <f>IF([1]Extrato!D1512&lt;&gt;"",[1]Extrato!D1512,"")</f>
        <v>Cartão de Crédito</v>
      </c>
      <c r="E1512" s="1" t="str">
        <f>IF([1]Extrato!E1512&lt;&gt;"",[1]Extrato!E1512,"")</f>
        <v>Ebw *Shein - 2/2</v>
      </c>
      <c r="F1512" s="1" t="str">
        <f>IF([1]Extrato!F1512&lt;&gt;"",[1]Extrato!F1512,"")</f>
        <v>Despesa</v>
      </c>
      <c r="G1512" s="2">
        <f>IF([1]Extrato!G1512&lt;&gt;"",[1]Extrato!G1512,"")</f>
        <v>55.95</v>
      </c>
      <c r="H1512" s="1" t="str">
        <f>IF([1]Extrato!H1512&lt;&gt;"",[1]Extrato!H1512,"")</f>
        <v>Vestuário</v>
      </c>
    </row>
    <row r="1513" spans="1:8" x14ac:dyDescent="0.25">
      <c r="A1513" s="1">
        <f>IF([1]Extrato!A1513&lt;&gt;"",[1]Extrato!A1513,"")</f>
        <v>44928</v>
      </c>
      <c r="B1513" s="1" t="str">
        <f>IF([1]Extrato!B1513&lt;&gt;"",[1]Extrato!B1513,"")</f>
        <v>2023-02</v>
      </c>
      <c r="C1513" s="1" t="str">
        <f>IF([1]Extrato!C1513&lt;&gt;"",[1]Extrato!C1513,"")</f>
        <v>Nubank</v>
      </c>
      <c r="D1513" s="1" t="str">
        <f>IF([1]Extrato!D1513&lt;&gt;"",[1]Extrato!D1513,"")</f>
        <v>Cartão de Crédito</v>
      </c>
      <c r="E1513" s="1" t="str">
        <f>IF([1]Extrato!E1513&lt;&gt;"",[1]Extrato!E1513,"")</f>
        <v>Pp *Ingressos - 3/3</v>
      </c>
      <c r="F1513" s="1" t="str">
        <f>IF([1]Extrato!F1513&lt;&gt;"",[1]Extrato!F1513,"")</f>
        <v>Despesa</v>
      </c>
      <c r="G1513" s="2">
        <f>IF([1]Extrato!G1513&lt;&gt;"",[1]Extrato!G1513,"")</f>
        <v>50</v>
      </c>
      <c r="H1513" s="1" t="str">
        <f>IF([1]Extrato!H1513&lt;&gt;"",[1]Extrato!H1513,"")</f>
        <v>Lazer</v>
      </c>
    </row>
    <row r="1514" spans="1:8" x14ac:dyDescent="0.25">
      <c r="A1514" s="1">
        <f>IF([1]Extrato!A1514&lt;&gt;"",[1]Extrato!A1514,"")</f>
        <v>44928</v>
      </c>
      <c r="B1514" s="1" t="str">
        <f>IF([1]Extrato!B1514&lt;&gt;"",[1]Extrato!B1514,"")</f>
        <v>2023-02</v>
      </c>
      <c r="C1514" s="1" t="str">
        <f>IF([1]Extrato!C1514&lt;&gt;"",[1]Extrato!C1514,"")</f>
        <v>Nubank</v>
      </c>
      <c r="D1514" s="1" t="str">
        <f>IF([1]Extrato!D1514&lt;&gt;"",[1]Extrato!D1514,"")</f>
        <v>Cartão de Crédito</v>
      </c>
      <c r="E1514" s="1" t="str">
        <f>IF([1]Extrato!E1514&lt;&gt;"",[1]Extrato!E1514,"")</f>
        <v>Santa Apolonia Hospita - 4/10</v>
      </c>
      <c r="F1514" s="1" t="str">
        <f>IF([1]Extrato!F1514&lt;&gt;"",[1]Extrato!F1514,"")</f>
        <v>Despesa</v>
      </c>
      <c r="G1514" s="2">
        <f>IF([1]Extrato!G1514&lt;&gt;"",[1]Extrato!G1514,"")</f>
        <v>110</v>
      </c>
      <c r="H1514" s="1" t="str">
        <f>IF([1]Extrato!H1514&lt;&gt;"",[1]Extrato!H1514,"")</f>
        <v>Saúde</v>
      </c>
    </row>
    <row r="1515" spans="1:8" x14ac:dyDescent="0.25">
      <c r="A1515" s="1">
        <f>IF([1]Extrato!A1515&lt;&gt;"",[1]Extrato!A1515,"")</f>
        <v>44929</v>
      </c>
      <c r="B1515" s="1" t="str">
        <f>IF([1]Extrato!B1515&lt;&gt;"",[1]Extrato!B1515,"")</f>
        <v>2023-02</v>
      </c>
      <c r="C1515" s="1" t="str">
        <f>IF([1]Extrato!C1515&lt;&gt;"",[1]Extrato!C1515,"")</f>
        <v>Nubank</v>
      </c>
      <c r="D1515" s="1" t="str">
        <f>IF([1]Extrato!D1515&lt;&gt;"",[1]Extrato!D1515,"")</f>
        <v>Cartão de Crédito</v>
      </c>
      <c r="E1515" s="1" t="str">
        <f>IF([1]Extrato!E1515&lt;&gt;"",[1]Extrato!E1515,"")</f>
        <v>Afonso Burger Bar</v>
      </c>
      <c r="F1515" s="1" t="str">
        <f>IF([1]Extrato!F1515&lt;&gt;"",[1]Extrato!F1515,"")</f>
        <v>Despesa</v>
      </c>
      <c r="G1515" s="2">
        <f>IF([1]Extrato!G1515&lt;&gt;"",[1]Extrato!G1515,"")</f>
        <v>47.3</v>
      </c>
      <c r="H1515" s="1" t="str">
        <f>IF([1]Extrato!H1515&lt;&gt;"",[1]Extrato!H1515,"")</f>
        <v>Restaurante</v>
      </c>
    </row>
    <row r="1516" spans="1:8" x14ac:dyDescent="0.25">
      <c r="A1516" s="1">
        <f>IF([1]Extrato!A1516&lt;&gt;"",[1]Extrato!A1516,"")</f>
        <v>44929</v>
      </c>
      <c r="B1516" s="1" t="str">
        <f>IF([1]Extrato!B1516&lt;&gt;"",[1]Extrato!B1516,"")</f>
        <v>2023-02</v>
      </c>
      <c r="C1516" s="1" t="str">
        <f>IF([1]Extrato!C1516&lt;&gt;"",[1]Extrato!C1516,"")</f>
        <v>Nubank</v>
      </c>
      <c r="D1516" s="1" t="str">
        <f>IF([1]Extrato!D1516&lt;&gt;"",[1]Extrato!D1516,"")</f>
        <v>Cartão de Crédito</v>
      </c>
      <c r="E1516" s="1" t="str">
        <f>IF([1]Extrato!E1516&lt;&gt;"",[1]Extrato!E1516,"")</f>
        <v>Filial 53 Mime Rita Ma</v>
      </c>
      <c r="F1516" s="1" t="str">
        <f>IF([1]Extrato!F1516&lt;&gt;"",[1]Extrato!F1516,"")</f>
        <v>Despesa</v>
      </c>
      <c r="G1516" s="2">
        <f>IF([1]Extrato!G1516&lt;&gt;"",[1]Extrato!G1516,"")</f>
        <v>60</v>
      </c>
      <c r="H1516" s="1" t="str">
        <f>IF([1]Extrato!H1516&lt;&gt;"",[1]Extrato!H1516,"")</f>
        <v>Sem Categoria</v>
      </c>
    </row>
    <row r="1517" spans="1:8" x14ac:dyDescent="0.25">
      <c r="A1517" s="1">
        <f>IF([1]Extrato!A1517&lt;&gt;"",[1]Extrato!A1517,"")</f>
        <v>44930</v>
      </c>
      <c r="B1517" s="1" t="str">
        <f>IF([1]Extrato!B1517&lt;&gt;"",[1]Extrato!B1517,"")</f>
        <v>2023-01</v>
      </c>
      <c r="C1517" s="1" t="str">
        <f>IF([1]Extrato!C1517&lt;&gt;"",[1]Extrato!C1517,"")</f>
        <v>Nubank</v>
      </c>
      <c r="D1517" s="1" t="str">
        <f>IF([1]Extrato!D1517&lt;&gt;"",[1]Extrato!D1517,"")</f>
        <v>Conta Corrente</v>
      </c>
      <c r="E1517" s="1" t="str">
        <f>IF([1]Extrato!E1517&lt;&gt;"",[1]Extrato!E1517,"")</f>
        <v>Transferência enviada pelo Pix - Vakinha - 22.831.673/0001-26 - TRANSFEERA IP S.A. Agência: 1 Conta: 6656315-0</v>
      </c>
      <c r="F1517" s="1" t="str">
        <f>IF([1]Extrato!F1517&lt;&gt;"",[1]Extrato!F1517,"")</f>
        <v>Despesa</v>
      </c>
      <c r="G1517" s="2">
        <f>IF([1]Extrato!G1517&lt;&gt;"",[1]Extrato!G1517,"")</f>
        <v>30</v>
      </c>
      <c r="H1517" s="1" t="str">
        <f>IF([1]Extrato!H1517&lt;&gt;"",[1]Extrato!H1517,"")</f>
        <v>Sem Categoria</v>
      </c>
    </row>
    <row r="1518" spans="1:8" x14ac:dyDescent="0.25">
      <c r="A1518" s="1">
        <f>IF([1]Extrato!A1518&lt;&gt;"",[1]Extrato!A1518,"")</f>
        <v>44930</v>
      </c>
      <c r="B1518" s="1" t="str">
        <f>IF([1]Extrato!B1518&lt;&gt;"",[1]Extrato!B1518,"")</f>
        <v>2023-02</v>
      </c>
      <c r="C1518" s="1" t="str">
        <f>IF([1]Extrato!C1518&lt;&gt;"",[1]Extrato!C1518,"")</f>
        <v>Nubank</v>
      </c>
      <c r="D1518" s="1" t="str">
        <f>IF([1]Extrato!D1518&lt;&gt;"",[1]Extrato!D1518,"")</f>
        <v>Cartão de Crédito</v>
      </c>
      <c r="E1518" s="1" t="str">
        <f>IF([1]Extrato!E1518&lt;&gt;"",[1]Extrato!E1518,"")</f>
        <v>Fealq</v>
      </c>
      <c r="F1518" s="1" t="str">
        <f>IF([1]Extrato!F1518&lt;&gt;"",[1]Extrato!F1518,"")</f>
        <v>Despesa</v>
      </c>
      <c r="G1518" s="2">
        <f>IF([1]Extrato!G1518&lt;&gt;"",[1]Extrato!G1518,"")</f>
        <v>590</v>
      </c>
      <c r="H1518" s="1" t="str">
        <f>IF([1]Extrato!H1518&lt;&gt;"",[1]Extrato!H1518,"")</f>
        <v>Sem Categoria</v>
      </c>
    </row>
    <row r="1519" spans="1:8" x14ac:dyDescent="0.25">
      <c r="A1519" s="1">
        <f>IF([1]Extrato!A1519&lt;&gt;"",[1]Extrato!A1519,"")</f>
        <v>44932</v>
      </c>
      <c r="B1519" s="1" t="str">
        <f>IF([1]Extrato!B1519&lt;&gt;"",[1]Extrato!B1519,"")</f>
        <v>2023-01</v>
      </c>
      <c r="C1519" s="1" t="str">
        <f>IF([1]Extrato!C1519&lt;&gt;"",[1]Extrato!C1519,"")</f>
        <v>Nubank</v>
      </c>
      <c r="D1519" s="1" t="str">
        <f>IF([1]Extrato!D1519&lt;&gt;"",[1]Extrato!D1519,"")</f>
        <v>Conta Corrente</v>
      </c>
      <c r="E1519" s="1" t="str">
        <f>IF([1]Extrato!E1519&lt;&gt;"",[1]Extrato!E1519,"")</f>
        <v>Transferência Recebida - RODRIK JOSE SCHAU MENEZES ARAUJO DE SOUSA - •••.204.832-•• - XP Investimentos Corretora de Câmbio Títulos e Valores Mobiliários S.A. (0102) Agência: 2 Conta: 272575-9</v>
      </c>
      <c r="F1519" s="1" t="str">
        <f>IF([1]Extrato!F1519&lt;&gt;"",[1]Extrato!F1519,"")</f>
        <v>Receita</v>
      </c>
      <c r="G1519" s="2">
        <f>IF([1]Extrato!G1519&lt;&gt;"",[1]Extrato!G1519,"")</f>
        <v>2974.17</v>
      </c>
      <c r="H1519" s="1" t="str">
        <f>IF([1]Extrato!H1519&lt;&gt;"",[1]Extrato!H1519,"")</f>
        <v>Investimentos</v>
      </c>
    </row>
    <row r="1520" spans="1:8" x14ac:dyDescent="0.25">
      <c r="A1520" s="1">
        <f>IF([1]Extrato!A1520&lt;&gt;"",[1]Extrato!A1520,"")</f>
        <v>44933</v>
      </c>
      <c r="B1520" s="1" t="str">
        <f>IF([1]Extrato!B1520&lt;&gt;"",[1]Extrato!B1520,"")</f>
        <v>2023-02</v>
      </c>
      <c r="C1520" s="1" t="str">
        <f>IF([1]Extrato!C1520&lt;&gt;"",[1]Extrato!C1520,"")</f>
        <v>Nubank</v>
      </c>
      <c r="D1520" s="1" t="str">
        <f>IF([1]Extrato!D1520&lt;&gt;"",[1]Extrato!D1520,"")</f>
        <v>Cartão de Crédito</v>
      </c>
      <c r="E1520" s="1" t="str">
        <f>IF([1]Extrato!E1520&lt;&gt;"",[1]Extrato!E1520,"")</f>
        <v>Ebw*Sonyplaystatn</v>
      </c>
      <c r="F1520" s="1" t="str">
        <f>IF([1]Extrato!F1520&lt;&gt;"",[1]Extrato!F1520,"")</f>
        <v>Despesa</v>
      </c>
      <c r="G1520" s="2">
        <f>IF([1]Extrato!G1520&lt;&gt;"",[1]Extrato!G1520,"")</f>
        <v>250.85</v>
      </c>
      <c r="H1520" s="1" t="str">
        <f>IF([1]Extrato!H1520&lt;&gt;"",[1]Extrato!H1520,"")</f>
        <v>Jogos</v>
      </c>
    </row>
    <row r="1521" spans="1:8" x14ac:dyDescent="0.25">
      <c r="A1521" s="1">
        <f>IF([1]Extrato!A1521&lt;&gt;"",[1]Extrato!A1521,"")</f>
        <v>44933</v>
      </c>
      <c r="B1521" s="1" t="str">
        <f>IF([1]Extrato!B1521&lt;&gt;"",[1]Extrato!B1521,"")</f>
        <v>2023-02</v>
      </c>
      <c r="C1521" s="1" t="str">
        <f>IF([1]Extrato!C1521&lt;&gt;"",[1]Extrato!C1521,"")</f>
        <v>Nubank</v>
      </c>
      <c r="D1521" s="1" t="str">
        <f>IF([1]Extrato!D1521&lt;&gt;"",[1]Extrato!D1521,"")</f>
        <v>Cartão de Crédito</v>
      </c>
      <c r="E1521" s="1" t="str">
        <f>IF([1]Extrato!E1521&lt;&gt;"",[1]Extrato!E1521,"")</f>
        <v>Ebw*Sonyplaystatn</v>
      </c>
      <c r="F1521" s="1" t="str">
        <f>IF([1]Extrato!F1521&lt;&gt;"",[1]Extrato!F1521,"")</f>
        <v>Despesa</v>
      </c>
      <c r="G1521" s="2">
        <f>IF([1]Extrato!G1521&lt;&gt;"",[1]Extrato!G1521,"")</f>
        <v>50.55</v>
      </c>
      <c r="H1521" s="1" t="str">
        <f>IF([1]Extrato!H1521&lt;&gt;"",[1]Extrato!H1521,"")</f>
        <v>Jogos</v>
      </c>
    </row>
    <row r="1522" spans="1:8" x14ac:dyDescent="0.25">
      <c r="A1522" s="1">
        <f>IF([1]Extrato!A1522&lt;&gt;"",[1]Extrato!A1522,"")</f>
        <v>44935</v>
      </c>
      <c r="B1522" s="1" t="str">
        <f>IF([1]Extrato!B1522&lt;&gt;"",[1]Extrato!B1522,"")</f>
        <v>2023-01</v>
      </c>
      <c r="C1522" s="1" t="str">
        <f>IF([1]Extrato!C1522&lt;&gt;"",[1]Extrato!C1522,"")</f>
        <v>Nubank</v>
      </c>
      <c r="D1522" s="1" t="str">
        <f>IF([1]Extrato!D1522&lt;&gt;"",[1]Extrato!D1522,"")</f>
        <v>Conta Corrente</v>
      </c>
      <c r="E1522" s="1" t="str">
        <f>IF([1]Extrato!E1522&lt;&gt;"",[1]Extrato!E1522,"")</f>
        <v>Pagamento de fatura</v>
      </c>
      <c r="F1522" s="1" t="str">
        <f>IF([1]Extrato!F1522&lt;&gt;"",[1]Extrato!F1522,"")</f>
        <v>Despesa</v>
      </c>
      <c r="G1522" s="2">
        <f>IF([1]Extrato!G1522&lt;&gt;"",[1]Extrato!G1522,"")</f>
        <v>2874.59</v>
      </c>
      <c r="H1522" s="1" t="str">
        <f>IF([1]Extrato!H1522&lt;&gt;"",[1]Extrato!H1522,"")</f>
        <v>Despesas Financeiras</v>
      </c>
    </row>
    <row r="1523" spans="1:8" x14ac:dyDescent="0.25">
      <c r="A1523" s="1">
        <f>IF([1]Extrato!A1523&lt;&gt;"",[1]Extrato!A1523,"")</f>
        <v>44935</v>
      </c>
      <c r="B1523" s="1" t="str">
        <f>IF([1]Extrato!B1523&lt;&gt;"",[1]Extrato!B1523,"")</f>
        <v>2023-02</v>
      </c>
      <c r="C1523" s="1" t="str">
        <f>IF([1]Extrato!C1523&lt;&gt;"",[1]Extrato!C1523,"")</f>
        <v>Nubank</v>
      </c>
      <c r="D1523" s="1" t="str">
        <f>IF([1]Extrato!D1523&lt;&gt;"",[1]Extrato!D1523,"")</f>
        <v>Cartão de Crédito</v>
      </c>
      <c r="E1523" s="1" t="str">
        <f>IF([1]Extrato!E1523&lt;&gt;"",[1]Extrato!E1523,"")</f>
        <v>Pagamento em 09 JAN</v>
      </c>
      <c r="F1523" s="1" t="str">
        <f>IF([1]Extrato!F1523&lt;&gt;"",[1]Extrato!F1523,"")</f>
        <v>Receita</v>
      </c>
      <c r="G1523" s="2">
        <f>IF([1]Extrato!G1523&lt;&gt;"",[1]Extrato!G1523,"")</f>
        <v>2874.59</v>
      </c>
      <c r="H1523" s="1" t="str">
        <f>IF([1]Extrato!H1523&lt;&gt;"",[1]Extrato!H1523,"")</f>
        <v>Sem Categoria</v>
      </c>
    </row>
    <row r="1524" spans="1:8" x14ac:dyDescent="0.25">
      <c r="A1524" s="1">
        <f>IF([1]Extrato!A1524&lt;&gt;"",[1]Extrato!A1524,"")</f>
        <v>44936</v>
      </c>
      <c r="B1524" s="1" t="str">
        <f>IF([1]Extrato!B1524&lt;&gt;"",[1]Extrato!B1524,"")</f>
        <v>2023-02</v>
      </c>
      <c r="C1524" s="1" t="str">
        <f>IF([1]Extrato!C1524&lt;&gt;"",[1]Extrato!C1524,"")</f>
        <v>Nubank</v>
      </c>
      <c r="D1524" s="1" t="str">
        <f>IF([1]Extrato!D1524&lt;&gt;"",[1]Extrato!D1524,"")</f>
        <v>Cartão de Crédito</v>
      </c>
      <c r="E1524" s="1" t="str">
        <f>IF([1]Extrato!E1524&lt;&gt;"",[1]Extrato!E1524,"")</f>
        <v>123 Viagens e Turismo - 1/4</v>
      </c>
      <c r="F1524" s="1" t="str">
        <f>IF([1]Extrato!F1524&lt;&gt;"",[1]Extrato!F1524,"")</f>
        <v>Despesa</v>
      </c>
      <c r="G1524" s="2">
        <f>IF([1]Extrato!G1524&lt;&gt;"",[1]Extrato!G1524,"")</f>
        <v>228.75</v>
      </c>
      <c r="H1524" s="1" t="str">
        <f>IF([1]Extrato!H1524&lt;&gt;"",[1]Extrato!H1524,"")</f>
        <v>Viagem</v>
      </c>
    </row>
    <row r="1525" spans="1:8" x14ac:dyDescent="0.25">
      <c r="A1525" s="1">
        <f>IF([1]Extrato!A1525&lt;&gt;"",[1]Extrato!A1525,"")</f>
        <v>44939</v>
      </c>
      <c r="B1525" s="1" t="str">
        <f>IF([1]Extrato!B1525&lt;&gt;"",[1]Extrato!B1525,"")</f>
        <v>2023-02</v>
      </c>
      <c r="C1525" s="1" t="str">
        <f>IF([1]Extrato!C1525&lt;&gt;"",[1]Extrato!C1525,"")</f>
        <v>Nubank</v>
      </c>
      <c r="D1525" s="1" t="str">
        <f>IF([1]Extrato!D1525&lt;&gt;"",[1]Extrato!D1525,"")</f>
        <v>Cartão de Crédito</v>
      </c>
      <c r="E1525" s="1" t="str">
        <f>IF([1]Extrato!E1525&lt;&gt;"",[1]Extrato!E1525,"")</f>
        <v>Amazon Marketplace - 1/4</v>
      </c>
      <c r="F1525" s="1" t="str">
        <f>IF([1]Extrato!F1525&lt;&gt;"",[1]Extrato!F1525,"")</f>
        <v>Despesa</v>
      </c>
      <c r="G1525" s="2">
        <f>IF([1]Extrato!G1525&lt;&gt;"",[1]Extrato!G1525,"")</f>
        <v>63.82</v>
      </c>
      <c r="H1525" s="1" t="str">
        <f>IF([1]Extrato!H1525&lt;&gt;"",[1]Extrato!H1525,"")</f>
        <v>Livros</v>
      </c>
    </row>
    <row r="1526" spans="1:8" x14ac:dyDescent="0.25">
      <c r="A1526" s="1">
        <f>IF([1]Extrato!A1526&lt;&gt;"",[1]Extrato!A1526,"")</f>
        <v>44939</v>
      </c>
      <c r="B1526" s="1" t="str">
        <f>IF([1]Extrato!B1526&lt;&gt;"",[1]Extrato!B1526,"")</f>
        <v>2023-02</v>
      </c>
      <c r="C1526" s="1" t="str">
        <f>IF([1]Extrato!C1526&lt;&gt;"",[1]Extrato!C1526,"")</f>
        <v>Nubank</v>
      </c>
      <c r="D1526" s="1" t="str">
        <f>IF([1]Extrato!D1526&lt;&gt;"",[1]Extrato!D1526,"")</f>
        <v>Cartão de Crédito</v>
      </c>
      <c r="E1526" s="1" t="str">
        <f>IF([1]Extrato!E1526&lt;&gt;"",[1]Extrato!E1526,"")</f>
        <v>123 Viagens e Turismo - 1/4</v>
      </c>
      <c r="F1526" s="1" t="str">
        <f>IF([1]Extrato!F1526&lt;&gt;"",[1]Extrato!F1526,"")</f>
        <v>Despesa</v>
      </c>
      <c r="G1526" s="2">
        <f>IF([1]Extrato!G1526&lt;&gt;"",[1]Extrato!G1526,"")</f>
        <v>476.46</v>
      </c>
      <c r="H1526" s="1" t="str">
        <f>IF([1]Extrato!H1526&lt;&gt;"",[1]Extrato!H1526,"")</f>
        <v>Viagem</v>
      </c>
    </row>
    <row r="1527" spans="1:8" x14ac:dyDescent="0.25">
      <c r="A1527" s="1">
        <f>IF([1]Extrato!A1527&lt;&gt;"",[1]Extrato!A1527,"")</f>
        <v>44944</v>
      </c>
      <c r="B1527" s="1" t="str">
        <f>IF([1]Extrato!B1527&lt;&gt;"",[1]Extrato!B1527,"")</f>
        <v>2023-02</v>
      </c>
      <c r="C1527" s="1" t="str">
        <f>IF([1]Extrato!C1527&lt;&gt;"",[1]Extrato!C1527,"")</f>
        <v>Nubank</v>
      </c>
      <c r="D1527" s="1" t="str">
        <f>IF([1]Extrato!D1527&lt;&gt;"",[1]Extrato!D1527,"")</f>
        <v>Cartão de Crédito</v>
      </c>
      <c r="E1527" s="1" t="str">
        <f>IF([1]Extrato!E1527&lt;&gt;"",[1]Extrato!E1527,"")</f>
        <v>Cia do Peixe</v>
      </c>
      <c r="F1527" s="1" t="str">
        <f>IF([1]Extrato!F1527&lt;&gt;"",[1]Extrato!F1527,"")</f>
        <v>Despesa</v>
      </c>
      <c r="G1527" s="2">
        <f>IF([1]Extrato!G1527&lt;&gt;"",[1]Extrato!G1527,"")</f>
        <v>51.5</v>
      </c>
      <c r="H1527" s="1" t="str">
        <f>IF([1]Extrato!H1527&lt;&gt;"",[1]Extrato!H1527,"")</f>
        <v>Supermercado</v>
      </c>
    </row>
    <row r="1528" spans="1:8" x14ac:dyDescent="0.25">
      <c r="A1528" s="1">
        <f>IF([1]Extrato!A1528&lt;&gt;"",[1]Extrato!A1528,"")</f>
        <v>44944</v>
      </c>
      <c r="B1528" s="1" t="str">
        <f>IF([1]Extrato!B1528&lt;&gt;"",[1]Extrato!B1528,"")</f>
        <v>2023-02</v>
      </c>
      <c r="C1528" s="1" t="str">
        <f>IF([1]Extrato!C1528&lt;&gt;"",[1]Extrato!C1528,"")</f>
        <v>Nubank</v>
      </c>
      <c r="D1528" s="1" t="str">
        <f>IF([1]Extrato!D1528&lt;&gt;"",[1]Extrato!D1528,"")</f>
        <v>Cartão de Crédito</v>
      </c>
      <c r="E1528" s="1" t="str">
        <f>IF([1]Extrato!E1528&lt;&gt;"",[1]Extrato!E1528,"")</f>
        <v>3429raia</v>
      </c>
      <c r="F1528" s="1" t="str">
        <f>IF([1]Extrato!F1528&lt;&gt;"",[1]Extrato!F1528,"")</f>
        <v>Despesa</v>
      </c>
      <c r="G1528" s="2">
        <f>IF([1]Extrato!G1528&lt;&gt;"",[1]Extrato!G1528,"")</f>
        <v>58.9</v>
      </c>
      <c r="H1528" s="1" t="str">
        <f>IF([1]Extrato!H1528&lt;&gt;"",[1]Extrato!H1528,"")</f>
        <v>Sem Categoria</v>
      </c>
    </row>
    <row r="1529" spans="1:8" x14ac:dyDescent="0.25">
      <c r="A1529" s="1">
        <f>IF([1]Extrato!A1529&lt;&gt;"",[1]Extrato!A1529,"")</f>
        <v>44946</v>
      </c>
      <c r="B1529" s="1" t="str">
        <f>IF([1]Extrato!B1529&lt;&gt;"",[1]Extrato!B1529,"")</f>
        <v>2023-02</v>
      </c>
      <c r="C1529" s="1" t="str">
        <f>IF([1]Extrato!C1529&lt;&gt;"",[1]Extrato!C1529,"")</f>
        <v>Nubank</v>
      </c>
      <c r="D1529" s="1" t="str">
        <f>IF([1]Extrato!D1529&lt;&gt;"",[1]Extrato!D1529,"")</f>
        <v>Cartão de Crédito</v>
      </c>
      <c r="E1529" s="1" t="str">
        <f>IF([1]Extrato!E1529&lt;&gt;"",[1]Extrato!E1529,"")</f>
        <v>Amazon-Marketplace</v>
      </c>
      <c r="F1529" s="1" t="str">
        <f>IF([1]Extrato!F1529&lt;&gt;"",[1]Extrato!F1529,"")</f>
        <v>Despesa</v>
      </c>
      <c r="G1529" s="2">
        <f>IF([1]Extrato!G1529&lt;&gt;"",[1]Extrato!G1529,"")</f>
        <v>109.9</v>
      </c>
      <c r="H1529" s="1" t="str">
        <f>IF([1]Extrato!H1529&lt;&gt;"",[1]Extrato!H1529,"")</f>
        <v>Compras Online</v>
      </c>
    </row>
    <row r="1530" spans="1:8" x14ac:dyDescent="0.25">
      <c r="A1530" s="1">
        <f>IF([1]Extrato!A1530&lt;&gt;"",[1]Extrato!A1530,"")</f>
        <v>44947</v>
      </c>
      <c r="B1530" s="1" t="str">
        <f>IF([1]Extrato!B1530&lt;&gt;"",[1]Extrato!B1530,"")</f>
        <v>2023-02</v>
      </c>
      <c r="C1530" s="1" t="str">
        <f>IF([1]Extrato!C1530&lt;&gt;"",[1]Extrato!C1530,"")</f>
        <v>Nubank</v>
      </c>
      <c r="D1530" s="1" t="str">
        <f>IF([1]Extrato!D1530&lt;&gt;"",[1]Extrato!D1530,"")</f>
        <v>Cartão de Crédito</v>
      </c>
      <c r="E1530" s="1" t="str">
        <f>IF([1]Extrato!E1530&lt;&gt;"",[1]Extrato!E1530,"")</f>
        <v>Amazon-Marketplace</v>
      </c>
      <c r="F1530" s="1" t="str">
        <f>IF([1]Extrato!F1530&lt;&gt;"",[1]Extrato!F1530,"")</f>
        <v>Despesa</v>
      </c>
      <c r="G1530" s="2">
        <f>IF([1]Extrato!G1530&lt;&gt;"",[1]Extrato!G1530,"")</f>
        <v>34.99</v>
      </c>
      <c r="H1530" s="1" t="str">
        <f>IF([1]Extrato!H1530&lt;&gt;"",[1]Extrato!H1530,"")</f>
        <v>Compras Online</v>
      </c>
    </row>
    <row r="1531" spans="1:8" x14ac:dyDescent="0.25">
      <c r="A1531" s="1">
        <f>IF([1]Extrato!A1531&lt;&gt;"",[1]Extrato!A1531,"")</f>
        <v>44947</v>
      </c>
      <c r="B1531" s="1" t="str">
        <f>IF([1]Extrato!B1531&lt;&gt;"",[1]Extrato!B1531,"")</f>
        <v>2023-02</v>
      </c>
      <c r="C1531" s="1" t="str">
        <f>IF([1]Extrato!C1531&lt;&gt;"",[1]Extrato!C1531,"")</f>
        <v>Nubank</v>
      </c>
      <c r="D1531" s="1" t="str">
        <f>IF([1]Extrato!D1531&lt;&gt;"",[1]Extrato!D1531,"")</f>
        <v>Cartão de Crédito</v>
      </c>
      <c r="E1531" s="1" t="str">
        <f>IF([1]Extrato!E1531&lt;&gt;"",[1]Extrato!E1531,"")</f>
        <v>Amazon-Marketplace</v>
      </c>
      <c r="F1531" s="1" t="str">
        <f>IF([1]Extrato!F1531&lt;&gt;"",[1]Extrato!F1531,"")</f>
        <v>Despesa</v>
      </c>
      <c r="G1531" s="2">
        <f>IF([1]Extrato!G1531&lt;&gt;"",[1]Extrato!G1531,"")</f>
        <v>44.99</v>
      </c>
      <c r="H1531" s="1" t="str">
        <f>IF([1]Extrato!H1531&lt;&gt;"",[1]Extrato!H1531,"")</f>
        <v>Compras Online</v>
      </c>
    </row>
    <row r="1532" spans="1:8" x14ac:dyDescent="0.25">
      <c r="A1532" s="1">
        <f>IF([1]Extrato!A1532&lt;&gt;"",[1]Extrato!A1532,"")</f>
        <v>44947</v>
      </c>
      <c r="B1532" s="1" t="str">
        <f>IF([1]Extrato!B1532&lt;&gt;"",[1]Extrato!B1532,"")</f>
        <v>2023-02</v>
      </c>
      <c r="C1532" s="1" t="str">
        <f>IF([1]Extrato!C1532&lt;&gt;"",[1]Extrato!C1532,"")</f>
        <v>Nubank</v>
      </c>
      <c r="D1532" s="1" t="str">
        <f>IF([1]Extrato!D1532&lt;&gt;"",[1]Extrato!D1532,"")</f>
        <v>Cartão de Crédito</v>
      </c>
      <c r="E1532" s="1" t="str">
        <f>IF([1]Extrato!E1532&lt;&gt;"",[1]Extrato!E1532,"")</f>
        <v>Amazon-Marketplace</v>
      </c>
      <c r="F1532" s="1" t="str">
        <f>IF([1]Extrato!F1532&lt;&gt;"",[1]Extrato!F1532,"")</f>
        <v>Despesa</v>
      </c>
      <c r="G1532" s="2">
        <f>IF([1]Extrato!G1532&lt;&gt;"",[1]Extrato!G1532,"")</f>
        <v>46.01</v>
      </c>
      <c r="H1532" s="1" t="str">
        <f>IF([1]Extrato!H1532&lt;&gt;"",[1]Extrato!H1532,"")</f>
        <v>Compras Online</v>
      </c>
    </row>
    <row r="1533" spans="1:8" x14ac:dyDescent="0.25">
      <c r="A1533" s="1">
        <f>IF([1]Extrato!A1533&lt;&gt;"",[1]Extrato!A1533,"")</f>
        <v>44948</v>
      </c>
      <c r="B1533" s="1" t="str">
        <f>IF([1]Extrato!B1533&lt;&gt;"",[1]Extrato!B1533,"")</f>
        <v>2023-02</v>
      </c>
      <c r="C1533" s="1" t="str">
        <f>IF([1]Extrato!C1533&lt;&gt;"",[1]Extrato!C1533,"")</f>
        <v>Nubank</v>
      </c>
      <c r="D1533" s="1" t="str">
        <f>IF([1]Extrato!D1533&lt;&gt;"",[1]Extrato!D1533,"")</f>
        <v>Cartão de Crédito</v>
      </c>
      <c r="E1533" s="1" t="str">
        <f>IF([1]Extrato!E1533&lt;&gt;"",[1]Extrato!E1533,"")</f>
        <v>Ec*Guicheweb</v>
      </c>
      <c r="F1533" s="1" t="str">
        <f>IF([1]Extrato!F1533&lt;&gt;"",[1]Extrato!F1533,"")</f>
        <v>Despesa</v>
      </c>
      <c r="G1533" s="2">
        <f>IF([1]Extrato!G1533&lt;&gt;"",[1]Extrato!G1533,"")</f>
        <v>200</v>
      </c>
      <c r="H1533" s="1" t="str">
        <f>IF([1]Extrato!H1533&lt;&gt;"",[1]Extrato!H1533,"")</f>
        <v>Transferencias</v>
      </c>
    </row>
    <row r="1534" spans="1:8" x14ac:dyDescent="0.25">
      <c r="A1534" s="1">
        <f>IF([1]Extrato!A1534&lt;&gt;"",[1]Extrato!A1534,"")</f>
        <v>44949</v>
      </c>
      <c r="B1534" s="1" t="str">
        <f>IF([1]Extrato!B1534&lt;&gt;"",[1]Extrato!B1534,"")</f>
        <v>2023-01</v>
      </c>
      <c r="C1534" s="1" t="str">
        <f>IF([1]Extrato!C1534&lt;&gt;"",[1]Extrato!C1534,"")</f>
        <v>Nubank</v>
      </c>
      <c r="D1534" s="1" t="str">
        <f>IF([1]Extrato!D1534&lt;&gt;"",[1]Extrato!D1534,"")</f>
        <v>Conta Corrente</v>
      </c>
      <c r="E1534" s="1" t="str">
        <f>IF([1]Extrato!E1534&lt;&gt;"",[1]Extrato!E1534,"")</f>
        <v>Pagamento de boleto efetuado - BRDE</v>
      </c>
      <c r="F1534" s="1" t="str">
        <f>IF([1]Extrato!F1534&lt;&gt;"",[1]Extrato!F1534,"")</f>
        <v>Despesa</v>
      </c>
      <c r="G1534" s="2">
        <f>IF([1]Extrato!G1534&lt;&gt;"",[1]Extrato!G1534,"")</f>
        <v>233.24</v>
      </c>
      <c r="H1534" s="1" t="str">
        <f>IF([1]Extrato!H1534&lt;&gt;"",[1]Extrato!H1534,"")</f>
        <v>Impostos e Taxas</v>
      </c>
    </row>
    <row r="1535" spans="1:8" x14ac:dyDescent="0.25">
      <c r="A1535" s="1">
        <f>IF([1]Extrato!A1535&lt;&gt;"",[1]Extrato!A1535,"")</f>
        <v>44950</v>
      </c>
      <c r="B1535" s="1" t="str">
        <f>IF([1]Extrato!B1535&lt;&gt;"",[1]Extrato!B1535,"")</f>
        <v>2023-02</v>
      </c>
      <c r="C1535" s="1" t="str">
        <f>IF([1]Extrato!C1535&lt;&gt;"",[1]Extrato!C1535,"")</f>
        <v>Nubank</v>
      </c>
      <c r="D1535" s="1" t="str">
        <f>IF([1]Extrato!D1535&lt;&gt;"",[1]Extrato!D1535,"")</f>
        <v>Cartão de Crédito</v>
      </c>
      <c r="E1535" s="1" t="str">
        <f>IF([1]Extrato!E1535&lt;&gt;"",[1]Extrato!E1535,"")</f>
        <v>Latam Site - 1/3</v>
      </c>
      <c r="F1535" s="1" t="str">
        <f>IF([1]Extrato!F1535&lt;&gt;"",[1]Extrato!F1535,"")</f>
        <v>Despesa</v>
      </c>
      <c r="G1535" s="2">
        <f>IF([1]Extrato!G1535&lt;&gt;"",[1]Extrato!G1535,"")</f>
        <v>81.83</v>
      </c>
      <c r="H1535" s="1" t="str">
        <f>IF([1]Extrato!H1535&lt;&gt;"",[1]Extrato!H1535,"")</f>
        <v>Viagem</v>
      </c>
    </row>
    <row r="1536" spans="1:8" x14ac:dyDescent="0.25">
      <c r="A1536" s="1">
        <f>IF([1]Extrato!A1536&lt;&gt;"",[1]Extrato!A1536,"")</f>
        <v>44951</v>
      </c>
      <c r="B1536" s="1" t="str">
        <f>IF([1]Extrato!B1536&lt;&gt;"",[1]Extrato!B1536,"")</f>
        <v>2023-02</v>
      </c>
      <c r="C1536" s="1" t="str">
        <f>IF([1]Extrato!C1536&lt;&gt;"",[1]Extrato!C1536,"")</f>
        <v>Nubank</v>
      </c>
      <c r="D1536" s="1" t="str">
        <f>IF([1]Extrato!D1536&lt;&gt;"",[1]Extrato!D1536,"")</f>
        <v>Cartão de Crédito</v>
      </c>
      <c r="E1536" s="1" t="str">
        <f>IF([1]Extrato!E1536&lt;&gt;"",[1]Extrato!E1536,"")</f>
        <v>Amazon-Marketplace</v>
      </c>
      <c r="F1536" s="1" t="str">
        <f>IF([1]Extrato!F1536&lt;&gt;"",[1]Extrato!F1536,"")</f>
        <v>Despesa</v>
      </c>
      <c r="G1536" s="2">
        <f>IF([1]Extrato!G1536&lt;&gt;"",[1]Extrato!G1536,"")</f>
        <v>45.05</v>
      </c>
      <c r="H1536" s="1" t="str">
        <f>IF([1]Extrato!H1536&lt;&gt;"",[1]Extrato!H1536,"")</f>
        <v>Compras Online</v>
      </c>
    </row>
    <row r="1537" spans="1:8" x14ac:dyDescent="0.25">
      <c r="A1537" s="1">
        <f>IF([1]Extrato!A1537&lt;&gt;"",[1]Extrato!A1537,"")</f>
        <v>44951</v>
      </c>
      <c r="B1537" s="1" t="str">
        <f>IF([1]Extrato!B1537&lt;&gt;"",[1]Extrato!B1537,"")</f>
        <v>2023-02</v>
      </c>
      <c r="C1537" s="1" t="str">
        <f>IF([1]Extrato!C1537&lt;&gt;"",[1]Extrato!C1537,"")</f>
        <v>Nubank</v>
      </c>
      <c r="D1537" s="1" t="str">
        <f>IF([1]Extrato!D1537&lt;&gt;"",[1]Extrato!D1537,"")</f>
        <v>Cartão de Crédito</v>
      </c>
      <c r="E1537" s="1" t="str">
        <f>IF([1]Extrato!E1537&lt;&gt;"",[1]Extrato!E1537,"")</f>
        <v>Amazon-Marketplace</v>
      </c>
      <c r="F1537" s="1" t="str">
        <f>IF([1]Extrato!F1537&lt;&gt;"",[1]Extrato!F1537,"")</f>
        <v>Despesa</v>
      </c>
      <c r="G1537" s="2">
        <f>IF([1]Extrato!G1537&lt;&gt;"",[1]Extrato!G1537,"")</f>
        <v>58.59</v>
      </c>
      <c r="H1537" s="1" t="str">
        <f>IF([1]Extrato!H1537&lt;&gt;"",[1]Extrato!H1537,"")</f>
        <v>Compras Online</v>
      </c>
    </row>
    <row r="1538" spans="1:8" x14ac:dyDescent="0.25">
      <c r="A1538" s="1">
        <f>IF([1]Extrato!A1538&lt;&gt;"",[1]Extrato!A1538,"")</f>
        <v>44951</v>
      </c>
      <c r="B1538" s="1" t="str">
        <f>IF([1]Extrato!B1538&lt;&gt;"",[1]Extrato!B1538,"")</f>
        <v>2023-01</v>
      </c>
      <c r="C1538" s="1" t="str">
        <f>IF([1]Extrato!C1538&lt;&gt;"",[1]Extrato!C1538,"")</f>
        <v>Nubank</v>
      </c>
      <c r="D1538" s="1" t="str">
        <f>IF([1]Extrato!D1538&lt;&gt;"",[1]Extrato!D1538,"")</f>
        <v>Conta Corrente</v>
      </c>
      <c r="E1538" s="1" t="str">
        <f>IF([1]Extrato!E1538&lt;&gt;"",[1]Extrato!E1538,"")</f>
        <v>Pagamento de boleto efetuado - BANCO DO BRASIL S.A.</v>
      </c>
      <c r="F1538" s="1" t="str">
        <f>IF([1]Extrato!F1538&lt;&gt;"",[1]Extrato!F1538,"")</f>
        <v>Despesa</v>
      </c>
      <c r="G1538" s="2">
        <f>IF([1]Extrato!G1538&lt;&gt;"",[1]Extrato!G1538,"")</f>
        <v>14.9</v>
      </c>
      <c r="H1538" s="1" t="str">
        <f>IF([1]Extrato!H1538&lt;&gt;"",[1]Extrato!H1538,"")</f>
        <v>Impostos e Taxas</v>
      </c>
    </row>
    <row r="1539" spans="1:8" x14ac:dyDescent="0.25">
      <c r="A1539" s="1">
        <f>IF([1]Extrato!A1539&lt;&gt;"",[1]Extrato!A1539,"")</f>
        <v>44954</v>
      </c>
      <c r="B1539" s="1" t="str">
        <f>IF([1]Extrato!B1539&lt;&gt;"",[1]Extrato!B1539,"")</f>
        <v>2023-02</v>
      </c>
      <c r="C1539" s="1" t="str">
        <f>IF([1]Extrato!C1539&lt;&gt;"",[1]Extrato!C1539,"")</f>
        <v>Nubank</v>
      </c>
      <c r="D1539" s="1" t="str">
        <f>IF([1]Extrato!D1539&lt;&gt;"",[1]Extrato!D1539,"")</f>
        <v>Cartão de Crédito</v>
      </c>
      <c r="E1539" s="1" t="str">
        <f>IF([1]Extrato!E1539&lt;&gt;"",[1]Extrato!E1539,"")</f>
        <v>3429raia</v>
      </c>
      <c r="F1539" s="1" t="str">
        <f>IF([1]Extrato!F1539&lt;&gt;"",[1]Extrato!F1539,"")</f>
        <v>Despesa</v>
      </c>
      <c r="G1539" s="2">
        <f>IF([1]Extrato!G1539&lt;&gt;"",[1]Extrato!G1539,"")</f>
        <v>112.7</v>
      </c>
      <c r="H1539" s="1" t="str">
        <f>IF([1]Extrato!H1539&lt;&gt;"",[1]Extrato!H1539,"")</f>
        <v>Sem Categoria</v>
      </c>
    </row>
    <row r="1540" spans="1:8" x14ac:dyDescent="0.25">
      <c r="A1540" s="1">
        <f>IF([1]Extrato!A1540&lt;&gt;"",[1]Extrato!A1540,"")</f>
        <v>44955</v>
      </c>
      <c r="B1540" s="1" t="str">
        <f>IF([1]Extrato!B1540&lt;&gt;"",[1]Extrato!B1540,"")</f>
        <v>2023-02</v>
      </c>
      <c r="C1540" s="1" t="str">
        <f>IF([1]Extrato!C1540&lt;&gt;"",[1]Extrato!C1540,"")</f>
        <v>Nubank</v>
      </c>
      <c r="D1540" s="1" t="str">
        <f>IF([1]Extrato!D1540&lt;&gt;"",[1]Extrato!D1540,"")</f>
        <v>Cartão de Crédito</v>
      </c>
      <c r="E1540" s="1" t="str">
        <f>IF([1]Extrato!E1540&lt;&gt;"",[1]Extrato!E1540,"")</f>
        <v>Recarga de celular</v>
      </c>
      <c r="F1540" s="1" t="str">
        <f>IF([1]Extrato!F1540&lt;&gt;"",[1]Extrato!F1540,"")</f>
        <v>Despesa</v>
      </c>
      <c r="G1540" s="2">
        <f>IF([1]Extrato!G1540&lt;&gt;"",[1]Extrato!G1540,"")</f>
        <v>15</v>
      </c>
      <c r="H1540" s="1" t="str">
        <f>IF([1]Extrato!H1540&lt;&gt;"",[1]Extrato!H1540,"")</f>
        <v>Lanches</v>
      </c>
    </row>
    <row r="1541" spans="1:8" x14ac:dyDescent="0.25">
      <c r="A1541" s="1">
        <f>IF([1]Extrato!A1541&lt;&gt;"",[1]Extrato!A1541,"")</f>
        <v>44955</v>
      </c>
      <c r="B1541" s="1" t="str">
        <f>IF([1]Extrato!B1541&lt;&gt;"",[1]Extrato!B1541,"")</f>
        <v>2023-02</v>
      </c>
      <c r="C1541" s="1" t="str">
        <f>IF([1]Extrato!C1541&lt;&gt;"",[1]Extrato!C1541,"")</f>
        <v>Nubank</v>
      </c>
      <c r="D1541" s="1" t="str">
        <f>IF([1]Extrato!D1541&lt;&gt;"",[1]Extrato!D1541,"")</f>
        <v>Cartão de Crédito</v>
      </c>
      <c r="E1541" s="1" t="str">
        <f>IF([1]Extrato!E1541&lt;&gt;"",[1]Extrato!E1541,"")</f>
        <v>Bristot Schiestl</v>
      </c>
      <c r="F1541" s="1" t="str">
        <f>IF([1]Extrato!F1541&lt;&gt;"",[1]Extrato!F1541,"")</f>
        <v>Despesa</v>
      </c>
      <c r="G1541" s="2">
        <f>IF([1]Extrato!G1541&lt;&gt;"",[1]Extrato!G1541,"")</f>
        <v>39.229999999999997</v>
      </c>
      <c r="H1541" s="1" t="str">
        <f>IF([1]Extrato!H1541&lt;&gt;"",[1]Extrato!H1541,"")</f>
        <v>Lanches</v>
      </c>
    </row>
    <row r="1542" spans="1:8" x14ac:dyDescent="0.25">
      <c r="A1542" s="1">
        <f>IF([1]Extrato!A1542&lt;&gt;"",[1]Extrato!A1542,"")</f>
        <v>44956</v>
      </c>
      <c r="B1542" s="1" t="str">
        <f>IF([1]Extrato!B1542&lt;&gt;"",[1]Extrato!B1542,"")</f>
        <v>2023-02</v>
      </c>
      <c r="C1542" s="1" t="str">
        <f>IF([1]Extrato!C1542&lt;&gt;"",[1]Extrato!C1542,"")</f>
        <v>Nubank</v>
      </c>
      <c r="D1542" s="1" t="str">
        <f>IF([1]Extrato!D1542&lt;&gt;"",[1]Extrato!D1542,"")</f>
        <v>Cartão de Crédito</v>
      </c>
      <c r="E1542" s="1" t="str">
        <f>IF([1]Extrato!E1542&lt;&gt;"",[1]Extrato!E1542,"")</f>
        <v>Lume Gastronomia</v>
      </c>
      <c r="F1542" s="1" t="str">
        <f>IF([1]Extrato!F1542&lt;&gt;"",[1]Extrato!F1542,"")</f>
        <v>Despesa</v>
      </c>
      <c r="G1542" s="2">
        <f>IF([1]Extrato!G1542&lt;&gt;"",[1]Extrato!G1542,"")</f>
        <v>23</v>
      </c>
      <c r="H1542" s="1" t="str">
        <f>IF([1]Extrato!H1542&lt;&gt;"",[1]Extrato!H1542,"")</f>
        <v>Restaurante</v>
      </c>
    </row>
    <row r="1543" spans="1:8" x14ac:dyDescent="0.25">
      <c r="A1543" s="1">
        <f>IF([1]Extrato!A1543&lt;&gt;"",[1]Extrato!A1543,"")</f>
        <v>44956</v>
      </c>
      <c r="B1543" s="1" t="str">
        <f>IF([1]Extrato!B1543&lt;&gt;"",[1]Extrato!B1543,"")</f>
        <v>2023-02</v>
      </c>
      <c r="C1543" s="1" t="str">
        <f>IF([1]Extrato!C1543&lt;&gt;"",[1]Extrato!C1543,"")</f>
        <v>Nubank</v>
      </c>
      <c r="D1543" s="1" t="str">
        <f>IF([1]Extrato!D1543&lt;&gt;"",[1]Extrato!D1543,"")</f>
        <v>Cartão de Crédito</v>
      </c>
      <c r="E1543" s="1" t="str">
        <f>IF([1]Extrato!E1543&lt;&gt;"",[1]Extrato!E1543,"")</f>
        <v>Mj Restaurante</v>
      </c>
      <c r="F1543" s="1" t="str">
        <f>IF([1]Extrato!F1543&lt;&gt;"",[1]Extrato!F1543,"")</f>
        <v>Despesa</v>
      </c>
      <c r="G1543" s="2">
        <f>IF([1]Extrato!G1543&lt;&gt;"",[1]Extrato!G1543,"")</f>
        <v>36</v>
      </c>
      <c r="H1543" s="1" t="str">
        <f>IF([1]Extrato!H1543&lt;&gt;"",[1]Extrato!H1543,"")</f>
        <v>Restaurante</v>
      </c>
    </row>
    <row r="1544" spans="1:8" x14ac:dyDescent="0.25">
      <c r="A1544" s="1">
        <f>IF([1]Extrato!A1544&lt;&gt;"",[1]Extrato!A1544,"")</f>
        <v>44956</v>
      </c>
      <c r="B1544" s="1" t="str">
        <f>IF([1]Extrato!B1544&lt;&gt;"",[1]Extrato!B1544,"")</f>
        <v>2023-02</v>
      </c>
      <c r="C1544" s="1" t="str">
        <f>IF([1]Extrato!C1544&lt;&gt;"",[1]Extrato!C1544,"")</f>
        <v>Nubank</v>
      </c>
      <c r="D1544" s="1" t="str">
        <f>IF([1]Extrato!D1544&lt;&gt;"",[1]Extrato!D1544,"")</f>
        <v>Cartão de Crédito</v>
      </c>
      <c r="E1544" s="1" t="str">
        <f>IF([1]Extrato!E1544&lt;&gt;"",[1]Extrato!E1544,"")</f>
        <v>Mj Restaurante</v>
      </c>
      <c r="F1544" s="1" t="str">
        <f>IF([1]Extrato!F1544&lt;&gt;"",[1]Extrato!F1544,"")</f>
        <v>Despesa</v>
      </c>
      <c r="G1544" s="2">
        <f>IF([1]Extrato!G1544&lt;&gt;"",[1]Extrato!G1544,"")</f>
        <v>18</v>
      </c>
      <c r="H1544" s="1" t="str">
        <f>IF([1]Extrato!H1544&lt;&gt;"",[1]Extrato!H1544,"")</f>
        <v>Restaurante</v>
      </c>
    </row>
    <row r="1545" spans="1:8" x14ac:dyDescent="0.25">
      <c r="A1545" s="1">
        <f>IF([1]Extrato!A1545&lt;&gt;"",[1]Extrato!A1545,"")</f>
        <v>44957</v>
      </c>
      <c r="B1545" s="1" t="str">
        <f>IF([1]Extrato!B1545&lt;&gt;"",[1]Extrato!B1545,"")</f>
        <v>2023-02</v>
      </c>
      <c r="C1545" s="1" t="str">
        <f>IF([1]Extrato!C1545&lt;&gt;"",[1]Extrato!C1545,"")</f>
        <v>Nubank</v>
      </c>
      <c r="D1545" s="1" t="str">
        <f>IF([1]Extrato!D1545&lt;&gt;"",[1]Extrato!D1545,"")</f>
        <v>Cartão de Crédito</v>
      </c>
      <c r="E1545" s="1" t="str">
        <f>IF([1]Extrato!E1545&lt;&gt;"",[1]Extrato!E1545,"")</f>
        <v>Crédito de "Amazon Marketplace"</v>
      </c>
      <c r="F1545" s="1" t="str">
        <f>IF([1]Extrato!F1545&lt;&gt;"",[1]Extrato!F1545,"")</f>
        <v>Despesa</v>
      </c>
      <c r="G1545" s="2">
        <f>IF([1]Extrato!G1545&lt;&gt;"",[1]Extrato!G1545,"")</f>
        <v>-146.4</v>
      </c>
      <c r="H1545" s="1" t="str">
        <f>IF([1]Extrato!H1545&lt;&gt;"",[1]Extrato!H1545,"")</f>
        <v>Livros</v>
      </c>
    </row>
    <row r="1546" spans="1:8" x14ac:dyDescent="0.25">
      <c r="A1546" s="1">
        <f>IF([1]Extrato!A1546&lt;&gt;"",[1]Extrato!A1546,"")</f>
        <v>44957</v>
      </c>
      <c r="B1546" s="1" t="str">
        <f>IF([1]Extrato!B1546&lt;&gt;"",[1]Extrato!B1546,"")</f>
        <v>2023-01</v>
      </c>
      <c r="C1546" s="1" t="str">
        <f>IF([1]Extrato!C1546&lt;&gt;"",[1]Extrato!C1546,"")</f>
        <v>Nubank</v>
      </c>
      <c r="D1546" s="1" t="str">
        <f>IF([1]Extrato!D1546&lt;&gt;"",[1]Extrato!D1546,"")</f>
        <v>Conta Corrente</v>
      </c>
      <c r="E1546" s="1" t="str">
        <f>IF([1]Extrato!E1546&lt;&gt;"",[1]Extrato!E1546,"")</f>
        <v>Pagamento de boleto efetuado - MAPFRE SEGUROS GERAIS S.A.</v>
      </c>
      <c r="F1546" s="1" t="str">
        <f>IF([1]Extrato!F1546&lt;&gt;"",[1]Extrato!F1546,"")</f>
        <v>Despesa</v>
      </c>
      <c r="G1546" s="2">
        <f>IF([1]Extrato!G1546&lt;&gt;"",[1]Extrato!G1546,"")</f>
        <v>266.29000000000002</v>
      </c>
      <c r="H1546" s="1" t="str">
        <f>IF([1]Extrato!H1546&lt;&gt;"",[1]Extrato!H1546,"")</f>
        <v>Impostos e Taxas</v>
      </c>
    </row>
    <row r="1547" spans="1:8" x14ac:dyDescent="0.25">
      <c r="A1547" s="1">
        <f>IF([1]Extrato!A1547&lt;&gt;"",[1]Extrato!A1547,"")</f>
        <v>44957</v>
      </c>
      <c r="B1547" s="1" t="str">
        <f>IF([1]Extrato!B1547&lt;&gt;"",[1]Extrato!B1547,"")</f>
        <v>2023-01</v>
      </c>
      <c r="C1547" s="1" t="str">
        <f>IF([1]Extrato!C1547&lt;&gt;"",[1]Extrato!C1547,"")</f>
        <v>Nubank</v>
      </c>
      <c r="D1547" s="1" t="str">
        <f>IF([1]Extrato!D1547&lt;&gt;"",[1]Extrato!D1547,"")</f>
        <v>Conta Corrente</v>
      </c>
      <c r="E1547" s="1" t="str">
        <f>IF([1]Extrato!E1547&lt;&gt;"",[1]Extrato!E1547,"")</f>
        <v>Transferência Recebida - RODRIK JOSE SCHAU MENEZES ARAUJO DE SOUSA - •••.204.832-•• - BCO DO BRASIL S.A. (0001) Agência: 2290 Conta: 76490-6</v>
      </c>
      <c r="F1547" s="1" t="str">
        <f>IF([1]Extrato!F1547&lt;&gt;"",[1]Extrato!F1547,"")</f>
        <v>Receita</v>
      </c>
      <c r="G1547" s="2">
        <f>IF([1]Extrato!G1547&lt;&gt;"",[1]Extrato!G1547,"")</f>
        <v>1964.44</v>
      </c>
      <c r="H1547" s="1" t="str">
        <f>IF([1]Extrato!H1547&lt;&gt;"",[1]Extrato!H1547,"")</f>
        <v>Outras Receitas</v>
      </c>
    </row>
    <row r="1548" spans="1:8" x14ac:dyDescent="0.25">
      <c r="A1548" s="1">
        <f>IF([1]Extrato!A1548&lt;&gt;"",[1]Extrato!A1548,"")</f>
        <v>44958</v>
      </c>
      <c r="B1548" s="1" t="str">
        <f>IF([1]Extrato!B1548&lt;&gt;"",[1]Extrato!B1548,"")</f>
        <v>2023-02</v>
      </c>
      <c r="C1548" s="1" t="str">
        <f>IF([1]Extrato!C1548&lt;&gt;"",[1]Extrato!C1548,"")</f>
        <v>Nubank</v>
      </c>
      <c r="D1548" s="1" t="str">
        <f>IF([1]Extrato!D1548&lt;&gt;"",[1]Extrato!D1548,"")</f>
        <v>Cartão de Crédito</v>
      </c>
      <c r="E1548" s="1" t="str">
        <f>IF([1]Extrato!E1548&lt;&gt;"",[1]Extrato!E1548,"")</f>
        <v>Dm *Helphbomaxcom</v>
      </c>
      <c r="F1548" s="1" t="str">
        <f>IF([1]Extrato!F1548&lt;&gt;"",[1]Extrato!F1548,"")</f>
        <v>Despesa</v>
      </c>
      <c r="G1548" s="2">
        <f>IF([1]Extrato!G1548&lt;&gt;"",[1]Extrato!G1548,"")</f>
        <v>13.95</v>
      </c>
      <c r="H1548" s="1" t="str">
        <f>IF([1]Extrato!H1548&lt;&gt;"",[1]Extrato!H1548,"")</f>
        <v>Sem Categoria</v>
      </c>
    </row>
    <row r="1549" spans="1:8" x14ac:dyDescent="0.25">
      <c r="A1549" s="1">
        <f>IF([1]Extrato!A1549&lt;&gt;"",[1]Extrato!A1549,"")</f>
        <v>44958</v>
      </c>
      <c r="B1549" s="1" t="str">
        <f>IF([1]Extrato!B1549&lt;&gt;"",[1]Extrato!B1549,"")</f>
        <v>2023-02</v>
      </c>
      <c r="C1549" s="1" t="str">
        <f>IF([1]Extrato!C1549&lt;&gt;"",[1]Extrato!C1549,"")</f>
        <v>Nubank</v>
      </c>
      <c r="D1549" s="1" t="str">
        <f>IF([1]Extrato!D1549&lt;&gt;"",[1]Extrato!D1549,"")</f>
        <v>Cartão de Crédito</v>
      </c>
      <c r="E1549" s="1" t="str">
        <f>IF([1]Extrato!E1549&lt;&gt;"",[1]Extrato!E1549,"")</f>
        <v>IOF de "Datacamp Inc."</v>
      </c>
      <c r="F1549" s="1" t="str">
        <f>IF([1]Extrato!F1549&lt;&gt;"",[1]Extrato!F1549,"")</f>
        <v>Despesa</v>
      </c>
      <c r="G1549" s="2">
        <f>IF([1]Extrato!G1549&lt;&gt;"",[1]Extrato!G1549,"")</f>
        <v>16.829999999999998</v>
      </c>
      <c r="H1549" s="1" t="str">
        <f>IF([1]Extrato!H1549&lt;&gt;"",[1]Extrato!H1549,"")</f>
        <v>Investimentos</v>
      </c>
    </row>
    <row r="1550" spans="1:8" x14ac:dyDescent="0.25">
      <c r="A1550" s="1">
        <f>IF([1]Extrato!A1550&lt;&gt;"",[1]Extrato!A1550,"")</f>
        <v>44958</v>
      </c>
      <c r="B1550" s="1" t="str">
        <f>IF([1]Extrato!B1550&lt;&gt;"",[1]Extrato!B1550,"")</f>
        <v>2023-02</v>
      </c>
      <c r="C1550" s="1" t="str">
        <f>IF([1]Extrato!C1550&lt;&gt;"",[1]Extrato!C1550,"")</f>
        <v>Nubank</v>
      </c>
      <c r="D1550" s="1" t="str">
        <f>IF([1]Extrato!D1550&lt;&gt;"",[1]Extrato!D1550,"")</f>
        <v>Cartão de Crédito</v>
      </c>
      <c r="E1550" s="1" t="str">
        <f>IF([1]Extrato!E1550&lt;&gt;"",[1]Extrato!E1550,"")</f>
        <v>Datacamp Inc.</v>
      </c>
      <c r="F1550" s="1" t="str">
        <f>IF([1]Extrato!F1550&lt;&gt;"",[1]Extrato!F1550,"")</f>
        <v>Despesa</v>
      </c>
      <c r="G1550" s="2">
        <f>IF([1]Extrato!G1550&lt;&gt;"",[1]Extrato!G1550,"")</f>
        <v>312.89</v>
      </c>
      <c r="H1550" s="1" t="str">
        <f>IF([1]Extrato!H1550&lt;&gt;"",[1]Extrato!H1550,"")</f>
        <v>Investimentos</v>
      </c>
    </row>
    <row r="1551" spans="1:8" x14ac:dyDescent="0.25">
      <c r="A1551" s="1">
        <f>IF([1]Extrato!A1551&lt;&gt;"",[1]Extrato!A1551,"")</f>
        <v>44958</v>
      </c>
      <c r="B1551" s="1" t="str">
        <f>IF([1]Extrato!B1551&lt;&gt;"",[1]Extrato!B1551,"")</f>
        <v>2023-02</v>
      </c>
      <c r="C1551" s="1" t="str">
        <f>IF([1]Extrato!C1551&lt;&gt;"",[1]Extrato!C1551,"")</f>
        <v>Nubank</v>
      </c>
      <c r="D1551" s="1" t="str">
        <f>IF([1]Extrato!D1551&lt;&gt;"",[1]Extrato!D1551,"")</f>
        <v>Conta Corrente</v>
      </c>
      <c r="E1551" s="1" t="str">
        <f>IF([1]Extrato!E1551&lt;&gt;"",[1]Extrato!E1551,"")</f>
        <v>Transferência enviada pelo Pix - Raniery Maykon Souza Dutra - •••.604.029-•• - NU PAGAMENTOS - IP (0260) Agência: 1 Conta: 76289572-8</v>
      </c>
      <c r="F1551" s="1" t="str">
        <f>IF([1]Extrato!F1551&lt;&gt;"",[1]Extrato!F1551,"")</f>
        <v>Despesa</v>
      </c>
      <c r="G1551" s="2">
        <f>IF([1]Extrato!G1551&lt;&gt;"",[1]Extrato!G1551,"")</f>
        <v>25</v>
      </c>
      <c r="H1551" s="1" t="str">
        <f>IF([1]Extrato!H1551&lt;&gt;"",[1]Extrato!H1551,"")</f>
        <v>Transferencias</v>
      </c>
    </row>
    <row r="1552" spans="1:8" x14ac:dyDescent="0.25">
      <c r="A1552" s="1">
        <f>IF([1]Extrato!A1552&lt;&gt;"",[1]Extrato!A1552,"")</f>
        <v>44958</v>
      </c>
      <c r="B1552" s="1" t="str">
        <f>IF([1]Extrato!B1552&lt;&gt;"",[1]Extrato!B1552,"")</f>
        <v>2023-02</v>
      </c>
      <c r="C1552" s="1" t="str">
        <f>IF([1]Extrato!C1552&lt;&gt;"",[1]Extrato!C1552,"")</f>
        <v>Nubank</v>
      </c>
      <c r="D1552" s="1" t="str">
        <f>IF([1]Extrato!D1552&lt;&gt;"",[1]Extrato!D1552,"")</f>
        <v>Cartão de Crédito</v>
      </c>
      <c r="E1552" s="1" t="str">
        <f>IF([1]Extrato!E1552&lt;&gt;"",[1]Extrato!E1552,"")</f>
        <v>Amazon Marketplace - 1/3</v>
      </c>
      <c r="F1552" s="1" t="str">
        <f>IF([1]Extrato!F1552&lt;&gt;"",[1]Extrato!F1552,"")</f>
        <v>Despesa</v>
      </c>
      <c r="G1552" s="2">
        <f>IF([1]Extrato!G1552&lt;&gt;"",[1]Extrato!G1552,"")</f>
        <v>63</v>
      </c>
      <c r="H1552" s="1" t="str">
        <f>IF([1]Extrato!H1552&lt;&gt;"",[1]Extrato!H1552,"")</f>
        <v>Livros</v>
      </c>
    </row>
    <row r="1553" spans="1:8" x14ac:dyDescent="0.25">
      <c r="A1553" s="1">
        <f>IF([1]Extrato!A1553&lt;&gt;"",[1]Extrato!A1553,"")</f>
        <v>44959</v>
      </c>
      <c r="B1553" s="1" t="str">
        <f>IF([1]Extrato!B1553&lt;&gt;"",[1]Extrato!B1553,"")</f>
        <v>2023-02</v>
      </c>
      <c r="C1553" s="1" t="str">
        <f>IF([1]Extrato!C1553&lt;&gt;"",[1]Extrato!C1553,"")</f>
        <v>Nubank</v>
      </c>
      <c r="D1553" s="1" t="str">
        <f>IF([1]Extrato!D1553&lt;&gt;"",[1]Extrato!D1553,"")</f>
        <v>Conta Corrente</v>
      </c>
      <c r="E1553" s="1" t="str">
        <f>IF([1]Extrato!E1553&lt;&gt;"",[1]Extrato!E1553,"")</f>
        <v>Transferência enviada pelo Pix - ONEBOX TECNOLOGIA EM INFORMAC - 19.609.281/0001-02 - PAGAR.ME INSTITUICAO DE PAGAME Agência: 1 Conta: 777-6</v>
      </c>
      <c r="F1553" s="1" t="str">
        <f>IF([1]Extrato!F1553&lt;&gt;"",[1]Extrato!F1553,"")</f>
        <v>Despesa</v>
      </c>
      <c r="G1553" s="2">
        <f>IF([1]Extrato!G1553&lt;&gt;"",[1]Extrato!G1553,"")</f>
        <v>52.1</v>
      </c>
      <c r="H1553" s="1" t="str">
        <f>IF([1]Extrato!H1553&lt;&gt;"",[1]Extrato!H1553,"")</f>
        <v>Transferencias</v>
      </c>
    </row>
    <row r="1554" spans="1:8" x14ac:dyDescent="0.25">
      <c r="A1554" s="1">
        <f>IF([1]Extrato!A1554&lt;&gt;"",[1]Extrato!A1554,"")</f>
        <v>44959</v>
      </c>
      <c r="B1554" s="1" t="str">
        <f>IF([1]Extrato!B1554&lt;&gt;"",[1]Extrato!B1554,"")</f>
        <v>2023-03</v>
      </c>
      <c r="C1554" s="1" t="str">
        <f>IF([1]Extrato!C1554&lt;&gt;"",[1]Extrato!C1554,"")</f>
        <v>Nubank</v>
      </c>
      <c r="D1554" s="1" t="str">
        <f>IF([1]Extrato!D1554&lt;&gt;"",[1]Extrato!D1554,"")</f>
        <v>Cartão de Crédito</v>
      </c>
      <c r="E1554" s="1" t="str">
        <f>IF([1]Extrato!E1554&lt;&gt;"",[1]Extrato!E1554,"")</f>
        <v>Amazon Marketplace - 2/4</v>
      </c>
      <c r="F1554" s="1" t="str">
        <f>IF([1]Extrato!F1554&lt;&gt;"",[1]Extrato!F1554,"")</f>
        <v>Despesa</v>
      </c>
      <c r="G1554" s="2">
        <f>IF([1]Extrato!G1554&lt;&gt;"",[1]Extrato!G1554,"")</f>
        <v>63.79</v>
      </c>
      <c r="H1554" s="1" t="str">
        <f>IF([1]Extrato!H1554&lt;&gt;"",[1]Extrato!H1554,"")</f>
        <v>Livros</v>
      </c>
    </row>
    <row r="1555" spans="1:8" x14ac:dyDescent="0.25">
      <c r="A1555" s="1">
        <f>IF([1]Extrato!A1555&lt;&gt;"",[1]Extrato!A1555,"")</f>
        <v>44959</v>
      </c>
      <c r="B1555" s="1" t="str">
        <f>IF([1]Extrato!B1555&lt;&gt;"",[1]Extrato!B1555,"")</f>
        <v>2023-03</v>
      </c>
      <c r="C1555" s="1" t="str">
        <f>IF([1]Extrato!C1555&lt;&gt;"",[1]Extrato!C1555,"")</f>
        <v>Nubank</v>
      </c>
      <c r="D1555" s="1" t="str">
        <f>IF([1]Extrato!D1555&lt;&gt;"",[1]Extrato!D1555,"")</f>
        <v>Cartão de Crédito</v>
      </c>
      <c r="E1555" s="1" t="str">
        <f>IF([1]Extrato!E1555&lt;&gt;"",[1]Extrato!E1555,"")</f>
        <v>123 Viagens e Turismo - 2/4</v>
      </c>
      <c r="F1555" s="1" t="str">
        <f>IF([1]Extrato!F1555&lt;&gt;"",[1]Extrato!F1555,"")</f>
        <v>Despesa</v>
      </c>
      <c r="G1555" s="2">
        <f>IF([1]Extrato!G1555&lt;&gt;"",[1]Extrato!G1555,"")</f>
        <v>476.46</v>
      </c>
      <c r="H1555" s="1" t="str">
        <f>IF([1]Extrato!H1555&lt;&gt;"",[1]Extrato!H1555,"")</f>
        <v>Viagem</v>
      </c>
    </row>
    <row r="1556" spans="1:8" x14ac:dyDescent="0.25">
      <c r="A1556" s="1">
        <f>IF([1]Extrato!A1556&lt;&gt;"",[1]Extrato!A1556,"")</f>
        <v>44959</v>
      </c>
      <c r="B1556" s="1" t="str">
        <f>IF([1]Extrato!B1556&lt;&gt;"",[1]Extrato!B1556,"")</f>
        <v>2023-03</v>
      </c>
      <c r="C1556" s="1" t="str">
        <f>IF([1]Extrato!C1556&lt;&gt;"",[1]Extrato!C1556,"")</f>
        <v>Nubank</v>
      </c>
      <c r="D1556" s="1" t="str">
        <f>IF([1]Extrato!D1556&lt;&gt;"",[1]Extrato!D1556,"")</f>
        <v>Cartão de Crédito</v>
      </c>
      <c r="E1556" s="1" t="str">
        <f>IF([1]Extrato!E1556&lt;&gt;"",[1]Extrato!E1556,"")</f>
        <v>Amazon Marketplace - 2/3</v>
      </c>
      <c r="F1556" s="1" t="str">
        <f>IF([1]Extrato!F1556&lt;&gt;"",[1]Extrato!F1556,"")</f>
        <v>Despesa</v>
      </c>
      <c r="G1556" s="2">
        <f>IF([1]Extrato!G1556&lt;&gt;"",[1]Extrato!G1556,"")</f>
        <v>63</v>
      </c>
      <c r="H1556" s="1" t="str">
        <f>IF([1]Extrato!H1556&lt;&gt;"",[1]Extrato!H1556,"")</f>
        <v>Livros</v>
      </c>
    </row>
    <row r="1557" spans="1:8" x14ac:dyDescent="0.25">
      <c r="A1557" s="1">
        <f>IF([1]Extrato!A1557&lt;&gt;"",[1]Extrato!A1557,"")</f>
        <v>44959</v>
      </c>
      <c r="B1557" s="1" t="str">
        <f>IF([1]Extrato!B1557&lt;&gt;"",[1]Extrato!B1557,"")</f>
        <v>2023-03</v>
      </c>
      <c r="C1557" s="1" t="str">
        <f>IF([1]Extrato!C1557&lt;&gt;"",[1]Extrato!C1557,"")</f>
        <v>Nubank</v>
      </c>
      <c r="D1557" s="1" t="str">
        <f>IF([1]Extrato!D1557&lt;&gt;"",[1]Extrato!D1557,"")</f>
        <v>Cartão de Crédito</v>
      </c>
      <c r="E1557" s="1" t="str">
        <f>IF([1]Extrato!E1557&lt;&gt;"",[1]Extrato!E1557,"")</f>
        <v>Mercadolivre*Pnova - 4/4</v>
      </c>
      <c r="F1557" s="1" t="str">
        <f>IF([1]Extrato!F1557&lt;&gt;"",[1]Extrato!F1557,"")</f>
        <v>Despesa</v>
      </c>
      <c r="G1557" s="2">
        <f>IF([1]Extrato!G1557&lt;&gt;"",[1]Extrato!G1557,"")</f>
        <v>68.73</v>
      </c>
      <c r="H1557" s="1" t="str">
        <f>IF([1]Extrato!H1557&lt;&gt;"",[1]Extrato!H1557,"")</f>
        <v>Outras Despesas</v>
      </c>
    </row>
    <row r="1558" spans="1:8" x14ac:dyDescent="0.25">
      <c r="A1558" s="1">
        <f>IF([1]Extrato!A1558&lt;&gt;"",[1]Extrato!A1558,"")</f>
        <v>44959</v>
      </c>
      <c r="B1558" s="1" t="str">
        <f>IF([1]Extrato!B1558&lt;&gt;"",[1]Extrato!B1558,"")</f>
        <v>2023-03</v>
      </c>
      <c r="C1558" s="1" t="str">
        <f>IF([1]Extrato!C1558&lt;&gt;"",[1]Extrato!C1558,"")</f>
        <v>Nubank</v>
      </c>
      <c r="D1558" s="1" t="str">
        <f>IF([1]Extrato!D1558&lt;&gt;"",[1]Extrato!D1558,"")</f>
        <v>Cartão de Crédito</v>
      </c>
      <c r="E1558" s="1" t="str">
        <f>IF([1]Extrato!E1558&lt;&gt;"",[1]Extrato!E1558,"")</f>
        <v>123 Viagens e Turismo - 2/4</v>
      </c>
      <c r="F1558" s="1" t="str">
        <f>IF([1]Extrato!F1558&lt;&gt;"",[1]Extrato!F1558,"")</f>
        <v>Despesa</v>
      </c>
      <c r="G1558" s="2">
        <f>IF([1]Extrato!G1558&lt;&gt;"",[1]Extrato!G1558,"")</f>
        <v>228.72</v>
      </c>
      <c r="H1558" s="1" t="str">
        <f>IF([1]Extrato!H1558&lt;&gt;"",[1]Extrato!H1558,"")</f>
        <v>Viagem</v>
      </c>
    </row>
    <row r="1559" spans="1:8" x14ac:dyDescent="0.25">
      <c r="A1559" s="1">
        <f>IF([1]Extrato!A1559&lt;&gt;"",[1]Extrato!A1559,"")</f>
        <v>44959</v>
      </c>
      <c r="B1559" s="1" t="str">
        <f>IF([1]Extrato!B1559&lt;&gt;"",[1]Extrato!B1559,"")</f>
        <v>2023-03</v>
      </c>
      <c r="C1559" s="1" t="str">
        <f>IF([1]Extrato!C1559&lt;&gt;"",[1]Extrato!C1559,"")</f>
        <v>Nubank</v>
      </c>
      <c r="D1559" s="1" t="str">
        <f>IF([1]Extrato!D1559&lt;&gt;"",[1]Extrato!D1559,"")</f>
        <v>Cartão de Crédito</v>
      </c>
      <c r="E1559" s="1" t="str">
        <f>IF([1]Extrato!E1559&lt;&gt;"",[1]Extrato!E1559,"")</f>
        <v>Zp *Bluhen - 3/3</v>
      </c>
      <c r="F1559" s="1" t="str">
        <f>IF([1]Extrato!F1559&lt;&gt;"",[1]Extrato!F1559,"")</f>
        <v>Despesa</v>
      </c>
      <c r="G1559" s="2">
        <f>IF([1]Extrato!G1559&lt;&gt;"",[1]Extrato!G1559,"")</f>
        <v>79.17</v>
      </c>
      <c r="H1559" s="1" t="str">
        <f>IF([1]Extrato!H1559&lt;&gt;"",[1]Extrato!H1559,"")</f>
        <v>Sem Categoria</v>
      </c>
    </row>
    <row r="1560" spans="1:8" x14ac:dyDescent="0.25">
      <c r="A1560" s="1">
        <f>IF([1]Extrato!A1560&lt;&gt;"",[1]Extrato!A1560,"")</f>
        <v>44959</v>
      </c>
      <c r="B1560" s="1" t="str">
        <f>IF([1]Extrato!B1560&lt;&gt;"",[1]Extrato!B1560,"")</f>
        <v>2023-03</v>
      </c>
      <c r="C1560" s="1" t="str">
        <f>IF([1]Extrato!C1560&lt;&gt;"",[1]Extrato!C1560,"")</f>
        <v>Nubank</v>
      </c>
      <c r="D1560" s="1" t="str">
        <f>IF([1]Extrato!D1560&lt;&gt;"",[1]Extrato!D1560,"")</f>
        <v>Cartão de Crédito</v>
      </c>
      <c r="E1560" s="1" t="str">
        <f>IF([1]Extrato!E1560&lt;&gt;"",[1]Extrato!E1560,"")</f>
        <v>Pg *Estrategiacon - 5/12</v>
      </c>
      <c r="F1560" s="1" t="str">
        <f>IF([1]Extrato!F1560&lt;&gt;"",[1]Extrato!F1560,"")</f>
        <v>Despesa</v>
      </c>
      <c r="G1560" s="2">
        <f>IF([1]Extrato!G1560&lt;&gt;"",[1]Extrato!G1560,"")</f>
        <v>139.93</v>
      </c>
      <c r="H1560" s="1" t="str">
        <f>IF([1]Extrato!H1560&lt;&gt;"",[1]Extrato!H1560,"")</f>
        <v>Transferencias</v>
      </c>
    </row>
    <row r="1561" spans="1:8" x14ac:dyDescent="0.25">
      <c r="A1561" s="1">
        <f>IF([1]Extrato!A1561&lt;&gt;"",[1]Extrato!A1561,"")</f>
        <v>44959</v>
      </c>
      <c r="B1561" s="1" t="str">
        <f>IF([1]Extrato!B1561&lt;&gt;"",[1]Extrato!B1561,"")</f>
        <v>2023-03</v>
      </c>
      <c r="C1561" s="1" t="str">
        <f>IF([1]Extrato!C1561&lt;&gt;"",[1]Extrato!C1561,"")</f>
        <v>Nubank</v>
      </c>
      <c r="D1561" s="1" t="str">
        <f>IF([1]Extrato!D1561&lt;&gt;"",[1]Extrato!D1561,"")</f>
        <v>Cartão de Crédito</v>
      </c>
      <c r="E1561" s="1" t="str">
        <f>IF([1]Extrato!E1561&lt;&gt;"",[1]Extrato!E1561,"")</f>
        <v>Latam Site - 2/3</v>
      </c>
      <c r="F1561" s="1" t="str">
        <f>IF([1]Extrato!F1561&lt;&gt;"",[1]Extrato!F1561,"")</f>
        <v>Despesa</v>
      </c>
      <c r="G1561" s="2">
        <f>IF([1]Extrato!G1561&lt;&gt;"",[1]Extrato!G1561,"")</f>
        <v>81.819999999999993</v>
      </c>
      <c r="H1561" s="1" t="str">
        <f>IF([1]Extrato!H1561&lt;&gt;"",[1]Extrato!H1561,"")</f>
        <v>Viagem</v>
      </c>
    </row>
    <row r="1562" spans="1:8" x14ac:dyDescent="0.25">
      <c r="A1562" s="1">
        <f>IF([1]Extrato!A1562&lt;&gt;"",[1]Extrato!A1562,"")</f>
        <v>44959</v>
      </c>
      <c r="B1562" s="1" t="str">
        <f>IF([1]Extrato!B1562&lt;&gt;"",[1]Extrato!B1562,"")</f>
        <v>2023-03</v>
      </c>
      <c r="C1562" s="1" t="str">
        <f>IF([1]Extrato!C1562&lt;&gt;"",[1]Extrato!C1562,"")</f>
        <v>Nubank</v>
      </c>
      <c r="D1562" s="1" t="str">
        <f>IF([1]Extrato!D1562&lt;&gt;"",[1]Extrato!D1562,"")</f>
        <v>Cartão de Crédito</v>
      </c>
      <c r="E1562" s="1" t="str">
        <f>IF([1]Extrato!E1562&lt;&gt;"",[1]Extrato!E1562,"")</f>
        <v>Santa Apolonia Hospita - 5/10</v>
      </c>
      <c r="F1562" s="1" t="str">
        <f>IF([1]Extrato!F1562&lt;&gt;"",[1]Extrato!F1562,"")</f>
        <v>Despesa</v>
      </c>
      <c r="G1562" s="2">
        <f>IF([1]Extrato!G1562&lt;&gt;"",[1]Extrato!G1562,"")</f>
        <v>110</v>
      </c>
      <c r="H1562" s="1" t="str">
        <f>IF([1]Extrato!H1562&lt;&gt;"",[1]Extrato!H1562,"")</f>
        <v>Saúde</v>
      </c>
    </row>
    <row r="1563" spans="1:8" x14ac:dyDescent="0.25">
      <c r="A1563" s="1">
        <f>IF([1]Extrato!A1563&lt;&gt;"",[1]Extrato!A1563,"")</f>
        <v>44960</v>
      </c>
      <c r="B1563" s="1" t="str">
        <f>IF([1]Extrato!B1563&lt;&gt;"",[1]Extrato!B1563,"")</f>
        <v>2023-03</v>
      </c>
      <c r="C1563" s="1" t="str">
        <f>IF([1]Extrato!C1563&lt;&gt;"",[1]Extrato!C1563,"")</f>
        <v>Nubank</v>
      </c>
      <c r="D1563" s="1" t="str">
        <f>IF([1]Extrato!D1563&lt;&gt;"",[1]Extrato!D1563,"")</f>
        <v>Cartão de Crédito</v>
      </c>
      <c r="E1563" s="1" t="str">
        <f>IF([1]Extrato!E1563&lt;&gt;"",[1]Extrato!E1563,"")</f>
        <v>Catarinense*Hreix2nr - 1/2</v>
      </c>
      <c r="F1563" s="1" t="str">
        <f>IF([1]Extrato!F1563&lt;&gt;"",[1]Extrato!F1563,"")</f>
        <v>Despesa</v>
      </c>
      <c r="G1563" s="2">
        <f>IF([1]Extrato!G1563&lt;&gt;"",[1]Extrato!G1563,"")</f>
        <v>104.49</v>
      </c>
      <c r="H1563" s="1" t="str">
        <f>IF([1]Extrato!H1563&lt;&gt;"",[1]Extrato!H1563,"")</f>
        <v>Sem Categoria</v>
      </c>
    </row>
    <row r="1564" spans="1:8" x14ac:dyDescent="0.25">
      <c r="A1564" s="1">
        <f>IF([1]Extrato!A1564&lt;&gt;"",[1]Extrato!A1564,"")</f>
        <v>44961</v>
      </c>
      <c r="B1564" s="1" t="str">
        <f>IF([1]Extrato!B1564&lt;&gt;"",[1]Extrato!B1564,"")</f>
        <v>2023-03</v>
      </c>
      <c r="C1564" s="1" t="str">
        <f>IF([1]Extrato!C1564&lt;&gt;"",[1]Extrato!C1564,"")</f>
        <v>Nubank</v>
      </c>
      <c r="D1564" s="1" t="str">
        <f>IF([1]Extrato!D1564&lt;&gt;"",[1]Extrato!D1564,"")</f>
        <v>Cartão de Crédito</v>
      </c>
      <c r="E1564" s="1" t="str">
        <f>IF([1]Extrato!E1564&lt;&gt;"",[1]Extrato!E1564,"")</f>
        <v>Fealq</v>
      </c>
      <c r="F1564" s="1" t="str">
        <f>IF([1]Extrato!F1564&lt;&gt;"",[1]Extrato!F1564,"")</f>
        <v>Despesa</v>
      </c>
      <c r="G1564" s="2">
        <f>IF([1]Extrato!G1564&lt;&gt;"",[1]Extrato!G1564,"")</f>
        <v>590</v>
      </c>
      <c r="H1564" s="1" t="str">
        <f>IF([1]Extrato!H1564&lt;&gt;"",[1]Extrato!H1564,"")</f>
        <v>Sem Categoria</v>
      </c>
    </row>
    <row r="1565" spans="1:8" x14ac:dyDescent="0.25">
      <c r="A1565" s="1">
        <f>IF([1]Extrato!A1565&lt;&gt;"",[1]Extrato!A1565,"")</f>
        <v>44961</v>
      </c>
      <c r="B1565" s="1" t="str">
        <f>IF([1]Extrato!B1565&lt;&gt;"",[1]Extrato!B1565,"")</f>
        <v>2023-03</v>
      </c>
      <c r="C1565" s="1" t="str">
        <f>IF([1]Extrato!C1565&lt;&gt;"",[1]Extrato!C1565,"")</f>
        <v>Nubank</v>
      </c>
      <c r="D1565" s="1" t="str">
        <f>IF([1]Extrato!D1565&lt;&gt;"",[1]Extrato!D1565,"")</f>
        <v>Cartão de Crédito</v>
      </c>
      <c r="E1565" s="1" t="str">
        <f>IF([1]Extrato!E1565&lt;&gt;"",[1]Extrato!E1565,"")</f>
        <v>Pag*Restaurantetenshi</v>
      </c>
      <c r="F1565" s="1" t="str">
        <f>IF([1]Extrato!F1565&lt;&gt;"",[1]Extrato!F1565,"")</f>
        <v>Despesa</v>
      </c>
      <c r="G1565" s="2">
        <f>IF([1]Extrato!G1565&lt;&gt;"",[1]Extrato!G1565,"")</f>
        <v>67.900000000000006</v>
      </c>
      <c r="H1565" s="1" t="str">
        <f>IF([1]Extrato!H1565&lt;&gt;"",[1]Extrato!H1565,"")</f>
        <v>Restaurante</v>
      </c>
    </row>
    <row r="1566" spans="1:8" x14ac:dyDescent="0.25">
      <c r="A1566" s="1">
        <f>IF([1]Extrato!A1566&lt;&gt;"",[1]Extrato!A1566,"")</f>
        <v>44962</v>
      </c>
      <c r="B1566" s="1" t="str">
        <f>IF([1]Extrato!B1566&lt;&gt;"",[1]Extrato!B1566,"")</f>
        <v>2023-03</v>
      </c>
      <c r="C1566" s="1" t="str">
        <f>IF([1]Extrato!C1566&lt;&gt;"",[1]Extrato!C1566,"")</f>
        <v>Nubank</v>
      </c>
      <c r="D1566" s="1" t="str">
        <f>IF([1]Extrato!D1566&lt;&gt;"",[1]Extrato!D1566,"")</f>
        <v>Cartão de Crédito</v>
      </c>
      <c r="E1566" s="1" t="str">
        <f>IF([1]Extrato!E1566&lt;&gt;"",[1]Extrato!E1566,"")</f>
        <v>Pagamento em 05 FEV</v>
      </c>
      <c r="F1566" s="1" t="str">
        <f>IF([1]Extrato!F1566&lt;&gt;"",[1]Extrato!F1566,"")</f>
        <v>Receita</v>
      </c>
      <c r="G1566" s="2">
        <f>IF([1]Extrato!G1566&lt;&gt;"",[1]Extrato!G1566,"")</f>
        <v>3773.33</v>
      </c>
      <c r="H1566" s="1" t="str">
        <f>IF([1]Extrato!H1566&lt;&gt;"",[1]Extrato!H1566,"")</f>
        <v>Salário</v>
      </c>
    </row>
    <row r="1567" spans="1:8" x14ac:dyDescent="0.25">
      <c r="A1567" s="1">
        <f>IF([1]Extrato!A1567&lt;&gt;"",[1]Extrato!A1567,"")</f>
        <v>44962</v>
      </c>
      <c r="B1567" s="1" t="str">
        <f>IF([1]Extrato!B1567&lt;&gt;"",[1]Extrato!B1567,"")</f>
        <v>2023-02</v>
      </c>
      <c r="C1567" s="1" t="str">
        <f>IF([1]Extrato!C1567&lt;&gt;"",[1]Extrato!C1567,"")</f>
        <v>Nubank</v>
      </c>
      <c r="D1567" s="1" t="str">
        <f>IF([1]Extrato!D1567&lt;&gt;"",[1]Extrato!D1567,"")</f>
        <v>Conta Corrente</v>
      </c>
      <c r="E1567" s="1" t="str">
        <f>IF([1]Extrato!E1567&lt;&gt;"",[1]Extrato!E1567,"")</f>
        <v>Recarga de celular</v>
      </c>
      <c r="F1567" s="1" t="str">
        <f>IF([1]Extrato!F1567&lt;&gt;"",[1]Extrato!F1567,"")</f>
        <v>Despesa</v>
      </c>
      <c r="G1567" s="2">
        <f>IF([1]Extrato!G1567&lt;&gt;"",[1]Extrato!G1567,"")</f>
        <v>15</v>
      </c>
      <c r="H1567" s="1" t="str">
        <f>IF([1]Extrato!H1567&lt;&gt;"",[1]Extrato!H1567,"")</f>
        <v>Lanches</v>
      </c>
    </row>
    <row r="1568" spans="1:8" x14ac:dyDescent="0.25">
      <c r="A1568" s="1">
        <f>IF([1]Extrato!A1568&lt;&gt;"",[1]Extrato!A1568,"")</f>
        <v>44962</v>
      </c>
      <c r="B1568" s="1" t="str">
        <f>IF([1]Extrato!B1568&lt;&gt;"",[1]Extrato!B1568,"")</f>
        <v>2023-02</v>
      </c>
      <c r="C1568" s="1" t="str">
        <f>IF([1]Extrato!C1568&lt;&gt;"",[1]Extrato!C1568,"")</f>
        <v>Nubank</v>
      </c>
      <c r="D1568" s="1" t="str">
        <f>IF([1]Extrato!D1568&lt;&gt;"",[1]Extrato!D1568,"")</f>
        <v>Conta Corrente</v>
      </c>
      <c r="E1568" s="1" t="str">
        <f>IF([1]Extrato!E1568&lt;&gt;"",[1]Extrato!E1568,"")</f>
        <v>Transferência enviada pelo Pix - ELIANA MARIA TELLES DE CASTRO 48786446991 - 41.408.885/0001-40 - PAGSEGURO INTERNET IP S.A. (0290) Agência: 1 Conta: 49249352-3</v>
      </c>
      <c r="F1568" s="1" t="str">
        <f>IF([1]Extrato!F1568&lt;&gt;"",[1]Extrato!F1568,"")</f>
        <v>Despesa</v>
      </c>
      <c r="G1568" s="2">
        <f>IF([1]Extrato!G1568&lt;&gt;"",[1]Extrato!G1568,"")</f>
        <v>33</v>
      </c>
      <c r="H1568" s="1" t="str">
        <f>IF([1]Extrato!H1568&lt;&gt;"",[1]Extrato!H1568,"")</f>
        <v>Transferencias</v>
      </c>
    </row>
    <row r="1569" spans="1:8" x14ac:dyDescent="0.25">
      <c r="A1569" s="1">
        <f>IF([1]Extrato!A1569&lt;&gt;"",[1]Extrato!A1569,"")</f>
        <v>44962</v>
      </c>
      <c r="B1569" s="1" t="str">
        <f>IF([1]Extrato!B1569&lt;&gt;"",[1]Extrato!B1569,"")</f>
        <v>2023-02</v>
      </c>
      <c r="C1569" s="1" t="str">
        <f>IF([1]Extrato!C1569&lt;&gt;"",[1]Extrato!C1569,"")</f>
        <v>Nubank</v>
      </c>
      <c r="D1569" s="1" t="str">
        <f>IF([1]Extrato!D1569&lt;&gt;"",[1]Extrato!D1569,"")</f>
        <v>Conta Corrente</v>
      </c>
      <c r="E1569" s="1" t="str">
        <f>IF([1]Extrato!E1569&lt;&gt;"",[1]Extrato!E1569,"")</f>
        <v>Pagamento de fatura</v>
      </c>
      <c r="F1569" s="1" t="str">
        <f>IF([1]Extrato!F1569&lt;&gt;"",[1]Extrato!F1569,"")</f>
        <v>Despesa</v>
      </c>
      <c r="G1569" s="2">
        <f>IF([1]Extrato!G1569&lt;&gt;"",[1]Extrato!G1569,"")</f>
        <v>3773.33</v>
      </c>
      <c r="H1569" s="1" t="str">
        <f>IF([1]Extrato!H1569&lt;&gt;"",[1]Extrato!H1569,"")</f>
        <v>Despesas Financeiras</v>
      </c>
    </row>
    <row r="1570" spans="1:8" x14ac:dyDescent="0.25">
      <c r="A1570" s="1">
        <f>IF([1]Extrato!A1570&lt;&gt;"",[1]Extrato!A1570,"")</f>
        <v>44963</v>
      </c>
      <c r="B1570" s="1" t="str">
        <f>IF([1]Extrato!B1570&lt;&gt;"",[1]Extrato!B1570,"")</f>
        <v>2023-03</v>
      </c>
      <c r="C1570" s="1" t="str">
        <f>IF([1]Extrato!C1570&lt;&gt;"",[1]Extrato!C1570,"")</f>
        <v>Nubank</v>
      </c>
      <c r="D1570" s="1" t="str">
        <f>IF([1]Extrato!D1570&lt;&gt;"",[1]Extrato!D1570,"")</f>
        <v>Cartão de Crédito</v>
      </c>
      <c r="E1570" s="1" t="str">
        <f>IF([1]Extrato!E1570&lt;&gt;"",[1]Extrato!E1570,"")</f>
        <v>Pag*Outrooftop</v>
      </c>
      <c r="F1570" s="1" t="str">
        <f>IF([1]Extrato!F1570&lt;&gt;"",[1]Extrato!F1570,"")</f>
        <v>Despesa</v>
      </c>
      <c r="G1570" s="2">
        <f>IF([1]Extrato!G1570&lt;&gt;"",[1]Extrato!G1570,"")</f>
        <v>89.3</v>
      </c>
      <c r="H1570" s="1" t="str">
        <f>IF([1]Extrato!H1570&lt;&gt;"",[1]Extrato!H1570,"")</f>
        <v>Sem Categoria</v>
      </c>
    </row>
    <row r="1571" spans="1:8" x14ac:dyDescent="0.25">
      <c r="A1571" s="1">
        <f>IF([1]Extrato!A1571&lt;&gt;"",[1]Extrato!A1571,"")</f>
        <v>44964</v>
      </c>
      <c r="B1571" s="1" t="str">
        <f>IF([1]Extrato!B1571&lt;&gt;"",[1]Extrato!B1571,"")</f>
        <v>2023-03</v>
      </c>
      <c r="C1571" s="1" t="str">
        <f>IF([1]Extrato!C1571&lt;&gt;"",[1]Extrato!C1571,"")</f>
        <v>Nubank</v>
      </c>
      <c r="D1571" s="1" t="str">
        <f>IF([1]Extrato!D1571&lt;&gt;"",[1]Extrato!D1571,"")</f>
        <v>Cartão de Crédito</v>
      </c>
      <c r="E1571" s="1" t="str">
        <f>IF([1]Extrato!E1571&lt;&gt;"",[1]Extrato!E1571,"")</f>
        <v>Gympass Gympassbr</v>
      </c>
      <c r="F1571" s="1" t="str">
        <f>IF([1]Extrato!F1571&lt;&gt;"",[1]Extrato!F1571,"")</f>
        <v>Despesa</v>
      </c>
      <c r="G1571" s="2">
        <f>IF([1]Extrato!G1571&lt;&gt;"",[1]Extrato!G1571,"")</f>
        <v>55.9</v>
      </c>
      <c r="H1571" s="1" t="str">
        <f>IF([1]Extrato!H1571&lt;&gt;"",[1]Extrato!H1571,"")</f>
        <v>Academia</v>
      </c>
    </row>
    <row r="1572" spans="1:8" x14ac:dyDescent="0.25">
      <c r="A1572" s="1">
        <f>IF([1]Extrato!A1572&lt;&gt;"",[1]Extrato!A1572,"")</f>
        <v>44964</v>
      </c>
      <c r="B1572" s="1" t="str">
        <f>IF([1]Extrato!B1572&lt;&gt;"",[1]Extrato!B1572,"")</f>
        <v>2023-02</v>
      </c>
      <c r="C1572" s="1" t="str">
        <f>IF([1]Extrato!C1572&lt;&gt;"",[1]Extrato!C1572,"")</f>
        <v>Nubank</v>
      </c>
      <c r="D1572" s="1" t="str">
        <f>IF([1]Extrato!D1572&lt;&gt;"",[1]Extrato!D1572,"")</f>
        <v>Conta Corrente</v>
      </c>
      <c r="E1572" s="1" t="str">
        <f>IF([1]Extrato!E1572&lt;&gt;"",[1]Extrato!E1572,"")</f>
        <v>Pagamento de boleto efetuado - COPERVE UFSC CONCURSO PuBLICO</v>
      </c>
      <c r="F1572" s="1" t="str">
        <f>IF([1]Extrato!F1572&lt;&gt;"",[1]Extrato!F1572,"")</f>
        <v>Despesa</v>
      </c>
      <c r="G1572" s="2">
        <f>IF([1]Extrato!G1572&lt;&gt;"",[1]Extrato!G1572,"")</f>
        <v>195.55</v>
      </c>
      <c r="H1572" s="1" t="str">
        <f>IF([1]Extrato!H1572&lt;&gt;"",[1]Extrato!H1572,"")</f>
        <v>Impostos e Taxas</v>
      </c>
    </row>
    <row r="1573" spans="1:8" x14ac:dyDescent="0.25">
      <c r="A1573" s="1">
        <f>IF([1]Extrato!A1573&lt;&gt;"",[1]Extrato!A1573,"")</f>
        <v>44965</v>
      </c>
      <c r="B1573" s="1" t="str">
        <f>IF([1]Extrato!B1573&lt;&gt;"",[1]Extrato!B1573,"")</f>
        <v>2023-03</v>
      </c>
      <c r="C1573" s="1" t="str">
        <f>IF([1]Extrato!C1573&lt;&gt;"",[1]Extrato!C1573,"")</f>
        <v>Nubank</v>
      </c>
      <c r="D1573" s="1" t="str">
        <f>IF([1]Extrato!D1573&lt;&gt;"",[1]Extrato!D1573,"")</f>
        <v>Cartão de Crédito</v>
      </c>
      <c r="E1573" s="1" t="str">
        <f>IF([1]Extrato!E1573&lt;&gt;"",[1]Extrato!E1573,"")</f>
        <v>Pag*Borracharia</v>
      </c>
      <c r="F1573" s="1" t="str">
        <f>IF([1]Extrato!F1573&lt;&gt;"",[1]Extrato!F1573,"")</f>
        <v>Despesa</v>
      </c>
      <c r="G1573" s="2">
        <f>IF([1]Extrato!G1573&lt;&gt;"",[1]Extrato!G1573,"")</f>
        <v>40</v>
      </c>
      <c r="H1573" s="1" t="str">
        <f>IF([1]Extrato!H1573&lt;&gt;"",[1]Extrato!H1573,"")</f>
        <v>Manutenção Carro</v>
      </c>
    </row>
    <row r="1574" spans="1:8" x14ac:dyDescent="0.25">
      <c r="A1574" s="1">
        <f>IF([1]Extrato!A1574&lt;&gt;"",[1]Extrato!A1574,"")</f>
        <v>44965</v>
      </c>
      <c r="B1574" s="1" t="str">
        <f>IF([1]Extrato!B1574&lt;&gt;"",[1]Extrato!B1574,"")</f>
        <v>2023-03</v>
      </c>
      <c r="C1574" s="1" t="str">
        <f>IF([1]Extrato!C1574&lt;&gt;"",[1]Extrato!C1574,"")</f>
        <v>Nubank</v>
      </c>
      <c r="D1574" s="1" t="str">
        <f>IF([1]Extrato!D1574&lt;&gt;"",[1]Extrato!D1574,"")</f>
        <v>Cartão de Crédito</v>
      </c>
      <c r="E1574" s="1" t="str">
        <f>IF([1]Extrato!E1574&lt;&gt;"",[1]Extrato!E1574,"")</f>
        <v>Ifood *Ifd*Grill Bur</v>
      </c>
      <c r="F1574" s="1" t="str">
        <f>IF([1]Extrato!F1574&lt;&gt;"",[1]Extrato!F1574,"")</f>
        <v>Despesa</v>
      </c>
      <c r="G1574" s="2">
        <f>IF([1]Extrato!G1574&lt;&gt;"",[1]Extrato!G1574,"")</f>
        <v>25.99</v>
      </c>
      <c r="H1574" s="1" t="str">
        <f>IF([1]Extrato!H1574&lt;&gt;"",[1]Extrato!H1574,"")</f>
        <v>Lanches</v>
      </c>
    </row>
    <row r="1575" spans="1:8" x14ac:dyDescent="0.25">
      <c r="A1575" s="1">
        <f>IF([1]Extrato!A1575&lt;&gt;"",[1]Extrato!A1575,"")</f>
        <v>44969</v>
      </c>
      <c r="B1575" s="1" t="str">
        <f>IF([1]Extrato!B1575&lt;&gt;"",[1]Extrato!B1575,"")</f>
        <v>2023-02</v>
      </c>
      <c r="C1575" s="1" t="str">
        <f>IF([1]Extrato!C1575&lt;&gt;"",[1]Extrato!C1575,"")</f>
        <v>Nubank</v>
      </c>
      <c r="D1575" s="1" t="str">
        <f>IF([1]Extrato!D1575&lt;&gt;"",[1]Extrato!D1575,"")</f>
        <v>Conta Corrente</v>
      </c>
      <c r="E1575" s="1" t="str">
        <f>IF([1]Extrato!E1575&lt;&gt;"",[1]Extrato!E1575,"")</f>
        <v>Recarga de celular</v>
      </c>
      <c r="F1575" s="1" t="str">
        <f>IF([1]Extrato!F1575&lt;&gt;"",[1]Extrato!F1575,"")</f>
        <v>Despesa</v>
      </c>
      <c r="G1575" s="2">
        <f>IF([1]Extrato!G1575&lt;&gt;"",[1]Extrato!G1575,"")</f>
        <v>15</v>
      </c>
      <c r="H1575" s="1" t="str">
        <f>IF([1]Extrato!H1575&lt;&gt;"",[1]Extrato!H1575,"")</f>
        <v>Lanches</v>
      </c>
    </row>
    <row r="1576" spans="1:8" x14ac:dyDescent="0.25">
      <c r="A1576" s="1">
        <f>IF([1]Extrato!A1576&lt;&gt;"",[1]Extrato!A1576,"")</f>
        <v>44970</v>
      </c>
      <c r="B1576" s="1" t="str">
        <f>IF([1]Extrato!B1576&lt;&gt;"",[1]Extrato!B1576,"")</f>
        <v>2023-03</v>
      </c>
      <c r="C1576" s="1" t="str">
        <f>IF([1]Extrato!C1576&lt;&gt;"",[1]Extrato!C1576,"")</f>
        <v>Nubank</v>
      </c>
      <c r="D1576" s="1" t="str">
        <f>IF([1]Extrato!D1576&lt;&gt;"",[1]Extrato!D1576,"")</f>
        <v>Cartão de Crédito</v>
      </c>
      <c r="E1576" s="1" t="str">
        <f>IF([1]Extrato!E1576&lt;&gt;"",[1]Extrato!E1576,"")</f>
        <v>Cafe Cultura</v>
      </c>
      <c r="F1576" s="1" t="str">
        <f>IF([1]Extrato!F1576&lt;&gt;"",[1]Extrato!F1576,"")</f>
        <v>Despesa</v>
      </c>
      <c r="G1576" s="2">
        <f>IF([1]Extrato!G1576&lt;&gt;"",[1]Extrato!G1576,"")</f>
        <v>31</v>
      </c>
      <c r="H1576" s="1" t="str">
        <f>IF([1]Extrato!H1576&lt;&gt;"",[1]Extrato!H1576,"")</f>
        <v>Lanches</v>
      </c>
    </row>
    <row r="1577" spans="1:8" x14ac:dyDescent="0.25">
      <c r="A1577" s="1">
        <f>IF([1]Extrato!A1577&lt;&gt;"",[1]Extrato!A1577,"")</f>
        <v>44970</v>
      </c>
      <c r="B1577" s="1" t="str">
        <f>IF([1]Extrato!B1577&lt;&gt;"",[1]Extrato!B1577,"")</f>
        <v>2023-02</v>
      </c>
      <c r="C1577" s="1" t="str">
        <f>IF([1]Extrato!C1577&lt;&gt;"",[1]Extrato!C1577,"")</f>
        <v>Nubank</v>
      </c>
      <c r="D1577" s="1" t="str">
        <f>IF([1]Extrato!D1577&lt;&gt;"",[1]Extrato!D1577,"")</f>
        <v>Conta Corrente</v>
      </c>
      <c r="E1577" s="1" t="str">
        <f>IF([1]Extrato!E1577&lt;&gt;"",[1]Extrato!E1577,"")</f>
        <v>Transferência enviada pelo Pix - NIKO SUSHI BAR EIRELI - 30.842.735/0001-23 - STONE IP S.A. (0197) Agência: 1 Conta: 733283-6</v>
      </c>
      <c r="F1577" s="1" t="str">
        <f>IF([1]Extrato!F1577&lt;&gt;"",[1]Extrato!F1577,"")</f>
        <v>Despesa</v>
      </c>
      <c r="G1577" s="2">
        <f>IF([1]Extrato!G1577&lt;&gt;"",[1]Extrato!G1577,"")</f>
        <v>24.9</v>
      </c>
      <c r="H1577" s="1" t="str">
        <f>IF([1]Extrato!H1577&lt;&gt;"",[1]Extrato!H1577,"")</f>
        <v>Restaurante</v>
      </c>
    </row>
    <row r="1578" spans="1:8" x14ac:dyDescent="0.25">
      <c r="A1578" s="1">
        <f>IF([1]Extrato!A1578&lt;&gt;"",[1]Extrato!A1578,"")</f>
        <v>44970</v>
      </c>
      <c r="B1578" s="1" t="str">
        <f>IF([1]Extrato!B1578&lt;&gt;"",[1]Extrato!B1578,"")</f>
        <v>2023-02</v>
      </c>
      <c r="C1578" s="1" t="str">
        <f>IF([1]Extrato!C1578&lt;&gt;"",[1]Extrato!C1578,"")</f>
        <v>Nubank</v>
      </c>
      <c r="D1578" s="1" t="str">
        <f>IF([1]Extrato!D1578&lt;&gt;"",[1]Extrato!D1578,"")</f>
        <v>Conta Corrente</v>
      </c>
      <c r="E1578" s="1" t="str">
        <f>IF([1]Extrato!E1578&lt;&gt;"",[1]Extrato!E1578,"")</f>
        <v>Transferência Recebida - Kildery Lorens de Lima - •••.213.752-•• - NU PAGAMENTOS - IP (0260) Agência: 1 Conta: 47675772-3</v>
      </c>
      <c r="F1578" s="1" t="str">
        <f>IF([1]Extrato!F1578&lt;&gt;"",[1]Extrato!F1578,"")</f>
        <v>Receita</v>
      </c>
      <c r="G1578" s="2">
        <f>IF([1]Extrato!G1578&lt;&gt;"",[1]Extrato!G1578,"")</f>
        <v>54</v>
      </c>
      <c r="H1578" s="1" t="str">
        <f>IF([1]Extrato!H1578&lt;&gt;"",[1]Extrato!H1578,"")</f>
        <v>Outras Receitas</v>
      </c>
    </row>
    <row r="1579" spans="1:8" x14ac:dyDescent="0.25">
      <c r="A1579" s="1">
        <f>IF([1]Extrato!A1579&lt;&gt;"",[1]Extrato!A1579,"")</f>
        <v>44972</v>
      </c>
      <c r="B1579" s="1" t="str">
        <f>IF([1]Extrato!B1579&lt;&gt;"",[1]Extrato!B1579,"")</f>
        <v>2023-03</v>
      </c>
      <c r="C1579" s="1" t="str">
        <f>IF([1]Extrato!C1579&lt;&gt;"",[1]Extrato!C1579,"")</f>
        <v>Nubank</v>
      </c>
      <c r="D1579" s="1" t="str">
        <f>IF([1]Extrato!D1579&lt;&gt;"",[1]Extrato!D1579,"")</f>
        <v>Cartão de Crédito</v>
      </c>
      <c r="E1579" s="1" t="str">
        <f>IF([1]Extrato!E1579&lt;&gt;"",[1]Extrato!E1579,"")</f>
        <v>Open Air</v>
      </c>
      <c r="F1579" s="1" t="str">
        <f>IF([1]Extrato!F1579&lt;&gt;"",[1]Extrato!F1579,"")</f>
        <v>Despesa</v>
      </c>
      <c r="G1579" s="2">
        <f>IF([1]Extrato!G1579&lt;&gt;"",[1]Extrato!G1579,"")</f>
        <v>28.6</v>
      </c>
      <c r="H1579" s="1" t="str">
        <f>IF([1]Extrato!H1579&lt;&gt;"",[1]Extrato!H1579,"")</f>
        <v>Lazer</v>
      </c>
    </row>
    <row r="1580" spans="1:8" x14ac:dyDescent="0.25">
      <c r="A1580" s="1">
        <f>IF([1]Extrato!A1580&lt;&gt;"",[1]Extrato!A1580,"")</f>
        <v>44972</v>
      </c>
      <c r="B1580" s="1" t="str">
        <f>IF([1]Extrato!B1580&lt;&gt;"",[1]Extrato!B1580,"")</f>
        <v>2023-02</v>
      </c>
      <c r="C1580" s="1" t="str">
        <f>IF([1]Extrato!C1580&lt;&gt;"",[1]Extrato!C1580,"")</f>
        <v>Nubank</v>
      </c>
      <c r="D1580" s="1" t="str">
        <f>IF([1]Extrato!D1580&lt;&gt;"",[1]Extrato!D1580,"")</f>
        <v>Conta Corrente</v>
      </c>
      <c r="E1580" s="1" t="str">
        <f>IF([1]Extrato!E1580&lt;&gt;"",[1]Extrato!E1580,"")</f>
        <v>Transferência enviada pelo Pix - Rodrik Jose Schau Menezes Araujo de Sousa - •••.204.832-•• - BCO DO BRASIL S.A. (0001) Agência: 2290 Conta: 76490-6</v>
      </c>
      <c r="F1580" s="1" t="str">
        <f>IF([1]Extrato!F1580&lt;&gt;"",[1]Extrato!F1580,"")</f>
        <v>Despesa</v>
      </c>
      <c r="G1580" s="2">
        <f>IF([1]Extrato!G1580&lt;&gt;"",[1]Extrato!G1580,"")</f>
        <v>370</v>
      </c>
      <c r="H1580" s="1" t="str">
        <f>IF([1]Extrato!H1580&lt;&gt;"",[1]Extrato!H1580,"")</f>
        <v>Transferencias</v>
      </c>
    </row>
    <row r="1581" spans="1:8" x14ac:dyDescent="0.25">
      <c r="A1581" s="1">
        <f>IF([1]Extrato!A1581&lt;&gt;"",[1]Extrato!A1581,"")</f>
        <v>44972</v>
      </c>
      <c r="B1581" s="1" t="str">
        <f>IF([1]Extrato!B1581&lt;&gt;"",[1]Extrato!B1581,"")</f>
        <v>2023-03</v>
      </c>
      <c r="C1581" s="1" t="str">
        <f>IF([1]Extrato!C1581&lt;&gt;"",[1]Extrato!C1581,"")</f>
        <v>Nubank</v>
      </c>
      <c r="D1581" s="1" t="str">
        <f>IF([1]Extrato!D1581&lt;&gt;"",[1]Extrato!D1581,"")</f>
        <v>Cartão de Crédito</v>
      </c>
      <c r="E1581" s="1" t="str">
        <f>IF([1]Extrato!E1581&lt;&gt;"",[1]Extrato!E1581,"")</f>
        <v>It S Italian Tratoria</v>
      </c>
      <c r="F1581" s="1" t="str">
        <f>IF([1]Extrato!F1581&lt;&gt;"",[1]Extrato!F1581,"")</f>
        <v>Despesa</v>
      </c>
      <c r="G1581" s="2">
        <f>IF([1]Extrato!G1581&lt;&gt;"",[1]Extrato!G1581,"")</f>
        <v>6</v>
      </c>
      <c r="H1581" s="1" t="str">
        <f>IF([1]Extrato!H1581&lt;&gt;"",[1]Extrato!H1581,"")</f>
        <v>Restaurante</v>
      </c>
    </row>
    <row r="1582" spans="1:8" x14ac:dyDescent="0.25">
      <c r="A1582" s="1">
        <f>IF([1]Extrato!A1582&lt;&gt;"",[1]Extrato!A1582,"")</f>
        <v>44972</v>
      </c>
      <c r="B1582" s="1" t="str">
        <f>IF([1]Extrato!B1582&lt;&gt;"",[1]Extrato!B1582,"")</f>
        <v>2023-03</v>
      </c>
      <c r="C1582" s="1" t="str">
        <f>IF([1]Extrato!C1582&lt;&gt;"",[1]Extrato!C1582,"")</f>
        <v>Nubank</v>
      </c>
      <c r="D1582" s="1" t="str">
        <f>IF([1]Extrato!D1582&lt;&gt;"",[1]Extrato!D1582,"")</f>
        <v>Cartão de Crédito</v>
      </c>
      <c r="E1582" s="1" t="str">
        <f>IF([1]Extrato!E1582&lt;&gt;"",[1]Extrato!E1582,"")</f>
        <v>It S Italian Tratoria</v>
      </c>
      <c r="F1582" s="1" t="str">
        <f>IF([1]Extrato!F1582&lt;&gt;"",[1]Extrato!F1582,"")</f>
        <v>Despesa</v>
      </c>
      <c r="G1582" s="2">
        <f>IF([1]Extrato!G1582&lt;&gt;"",[1]Extrato!G1582,"")</f>
        <v>122.1</v>
      </c>
      <c r="H1582" s="1" t="str">
        <f>IF([1]Extrato!H1582&lt;&gt;"",[1]Extrato!H1582,"")</f>
        <v>Restaurante</v>
      </c>
    </row>
    <row r="1583" spans="1:8" x14ac:dyDescent="0.25">
      <c r="A1583" s="1">
        <f>IF([1]Extrato!A1583&lt;&gt;"",[1]Extrato!A1583,"")</f>
        <v>44972</v>
      </c>
      <c r="B1583" s="1" t="str">
        <f>IF([1]Extrato!B1583&lt;&gt;"",[1]Extrato!B1583,"")</f>
        <v>2023-03</v>
      </c>
      <c r="C1583" s="1" t="str">
        <f>IF([1]Extrato!C1583&lt;&gt;"",[1]Extrato!C1583,"")</f>
        <v>Nubank</v>
      </c>
      <c r="D1583" s="1" t="str">
        <f>IF([1]Extrato!D1583&lt;&gt;"",[1]Extrato!D1583,"")</f>
        <v>Cartão de Crédito</v>
      </c>
      <c r="E1583" s="1" t="str">
        <f>IF([1]Extrato!E1583&lt;&gt;"",[1]Extrato!E1583,"")</f>
        <v>Pg *Fdass - 1/2</v>
      </c>
      <c r="F1583" s="1" t="str">
        <f>IF([1]Extrato!F1583&lt;&gt;"",[1]Extrato!F1583,"")</f>
        <v>Despesa</v>
      </c>
      <c r="G1583" s="2">
        <f>IF([1]Extrato!G1583&lt;&gt;"",[1]Extrato!G1583,"")</f>
        <v>80.25</v>
      </c>
      <c r="H1583" s="1" t="str">
        <f>IF([1]Extrato!H1583&lt;&gt;"",[1]Extrato!H1583,"")</f>
        <v>Sem Categoria</v>
      </c>
    </row>
    <row r="1584" spans="1:8" x14ac:dyDescent="0.25">
      <c r="A1584" s="1">
        <f>IF([1]Extrato!A1584&lt;&gt;"",[1]Extrato!A1584,"")</f>
        <v>44974</v>
      </c>
      <c r="B1584" s="1" t="str">
        <f>IF([1]Extrato!B1584&lt;&gt;"",[1]Extrato!B1584,"")</f>
        <v>2023-03</v>
      </c>
      <c r="C1584" s="1" t="str">
        <f>IF([1]Extrato!C1584&lt;&gt;"",[1]Extrato!C1584,"")</f>
        <v>Nubank</v>
      </c>
      <c r="D1584" s="1" t="str">
        <f>IF([1]Extrato!D1584&lt;&gt;"",[1]Extrato!D1584,"")</f>
        <v>Cartão de Crédito</v>
      </c>
      <c r="E1584" s="1" t="str">
        <f>IF([1]Extrato!E1584&lt;&gt;"",[1]Extrato!E1584,"")</f>
        <v>Maria Eduarda Dias Pi</v>
      </c>
      <c r="F1584" s="1" t="str">
        <f>IF([1]Extrato!F1584&lt;&gt;"",[1]Extrato!F1584,"")</f>
        <v>Despesa</v>
      </c>
      <c r="G1584" s="2">
        <f>IF([1]Extrato!G1584&lt;&gt;"",[1]Extrato!G1584,"")</f>
        <v>39</v>
      </c>
      <c r="H1584" s="1" t="str">
        <f>IF([1]Extrato!H1584&lt;&gt;"",[1]Extrato!H1584,"")</f>
        <v>Salário</v>
      </c>
    </row>
    <row r="1585" spans="1:8" x14ac:dyDescent="0.25">
      <c r="A1585" s="1">
        <f>IF([1]Extrato!A1585&lt;&gt;"",[1]Extrato!A1585,"")</f>
        <v>44974</v>
      </c>
      <c r="B1585" s="1" t="str">
        <f>IF([1]Extrato!B1585&lt;&gt;"",[1]Extrato!B1585,"")</f>
        <v>2023-02</v>
      </c>
      <c r="C1585" s="1" t="str">
        <f>IF([1]Extrato!C1585&lt;&gt;"",[1]Extrato!C1585,"")</f>
        <v>Nubank</v>
      </c>
      <c r="D1585" s="1" t="str">
        <f>IF([1]Extrato!D1585&lt;&gt;"",[1]Extrato!D1585,"")</f>
        <v>Conta Corrente</v>
      </c>
      <c r="E1585" s="1" t="str">
        <f>IF([1]Extrato!E1585&lt;&gt;"",[1]Extrato!E1585,"")</f>
        <v>Transferência enviada pelo Pix - Cristiane Amaral Costa  - •••.725.502-•• - NU PAGAMENTOS - IP (0260) Agência: 1 Conta: 11874149-5</v>
      </c>
      <c r="F1585" s="1" t="str">
        <f>IF([1]Extrato!F1585&lt;&gt;"",[1]Extrato!F1585,"")</f>
        <v>Despesa</v>
      </c>
      <c r="G1585" s="2">
        <f>IF([1]Extrato!G1585&lt;&gt;"",[1]Extrato!G1585,"")</f>
        <v>70</v>
      </c>
      <c r="H1585" s="1" t="str">
        <f>IF([1]Extrato!H1585&lt;&gt;"",[1]Extrato!H1585,"")</f>
        <v>Doações</v>
      </c>
    </row>
    <row r="1586" spans="1:8" x14ac:dyDescent="0.25">
      <c r="A1586" s="1">
        <f>IF([1]Extrato!A1586&lt;&gt;"",[1]Extrato!A1586,"")</f>
        <v>44976</v>
      </c>
      <c r="B1586" s="1" t="str">
        <f>IF([1]Extrato!B1586&lt;&gt;"",[1]Extrato!B1586,"")</f>
        <v>2023-02</v>
      </c>
      <c r="C1586" s="1" t="str">
        <f>IF([1]Extrato!C1586&lt;&gt;"",[1]Extrato!C1586,"")</f>
        <v>Nubank</v>
      </c>
      <c r="D1586" s="1" t="str">
        <f>IF([1]Extrato!D1586&lt;&gt;"",[1]Extrato!D1586,"")</f>
        <v>Conta Corrente</v>
      </c>
      <c r="E1586" s="1" t="str">
        <f>IF([1]Extrato!E1586&lt;&gt;"",[1]Extrato!E1586,"")</f>
        <v>Compra no débito - Bioposto Campeche</v>
      </c>
      <c r="F1586" s="1" t="str">
        <f>IF([1]Extrato!F1586&lt;&gt;"",[1]Extrato!F1586,"")</f>
        <v>Despesa</v>
      </c>
      <c r="G1586" s="2">
        <f>IF([1]Extrato!G1586&lt;&gt;"",[1]Extrato!G1586,"")</f>
        <v>50</v>
      </c>
      <c r="H1586" s="1" t="str">
        <f>IF([1]Extrato!H1586&lt;&gt;"",[1]Extrato!H1586,"")</f>
        <v>Supermercado</v>
      </c>
    </row>
    <row r="1587" spans="1:8" x14ac:dyDescent="0.25">
      <c r="A1587" s="1">
        <f>IF([1]Extrato!A1587&lt;&gt;"",[1]Extrato!A1587,"")</f>
        <v>44977</v>
      </c>
      <c r="B1587" s="1" t="str">
        <f>IF([1]Extrato!B1587&lt;&gt;"",[1]Extrato!B1587,"")</f>
        <v>2023-03</v>
      </c>
      <c r="C1587" s="1" t="str">
        <f>IF([1]Extrato!C1587&lt;&gt;"",[1]Extrato!C1587,"")</f>
        <v>Nubank</v>
      </c>
      <c r="D1587" s="1" t="str">
        <f>IF([1]Extrato!D1587&lt;&gt;"",[1]Extrato!D1587,"")</f>
        <v>Cartão de Crédito</v>
      </c>
      <c r="E1587" s="1" t="str">
        <f>IF([1]Extrato!E1587&lt;&gt;"",[1]Extrato!E1587,"")</f>
        <v>Pag*Paiprodutos</v>
      </c>
      <c r="F1587" s="1" t="str">
        <f>IF([1]Extrato!F1587&lt;&gt;"",[1]Extrato!F1587,"")</f>
        <v>Despesa</v>
      </c>
      <c r="G1587" s="2">
        <f>IF([1]Extrato!G1587&lt;&gt;"",[1]Extrato!G1587,"")</f>
        <v>63</v>
      </c>
      <c r="H1587" s="1" t="str">
        <f>IF([1]Extrato!H1587&lt;&gt;"",[1]Extrato!H1587,"")</f>
        <v>Farmácia</v>
      </c>
    </row>
    <row r="1588" spans="1:8" x14ac:dyDescent="0.25">
      <c r="A1588" s="1">
        <f>IF([1]Extrato!A1588&lt;&gt;"",[1]Extrato!A1588,"")</f>
        <v>44977</v>
      </c>
      <c r="B1588" s="1" t="str">
        <f>IF([1]Extrato!B1588&lt;&gt;"",[1]Extrato!B1588,"")</f>
        <v>2023-03</v>
      </c>
      <c r="C1588" s="1" t="str">
        <f>IF([1]Extrato!C1588&lt;&gt;"",[1]Extrato!C1588,"")</f>
        <v>Nubank</v>
      </c>
      <c r="D1588" s="1" t="str">
        <f>IF([1]Extrato!D1588&lt;&gt;"",[1]Extrato!D1588,"")</f>
        <v>Cartão de Crédito</v>
      </c>
      <c r="E1588" s="1" t="str">
        <f>IF([1]Extrato!E1588&lt;&gt;"",[1]Extrato!E1588,"")</f>
        <v>Pao de Queijo Vo Zara</v>
      </c>
      <c r="F1588" s="1" t="str">
        <f>IF([1]Extrato!F1588&lt;&gt;"",[1]Extrato!F1588,"")</f>
        <v>Despesa</v>
      </c>
      <c r="G1588" s="2">
        <f>IF([1]Extrato!G1588&lt;&gt;"",[1]Extrato!G1588,"")</f>
        <v>23</v>
      </c>
      <c r="H1588" s="1" t="str">
        <f>IF([1]Extrato!H1588&lt;&gt;"",[1]Extrato!H1588,"")</f>
        <v>Lanches</v>
      </c>
    </row>
    <row r="1589" spans="1:8" x14ac:dyDescent="0.25">
      <c r="A1589" s="1">
        <f>IF([1]Extrato!A1589&lt;&gt;"",[1]Extrato!A1589,"")</f>
        <v>44977</v>
      </c>
      <c r="B1589" s="1" t="str">
        <f>IF([1]Extrato!B1589&lt;&gt;"",[1]Extrato!B1589,"")</f>
        <v>2023-03</v>
      </c>
      <c r="C1589" s="1" t="str">
        <f>IF([1]Extrato!C1589&lt;&gt;"",[1]Extrato!C1589,"")</f>
        <v>Nubank</v>
      </c>
      <c r="D1589" s="1" t="str">
        <f>IF([1]Extrato!D1589&lt;&gt;"",[1]Extrato!D1589,"")</f>
        <v>Cartão de Crédito</v>
      </c>
      <c r="E1589" s="1" t="str">
        <f>IF([1]Extrato!E1589&lt;&gt;"",[1]Extrato!E1589,"")</f>
        <v>Cervejaria Matura</v>
      </c>
      <c r="F1589" s="1" t="str">
        <f>IF([1]Extrato!F1589&lt;&gt;"",[1]Extrato!F1589,"")</f>
        <v>Despesa</v>
      </c>
      <c r="G1589" s="2">
        <f>IF([1]Extrato!G1589&lt;&gt;"",[1]Extrato!G1589,"")</f>
        <v>53</v>
      </c>
      <c r="H1589" s="1" t="str">
        <f>IF([1]Extrato!H1589&lt;&gt;"",[1]Extrato!H1589,"")</f>
        <v>Lanches</v>
      </c>
    </row>
    <row r="1590" spans="1:8" x14ac:dyDescent="0.25">
      <c r="A1590" s="1">
        <f>IF([1]Extrato!A1590&lt;&gt;"",[1]Extrato!A1590,"")</f>
        <v>44979</v>
      </c>
      <c r="B1590" s="1" t="str">
        <f>IF([1]Extrato!B1590&lt;&gt;"",[1]Extrato!B1590,"")</f>
        <v>2023-02</v>
      </c>
      <c r="C1590" s="1" t="str">
        <f>IF([1]Extrato!C1590&lt;&gt;"",[1]Extrato!C1590,"")</f>
        <v>Nubank</v>
      </c>
      <c r="D1590" s="1" t="str">
        <f>IF([1]Extrato!D1590&lt;&gt;"",[1]Extrato!D1590,"")</f>
        <v>Conta Corrente</v>
      </c>
      <c r="E1590" s="1" t="str">
        <f>IF([1]Extrato!E1590&lt;&gt;"",[1]Extrato!E1590,"")</f>
        <v>Transferência recebida pelo Pix - RODRIK J S M ARAUJO SOUSA - •••.204.832-•• - BCO DO BRASIL S.A. (0001) Agência: 2290 Conta: 76490-6</v>
      </c>
      <c r="F1590" s="1" t="str">
        <f>IF([1]Extrato!F1590&lt;&gt;"",[1]Extrato!F1590,"")</f>
        <v>Receita</v>
      </c>
      <c r="G1590" s="2">
        <f>IF([1]Extrato!G1590&lt;&gt;"",[1]Extrato!G1590,"")</f>
        <v>269</v>
      </c>
      <c r="H1590" s="1" t="str">
        <f>IF([1]Extrato!H1590&lt;&gt;"",[1]Extrato!H1590,"")</f>
        <v>Outras Receitas</v>
      </c>
    </row>
    <row r="1591" spans="1:8" x14ac:dyDescent="0.25">
      <c r="A1591" s="1">
        <f>IF([1]Extrato!A1591&lt;&gt;"",[1]Extrato!A1591,"")</f>
        <v>44981</v>
      </c>
      <c r="B1591" s="1" t="str">
        <f>IF([1]Extrato!B1591&lt;&gt;"",[1]Extrato!B1591,"")</f>
        <v>2023-02</v>
      </c>
      <c r="C1591" s="1" t="str">
        <f>IF([1]Extrato!C1591&lt;&gt;"",[1]Extrato!C1591,"")</f>
        <v>Nubank</v>
      </c>
      <c r="D1591" s="1" t="str">
        <f>IF([1]Extrato!D1591&lt;&gt;"",[1]Extrato!D1591,"")</f>
        <v>Conta Corrente</v>
      </c>
      <c r="E1591" s="1" t="str">
        <f>IF([1]Extrato!E1591&lt;&gt;"",[1]Extrato!E1591,"")</f>
        <v>Transferência enviada pelo Pix - KSPORTSFISIO CENTRO DE FISIOTERAPIA E SAUDE EIRELI - 22.226.626/0001-53 - BCO DO BRASIL S.A. (0001) Agência: 2638 Conta: 59476-8</v>
      </c>
      <c r="F1591" s="1" t="str">
        <f>IF([1]Extrato!F1591&lt;&gt;"",[1]Extrato!F1591,"")</f>
        <v>Despesa</v>
      </c>
      <c r="G1591" s="2">
        <f>IF([1]Extrato!G1591&lt;&gt;"",[1]Extrato!G1591,"")</f>
        <v>720</v>
      </c>
      <c r="H1591" s="1" t="str">
        <f>IF([1]Extrato!H1591&lt;&gt;"",[1]Extrato!H1591,"")</f>
        <v>Saúde</v>
      </c>
    </row>
    <row r="1592" spans="1:8" x14ac:dyDescent="0.25">
      <c r="A1592" s="1">
        <f>IF([1]Extrato!A1592&lt;&gt;"",[1]Extrato!A1592,"")</f>
        <v>44981</v>
      </c>
      <c r="B1592" s="1" t="str">
        <f>IF([1]Extrato!B1592&lt;&gt;"",[1]Extrato!B1592,"")</f>
        <v>2023-03</v>
      </c>
      <c r="C1592" s="1" t="str">
        <f>IF([1]Extrato!C1592&lt;&gt;"",[1]Extrato!C1592,"")</f>
        <v>Nubank</v>
      </c>
      <c r="D1592" s="1" t="str">
        <f>IF([1]Extrato!D1592&lt;&gt;"",[1]Extrato!D1592,"")</f>
        <v>Cartão de Crédito</v>
      </c>
      <c r="E1592" s="1" t="str">
        <f>IF([1]Extrato!E1592&lt;&gt;"",[1]Extrato!E1592,"")</f>
        <v>Niko Sushi Bar</v>
      </c>
      <c r="F1592" s="1" t="str">
        <f>IF([1]Extrato!F1592&lt;&gt;"",[1]Extrato!F1592,"")</f>
        <v>Despesa</v>
      </c>
      <c r="G1592" s="2">
        <f>IF([1]Extrato!G1592&lt;&gt;"",[1]Extrato!G1592,"")</f>
        <v>42.45</v>
      </c>
      <c r="H1592" s="1" t="str">
        <f>IF([1]Extrato!H1592&lt;&gt;"",[1]Extrato!H1592,"")</f>
        <v>Restaurante</v>
      </c>
    </row>
    <row r="1593" spans="1:8" x14ac:dyDescent="0.25">
      <c r="A1593" s="1">
        <f>IF([1]Extrato!A1593&lt;&gt;"",[1]Extrato!A1593,"")</f>
        <v>44982</v>
      </c>
      <c r="B1593" s="1" t="str">
        <f>IF([1]Extrato!B1593&lt;&gt;"",[1]Extrato!B1593,"")</f>
        <v>2023-02</v>
      </c>
      <c r="C1593" s="1" t="str">
        <f>IF([1]Extrato!C1593&lt;&gt;"",[1]Extrato!C1593,"")</f>
        <v>Nubank</v>
      </c>
      <c r="D1593" s="1" t="str">
        <f>IF([1]Extrato!D1593&lt;&gt;"",[1]Extrato!D1593,"")</f>
        <v>Conta Corrente</v>
      </c>
      <c r="E1593" s="1" t="str">
        <f>IF([1]Extrato!E1593&lt;&gt;"",[1]Extrato!E1593,"")</f>
        <v>Transferência enviada pelo Pix - CRISLAINE SILVA PORTES - •••.029.539-•• - ITAÚ UNIBANCO S.A. (0341) Agência: 8262 Conta: 55617-1</v>
      </c>
      <c r="F1593" s="1" t="str">
        <f>IF([1]Extrato!F1593&lt;&gt;"",[1]Extrato!F1593,"")</f>
        <v>Despesa</v>
      </c>
      <c r="G1593" s="2">
        <f>IF([1]Extrato!G1593&lt;&gt;"",[1]Extrato!G1593,"")</f>
        <v>240</v>
      </c>
      <c r="H1593" s="1" t="str">
        <f>IF([1]Extrato!H1593&lt;&gt;"",[1]Extrato!H1593,"")</f>
        <v>Doações</v>
      </c>
    </row>
    <row r="1594" spans="1:8" x14ac:dyDescent="0.25">
      <c r="A1594" s="1">
        <f>IF([1]Extrato!A1594&lt;&gt;"",[1]Extrato!A1594,"")</f>
        <v>44982</v>
      </c>
      <c r="B1594" s="1" t="str">
        <f>IF([1]Extrato!B1594&lt;&gt;"",[1]Extrato!B1594,"")</f>
        <v>2023-03</v>
      </c>
      <c r="C1594" s="1" t="str">
        <f>IF([1]Extrato!C1594&lt;&gt;"",[1]Extrato!C1594,"")</f>
        <v>Nubank</v>
      </c>
      <c r="D1594" s="1" t="str">
        <f>IF([1]Extrato!D1594&lt;&gt;"",[1]Extrato!D1594,"")</f>
        <v>Cartão de Crédito</v>
      </c>
      <c r="E1594" s="1" t="str">
        <f>IF([1]Extrato!E1594&lt;&gt;"",[1]Extrato!E1594,"")</f>
        <v>Estacionamento Estori</v>
      </c>
      <c r="F1594" s="1" t="str">
        <f>IF([1]Extrato!F1594&lt;&gt;"",[1]Extrato!F1594,"")</f>
        <v>Despesa</v>
      </c>
      <c r="G1594" s="2">
        <f>IF([1]Extrato!G1594&lt;&gt;"",[1]Extrato!G1594,"")</f>
        <v>10</v>
      </c>
      <c r="H1594" s="1" t="str">
        <f>IF([1]Extrato!H1594&lt;&gt;"",[1]Extrato!H1594,"")</f>
        <v>Manutenção Carro</v>
      </c>
    </row>
    <row r="1595" spans="1:8" x14ac:dyDescent="0.25">
      <c r="A1595" s="1">
        <f>IF([1]Extrato!A1595&lt;&gt;"",[1]Extrato!A1595,"")</f>
        <v>44982</v>
      </c>
      <c r="B1595" s="1" t="str">
        <f>IF([1]Extrato!B1595&lt;&gt;"",[1]Extrato!B1595,"")</f>
        <v>2023-03</v>
      </c>
      <c r="C1595" s="1" t="str">
        <f>IF([1]Extrato!C1595&lt;&gt;"",[1]Extrato!C1595,"")</f>
        <v>Nubank</v>
      </c>
      <c r="D1595" s="1" t="str">
        <f>IF([1]Extrato!D1595&lt;&gt;"",[1]Extrato!D1595,"")</f>
        <v>Cartão de Crédito</v>
      </c>
      <c r="E1595" s="1" t="str">
        <f>IF([1]Extrato!E1595&lt;&gt;"",[1]Extrato!E1595,"")</f>
        <v>Mania da Ilha</v>
      </c>
      <c r="F1595" s="1" t="str">
        <f>IF([1]Extrato!F1595&lt;&gt;"",[1]Extrato!F1595,"")</f>
        <v>Despesa</v>
      </c>
      <c r="G1595" s="2">
        <f>IF([1]Extrato!G1595&lt;&gt;"",[1]Extrato!G1595,"")</f>
        <v>42.5</v>
      </c>
      <c r="H1595" s="1" t="str">
        <f>IF([1]Extrato!H1595&lt;&gt;"",[1]Extrato!H1595,"")</f>
        <v>Lazer</v>
      </c>
    </row>
    <row r="1596" spans="1:8" x14ac:dyDescent="0.25">
      <c r="A1596" s="1">
        <f>IF([1]Extrato!A1596&lt;&gt;"",[1]Extrato!A1596,"")</f>
        <v>44982</v>
      </c>
      <c r="B1596" s="1" t="str">
        <f>IF([1]Extrato!B1596&lt;&gt;"",[1]Extrato!B1596,"")</f>
        <v>2023-03</v>
      </c>
      <c r="C1596" s="1" t="str">
        <f>IF([1]Extrato!C1596&lt;&gt;"",[1]Extrato!C1596,"")</f>
        <v>Nubank</v>
      </c>
      <c r="D1596" s="1" t="str">
        <f>IF([1]Extrato!D1596&lt;&gt;"",[1]Extrato!D1596,"")</f>
        <v>Cartão de Crédito</v>
      </c>
      <c r="E1596" s="1" t="str">
        <f>IF([1]Extrato!E1596&lt;&gt;"",[1]Extrato!E1596,"")</f>
        <v>Peixaria Trindade</v>
      </c>
      <c r="F1596" s="1" t="str">
        <f>IF([1]Extrato!F1596&lt;&gt;"",[1]Extrato!F1596,"")</f>
        <v>Despesa</v>
      </c>
      <c r="G1596" s="2">
        <f>IF([1]Extrato!G1596&lt;&gt;"",[1]Extrato!G1596,"")</f>
        <v>27</v>
      </c>
      <c r="H1596" s="1" t="str">
        <f>IF([1]Extrato!H1596&lt;&gt;"",[1]Extrato!H1596,"")</f>
        <v>Supermercado</v>
      </c>
    </row>
    <row r="1597" spans="1:8" x14ac:dyDescent="0.25">
      <c r="A1597" s="1">
        <f>IF([1]Extrato!A1597&lt;&gt;"",[1]Extrato!A1597,"")</f>
        <v>44983</v>
      </c>
      <c r="B1597" s="1" t="str">
        <f>IF([1]Extrato!B1597&lt;&gt;"",[1]Extrato!B1597,"")</f>
        <v>2023-03</v>
      </c>
      <c r="C1597" s="1" t="str">
        <f>IF([1]Extrato!C1597&lt;&gt;"",[1]Extrato!C1597,"")</f>
        <v>Nubank</v>
      </c>
      <c r="D1597" s="1" t="str">
        <f>IF([1]Extrato!D1597&lt;&gt;"",[1]Extrato!D1597,"")</f>
        <v>Cartão de Crédito</v>
      </c>
      <c r="E1597" s="1" t="str">
        <f>IF([1]Extrato!E1597&lt;&gt;"",[1]Extrato!E1597,"")</f>
        <v>Farmacia Sodre</v>
      </c>
      <c r="F1597" s="1" t="str">
        <f>IF([1]Extrato!F1597&lt;&gt;"",[1]Extrato!F1597,"")</f>
        <v>Despesa</v>
      </c>
      <c r="G1597" s="2">
        <f>IF([1]Extrato!G1597&lt;&gt;"",[1]Extrato!G1597,"")</f>
        <v>24</v>
      </c>
      <c r="H1597" s="1" t="str">
        <f>IF([1]Extrato!H1597&lt;&gt;"",[1]Extrato!H1597,"")</f>
        <v>Farmácia</v>
      </c>
    </row>
    <row r="1598" spans="1:8" x14ac:dyDescent="0.25">
      <c r="A1598" s="1">
        <f>IF([1]Extrato!A1598&lt;&gt;"",[1]Extrato!A1598,"")</f>
        <v>44983</v>
      </c>
      <c r="B1598" s="1" t="str">
        <f>IF([1]Extrato!B1598&lt;&gt;"",[1]Extrato!B1598,"")</f>
        <v>2023-03</v>
      </c>
      <c r="C1598" s="1" t="str">
        <f>IF([1]Extrato!C1598&lt;&gt;"",[1]Extrato!C1598,"")</f>
        <v>Nubank</v>
      </c>
      <c r="D1598" s="1" t="str">
        <f>IF([1]Extrato!D1598&lt;&gt;"",[1]Extrato!D1598,"")</f>
        <v>Cartão de Crédito</v>
      </c>
      <c r="E1598" s="1" t="str">
        <f>IF([1]Extrato!E1598&lt;&gt;"",[1]Extrato!E1598,"")</f>
        <v>Sinha Benta Cafe</v>
      </c>
      <c r="F1598" s="1" t="str">
        <f>IF([1]Extrato!F1598&lt;&gt;"",[1]Extrato!F1598,"")</f>
        <v>Despesa</v>
      </c>
      <c r="G1598" s="2">
        <f>IF([1]Extrato!G1598&lt;&gt;"",[1]Extrato!G1598,"")</f>
        <v>32</v>
      </c>
      <c r="H1598" s="1" t="str">
        <f>IF([1]Extrato!H1598&lt;&gt;"",[1]Extrato!H1598,"")</f>
        <v>Lanches</v>
      </c>
    </row>
    <row r="1599" spans="1:8" x14ac:dyDescent="0.25">
      <c r="A1599" s="1">
        <f>IF([1]Extrato!A1599&lt;&gt;"",[1]Extrato!A1599,"")</f>
        <v>44983</v>
      </c>
      <c r="B1599" s="1" t="str">
        <f>IF([1]Extrato!B1599&lt;&gt;"",[1]Extrato!B1599,"")</f>
        <v>2023-03</v>
      </c>
      <c r="C1599" s="1" t="str">
        <f>IF([1]Extrato!C1599&lt;&gt;"",[1]Extrato!C1599,"")</f>
        <v>Nubank</v>
      </c>
      <c r="D1599" s="1" t="str">
        <f>IF([1]Extrato!D1599&lt;&gt;"",[1]Extrato!D1599,"")</f>
        <v>Cartão de Crédito</v>
      </c>
      <c r="E1599" s="1" t="str">
        <f>IF([1]Extrato!E1599&lt;&gt;"",[1]Extrato!E1599,"")</f>
        <v>Imperio Pirata</v>
      </c>
      <c r="F1599" s="1" t="str">
        <f>IF([1]Extrato!F1599&lt;&gt;"",[1]Extrato!F1599,"")</f>
        <v>Despesa</v>
      </c>
      <c r="G1599" s="2">
        <f>IF([1]Extrato!G1599&lt;&gt;"",[1]Extrato!G1599,"")</f>
        <v>48</v>
      </c>
      <c r="H1599" s="1" t="str">
        <f>IF([1]Extrato!H1599&lt;&gt;"",[1]Extrato!H1599,"")</f>
        <v>Sem Categoria</v>
      </c>
    </row>
    <row r="1600" spans="1:8" x14ac:dyDescent="0.25">
      <c r="A1600" s="1">
        <f>IF([1]Extrato!A1600&lt;&gt;"",[1]Extrato!A1600,"")</f>
        <v>44984</v>
      </c>
      <c r="B1600" s="1" t="str">
        <f>IF([1]Extrato!B1600&lt;&gt;"",[1]Extrato!B1600,"")</f>
        <v>2023-03</v>
      </c>
      <c r="C1600" s="1" t="str">
        <f>IF([1]Extrato!C1600&lt;&gt;"",[1]Extrato!C1600,"")</f>
        <v>Nubank</v>
      </c>
      <c r="D1600" s="1" t="str">
        <f>IF([1]Extrato!D1600&lt;&gt;"",[1]Extrato!D1600,"")</f>
        <v>Cartão de Crédito</v>
      </c>
      <c r="E1600" s="1" t="str">
        <f>IF([1]Extrato!E1600&lt;&gt;"",[1]Extrato!E1600,"")</f>
        <v>Rocambole Cafe</v>
      </c>
      <c r="F1600" s="1" t="str">
        <f>IF([1]Extrato!F1600&lt;&gt;"",[1]Extrato!F1600,"")</f>
        <v>Despesa</v>
      </c>
      <c r="G1600" s="2">
        <f>IF([1]Extrato!G1600&lt;&gt;"",[1]Extrato!G1600,"")</f>
        <v>33</v>
      </c>
      <c r="H1600" s="1" t="str">
        <f>IF([1]Extrato!H1600&lt;&gt;"",[1]Extrato!H1600,"")</f>
        <v>Restaurante</v>
      </c>
    </row>
    <row r="1601" spans="1:8" x14ac:dyDescent="0.25">
      <c r="A1601" s="1">
        <f>IF([1]Extrato!A1601&lt;&gt;"",[1]Extrato!A1601,"")</f>
        <v>44985</v>
      </c>
      <c r="B1601" s="1" t="str">
        <f>IF([1]Extrato!B1601&lt;&gt;"",[1]Extrato!B1601,"")</f>
        <v>2023-02</v>
      </c>
      <c r="C1601" s="1" t="str">
        <f>IF([1]Extrato!C1601&lt;&gt;"",[1]Extrato!C1601,"")</f>
        <v>Nubank</v>
      </c>
      <c r="D1601" s="1" t="str">
        <f>IF([1]Extrato!D1601&lt;&gt;"",[1]Extrato!D1601,"")</f>
        <v>Conta Corrente</v>
      </c>
      <c r="E1601" s="1" t="str">
        <f>IF([1]Extrato!E1601&lt;&gt;"",[1]Extrato!E1601,"")</f>
        <v>Transferência Recebida - RODRIK JOSE SCHAU MENEZES ARAUJO DE SOUSA - •••.204.832-•• - BCO DO BRASIL S.A. (0001) Agência: 2290 Conta: 76490-6</v>
      </c>
      <c r="F1601" s="1" t="str">
        <f>IF([1]Extrato!F1601&lt;&gt;"",[1]Extrato!F1601,"")</f>
        <v>Receita</v>
      </c>
      <c r="G1601" s="2">
        <f>IF([1]Extrato!G1601&lt;&gt;"",[1]Extrato!G1601,"")</f>
        <v>2913.26</v>
      </c>
      <c r="H1601" s="1" t="str">
        <f>IF([1]Extrato!H1601&lt;&gt;"",[1]Extrato!H1601,"")</f>
        <v>Outras Receitas</v>
      </c>
    </row>
    <row r="1602" spans="1:8" x14ac:dyDescent="0.25">
      <c r="A1602" s="1">
        <f>IF([1]Extrato!A1602&lt;&gt;"",[1]Extrato!A1602,"")</f>
        <v>44986</v>
      </c>
      <c r="B1602" s="1" t="str">
        <f>IF([1]Extrato!B1602&lt;&gt;"",[1]Extrato!B1602,"")</f>
        <v>2023-03</v>
      </c>
      <c r="C1602" s="1" t="str">
        <f>IF([1]Extrato!C1602&lt;&gt;"",[1]Extrato!C1602,"")</f>
        <v>Nubank</v>
      </c>
      <c r="D1602" s="1" t="str">
        <f>IF([1]Extrato!D1602&lt;&gt;"",[1]Extrato!D1602,"")</f>
        <v>Cartão de Crédito</v>
      </c>
      <c r="E1602" s="1" t="str">
        <f>IF([1]Extrato!E1602&lt;&gt;"",[1]Extrato!E1602,"")</f>
        <v>Dm*Helphbomaxcom</v>
      </c>
      <c r="F1602" s="1" t="str">
        <f>IF([1]Extrato!F1602&lt;&gt;"",[1]Extrato!F1602,"")</f>
        <v>Despesa</v>
      </c>
      <c r="G1602" s="2">
        <f>IF([1]Extrato!G1602&lt;&gt;"",[1]Extrato!G1602,"")</f>
        <v>13.95</v>
      </c>
      <c r="H1602" s="1" t="str">
        <f>IF([1]Extrato!H1602&lt;&gt;"",[1]Extrato!H1602,"")</f>
        <v>Sem Categoria</v>
      </c>
    </row>
    <row r="1603" spans="1:8" x14ac:dyDescent="0.25">
      <c r="A1603" s="1">
        <f>IF([1]Extrato!A1603&lt;&gt;"",[1]Extrato!A1603,"")</f>
        <v>44987</v>
      </c>
      <c r="B1603" s="1" t="str">
        <f>IF([1]Extrato!B1603&lt;&gt;"",[1]Extrato!B1603,"")</f>
        <v>2023-04</v>
      </c>
      <c r="C1603" s="1" t="str">
        <f>IF([1]Extrato!C1603&lt;&gt;"",[1]Extrato!C1603,"")</f>
        <v>Nubank</v>
      </c>
      <c r="D1603" s="1" t="str">
        <f>IF([1]Extrato!D1603&lt;&gt;"",[1]Extrato!D1603,"")</f>
        <v>Cartão de Crédito</v>
      </c>
      <c r="E1603" s="1" t="str">
        <f>IF([1]Extrato!E1603&lt;&gt;"",[1]Extrato!E1603,"")</f>
        <v>Santa Apolonia Hospita - 6/10</v>
      </c>
      <c r="F1603" s="1" t="str">
        <f>IF([1]Extrato!F1603&lt;&gt;"",[1]Extrato!F1603,"")</f>
        <v>Despesa</v>
      </c>
      <c r="G1603" s="2">
        <f>IF([1]Extrato!G1603&lt;&gt;"",[1]Extrato!G1603,"")</f>
        <v>110</v>
      </c>
      <c r="H1603" s="1" t="str">
        <f>IF([1]Extrato!H1603&lt;&gt;"",[1]Extrato!H1603,"")</f>
        <v>Saúde</v>
      </c>
    </row>
    <row r="1604" spans="1:8" x14ac:dyDescent="0.25">
      <c r="A1604" s="1">
        <f>IF([1]Extrato!A1604&lt;&gt;"",[1]Extrato!A1604,"")</f>
        <v>44987</v>
      </c>
      <c r="B1604" s="1" t="str">
        <f>IF([1]Extrato!B1604&lt;&gt;"",[1]Extrato!B1604,"")</f>
        <v>2023-04</v>
      </c>
      <c r="C1604" s="1" t="str">
        <f>IF([1]Extrato!C1604&lt;&gt;"",[1]Extrato!C1604,"")</f>
        <v>Nubank</v>
      </c>
      <c r="D1604" s="1" t="str">
        <f>IF([1]Extrato!D1604&lt;&gt;"",[1]Extrato!D1604,"")</f>
        <v>Cartão de Crédito</v>
      </c>
      <c r="E1604" s="1" t="str">
        <f>IF([1]Extrato!E1604&lt;&gt;"",[1]Extrato!E1604,"")</f>
        <v>Amazon Marketplace - 3/4</v>
      </c>
      <c r="F1604" s="1" t="str">
        <f>IF([1]Extrato!F1604&lt;&gt;"",[1]Extrato!F1604,"")</f>
        <v>Despesa</v>
      </c>
      <c r="G1604" s="2">
        <f>IF([1]Extrato!G1604&lt;&gt;"",[1]Extrato!G1604,"")</f>
        <v>63.79</v>
      </c>
      <c r="H1604" s="1" t="str">
        <f>IF([1]Extrato!H1604&lt;&gt;"",[1]Extrato!H1604,"")</f>
        <v>Livros</v>
      </c>
    </row>
    <row r="1605" spans="1:8" x14ac:dyDescent="0.25">
      <c r="A1605" s="1">
        <f>IF([1]Extrato!A1605&lt;&gt;"",[1]Extrato!A1605,"")</f>
        <v>44987</v>
      </c>
      <c r="B1605" s="1" t="str">
        <f>IF([1]Extrato!B1605&lt;&gt;"",[1]Extrato!B1605,"")</f>
        <v>2023-04</v>
      </c>
      <c r="C1605" s="1" t="str">
        <f>IF([1]Extrato!C1605&lt;&gt;"",[1]Extrato!C1605,"")</f>
        <v>Nubank</v>
      </c>
      <c r="D1605" s="1" t="str">
        <f>IF([1]Extrato!D1605&lt;&gt;"",[1]Extrato!D1605,"")</f>
        <v>Cartão de Crédito</v>
      </c>
      <c r="E1605" s="1" t="str">
        <f>IF([1]Extrato!E1605&lt;&gt;"",[1]Extrato!E1605,"")</f>
        <v>123 Viagens e Turismo - 3/4</v>
      </c>
      <c r="F1605" s="1" t="str">
        <f>IF([1]Extrato!F1605&lt;&gt;"",[1]Extrato!F1605,"")</f>
        <v>Despesa</v>
      </c>
      <c r="G1605" s="2">
        <f>IF([1]Extrato!G1605&lt;&gt;"",[1]Extrato!G1605,"")</f>
        <v>476.46</v>
      </c>
      <c r="H1605" s="1" t="str">
        <f>IF([1]Extrato!H1605&lt;&gt;"",[1]Extrato!H1605,"")</f>
        <v>Viagem</v>
      </c>
    </row>
    <row r="1606" spans="1:8" x14ac:dyDescent="0.25">
      <c r="A1606" s="1">
        <f>IF([1]Extrato!A1606&lt;&gt;"",[1]Extrato!A1606,"")</f>
        <v>44987</v>
      </c>
      <c r="B1606" s="1" t="str">
        <f>IF([1]Extrato!B1606&lt;&gt;"",[1]Extrato!B1606,"")</f>
        <v>2023-04</v>
      </c>
      <c r="C1606" s="1" t="str">
        <f>IF([1]Extrato!C1606&lt;&gt;"",[1]Extrato!C1606,"")</f>
        <v>Nubank</v>
      </c>
      <c r="D1606" s="1" t="str">
        <f>IF([1]Extrato!D1606&lt;&gt;"",[1]Extrato!D1606,"")</f>
        <v>Cartão de Crédito</v>
      </c>
      <c r="E1606" s="1" t="str">
        <f>IF([1]Extrato!E1606&lt;&gt;"",[1]Extrato!E1606,"")</f>
        <v>123 Viagens e Turismo - 3/4</v>
      </c>
      <c r="F1606" s="1" t="str">
        <f>IF([1]Extrato!F1606&lt;&gt;"",[1]Extrato!F1606,"")</f>
        <v>Despesa</v>
      </c>
      <c r="G1606" s="2">
        <f>IF([1]Extrato!G1606&lt;&gt;"",[1]Extrato!G1606,"")</f>
        <v>228.72</v>
      </c>
      <c r="H1606" s="1" t="str">
        <f>IF([1]Extrato!H1606&lt;&gt;"",[1]Extrato!H1606,"")</f>
        <v>Viagem</v>
      </c>
    </row>
    <row r="1607" spans="1:8" x14ac:dyDescent="0.25">
      <c r="A1607" s="1">
        <f>IF([1]Extrato!A1607&lt;&gt;"",[1]Extrato!A1607,"")</f>
        <v>44987</v>
      </c>
      <c r="B1607" s="1" t="str">
        <f>IF([1]Extrato!B1607&lt;&gt;"",[1]Extrato!B1607,"")</f>
        <v>2023-04</v>
      </c>
      <c r="C1607" s="1" t="str">
        <f>IF([1]Extrato!C1607&lt;&gt;"",[1]Extrato!C1607,"")</f>
        <v>Nubank</v>
      </c>
      <c r="D1607" s="1" t="str">
        <f>IF([1]Extrato!D1607&lt;&gt;"",[1]Extrato!D1607,"")</f>
        <v>Cartão de Crédito</v>
      </c>
      <c r="E1607" s="1" t="str">
        <f>IF([1]Extrato!E1607&lt;&gt;"",[1]Extrato!E1607,"")</f>
        <v>Catarinense*Hreix2nr - 2/2</v>
      </c>
      <c r="F1607" s="1" t="str">
        <f>IF([1]Extrato!F1607&lt;&gt;"",[1]Extrato!F1607,"")</f>
        <v>Despesa</v>
      </c>
      <c r="G1607" s="2">
        <f>IF([1]Extrato!G1607&lt;&gt;"",[1]Extrato!G1607,"")</f>
        <v>104.49</v>
      </c>
      <c r="H1607" s="1" t="str">
        <f>IF([1]Extrato!H1607&lt;&gt;"",[1]Extrato!H1607,"")</f>
        <v>Sem Categoria</v>
      </c>
    </row>
    <row r="1608" spans="1:8" x14ac:dyDescent="0.25">
      <c r="A1608" s="1">
        <f>IF([1]Extrato!A1608&lt;&gt;"",[1]Extrato!A1608,"")</f>
        <v>44987</v>
      </c>
      <c r="B1608" s="1" t="str">
        <f>IF([1]Extrato!B1608&lt;&gt;"",[1]Extrato!B1608,"")</f>
        <v>2023-04</v>
      </c>
      <c r="C1608" s="1" t="str">
        <f>IF([1]Extrato!C1608&lt;&gt;"",[1]Extrato!C1608,"")</f>
        <v>Nubank</v>
      </c>
      <c r="D1608" s="1" t="str">
        <f>IF([1]Extrato!D1608&lt;&gt;"",[1]Extrato!D1608,"")</f>
        <v>Cartão de Crédito</v>
      </c>
      <c r="E1608" s="1" t="str">
        <f>IF([1]Extrato!E1608&lt;&gt;"",[1]Extrato!E1608,"")</f>
        <v>Pg *Estrategiacon - 6/12</v>
      </c>
      <c r="F1608" s="1" t="str">
        <f>IF([1]Extrato!F1608&lt;&gt;"",[1]Extrato!F1608,"")</f>
        <v>Despesa</v>
      </c>
      <c r="G1608" s="2">
        <f>IF([1]Extrato!G1608&lt;&gt;"",[1]Extrato!G1608,"")</f>
        <v>139.93</v>
      </c>
      <c r="H1608" s="1" t="str">
        <f>IF([1]Extrato!H1608&lt;&gt;"",[1]Extrato!H1608,"")</f>
        <v>Transferencias</v>
      </c>
    </row>
    <row r="1609" spans="1:8" x14ac:dyDescent="0.25">
      <c r="A1609" s="1">
        <f>IF([1]Extrato!A1609&lt;&gt;"",[1]Extrato!A1609,"")</f>
        <v>44987</v>
      </c>
      <c r="B1609" s="1" t="str">
        <f>IF([1]Extrato!B1609&lt;&gt;"",[1]Extrato!B1609,"")</f>
        <v>2023-04</v>
      </c>
      <c r="C1609" s="1" t="str">
        <f>IF([1]Extrato!C1609&lt;&gt;"",[1]Extrato!C1609,"")</f>
        <v>Nubank</v>
      </c>
      <c r="D1609" s="1" t="str">
        <f>IF([1]Extrato!D1609&lt;&gt;"",[1]Extrato!D1609,"")</f>
        <v>Cartão de Crédito</v>
      </c>
      <c r="E1609" s="1" t="str">
        <f>IF([1]Extrato!E1609&lt;&gt;"",[1]Extrato!E1609,"")</f>
        <v>Latam Site - 3/3</v>
      </c>
      <c r="F1609" s="1" t="str">
        <f>IF([1]Extrato!F1609&lt;&gt;"",[1]Extrato!F1609,"")</f>
        <v>Despesa</v>
      </c>
      <c r="G1609" s="2">
        <f>IF([1]Extrato!G1609&lt;&gt;"",[1]Extrato!G1609,"")</f>
        <v>81.819999999999993</v>
      </c>
      <c r="H1609" s="1" t="str">
        <f>IF([1]Extrato!H1609&lt;&gt;"",[1]Extrato!H1609,"")</f>
        <v>Educação</v>
      </c>
    </row>
    <row r="1610" spans="1:8" x14ac:dyDescent="0.25">
      <c r="A1610" s="1">
        <f>IF([1]Extrato!A1610&lt;&gt;"",[1]Extrato!A1610,"")</f>
        <v>44987</v>
      </c>
      <c r="B1610" s="1" t="str">
        <f>IF([1]Extrato!B1610&lt;&gt;"",[1]Extrato!B1610,"")</f>
        <v>2023-04</v>
      </c>
      <c r="C1610" s="1" t="str">
        <f>IF([1]Extrato!C1610&lt;&gt;"",[1]Extrato!C1610,"")</f>
        <v>Nubank</v>
      </c>
      <c r="D1610" s="1" t="str">
        <f>IF([1]Extrato!D1610&lt;&gt;"",[1]Extrato!D1610,"")</f>
        <v>Cartão de Crédito</v>
      </c>
      <c r="E1610" s="1" t="str">
        <f>IF([1]Extrato!E1610&lt;&gt;"",[1]Extrato!E1610,"")</f>
        <v>Amazon Marketplace - 3/3</v>
      </c>
      <c r="F1610" s="1" t="str">
        <f>IF([1]Extrato!F1610&lt;&gt;"",[1]Extrato!F1610,"")</f>
        <v>Despesa</v>
      </c>
      <c r="G1610" s="2">
        <f>IF([1]Extrato!G1610&lt;&gt;"",[1]Extrato!G1610,"")</f>
        <v>63</v>
      </c>
      <c r="H1610" s="1" t="str">
        <f>IF([1]Extrato!H1610&lt;&gt;"",[1]Extrato!H1610,"")</f>
        <v>Livros</v>
      </c>
    </row>
    <row r="1611" spans="1:8" x14ac:dyDescent="0.25">
      <c r="A1611" s="1">
        <f>IF([1]Extrato!A1611&lt;&gt;"",[1]Extrato!A1611,"")</f>
        <v>44987</v>
      </c>
      <c r="B1611" s="1" t="str">
        <f>IF([1]Extrato!B1611&lt;&gt;"",[1]Extrato!B1611,"")</f>
        <v>2023-04</v>
      </c>
      <c r="C1611" s="1" t="str">
        <f>IF([1]Extrato!C1611&lt;&gt;"",[1]Extrato!C1611,"")</f>
        <v>Nubank</v>
      </c>
      <c r="D1611" s="1" t="str">
        <f>IF([1]Extrato!D1611&lt;&gt;"",[1]Extrato!D1611,"")</f>
        <v>Cartão de Crédito</v>
      </c>
      <c r="E1611" s="1" t="str">
        <f>IF([1]Extrato!E1611&lt;&gt;"",[1]Extrato!E1611,"")</f>
        <v>Pg *Fdass - 2/2</v>
      </c>
      <c r="F1611" s="1" t="str">
        <f>IF([1]Extrato!F1611&lt;&gt;"",[1]Extrato!F1611,"")</f>
        <v>Despesa</v>
      </c>
      <c r="G1611" s="2">
        <f>IF([1]Extrato!G1611&lt;&gt;"",[1]Extrato!G1611,"")</f>
        <v>80.25</v>
      </c>
      <c r="H1611" s="1" t="str">
        <f>IF([1]Extrato!H1611&lt;&gt;"",[1]Extrato!H1611,"")</f>
        <v>Salário</v>
      </c>
    </row>
    <row r="1612" spans="1:8" x14ac:dyDescent="0.25">
      <c r="A1612" s="1">
        <f>IF([1]Extrato!A1612&lt;&gt;"",[1]Extrato!A1612,"")</f>
        <v>44989</v>
      </c>
      <c r="B1612" s="1" t="str">
        <f>IF([1]Extrato!B1612&lt;&gt;"",[1]Extrato!B1612,"")</f>
        <v>2023-04</v>
      </c>
      <c r="C1612" s="1" t="str">
        <f>IF([1]Extrato!C1612&lt;&gt;"",[1]Extrato!C1612,"")</f>
        <v>Nubank</v>
      </c>
      <c r="D1612" s="1" t="str">
        <f>IF([1]Extrato!D1612&lt;&gt;"",[1]Extrato!D1612,"")</f>
        <v>Cartão de Crédito</v>
      </c>
      <c r="E1612" s="1" t="str">
        <f>IF([1]Extrato!E1612&lt;&gt;"",[1]Extrato!E1612,"")</f>
        <v>Antidotosurfskt_shop</v>
      </c>
      <c r="F1612" s="1" t="str">
        <f>IF([1]Extrato!F1612&lt;&gt;"",[1]Extrato!F1612,"")</f>
        <v>Despesa</v>
      </c>
      <c r="G1612" s="2">
        <f>IF([1]Extrato!G1612&lt;&gt;"",[1]Extrato!G1612,"")</f>
        <v>20</v>
      </c>
      <c r="H1612" s="1" t="str">
        <f>IF([1]Extrato!H1612&lt;&gt;"",[1]Extrato!H1612,"")</f>
        <v>Presentes</v>
      </c>
    </row>
    <row r="1613" spans="1:8" x14ac:dyDescent="0.25">
      <c r="A1613" s="1">
        <f>IF([1]Extrato!A1613&lt;&gt;"",[1]Extrato!A1613,"")</f>
        <v>44989</v>
      </c>
      <c r="B1613" s="1" t="str">
        <f>IF([1]Extrato!B1613&lt;&gt;"",[1]Extrato!B1613,"")</f>
        <v>2023-04</v>
      </c>
      <c r="C1613" s="1" t="str">
        <f>IF([1]Extrato!C1613&lt;&gt;"",[1]Extrato!C1613,"")</f>
        <v>Nubank</v>
      </c>
      <c r="D1613" s="1" t="str">
        <f>IF([1]Extrato!D1613&lt;&gt;"",[1]Extrato!D1613,"")</f>
        <v>Cartão de Crédito</v>
      </c>
      <c r="E1613" s="1" t="str">
        <f>IF([1]Extrato!E1613&lt;&gt;"",[1]Extrato!E1613,"")</f>
        <v>Fealq</v>
      </c>
      <c r="F1613" s="1" t="str">
        <f>IF([1]Extrato!F1613&lt;&gt;"",[1]Extrato!F1613,"")</f>
        <v>Despesa</v>
      </c>
      <c r="G1613" s="2">
        <f>IF([1]Extrato!G1613&lt;&gt;"",[1]Extrato!G1613,"")</f>
        <v>590</v>
      </c>
      <c r="H1613" s="1" t="str">
        <f>IF([1]Extrato!H1613&lt;&gt;"",[1]Extrato!H1613,"")</f>
        <v>Sem Categoria</v>
      </c>
    </row>
    <row r="1614" spans="1:8" x14ac:dyDescent="0.25">
      <c r="A1614" s="1">
        <f>IF([1]Extrato!A1614&lt;&gt;"",[1]Extrato!A1614,"")</f>
        <v>44989</v>
      </c>
      <c r="B1614" s="1" t="str">
        <f>IF([1]Extrato!B1614&lt;&gt;"",[1]Extrato!B1614,"")</f>
        <v>2023-04</v>
      </c>
      <c r="C1614" s="1" t="str">
        <f>IF([1]Extrato!C1614&lt;&gt;"",[1]Extrato!C1614,"")</f>
        <v>Nubank</v>
      </c>
      <c r="D1614" s="1" t="str">
        <f>IF([1]Extrato!D1614&lt;&gt;"",[1]Extrato!D1614,"")</f>
        <v>Cartão de Crédito</v>
      </c>
      <c r="E1614" s="1" t="str">
        <f>IF([1]Extrato!E1614&lt;&gt;"",[1]Extrato!E1614,"")</f>
        <v>Pag*Emporiodaalimenta</v>
      </c>
      <c r="F1614" s="1" t="str">
        <f>IF([1]Extrato!F1614&lt;&gt;"",[1]Extrato!F1614,"")</f>
        <v>Despesa</v>
      </c>
      <c r="G1614" s="2">
        <f>IF([1]Extrato!G1614&lt;&gt;"",[1]Extrato!G1614,"")</f>
        <v>35</v>
      </c>
      <c r="H1614" s="1" t="str">
        <f>IF([1]Extrato!H1614&lt;&gt;"",[1]Extrato!H1614,"")</f>
        <v>Supermercado</v>
      </c>
    </row>
    <row r="1615" spans="1:8" x14ac:dyDescent="0.25">
      <c r="A1615" s="1">
        <f>IF([1]Extrato!A1615&lt;&gt;"",[1]Extrato!A1615,"")</f>
        <v>44989</v>
      </c>
      <c r="B1615" s="1" t="str">
        <f>IF([1]Extrato!B1615&lt;&gt;"",[1]Extrato!B1615,"")</f>
        <v>2023-04</v>
      </c>
      <c r="C1615" s="1" t="str">
        <f>IF([1]Extrato!C1615&lt;&gt;"",[1]Extrato!C1615,"")</f>
        <v>Nubank</v>
      </c>
      <c r="D1615" s="1" t="str">
        <f>IF([1]Extrato!D1615&lt;&gt;"",[1]Extrato!D1615,"")</f>
        <v>Cartão de Crédito</v>
      </c>
      <c r="E1615" s="1" t="str">
        <f>IF([1]Extrato!E1615&lt;&gt;"",[1]Extrato!E1615,"")</f>
        <v>Pag*Carlosalexandre</v>
      </c>
      <c r="F1615" s="1" t="str">
        <f>IF([1]Extrato!F1615&lt;&gt;"",[1]Extrato!F1615,"")</f>
        <v>Despesa</v>
      </c>
      <c r="G1615" s="2">
        <f>IF([1]Extrato!G1615&lt;&gt;"",[1]Extrato!G1615,"")</f>
        <v>12</v>
      </c>
      <c r="H1615" s="1" t="str">
        <f>IF([1]Extrato!H1615&lt;&gt;"",[1]Extrato!H1615,"")</f>
        <v>Salário</v>
      </c>
    </row>
    <row r="1616" spans="1:8" x14ac:dyDescent="0.25">
      <c r="A1616" s="1">
        <f>IF([1]Extrato!A1616&lt;&gt;"",[1]Extrato!A1616,"")</f>
        <v>44990</v>
      </c>
      <c r="B1616" s="1" t="str">
        <f>IF([1]Extrato!B1616&lt;&gt;"",[1]Extrato!B1616,"")</f>
        <v>2023-04</v>
      </c>
      <c r="C1616" s="1" t="str">
        <f>IF([1]Extrato!C1616&lt;&gt;"",[1]Extrato!C1616,"")</f>
        <v>Nubank</v>
      </c>
      <c r="D1616" s="1" t="str">
        <f>IF([1]Extrato!D1616&lt;&gt;"",[1]Extrato!D1616,"")</f>
        <v>Cartão de Crédito</v>
      </c>
      <c r="E1616" s="1" t="str">
        <f>IF([1]Extrato!E1616&lt;&gt;"",[1]Extrato!E1616,"")</f>
        <v>Pag*Postolagoa</v>
      </c>
      <c r="F1616" s="1" t="str">
        <f>IF([1]Extrato!F1616&lt;&gt;"",[1]Extrato!F1616,"")</f>
        <v>Despesa</v>
      </c>
      <c r="G1616" s="2">
        <f>IF([1]Extrato!G1616&lt;&gt;"",[1]Extrato!G1616,"")</f>
        <v>45</v>
      </c>
      <c r="H1616" s="1" t="str">
        <f>IF([1]Extrato!H1616&lt;&gt;"",[1]Extrato!H1616,"")</f>
        <v>Vestuário</v>
      </c>
    </row>
    <row r="1617" spans="1:8" x14ac:dyDescent="0.25">
      <c r="A1617" s="1">
        <f>IF([1]Extrato!A1617&lt;&gt;"",[1]Extrato!A1617,"")</f>
        <v>44990</v>
      </c>
      <c r="B1617" s="1" t="str">
        <f>IF([1]Extrato!B1617&lt;&gt;"",[1]Extrato!B1617,"")</f>
        <v>2023-04</v>
      </c>
      <c r="C1617" s="1" t="str">
        <f>IF([1]Extrato!C1617&lt;&gt;"",[1]Extrato!C1617,"")</f>
        <v>Nubank</v>
      </c>
      <c r="D1617" s="1" t="str">
        <f>IF([1]Extrato!D1617&lt;&gt;"",[1]Extrato!D1617,"")</f>
        <v>Cartão de Crédito</v>
      </c>
      <c r="E1617" s="1" t="str">
        <f>IF([1]Extrato!E1617&lt;&gt;"",[1]Extrato!E1617,"")</f>
        <v>Pag*Urcaferrugem</v>
      </c>
      <c r="F1617" s="1" t="str">
        <f>IF([1]Extrato!F1617&lt;&gt;"",[1]Extrato!F1617,"")</f>
        <v>Despesa</v>
      </c>
      <c r="G1617" s="2">
        <f>IF([1]Extrato!G1617&lt;&gt;"",[1]Extrato!G1617,"")</f>
        <v>27</v>
      </c>
      <c r="H1617" s="1" t="str">
        <f>IF([1]Extrato!H1617&lt;&gt;"",[1]Extrato!H1617,"")</f>
        <v>Manutenção Carro</v>
      </c>
    </row>
    <row r="1618" spans="1:8" x14ac:dyDescent="0.25">
      <c r="A1618" s="1">
        <f>IF([1]Extrato!A1618&lt;&gt;"",[1]Extrato!A1618,"")</f>
        <v>44990</v>
      </c>
      <c r="B1618" s="1" t="str">
        <f>IF([1]Extrato!B1618&lt;&gt;"",[1]Extrato!B1618,"")</f>
        <v>2023-04</v>
      </c>
      <c r="C1618" s="1" t="str">
        <f>IF([1]Extrato!C1618&lt;&gt;"",[1]Extrato!C1618,"")</f>
        <v>Nubank</v>
      </c>
      <c r="D1618" s="1" t="str">
        <f>IF([1]Extrato!D1618&lt;&gt;"",[1]Extrato!D1618,"")</f>
        <v>Cartão de Crédito</v>
      </c>
      <c r="E1618" s="1" t="str">
        <f>IF([1]Extrato!E1618&lt;&gt;"",[1]Extrato!E1618,"")</f>
        <v>Bahamas Restaurante</v>
      </c>
      <c r="F1618" s="1" t="str">
        <f>IF([1]Extrato!F1618&lt;&gt;"",[1]Extrato!F1618,"")</f>
        <v>Despesa</v>
      </c>
      <c r="G1618" s="2">
        <f>IF([1]Extrato!G1618&lt;&gt;"",[1]Extrato!G1618,"")</f>
        <v>44</v>
      </c>
      <c r="H1618" s="1" t="str">
        <f>IF([1]Extrato!H1618&lt;&gt;"",[1]Extrato!H1618,"")</f>
        <v>Restaurante</v>
      </c>
    </row>
    <row r="1619" spans="1:8" x14ac:dyDescent="0.25">
      <c r="A1619" s="1">
        <f>IF([1]Extrato!A1619&lt;&gt;"",[1]Extrato!A1619,"")</f>
        <v>44993</v>
      </c>
      <c r="B1619" s="1" t="str">
        <f>IF([1]Extrato!B1619&lt;&gt;"",[1]Extrato!B1619,"")</f>
        <v>2023-04</v>
      </c>
      <c r="C1619" s="1" t="str">
        <f>IF([1]Extrato!C1619&lt;&gt;"",[1]Extrato!C1619,"")</f>
        <v>Nubank</v>
      </c>
      <c r="D1619" s="1" t="str">
        <f>IF([1]Extrato!D1619&lt;&gt;"",[1]Extrato!D1619,"")</f>
        <v>Cartão de Crédito</v>
      </c>
      <c r="E1619" s="1" t="str">
        <f>IF([1]Extrato!E1619&lt;&gt;"",[1]Extrato!E1619,"")</f>
        <v>Pag*Toppark</v>
      </c>
      <c r="F1619" s="1" t="str">
        <f>IF([1]Extrato!F1619&lt;&gt;"",[1]Extrato!F1619,"")</f>
        <v>Despesa</v>
      </c>
      <c r="G1619" s="2">
        <f>IF([1]Extrato!G1619&lt;&gt;"",[1]Extrato!G1619,"")</f>
        <v>15</v>
      </c>
      <c r="H1619" s="1" t="str">
        <f>IF([1]Extrato!H1619&lt;&gt;"",[1]Extrato!H1619,"")</f>
        <v>Sem Categoria</v>
      </c>
    </row>
    <row r="1620" spans="1:8" x14ac:dyDescent="0.25">
      <c r="A1620" s="1">
        <f>IF([1]Extrato!A1620&lt;&gt;"",[1]Extrato!A1620,"")</f>
        <v>44994</v>
      </c>
      <c r="B1620" s="1" t="str">
        <f>IF([1]Extrato!B1620&lt;&gt;"",[1]Extrato!B1620,"")</f>
        <v>2023-04</v>
      </c>
      <c r="C1620" s="1" t="str">
        <f>IF([1]Extrato!C1620&lt;&gt;"",[1]Extrato!C1620,"")</f>
        <v>Nubank</v>
      </c>
      <c r="D1620" s="1" t="str">
        <f>IF([1]Extrato!D1620&lt;&gt;"",[1]Extrato!D1620,"")</f>
        <v>Cartão de Crédito</v>
      </c>
      <c r="E1620" s="1" t="str">
        <f>IF([1]Extrato!E1620&lt;&gt;"",[1]Extrato!E1620,"")</f>
        <v>Pagamento em 09 MAR</v>
      </c>
      <c r="F1620" s="1" t="str">
        <f>IF([1]Extrato!F1620&lt;&gt;"",[1]Extrato!F1620,"")</f>
        <v>Receita</v>
      </c>
      <c r="G1620" s="2">
        <f>IF([1]Extrato!G1620&lt;&gt;"",[1]Extrato!G1620,"")</f>
        <v>3004.05</v>
      </c>
      <c r="H1620" s="1" t="str">
        <f>IF([1]Extrato!H1620&lt;&gt;"",[1]Extrato!H1620,"")</f>
        <v>Sem Categoria</v>
      </c>
    </row>
    <row r="1621" spans="1:8" x14ac:dyDescent="0.25">
      <c r="A1621" s="1">
        <f>IF([1]Extrato!A1621&lt;&gt;"",[1]Extrato!A1621,"")</f>
        <v>44994</v>
      </c>
      <c r="B1621" s="1" t="str">
        <f>IF([1]Extrato!B1621&lt;&gt;"",[1]Extrato!B1621,"")</f>
        <v>2023-03</v>
      </c>
      <c r="C1621" s="1" t="str">
        <f>IF([1]Extrato!C1621&lt;&gt;"",[1]Extrato!C1621,"")</f>
        <v>Nubank</v>
      </c>
      <c r="D1621" s="1" t="str">
        <f>IF([1]Extrato!D1621&lt;&gt;"",[1]Extrato!D1621,"")</f>
        <v>Conta Corrente</v>
      </c>
      <c r="E1621" s="1" t="str">
        <f>IF([1]Extrato!E1621&lt;&gt;"",[1]Extrato!E1621,"")</f>
        <v>Pagamento de fatura</v>
      </c>
      <c r="F1621" s="1" t="str">
        <f>IF([1]Extrato!F1621&lt;&gt;"",[1]Extrato!F1621,"")</f>
        <v>Despesa</v>
      </c>
      <c r="G1621" s="2">
        <f>IF([1]Extrato!G1621&lt;&gt;"",[1]Extrato!G1621,"")</f>
        <v>3004.05</v>
      </c>
      <c r="H1621" s="1" t="str">
        <f>IF([1]Extrato!H1621&lt;&gt;"",[1]Extrato!H1621,"")</f>
        <v>Despesas Financeiras</v>
      </c>
    </row>
    <row r="1622" spans="1:8" x14ac:dyDescent="0.25">
      <c r="A1622" s="1">
        <f>IF([1]Extrato!A1622&lt;&gt;"",[1]Extrato!A1622,"")</f>
        <v>44995</v>
      </c>
      <c r="B1622" s="1" t="str">
        <f>IF([1]Extrato!B1622&lt;&gt;"",[1]Extrato!B1622,"")</f>
        <v>2023-03</v>
      </c>
      <c r="C1622" s="1" t="str">
        <f>IF([1]Extrato!C1622&lt;&gt;"",[1]Extrato!C1622,"")</f>
        <v>Nubank</v>
      </c>
      <c r="D1622" s="1" t="str">
        <f>IF([1]Extrato!D1622&lt;&gt;"",[1]Extrato!D1622,"")</f>
        <v>Conta Corrente</v>
      </c>
      <c r="E1622" s="1" t="str">
        <f>IF([1]Extrato!E1622&lt;&gt;"",[1]Extrato!E1622,"")</f>
        <v>Transferência enviada pelo Pix - ARAMADO RESTAURANTE E LANCHONETE EI - 20.443.027/0001-66 - BANCO INTER (0077) Agência: 1 Conta: 21353985-3</v>
      </c>
      <c r="F1622" s="1" t="str">
        <f>IF([1]Extrato!F1622&lt;&gt;"",[1]Extrato!F1622,"")</f>
        <v>Despesa</v>
      </c>
      <c r="G1622" s="2">
        <f>IF([1]Extrato!G1622&lt;&gt;"",[1]Extrato!G1622,"")</f>
        <v>28</v>
      </c>
      <c r="H1622" s="1" t="str">
        <f>IF([1]Extrato!H1622&lt;&gt;"",[1]Extrato!H1622,"")</f>
        <v>Restaurante</v>
      </c>
    </row>
    <row r="1623" spans="1:8" x14ac:dyDescent="0.25">
      <c r="A1623" s="1">
        <f>IF([1]Extrato!A1623&lt;&gt;"",[1]Extrato!A1623,"")</f>
        <v>44996</v>
      </c>
      <c r="B1623" s="1" t="str">
        <f>IF([1]Extrato!B1623&lt;&gt;"",[1]Extrato!B1623,"")</f>
        <v>2023-04</v>
      </c>
      <c r="C1623" s="1" t="str">
        <f>IF([1]Extrato!C1623&lt;&gt;"",[1]Extrato!C1623,"")</f>
        <v>Nubank</v>
      </c>
      <c r="D1623" s="1" t="str">
        <f>IF([1]Extrato!D1623&lt;&gt;"",[1]Extrato!D1623,"")</f>
        <v>Cartão de Crédito</v>
      </c>
      <c r="E1623" s="1" t="str">
        <f>IF([1]Extrato!E1623&lt;&gt;"",[1]Extrato!E1623,"")</f>
        <v>Posto Brasol</v>
      </c>
      <c r="F1623" s="1" t="str">
        <f>IF([1]Extrato!F1623&lt;&gt;"",[1]Extrato!F1623,"")</f>
        <v>Despesa</v>
      </c>
      <c r="G1623" s="2">
        <f>IF([1]Extrato!G1623&lt;&gt;"",[1]Extrato!G1623,"")</f>
        <v>50</v>
      </c>
      <c r="H1623" s="1" t="str">
        <f>IF([1]Extrato!H1623&lt;&gt;"",[1]Extrato!H1623,"")</f>
        <v>Combustível</v>
      </c>
    </row>
    <row r="1624" spans="1:8" x14ac:dyDescent="0.25">
      <c r="A1624" s="1">
        <f>IF([1]Extrato!A1624&lt;&gt;"",[1]Extrato!A1624,"")</f>
        <v>44998</v>
      </c>
      <c r="B1624" s="1" t="str">
        <f>IF([1]Extrato!B1624&lt;&gt;"",[1]Extrato!B1624,"")</f>
        <v>2023-04</v>
      </c>
      <c r="C1624" s="1" t="str">
        <f>IF([1]Extrato!C1624&lt;&gt;"",[1]Extrato!C1624,"")</f>
        <v>Nubank</v>
      </c>
      <c r="D1624" s="1" t="str">
        <f>IF([1]Extrato!D1624&lt;&gt;"",[1]Extrato!D1624,"")</f>
        <v>Cartão de Crédito</v>
      </c>
      <c r="E1624" s="1" t="str">
        <f>IF([1]Extrato!E1624&lt;&gt;"",[1]Extrato!E1624,"")</f>
        <v>Pinbank*Bar O Bohemio</v>
      </c>
      <c r="F1624" s="1" t="str">
        <f>IF([1]Extrato!F1624&lt;&gt;"",[1]Extrato!F1624,"")</f>
        <v>Despesa</v>
      </c>
      <c r="G1624" s="2">
        <f>IF([1]Extrato!G1624&lt;&gt;"",[1]Extrato!G1624,"")</f>
        <v>14</v>
      </c>
      <c r="H1624" s="1" t="str">
        <f>IF([1]Extrato!H1624&lt;&gt;"",[1]Extrato!H1624,"")</f>
        <v>Restaurante</v>
      </c>
    </row>
    <row r="1625" spans="1:8" x14ac:dyDescent="0.25">
      <c r="A1625" s="1">
        <f>IF([1]Extrato!A1625&lt;&gt;"",[1]Extrato!A1625,"")</f>
        <v>44998</v>
      </c>
      <c r="B1625" s="1" t="str">
        <f>IF([1]Extrato!B1625&lt;&gt;"",[1]Extrato!B1625,"")</f>
        <v>2023-04</v>
      </c>
      <c r="C1625" s="1" t="str">
        <f>IF([1]Extrato!C1625&lt;&gt;"",[1]Extrato!C1625,"")</f>
        <v>Nubank</v>
      </c>
      <c r="D1625" s="1" t="str">
        <f>IF([1]Extrato!D1625&lt;&gt;"",[1]Extrato!D1625,"")</f>
        <v>Cartão de Crédito</v>
      </c>
      <c r="E1625" s="1" t="str">
        <f>IF([1]Extrato!E1625&lt;&gt;"",[1]Extrato!E1625,"")</f>
        <v>Pinbank*Bar O Bohemio</v>
      </c>
      <c r="F1625" s="1" t="str">
        <f>IF([1]Extrato!F1625&lt;&gt;"",[1]Extrato!F1625,"")</f>
        <v>Despesa</v>
      </c>
      <c r="G1625" s="2">
        <f>IF([1]Extrato!G1625&lt;&gt;"",[1]Extrato!G1625,"")</f>
        <v>14</v>
      </c>
      <c r="H1625" s="1" t="str">
        <f>IF([1]Extrato!H1625&lt;&gt;"",[1]Extrato!H1625,"")</f>
        <v>Restaurante</v>
      </c>
    </row>
    <row r="1626" spans="1:8" x14ac:dyDescent="0.25">
      <c r="A1626" s="1">
        <f>IF([1]Extrato!A1626&lt;&gt;"",[1]Extrato!A1626,"")</f>
        <v>44999</v>
      </c>
      <c r="B1626" s="1" t="str">
        <f>IF([1]Extrato!B1626&lt;&gt;"",[1]Extrato!B1626,"")</f>
        <v>2023-04</v>
      </c>
      <c r="C1626" s="1" t="str">
        <f>IF([1]Extrato!C1626&lt;&gt;"",[1]Extrato!C1626,"")</f>
        <v>Nubank</v>
      </c>
      <c r="D1626" s="1" t="str">
        <f>IF([1]Extrato!D1626&lt;&gt;"",[1]Extrato!D1626,"")</f>
        <v>Cartão de Crédito</v>
      </c>
      <c r="E1626" s="1" t="str">
        <f>IF([1]Extrato!E1626&lt;&gt;"",[1]Extrato!E1626,"")</f>
        <v>Direto do Campo</v>
      </c>
      <c r="F1626" s="1" t="str">
        <f>IF([1]Extrato!F1626&lt;&gt;"",[1]Extrato!F1626,"")</f>
        <v>Despesa</v>
      </c>
      <c r="G1626" s="2">
        <f>IF([1]Extrato!G1626&lt;&gt;"",[1]Extrato!G1626,"")</f>
        <v>23.88</v>
      </c>
      <c r="H1626" s="1" t="str">
        <f>IF([1]Extrato!H1626&lt;&gt;"",[1]Extrato!H1626,"")</f>
        <v>Combustível</v>
      </c>
    </row>
    <row r="1627" spans="1:8" x14ac:dyDescent="0.25">
      <c r="A1627" s="1">
        <f>IF([1]Extrato!A1627&lt;&gt;"",[1]Extrato!A1627,"")</f>
        <v>44999</v>
      </c>
      <c r="B1627" s="1" t="str">
        <f>IF([1]Extrato!B1627&lt;&gt;"",[1]Extrato!B1627,"")</f>
        <v>2023-03</v>
      </c>
      <c r="C1627" s="1" t="str">
        <f>IF([1]Extrato!C1627&lt;&gt;"",[1]Extrato!C1627,"")</f>
        <v>Nubank</v>
      </c>
      <c r="D1627" s="1" t="str">
        <f>IF([1]Extrato!D1627&lt;&gt;"",[1]Extrato!D1627,"")</f>
        <v>Conta Corrente</v>
      </c>
      <c r="E1627" s="1" t="str">
        <f>IF([1]Extrato!E1627&lt;&gt;"",[1]Extrato!E1627,"")</f>
        <v>Transferência enviada pelo Pix - Rodrik Jose Schau Menezes Araujo de Sousa - •••.204.832-•• - BCO DO BRASIL S.A. (0001) Agência: 2290 Conta: 76490-6</v>
      </c>
      <c r="F1627" s="1" t="str">
        <f>IF([1]Extrato!F1627&lt;&gt;"",[1]Extrato!F1627,"")</f>
        <v>Despesa</v>
      </c>
      <c r="G1627" s="2">
        <f>IF([1]Extrato!G1627&lt;&gt;"",[1]Extrato!G1627,"")</f>
        <v>366.3</v>
      </c>
      <c r="H1627" s="1" t="str">
        <f>IF([1]Extrato!H1627&lt;&gt;"",[1]Extrato!H1627,"")</f>
        <v>Transferencias</v>
      </c>
    </row>
    <row r="1628" spans="1:8" x14ac:dyDescent="0.25">
      <c r="A1628" s="1">
        <f>IF([1]Extrato!A1628&lt;&gt;"",[1]Extrato!A1628,"")</f>
        <v>45000</v>
      </c>
      <c r="B1628" s="1" t="str">
        <f>IF([1]Extrato!B1628&lt;&gt;"",[1]Extrato!B1628,"")</f>
        <v>2023-04</v>
      </c>
      <c r="C1628" s="1" t="str">
        <f>IF([1]Extrato!C1628&lt;&gt;"",[1]Extrato!C1628,"")</f>
        <v>Nubank</v>
      </c>
      <c r="D1628" s="1" t="str">
        <f>IF([1]Extrato!D1628&lt;&gt;"",[1]Extrato!D1628,"")</f>
        <v>Cartão de Crédito</v>
      </c>
      <c r="E1628" s="1" t="str">
        <f>IF([1]Extrato!E1628&lt;&gt;"",[1]Extrato!E1628,"")</f>
        <v>Lebonton</v>
      </c>
      <c r="F1628" s="1" t="str">
        <f>IF([1]Extrato!F1628&lt;&gt;"",[1]Extrato!F1628,"")</f>
        <v>Despesa</v>
      </c>
      <c r="G1628" s="2">
        <f>IF([1]Extrato!G1628&lt;&gt;"",[1]Extrato!G1628,"")</f>
        <v>26.9</v>
      </c>
      <c r="H1628" s="1" t="str">
        <f>IF([1]Extrato!H1628&lt;&gt;"",[1]Extrato!H1628,"")</f>
        <v>Sem Categoria</v>
      </c>
    </row>
    <row r="1629" spans="1:8" x14ac:dyDescent="0.25">
      <c r="A1629" s="1">
        <f>IF([1]Extrato!A1629&lt;&gt;"",[1]Extrato!A1629,"")</f>
        <v>45000</v>
      </c>
      <c r="B1629" s="1" t="str">
        <f>IF([1]Extrato!B1629&lt;&gt;"",[1]Extrato!B1629,"")</f>
        <v>2023-04</v>
      </c>
      <c r="C1629" s="1" t="str">
        <f>IF([1]Extrato!C1629&lt;&gt;"",[1]Extrato!C1629,"")</f>
        <v>Nubank</v>
      </c>
      <c r="D1629" s="1" t="str">
        <f>IF([1]Extrato!D1629&lt;&gt;"",[1]Extrato!D1629,"")</f>
        <v>Cartão de Crédito</v>
      </c>
      <c r="E1629" s="1" t="str">
        <f>IF([1]Extrato!E1629&lt;&gt;"",[1]Extrato!E1629,"")</f>
        <v>Est. Villa Romana</v>
      </c>
      <c r="F1629" s="1" t="str">
        <f>IF([1]Extrato!F1629&lt;&gt;"",[1]Extrato!F1629,"")</f>
        <v>Despesa</v>
      </c>
      <c r="G1629" s="2">
        <f>IF([1]Extrato!G1629&lt;&gt;"",[1]Extrato!G1629,"")</f>
        <v>15</v>
      </c>
      <c r="H1629" s="1" t="str">
        <f>IF([1]Extrato!H1629&lt;&gt;"",[1]Extrato!H1629,"")</f>
        <v>Supermercado</v>
      </c>
    </row>
    <row r="1630" spans="1:8" x14ac:dyDescent="0.25">
      <c r="A1630" s="1">
        <f>IF([1]Extrato!A1630&lt;&gt;"",[1]Extrato!A1630,"")</f>
        <v>45000</v>
      </c>
      <c r="B1630" s="1" t="str">
        <f>IF([1]Extrato!B1630&lt;&gt;"",[1]Extrato!B1630,"")</f>
        <v>2023-04</v>
      </c>
      <c r="C1630" s="1" t="str">
        <f>IF([1]Extrato!C1630&lt;&gt;"",[1]Extrato!C1630,"")</f>
        <v>Nubank</v>
      </c>
      <c r="D1630" s="1" t="str">
        <f>IF([1]Extrato!D1630&lt;&gt;"",[1]Extrato!D1630,"")</f>
        <v>Cartão de Crédito</v>
      </c>
      <c r="E1630" s="1" t="str">
        <f>IF([1]Extrato!E1630&lt;&gt;"",[1]Extrato!E1630,"")</f>
        <v>Milano Comercio Vareji</v>
      </c>
      <c r="F1630" s="1" t="str">
        <f>IF([1]Extrato!F1630&lt;&gt;"",[1]Extrato!F1630,"")</f>
        <v>Despesa</v>
      </c>
      <c r="G1630" s="2">
        <f>IF([1]Extrato!G1630&lt;&gt;"",[1]Extrato!G1630,"")</f>
        <v>21.5</v>
      </c>
      <c r="H1630" s="1" t="str">
        <f>IF([1]Extrato!H1630&lt;&gt;"",[1]Extrato!H1630,"")</f>
        <v>Supermercado</v>
      </c>
    </row>
    <row r="1631" spans="1:8" x14ac:dyDescent="0.25">
      <c r="A1631" s="1">
        <f>IF([1]Extrato!A1631&lt;&gt;"",[1]Extrato!A1631,"")</f>
        <v>45003</v>
      </c>
      <c r="B1631" s="1" t="str">
        <f>IF([1]Extrato!B1631&lt;&gt;"",[1]Extrato!B1631,"")</f>
        <v>2023-04</v>
      </c>
      <c r="C1631" s="1" t="str">
        <f>IF([1]Extrato!C1631&lt;&gt;"",[1]Extrato!C1631,"")</f>
        <v>Nubank</v>
      </c>
      <c r="D1631" s="1" t="str">
        <f>IF([1]Extrato!D1631&lt;&gt;"",[1]Extrato!D1631,"")</f>
        <v>Cartão de Crédito</v>
      </c>
      <c r="E1631" s="1" t="str">
        <f>IF([1]Extrato!E1631&lt;&gt;"",[1]Extrato!E1631,"")</f>
        <v>Maos Peruanas</v>
      </c>
      <c r="F1631" s="1" t="str">
        <f>IF([1]Extrato!F1631&lt;&gt;"",[1]Extrato!F1631,"")</f>
        <v>Despesa</v>
      </c>
      <c r="G1631" s="2">
        <f>IF([1]Extrato!G1631&lt;&gt;"",[1]Extrato!G1631,"")</f>
        <v>15</v>
      </c>
      <c r="H1631" s="1" t="str">
        <f>IF([1]Extrato!H1631&lt;&gt;"",[1]Extrato!H1631,"")</f>
        <v>Lanches</v>
      </c>
    </row>
    <row r="1632" spans="1:8" x14ac:dyDescent="0.25">
      <c r="A1632" s="1">
        <f>IF([1]Extrato!A1632&lt;&gt;"",[1]Extrato!A1632,"")</f>
        <v>45006</v>
      </c>
      <c r="B1632" s="1" t="str">
        <f>IF([1]Extrato!B1632&lt;&gt;"",[1]Extrato!B1632,"")</f>
        <v>2023-04</v>
      </c>
      <c r="C1632" s="1" t="str">
        <f>IF([1]Extrato!C1632&lt;&gt;"",[1]Extrato!C1632,"")</f>
        <v>Nubank</v>
      </c>
      <c r="D1632" s="1" t="str">
        <f>IF([1]Extrato!D1632&lt;&gt;"",[1]Extrato!D1632,"")</f>
        <v>Cartão de Crédito</v>
      </c>
      <c r="E1632" s="1" t="str">
        <f>IF([1]Extrato!E1632&lt;&gt;"",[1]Extrato!E1632,"")</f>
        <v>Pg *Pensa No Evento Pe</v>
      </c>
      <c r="F1632" s="1" t="str">
        <f>IF([1]Extrato!F1632&lt;&gt;"",[1]Extrato!F1632,"")</f>
        <v>Despesa</v>
      </c>
      <c r="G1632" s="2">
        <f>IF([1]Extrato!G1632&lt;&gt;"",[1]Extrato!G1632,"")</f>
        <v>88</v>
      </c>
      <c r="H1632" s="1" t="str">
        <f>IF([1]Extrato!H1632&lt;&gt;"",[1]Extrato!H1632,"")</f>
        <v>Presentes</v>
      </c>
    </row>
    <row r="1633" spans="1:8" x14ac:dyDescent="0.25">
      <c r="A1633" s="1">
        <f>IF([1]Extrato!A1633&lt;&gt;"",[1]Extrato!A1633,"")</f>
        <v>45007</v>
      </c>
      <c r="B1633" s="1" t="str">
        <f>IF([1]Extrato!B1633&lt;&gt;"",[1]Extrato!B1633,"")</f>
        <v>2023-04</v>
      </c>
      <c r="C1633" s="1" t="str">
        <f>IF([1]Extrato!C1633&lt;&gt;"",[1]Extrato!C1633,"")</f>
        <v>Nubank</v>
      </c>
      <c r="D1633" s="1" t="str">
        <f>IF([1]Extrato!D1633&lt;&gt;"",[1]Extrato!D1633,"")</f>
        <v>Cartão de Crédito</v>
      </c>
      <c r="E1633" s="1" t="str">
        <f>IF([1]Extrato!E1633&lt;&gt;"",[1]Extrato!E1633,"")</f>
        <v>Posto Marquinho Capoei</v>
      </c>
      <c r="F1633" s="1" t="str">
        <f>IF([1]Extrato!F1633&lt;&gt;"",[1]Extrato!F1633,"")</f>
        <v>Despesa</v>
      </c>
      <c r="G1633" s="2">
        <f>IF([1]Extrato!G1633&lt;&gt;"",[1]Extrato!G1633,"")</f>
        <v>100</v>
      </c>
      <c r="H1633" s="1" t="str">
        <f>IF([1]Extrato!H1633&lt;&gt;"",[1]Extrato!H1633,"")</f>
        <v>Combustível</v>
      </c>
    </row>
    <row r="1634" spans="1:8" x14ac:dyDescent="0.25">
      <c r="A1634" s="1">
        <f>IF([1]Extrato!A1634&lt;&gt;"",[1]Extrato!A1634,"")</f>
        <v>45007</v>
      </c>
      <c r="B1634" s="1" t="str">
        <f>IF([1]Extrato!B1634&lt;&gt;"",[1]Extrato!B1634,"")</f>
        <v>2023-04</v>
      </c>
      <c r="C1634" s="1" t="str">
        <f>IF([1]Extrato!C1634&lt;&gt;"",[1]Extrato!C1634,"")</f>
        <v>Nubank</v>
      </c>
      <c r="D1634" s="1" t="str">
        <f>IF([1]Extrato!D1634&lt;&gt;"",[1]Extrato!D1634,"")</f>
        <v>Cartão de Crédito</v>
      </c>
      <c r="E1634" s="1" t="str">
        <f>IF([1]Extrato!E1634&lt;&gt;"",[1]Extrato!E1634,"")</f>
        <v>Niko Sushi Bar</v>
      </c>
      <c r="F1634" s="1" t="str">
        <f>IF([1]Extrato!F1634&lt;&gt;"",[1]Extrato!F1634,"")</f>
        <v>Despesa</v>
      </c>
      <c r="G1634" s="2">
        <f>IF([1]Extrato!G1634&lt;&gt;"",[1]Extrato!G1634,"")</f>
        <v>31.9</v>
      </c>
      <c r="H1634" s="1" t="str">
        <f>IF([1]Extrato!H1634&lt;&gt;"",[1]Extrato!H1634,"")</f>
        <v>Restaurante</v>
      </c>
    </row>
    <row r="1635" spans="1:8" x14ac:dyDescent="0.25">
      <c r="A1635" s="1">
        <f>IF([1]Extrato!A1635&lt;&gt;"",[1]Extrato!A1635,"")</f>
        <v>45008</v>
      </c>
      <c r="B1635" s="1" t="str">
        <f>IF([1]Extrato!B1635&lt;&gt;"",[1]Extrato!B1635,"")</f>
        <v>2023-04</v>
      </c>
      <c r="C1635" s="1" t="str">
        <f>IF([1]Extrato!C1635&lt;&gt;"",[1]Extrato!C1635,"")</f>
        <v>Nubank</v>
      </c>
      <c r="D1635" s="1" t="str">
        <f>IF([1]Extrato!D1635&lt;&gt;"",[1]Extrato!D1635,"")</f>
        <v>Cartão de Crédito</v>
      </c>
      <c r="E1635" s="1" t="str">
        <f>IF([1]Extrato!E1635&lt;&gt;"",[1]Extrato!E1635,"")</f>
        <v>Ferro Restaurante</v>
      </c>
      <c r="F1635" s="1" t="str">
        <f>IF([1]Extrato!F1635&lt;&gt;"",[1]Extrato!F1635,"")</f>
        <v>Despesa</v>
      </c>
      <c r="G1635" s="2">
        <f>IF([1]Extrato!G1635&lt;&gt;"",[1]Extrato!G1635,"")</f>
        <v>80</v>
      </c>
      <c r="H1635" s="1" t="str">
        <f>IF([1]Extrato!H1635&lt;&gt;"",[1]Extrato!H1635,"")</f>
        <v>Restaurante</v>
      </c>
    </row>
    <row r="1636" spans="1:8" x14ac:dyDescent="0.25">
      <c r="A1636" s="1">
        <f>IF([1]Extrato!A1636&lt;&gt;"",[1]Extrato!A1636,"")</f>
        <v>45008</v>
      </c>
      <c r="B1636" s="1" t="str">
        <f>IF([1]Extrato!B1636&lt;&gt;"",[1]Extrato!B1636,"")</f>
        <v>2023-04</v>
      </c>
      <c r="C1636" s="1" t="str">
        <f>IF([1]Extrato!C1636&lt;&gt;"",[1]Extrato!C1636,"")</f>
        <v>Nubank</v>
      </c>
      <c r="D1636" s="1" t="str">
        <f>IF([1]Extrato!D1636&lt;&gt;"",[1]Extrato!D1636,"")</f>
        <v>Cartão de Crédito</v>
      </c>
      <c r="E1636" s="1" t="str">
        <f>IF([1]Extrato!E1636&lt;&gt;"",[1]Extrato!E1636,"")</f>
        <v>Recarga de celular</v>
      </c>
      <c r="F1636" s="1" t="str">
        <f>IF([1]Extrato!F1636&lt;&gt;"",[1]Extrato!F1636,"")</f>
        <v>Despesa</v>
      </c>
      <c r="G1636" s="2">
        <f>IF([1]Extrato!G1636&lt;&gt;"",[1]Extrato!G1636,"")</f>
        <v>20</v>
      </c>
      <c r="H1636" s="1" t="str">
        <f>IF([1]Extrato!H1636&lt;&gt;"",[1]Extrato!H1636,"")</f>
        <v>Lanches</v>
      </c>
    </row>
    <row r="1637" spans="1:8" x14ac:dyDescent="0.25">
      <c r="A1637" s="1">
        <f>IF([1]Extrato!A1637&lt;&gt;"",[1]Extrato!A1637,"")</f>
        <v>45009</v>
      </c>
      <c r="B1637" s="1" t="str">
        <f>IF([1]Extrato!B1637&lt;&gt;"",[1]Extrato!B1637,"")</f>
        <v>2023-04</v>
      </c>
      <c r="C1637" s="1" t="str">
        <f>IF([1]Extrato!C1637&lt;&gt;"",[1]Extrato!C1637,"")</f>
        <v>Nubank</v>
      </c>
      <c r="D1637" s="1" t="str">
        <f>IF([1]Extrato!D1637&lt;&gt;"",[1]Extrato!D1637,"")</f>
        <v>Cartão de Crédito</v>
      </c>
      <c r="E1637" s="1" t="str">
        <f>IF([1]Extrato!E1637&lt;&gt;"",[1]Extrato!E1637,"")</f>
        <v>Parador Garopaba</v>
      </c>
      <c r="F1637" s="1" t="str">
        <f>IF([1]Extrato!F1637&lt;&gt;"",[1]Extrato!F1637,"")</f>
        <v>Despesa</v>
      </c>
      <c r="G1637" s="2">
        <f>IF([1]Extrato!G1637&lt;&gt;"",[1]Extrato!G1637,"")</f>
        <v>90.9</v>
      </c>
      <c r="H1637" s="1" t="str">
        <f>IF([1]Extrato!H1637&lt;&gt;"",[1]Extrato!H1637,"")</f>
        <v>Viagem</v>
      </c>
    </row>
    <row r="1638" spans="1:8" x14ac:dyDescent="0.25">
      <c r="A1638" s="1">
        <f>IF([1]Extrato!A1638&lt;&gt;"",[1]Extrato!A1638,"")</f>
        <v>45009</v>
      </c>
      <c r="B1638" s="1" t="str">
        <f>IF([1]Extrato!B1638&lt;&gt;"",[1]Extrato!B1638,"")</f>
        <v>2023-04</v>
      </c>
      <c r="C1638" s="1" t="str">
        <f>IF([1]Extrato!C1638&lt;&gt;"",[1]Extrato!C1638,"")</f>
        <v>Nubank</v>
      </c>
      <c r="D1638" s="1" t="str">
        <f>IF([1]Extrato!D1638&lt;&gt;"",[1]Extrato!D1638,"")</f>
        <v>Cartão de Crédito</v>
      </c>
      <c r="E1638" s="1" t="str">
        <f>IF([1]Extrato!E1638&lt;&gt;"",[1]Extrato!E1638,"")</f>
        <v>Pag*Mercadocentral</v>
      </c>
      <c r="F1638" s="1" t="str">
        <f>IF([1]Extrato!F1638&lt;&gt;"",[1]Extrato!F1638,"")</f>
        <v>Despesa</v>
      </c>
      <c r="G1638" s="2">
        <f>IF([1]Extrato!G1638&lt;&gt;"",[1]Extrato!G1638,"")</f>
        <v>11</v>
      </c>
      <c r="H1638" s="1" t="str">
        <f>IF([1]Extrato!H1638&lt;&gt;"",[1]Extrato!H1638,"")</f>
        <v>Supermercado</v>
      </c>
    </row>
    <row r="1639" spans="1:8" x14ac:dyDescent="0.25">
      <c r="A1639" s="1">
        <f>IF([1]Extrato!A1639&lt;&gt;"",[1]Extrato!A1639,"")</f>
        <v>45010</v>
      </c>
      <c r="B1639" s="1" t="str">
        <f>IF([1]Extrato!B1639&lt;&gt;"",[1]Extrato!B1639,"")</f>
        <v>2023-04</v>
      </c>
      <c r="C1639" s="1" t="str">
        <f>IF([1]Extrato!C1639&lt;&gt;"",[1]Extrato!C1639,"")</f>
        <v>Nubank</v>
      </c>
      <c r="D1639" s="1" t="str">
        <f>IF([1]Extrato!D1639&lt;&gt;"",[1]Extrato!D1639,"")</f>
        <v>Cartão de Crédito</v>
      </c>
      <c r="E1639" s="1" t="str">
        <f>IF([1]Extrato!E1639&lt;&gt;"",[1]Extrato!E1639,"")</f>
        <v>Sorveteria Gelomel</v>
      </c>
      <c r="F1639" s="1" t="str">
        <f>IF([1]Extrato!F1639&lt;&gt;"",[1]Extrato!F1639,"")</f>
        <v>Despesa</v>
      </c>
      <c r="G1639" s="2">
        <f>IF([1]Extrato!G1639&lt;&gt;"",[1]Extrato!G1639,"")</f>
        <v>14.43</v>
      </c>
      <c r="H1639" s="1" t="str">
        <f>IF([1]Extrato!H1639&lt;&gt;"",[1]Extrato!H1639,"")</f>
        <v>Lanches</v>
      </c>
    </row>
    <row r="1640" spans="1:8" x14ac:dyDescent="0.25">
      <c r="A1640" s="1">
        <f>IF([1]Extrato!A1640&lt;&gt;"",[1]Extrato!A1640,"")</f>
        <v>45010</v>
      </c>
      <c r="B1640" s="1" t="str">
        <f>IF([1]Extrato!B1640&lt;&gt;"",[1]Extrato!B1640,"")</f>
        <v>2023-04</v>
      </c>
      <c r="C1640" s="1" t="str">
        <f>IF([1]Extrato!C1640&lt;&gt;"",[1]Extrato!C1640,"")</f>
        <v>Nubank</v>
      </c>
      <c r="D1640" s="1" t="str">
        <f>IF([1]Extrato!D1640&lt;&gt;"",[1]Extrato!D1640,"")</f>
        <v>Cartão de Crédito</v>
      </c>
      <c r="E1640" s="1" t="str">
        <f>IF([1]Extrato!E1640&lt;&gt;"",[1]Extrato!E1640,"")</f>
        <v>Pag*Restaurantee</v>
      </c>
      <c r="F1640" s="1" t="str">
        <f>IF([1]Extrato!F1640&lt;&gt;"",[1]Extrato!F1640,"")</f>
        <v>Despesa</v>
      </c>
      <c r="G1640" s="2">
        <f>IF([1]Extrato!G1640&lt;&gt;"",[1]Extrato!G1640,"")</f>
        <v>25</v>
      </c>
      <c r="H1640" s="1" t="str">
        <f>IF([1]Extrato!H1640&lt;&gt;"",[1]Extrato!H1640,"")</f>
        <v>Restaurante</v>
      </c>
    </row>
    <row r="1641" spans="1:8" x14ac:dyDescent="0.25">
      <c r="A1641" s="1">
        <f>IF([1]Extrato!A1641&lt;&gt;"",[1]Extrato!A1641,"")</f>
        <v>45010</v>
      </c>
      <c r="B1641" s="1" t="str">
        <f>IF([1]Extrato!B1641&lt;&gt;"",[1]Extrato!B1641,"")</f>
        <v>2023-04</v>
      </c>
      <c r="C1641" s="1" t="str">
        <f>IF([1]Extrato!C1641&lt;&gt;"",[1]Extrato!C1641,"")</f>
        <v>Nubank</v>
      </c>
      <c r="D1641" s="1" t="str">
        <f>IF([1]Extrato!D1641&lt;&gt;"",[1]Extrato!D1641,"")</f>
        <v>Cartão de Crédito</v>
      </c>
      <c r="E1641" s="1" t="str">
        <f>IF([1]Extrato!E1641&lt;&gt;"",[1]Extrato!E1641,"")</f>
        <v>Pag*Sambura</v>
      </c>
      <c r="F1641" s="1" t="str">
        <f>IF([1]Extrato!F1641&lt;&gt;"",[1]Extrato!F1641,"")</f>
        <v>Despesa</v>
      </c>
      <c r="G1641" s="2">
        <f>IF([1]Extrato!G1641&lt;&gt;"",[1]Extrato!G1641,"")</f>
        <v>9.7899999999999991</v>
      </c>
      <c r="H1641" s="1" t="str">
        <f>IF([1]Extrato!H1641&lt;&gt;"",[1]Extrato!H1641,"")</f>
        <v>Presentes</v>
      </c>
    </row>
    <row r="1642" spans="1:8" x14ac:dyDescent="0.25">
      <c r="A1642" s="1">
        <f>IF([1]Extrato!A1642&lt;&gt;"",[1]Extrato!A1642,"")</f>
        <v>45010</v>
      </c>
      <c r="B1642" s="1" t="str">
        <f>IF([1]Extrato!B1642&lt;&gt;"",[1]Extrato!B1642,"")</f>
        <v>2023-04</v>
      </c>
      <c r="C1642" s="1" t="str">
        <f>IF([1]Extrato!C1642&lt;&gt;"",[1]Extrato!C1642,"")</f>
        <v>Nubank</v>
      </c>
      <c r="D1642" s="1" t="str">
        <f>IF([1]Extrato!D1642&lt;&gt;"",[1]Extrato!D1642,"")</f>
        <v>Cartão de Crédito</v>
      </c>
      <c r="E1642" s="1" t="str">
        <f>IF([1]Extrato!E1642&lt;&gt;"",[1]Extrato!E1642,"")</f>
        <v>Pag*Mercadocentral</v>
      </c>
      <c r="F1642" s="1" t="str">
        <f>IF([1]Extrato!F1642&lt;&gt;"",[1]Extrato!F1642,"")</f>
        <v>Despesa</v>
      </c>
      <c r="G1642" s="2">
        <f>IF([1]Extrato!G1642&lt;&gt;"",[1]Extrato!G1642,"")</f>
        <v>26</v>
      </c>
      <c r="H1642" s="1" t="str">
        <f>IF([1]Extrato!H1642&lt;&gt;"",[1]Extrato!H1642,"")</f>
        <v>Supermercado</v>
      </c>
    </row>
    <row r="1643" spans="1:8" x14ac:dyDescent="0.25">
      <c r="A1643" s="1">
        <f>IF([1]Extrato!A1643&lt;&gt;"",[1]Extrato!A1643,"")</f>
        <v>45012</v>
      </c>
      <c r="B1643" s="1" t="str">
        <f>IF([1]Extrato!B1643&lt;&gt;"",[1]Extrato!B1643,"")</f>
        <v>2023-04</v>
      </c>
      <c r="C1643" s="1" t="str">
        <f>IF([1]Extrato!C1643&lt;&gt;"",[1]Extrato!C1643,"")</f>
        <v>Nubank</v>
      </c>
      <c r="D1643" s="1" t="str">
        <f>IF([1]Extrato!D1643&lt;&gt;"",[1]Extrato!D1643,"")</f>
        <v>Cartão de Crédito</v>
      </c>
      <c r="E1643" s="1" t="str">
        <f>IF([1]Extrato!E1643&lt;&gt;"",[1]Extrato!E1643,"")</f>
        <v>Pag*Horak</v>
      </c>
      <c r="F1643" s="1" t="str">
        <f>IF([1]Extrato!F1643&lt;&gt;"",[1]Extrato!F1643,"")</f>
        <v>Despesa</v>
      </c>
      <c r="G1643" s="2">
        <f>IF([1]Extrato!G1643&lt;&gt;"",[1]Extrato!G1643,"")</f>
        <v>18</v>
      </c>
      <c r="H1643" s="1" t="str">
        <f>IF([1]Extrato!H1643&lt;&gt;"",[1]Extrato!H1643,"")</f>
        <v>Salário</v>
      </c>
    </row>
    <row r="1644" spans="1:8" x14ac:dyDescent="0.25">
      <c r="A1644" s="1">
        <f>IF([1]Extrato!A1644&lt;&gt;"",[1]Extrato!A1644,"")</f>
        <v>45012</v>
      </c>
      <c r="B1644" s="1" t="str">
        <f>IF([1]Extrato!B1644&lt;&gt;"",[1]Extrato!B1644,"")</f>
        <v>2023-04</v>
      </c>
      <c r="C1644" s="1" t="str">
        <f>IF([1]Extrato!C1644&lt;&gt;"",[1]Extrato!C1644,"")</f>
        <v>Nubank</v>
      </c>
      <c r="D1644" s="1" t="str">
        <f>IF([1]Extrato!D1644&lt;&gt;"",[1]Extrato!D1644,"")</f>
        <v>Cartão de Crédito</v>
      </c>
      <c r="E1644" s="1" t="str">
        <f>IF([1]Extrato!E1644&lt;&gt;"",[1]Extrato!E1644,"")</f>
        <v>Pg *Ton Estacao do L</v>
      </c>
      <c r="F1644" s="1" t="str">
        <f>IF([1]Extrato!F1644&lt;&gt;"",[1]Extrato!F1644,"")</f>
        <v>Despesa</v>
      </c>
      <c r="G1644" s="2">
        <f>IF([1]Extrato!G1644&lt;&gt;"",[1]Extrato!G1644,"")</f>
        <v>24</v>
      </c>
      <c r="H1644" s="1" t="str">
        <f>IF([1]Extrato!H1644&lt;&gt;"",[1]Extrato!H1644,"")</f>
        <v>Transporte</v>
      </c>
    </row>
    <row r="1645" spans="1:8" x14ac:dyDescent="0.25">
      <c r="A1645" s="1">
        <f>IF([1]Extrato!A1645&lt;&gt;"",[1]Extrato!A1645,"")</f>
        <v>45015</v>
      </c>
      <c r="B1645" s="1" t="str">
        <f>IF([1]Extrato!B1645&lt;&gt;"",[1]Extrato!B1645,"")</f>
        <v>2023-04</v>
      </c>
      <c r="C1645" s="1" t="str">
        <f>IF([1]Extrato!C1645&lt;&gt;"",[1]Extrato!C1645,"")</f>
        <v>Nubank</v>
      </c>
      <c r="D1645" s="1" t="str">
        <f>IF([1]Extrato!D1645&lt;&gt;"",[1]Extrato!D1645,"")</f>
        <v>Cartão de Crédito</v>
      </c>
      <c r="E1645" s="1" t="str">
        <f>IF([1]Extrato!E1645&lt;&gt;"",[1]Extrato!E1645,"")</f>
        <v>Aramado Restaurante e</v>
      </c>
      <c r="F1645" s="1" t="str">
        <f>IF([1]Extrato!F1645&lt;&gt;"",[1]Extrato!F1645,"")</f>
        <v>Despesa</v>
      </c>
      <c r="G1645" s="2">
        <f>IF([1]Extrato!G1645&lt;&gt;"",[1]Extrato!G1645,"")</f>
        <v>8.8000000000000007</v>
      </c>
      <c r="H1645" s="1" t="str">
        <f>IF([1]Extrato!H1645&lt;&gt;"",[1]Extrato!H1645,"")</f>
        <v>Restaurante</v>
      </c>
    </row>
    <row r="1646" spans="1:8" x14ac:dyDescent="0.25">
      <c r="A1646" s="1">
        <f>IF([1]Extrato!A1646&lt;&gt;"",[1]Extrato!A1646,"")</f>
        <v>45015</v>
      </c>
      <c r="B1646" s="1" t="str">
        <f>IF([1]Extrato!B1646&lt;&gt;"",[1]Extrato!B1646,"")</f>
        <v>2023-04</v>
      </c>
      <c r="C1646" s="1" t="str">
        <f>IF([1]Extrato!C1646&lt;&gt;"",[1]Extrato!C1646,"")</f>
        <v>Nubank</v>
      </c>
      <c r="D1646" s="1" t="str">
        <f>IF([1]Extrato!D1646&lt;&gt;"",[1]Extrato!D1646,"")</f>
        <v>Cartão de Crédito</v>
      </c>
      <c r="E1646" s="1" t="str">
        <f>IF([1]Extrato!E1646&lt;&gt;"",[1]Extrato!E1646,"")</f>
        <v>Panificadora Pss</v>
      </c>
      <c r="F1646" s="1" t="str">
        <f>IF([1]Extrato!F1646&lt;&gt;"",[1]Extrato!F1646,"")</f>
        <v>Despesa</v>
      </c>
      <c r="G1646" s="2">
        <f>IF([1]Extrato!G1646&lt;&gt;"",[1]Extrato!G1646,"")</f>
        <v>11.3</v>
      </c>
      <c r="H1646" s="1" t="str">
        <f>IF([1]Extrato!H1646&lt;&gt;"",[1]Extrato!H1646,"")</f>
        <v>Supermercado</v>
      </c>
    </row>
    <row r="1647" spans="1:8" x14ac:dyDescent="0.25">
      <c r="A1647" s="1">
        <f>IF([1]Extrato!A1647&lt;&gt;"",[1]Extrato!A1647,"")</f>
        <v>45015</v>
      </c>
      <c r="B1647" s="1" t="str">
        <f>IF([1]Extrato!B1647&lt;&gt;"",[1]Extrato!B1647,"")</f>
        <v>2023-04</v>
      </c>
      <c r="C1647" s="1" t="str">
        <f>IF([1]Extrato!C1647&lt;&gt;"",[1]Extrato!C1647,"")</f>
        <v>Nubank</v>
      </c>
      <c r="D1647" s="1" t="str">
        <f>IF([1]Extrato!D1647&lt;&gt;"",[1]Extrato!D1647,"")</f>
        <v>Cartão de Crédito</v>
      </c>
      <c r="E1647" s="1" t="str">
        <f>IF([1]Extrato!E1647&lt;&gt;"",[1]Extrato!E1647,"")</f>
        <v>Vista Nipo</v>
      </c>
      <c r="F1647" s="1" t="str">
        <f>IF([1]Extrato!F1647&lt;&gt;"",[1]Extrato!F1647,"")</f>
        <v>Despesa</v>
      </c>
      <c r="G1647" s="2">
        <f>IF([1]Extrato!G1647&lt;&gt;"",[1]Extrato!G1647,"")</f>
        <v>57.6</v>
      </c>
      <c r="H1647" s="1" t="str">
        <f>IF([1]Extrato!H1647&lt;&gt;"",[1]Extrato!H1647,"")</f>
        <v>Sem Categoria</v>
      </c>
    </row>
    <row r="1648" spans="1:8" x14ac:dyDescent="0.25">
      <c r="A1648" s="1">
        <f>IF([1]Extrato!A1648&lt;&gt;"",[1]Extrato!A1648,"")</f>
        <v>45016</v>
      </c>
      <c r="B1648" s="1" t="str">
        <f>IF([1]Extrato!B1648&lt;&gt;"",[1]Extrato!B1648,"")</f>
        <v>2023-03</v>
      </c>
      <c r="C1648" s="1" t="str">
        <f>IF([1]Extrato!C1648&lt;&gt;"",[1]Extrato!C1648,"")</f>
        <v>Nubank</v>
      </c>
      <c r="D1648" s="1" t="str">
        <f>IF([1]Extrato!D1648&lt;&gt;"",[1]Extrato!D1648,"")</f>
        <v>Conta Corrente</v>
      </c>
      <c r="E1648" s="1" t="str">
        <f>IF([1]Extrato!E1648&lt;&gt;"",[1]Extrato!E1648,"")</f>
        <v>Transferência Recebida - RODRIK JOSE SCHAU MENEZES ARAUJO DE SOUSA - •••.204.832-•• - BCO DO BRASIL S.A. (0001) Agência: 2290 Conta: 76490-6</v>
      </c>
      <c r="F1648" s="1" t="str">
        <f>IF([1]Extrato!F1648&lt;&gt;"",[1]Extrato!F1648,"")</f>
        <v>Receita</v>
      </c>
      <c r="G1648" s="2">
        <f>IF([1]Extrato!G1648&lt;&gt;"",[1]Extrato!G1648,"")</f>
        <v>4448.26</v>
      </c>
      <c r="H1648" s="1" t="str">
        <f>IF([1]Extrato!H1648&lt;&gt;"",[1]Extrato!H1648,"")</f>
        <v>Outras Receitas</v>
      </c>
    </row>
    <row r="1649" spans="1:8" x14ac:dyDescent="0.25">
      <c r="A1649" s="1">
        <f>IF([1]Extrato!A1649&lt;&gt;"",[1]Extrato!A1649,"")</f>
        <v>45016</v>
      </c>
      <c r="B1649" s="1" t="str">
        <f>IF([1]Extrato!B1649&lt;&gt;"",[1]Extrato!B1649,"")</f>
        <v>2023-04</v>
      </c>
      <c r="C1649" s="1" t="str">
        <f>IF([1]Extrato!C1649&lt;&gt;"",[1]Extrato!C1649,"")</f>
        <v>Nubank</v>
      </c>
      <c r="D1649" s="1" t="str">
        <f>IF([1]Extrato!D1649&lt;&gt;"",[1]Extrato!D1649,"")</f>
        <v>Cartão de Crédito</v>
      </c>
      <c r="E1649" s="1" t="str">
        <f>IF([1]Extrato!E1649&lt;&gt;"",[1]Extrato!E1649,"")</f>
        <v>Outisde Stor*Lojaoutsi - 1/3</v>
      </c>
      <c r="F1649" s="1" t="str">
        <f>IF([1]Extrato!F1649&lt;&gt;"",[1]Extrato!F1649,"")</f>
        <v>Despesa</v>
      </c>
      <c r="G1649" s="2">
        <f>IF([1]Extrato!G1649&lt;&gt;"",[1]Extrato!G1649,"")</f>
        <v>79.209999999999994</v>
      </c>
      <c r="H1649" s="1" t="str">
        <f>IF([1]Extrato!H1649&lt;&gt;"",[1]Extrato!H1649,"")</f>
        <v>Lanches</v>
      </c>
    </row>
    <row r="1650" spans="1:8" x14ac:dyDescent="0.25">
      <c r="A1650" s="1">
        <f>IF([1]Extrato!A1650&lt;&gt;"",[1]Extrato!A1650,"")</f>
        <v>45017</v>
      </c>
      <c r="B1650" s="1" t="str">
        <f>IF([1]Extrato!B1650&lt;&gt;"",[1]Extrato!B1650,"")</f>
        <v>2023-04</v>
      </c>
      <c r="C1650" s="1" t="str">
        <f>IF([1]Extrato!C1650&lt;&gt;"",[1]Extrato!C1650,"")</f>
        <v>Nubank</v>
      </c>
      <c r="D1650" s="1" t="str">
        <f>IF([1]Extrato!D1650&lt;&gt;"",[1]Extrato!D1650,"")</f>
        <v>Conta Corrente</v>
      </c>
      <c r="E1650" s="1" t="str">
        <f>IF([1]Extrato!E1650&lt;&gt;"",[1]Extrato!E1650,"")</f>
        <v>Transferência recebida pelo Pix - NATALIA BURATTO RODRIGUES - •••.165.549-•• - BCO SANTANDER (BRASIL) S.A. (0033) Agência: 1512 Conta: 1033342-1</v>
      </c>
      <c r="F1650" s="1" t="str">
        <f>IF([1]Extrato!F1650&lt;&gt;"",[1]Extrato!F1650,"")</f>
        <v>Receita</v>
      </c>
      <c r="G1650" s="2">
        <f>IF([1]Extrato!G1650&lt;&gt;"",[1]Extrato!G1650,"")</f>
        <v>18</v>
      </c>
      <c r="H1650" s="1" t="str">
        <f>IF([1]Extrato!H1650&lt;&gt;"",[1]Extrato!H1650,"")</f>
        <v>Outras Receitas</v>
      </c>
    </row>
    <row r="1651" spans="1:8" x14ac:dyDescent="0.25">
      <c r="A1651" s="1">
        <f>IF([1]Extrato!A1651&lt;&gt;"",[1]Extrato!A1651,"")</f>
        <v>45017</v>
      </c>
      <c r="B1651" s="1" t="str">
        <f>IF([1]Extrato!B1651&lt;&gt;"",[1]Extrato!B1651,"")</f>
        <v>2023-04</v>
      </c>
      <c r="C1651" s="1" t="str">
        <f>IF([1]Extrato!C1651&lt;&gt;"",[1]Extrato!C1651,"")</f>
        <v>Nubank</v>
      </c>
      <c r="D1651" s="1" t="str">
        <f>IF([1]Extrato!D1651&lt;&gt;"",[1]Extrato!D1651,"")</f>
        <v>Cartão de Crédito</v>
      </c>
      <c r="E1651" s="1" t="str">
        <f>IF([1]Extrato!E1651&lt;&gt;"",[1]Extrato!E1651,"")</f>
        <v>Dm*Helphbomaxcom</v>
      </c>
      <c r="F1651" s="1" t="str">
        <f>IF([1]Extrato!F1651&lt;&gt;"",[1]Extrato!F1651,"")</f>
        <v>Despesa</v>
      </c>
      <c r="G1651" s="2">
        <f>IF([1]Extrato!G1651&lt;&gt;"",[1]Extrato!G1651,"")</f>
        <v>17.45</v>
      </c>
      <c r="H1651" s="1" t="str">
        <f>IF([1]Extrato!H1651&lt;&gt;"",[1]Extrato!H1651,"")</f>
        <v>Sem Categoria</v>
      </c>
    </row>
    <row r="1652" spans="1:8" x14ac:dyDescent="0.25">
      <c r="A1652" s="1">
        <f>IF([1]Extrato!A1652&lt;&gt;"",[1]Extrato!A1652,"")</f>
        <v>45018</v>
      </c>
      <c r="B1652" s="1" t="str">
        <f>IF([1]Extrato!B1652&lt;&gt;"",[1]Extrato!B1652,"")</f>
        <v>2023-04</v>
      </c>
      <c r="C1652" s="1" t="str">
        <f>IF([1]Extrato!C1652&lt;&gt;"",[1]Extrato!C1652,"")</f>
        <v>Nubank</v>
      </c>
      <c r="D1652" s="1" t="str">
        <f>IF([1]Extrato!D1652&lt;&gt;"",[1]Extrato!D1652,"")</f>
        <v>Conta Corrente</v>
      </c>
      <c r="E1652" s="1" t="str">
        <f>IF([1]Extrato!E1652&lt;&gt;"",[1]Extrato!E1652,"")</f>
        <v>Transferência enviada pelo Pix - ALEXANDRE TOGNASINI - •••.915.178-•• - PAGSEGURO INTERNET IP S.A. (0290) Agência: 1 Conta: 35628055-2</v>
      </c>
      <c r="F1652" s="1" t="str">
        <f>IF([1]Extrato!F1652&lt;&gt;"",[1]Extrato!F1652,"")</f>
        <v>Despesa</v>
      </c>
      <c r="G1652" s="2">
        <f>IF([1]Extrato!G1652&lt;&gt;"",[1]Extrato!G1652,"")</f>
        <v>49</v>
      </c>
      <c r="H1652" s="1" t="str">
        <f>IF([1]Extrato!H1652&lt;&gt;"",[1]Extrato!H1652,"")</f>
        <v>Doações</v>
      </c>
    </row>
    <row r="1653" spans="1:8" x14ac:dyDescent="0.25">
      <c r="A1653" s="1">
        <f>IF([1]Extrato!A1653&lt;&gt;"",[1]Extrato!A1653,"")</f>
        <v>45019</v>
      </c>
      <c r="B1653" s="1" t="str">
        <f>IF([1]Extrato!B1653&lt;&gt;"",[1]Extrato!B1653,"")</f>
        <v>2023-04</v>
      </c>
      <c r="C1653" s="1" t="str">
        <f>IF([1]Extrato!C1653&lt;&gt;"",[1]Extrato!C1653,"")</f>
        <v>Nubank</v>
      </c>
      <c r="D1653" s="1" t="str">
        <f>IF([1]Extrato!D1653&lt;&gt;"",[1]Extrato!D1653,"")</f>
        <v>Conta Corrente</v>
      </c>
      <c r="E1653" s="1" t="str">
        <f>IF([1]Extrato!E1653&lt;&gt;"",[1]Extrato!E1653,"")</f>
        <v>Pagamento de fatura</v>
      </c>
      <c r="F1653" s="1" t="str">
        <f>IF([1]Extrato!F1653&lt;&gt;"",[1]Extrato!F1653,"")</f>
        <v>Despesa</v>
      </c>
      <c r="G1653" s="2">
        <f>IF([1]Extrato!G1653&lt;&gt;"",[1]Extrato!G1653,"")</f>
        <v>3030.12</v>
      </c>
      <c r="H1653" s="1" t="str">
        <f>IF([1]Extrato!H1653&lt;&gt;"",[1]Extrato!H1653,"")</f>
        <v>Despesas Financeiras</v>
      </c>
    </row>
    <row r="1654" spans="1:8" x14ac:dyDescent="0.25">
      <c r="A1654" s="1">
        <f>IF([1]Extrato!A1654&lt;&gt;"",[1]Extrato!A1654,"")</f>
        <v>45019</v>
      </c>
      <c r="B1654" s="1" t="str">
        <f>IF([1]Extrato!B1654&lt;&gt;"",[1]Extrato!B1654,"")</f>
        <v>2023-04</v>
      </c>
      <c r="C1654" s="1" t="str">
        <f>IF([1]Extrato!C1654&lt;&gt;"",[1]Extrato!C1654,"")</f>
        <v>Nubank</v>
      </c>
      <c r="D1654" s="1" t="str">
        <f>IF([1]Extrato!D1654&lt;&gt;"",[1]Extrato!D1654,"")</f>
        <v>Conta Corrente</v>
      </c>
      <c r="E1654" s="1" t="str">
        <f>IF([1]Extrato!E1654&lt;&gt;"",[1]Extrato!E1654,"")</f>
        <v>Pagamento de boleto efetuado - DARE SANTA CATARINA</v>
      </c>
      <c r="F1654" s="1" t="str">
        <f>IF([1]Extrato!F1654&lt;&gt;"",[1]Extrato!F1654,"")</f>
        <v>Despesa</v>
      </c>
      <c r="G1654" s="2">
        <f>IF([1]Extrato!G1654&lt;&gt;"",[1]Extrato!G1654,"")</f>
        <v>305.56</v>
      </c>
      <c r="H1654" s="1" t="str">
        <f>IF([1]Extrato!H1654&lt;&gt;"",[1]Extrato!H1654,"")</f>
        <v>Impostos e Taxas</v>
      </c>
    </row>
    <row r="1655" spans="1:8" x14ac:dyDescent="0.25">
      <c r="A1655" s="1">
        <f>IF([1]Extrato!A1655&lt;&gt;"",[1]Extrato!A1655,"")</f>
        <v>45019</v>
      </c>
      <c r="B1655" s="1" t="str">
        <f>IF([1]Extrato!B1655&lt;&gt;"",[1]Extrato!B1655,"")</f>
        <v>2023-04</v>
      </c>
      <c r="C1655" s="1" t="str">
        <f>IF([1]Extrato!C1655&lt;&gt;"",[1]Extrato!C1655,"")</f>
        <v>Nubank</v>
      </c>
      <c r="D1655" s="1" t="str">
        <f>IF([1]Extrato!D1655&lt;&gt;"",[1]Extrato!D1655,"")</f>
        <v>Conta Corrente</v>
      </c>
      <c r="E1655" s="1" t="str">
        <f>IF([1]Extrato!E1655&lt;&gt;"",[1]Extrato!E1655,"")</f>
        <v>Pagamento de boleto devolvido - DARE SANTA CATARINA</v>
      </c>
      <c r="F1655" s="1" t="str">
        <f>IF([1]Extrato!F1655&lt;&gt;"",[1]Extrato!F1655,"")</f>
        <v>Receita</v>
      </c>
      <c r="G1655" s="2">
        <f>IF([1]Extrato!G1655&lt;&gt;"",[1]Extrato!G1655,"")</f>
        <v>305.56</v>
      </c>
      <c r="H1655" s="1" t="str">
        <f>IF([1]Extrato!H1655&lt;&gt;"",[1]Extrato!H1655,"")</f>
        <v>Impostos e Taxas</v>
      </c>
    </row>
    <row r="1656" spans="1:8" x14ac:dyDescent="0.25">
      <c r="A1656" s="1">
        <f>IF([1]Extrato!A1656&lt;&gt;"",[1]Extrato!A1656,"")</f>
        <v>45020</v>
      </c>
      <c r="B1656" s="1" t="str">
        <f>IF([1]Extrato!B1656&lt;&gt;"",[1]Extrato!B1656,"")</f>
        <v>2023-04</v>
      </c>
      <c r="C1656" s="1" t="str">
        <f>IF([1]Extrato!C1656&lt;&gt;"",[1]Extrato!C1656,"")</f>
        <v>Nubank</v>
      </c>
      <c r="D1656" s="1" t="str">
        <f>IF([1]Extrato!D1656&lt;&gt;"",[1]Extrato!D1656,"")</f>
        <v>Conta Corrente</v>
      </c>
      <c r="E1656" s="1" t="str">
        <f>IF([1]Extrato!E1656&lt;&gt;"",[1]Extrato!E1656,"")</f>
        <v>Transferência enviada pelo Pix - ASSOCIACAO DOS REGISTRADORES DAS PESSOAS NATURAIS DO ESTADO DE SAO PAULO - 44.423.316/0001-61 - BANCO MASTER (0243) Agência: 1 Conta: 108323-8</v>
      </c>
      <c r="F1656" s="1" t="str">
        <f>IF([1]Extrato!F1656&lt;&gt;"",[1]Extrato!F1656,"")</f>
        <v>Despesa</v>
      </c>
      <c r="G1656" s="2">
        <f>IF([1]Extrato!G1656&lt;&gt;"",[1]Extrato!G1656,"")</f>
        <v>22.13</v>
      </c>
      <c r="H1656" s="1" t="str">
        <f>IF([1]Extrato!H1656&lt;&gt;"",[1]Extrato!H1656,"")</f>
        <v>Doações</v>
      </c>
    </row>
    <row r="1657" spans="1:8" x14ac:dyDescent="0.25">
      <c r="A1657" s="1">
        <f>IF([1]Extrato!A1657&lt;&gt;"",[1]Extrato!A1657,"")</f>
        <v>45020</v>
      </c>
      <c r="B1657" s="1" t="str">
        <f>IF([1]Extrato!B1657&lt;&gt;"",[1]Extrato!B1657,"")</f>
        <v>2023-04</v>
      </c>
      <c r="C1657" s="1" t="str">
        <f>IF([1]Extrato!C1657&lt;&gt;"",[1]Extrato!C1657,"")</f>
        <v>Nubank</v>
      </c>
      <c r="D1657" s="1" t="str">
        <f>IF([1]Extrato!D1657&lt;&gt;"",[1]Extrato!D1657,"")</f>
        <v>Conta Corrente</v>
      </c>
      <c r="E1657" s="1" t="str">
        <f>IF([1]Extrato!E1657&lt;&gt;"",[1]Extrato!E1657,"")</f>
        <v>Pagamento de boleto efetuado - DARE SANTA CATARINA</v>
      </c>
      <c r="F1657" s="1" t="str">
        <f>IF([1]Extrato!F1657&lt;&gt;"",[1]Extrato!F1657,"")</f>
        <v>Despesa</v>
      </c>
      <c r="G1657" s="2">
        <f>IF([1]Extrato!G1657&lt;&gt;"",[1]Extrato!G1657,"")</f>
        <v>305.56</v>
      </c>
      <c r="H1657" s="1" t="str">
        <f>IF([1]Extrato!H1657&lt;&gt;"",[1]Extrato!H1657,"")</f>
        <v>Impostos e Taxas</v>
      </c>
    </row>
    <row r="1658" spans="1:8" x14ac:dyDescent="0.25">
      <c r="A1658" s="1">
        <f>IF([1]Extrato!A1658&lt;&gt;"",[1]Extrato!A1658,"")</f>
        <v>45023</v>
      </c>
      <c r="B1658" s="1" t="str">
        <f>IF([1]Extrato!B1658&lt;&gt;"",[1]Extrato!B1658,"")</f>
        <v>2023-04</v>
      </c>
      <c r="C1658" s="1" t="str">
        <f>IF([1]Extrato!C1658&lt;&gt;"",[1]Extrato!C1658,"")</f>
        <v>Nubank</v>
      </c>
      <c r="D1658" s="1" t="str">
        <f>IF([1]Extrato!D1658&lt;&gt;"",[1]Extrato!D1658,"")</f>
        <v>Conta Corrente</v>
      </c>
      <c r="E1658" s="1" t="str">
        <f>IF([1]Extrato!E1658&lt;&gt;"",[1]Extrato!E1658,"")</f>
        <v>Transferência enviada pelo Pix - ROZANI ELIZABET SCHAU MENEZES - •••.976.190-•• - ITAÚ UNIBANCO S.A. (0341) Agência: 4730 Conta: 14906-1</v>
      </c>
      <c r="F1658" s="1" t="str">
        <f>IF([1]Extrato!F1658&lt;&gt;"",[1]Extrato!F1658,"")</f>
        <v>Despesa</v>
      </c>
      <c r="G1658" s="2">
        <f>IF([1]Extrato!G1658&lt;&gt;"",[1]Extrato!G1658,"")</f>
        <v>656.5</v>
      </c>
      <c r="H1658" s="1" t="str">
        <f>IF([1]Extrato!H1658&lt;&gt;"",[1]Extrato!H1658,"")</f>
        <v>Outras Despesas</v>
      </c>
    </row>
    <row r="1659" spans="1:8" x14ac:dyDescent="0.25">
      <c r="A1659" s="1">
        <f>IF([1]Extrato!A1659&lt;&gt;"",[1]Extrato!A1659,"")</f>
        <v>45024</v>
      </c>
      <c r="B1659" s="1" t="str">
        <f>IF([1]Extrato!B1659&lt;&gt;"",[1]Extrato!B1659,"")</f>
        <v>2023-04</v>
      </c>
      <c r="C1659" s="1" t="str">
        <f>IF([1]Extrato!C1659&lt;&gt;"",[1]Extrato!C1659,"")</f>
        <v>Nubank</v>
      </c>
      <c r="D1659" s="1" t="str">
        <f>IF([1]Extrato!D1659&lt;&gt;"",[1]Extrato!D1659,"")</f>
        <v>Conta Corrente</v>
      </c>
      <c r="E1659" s="1" t="str">
        <f>IF([1]Extrato!E1659&lt;&gt;"",[1]Extrato!E1659,"")</f>
        <v>Transferência enviada pelo Pix - ALEXANDRE TOGNASINI - •••.915.178-•• - PAGSEGURO INTERNET IP S.A. (0290) Agência: 1 Conta: 35628055-2</v>
      </c>
      <c r="F1659" s="1" t="str">
        <f>IF([1]Extrato!F1659&lt;&gt;"",[1]Extrato!F1659,"")</f>
        <v>Despesa</v>
      </c>
      <c r="G1659" s="2">
        <f>IF([1]Extrato!G1659&lt;&gt;"",[1]Extrato!G1659,"")</f>
        <v>325</v>
      </c>
      <c r="H1659" s="1" t="str">
        <f>IF([1]Extrato!H1659&lt;&gt;"",[1]Extrato!H1659,"")</f>
        <v>Doações</v>
      </c>
    </row>
    <row r="1660" spans="1:8" x14ac:dyDescent="0.25">
      <c r="A1660" s="1">
        <f>IF([1]Extrato!A1660&lt;&gt;"",[1]Extrato!A1660,"")</f>
        <v>45024</v>
      </c>
      <c r="B1660" s="1" t="str">
        <f>IF([1]Extrato!B1660&lt;&gt;"",[1]Extrato!B1660,"")</f>
        <v>2023-04</v>
      </c>
      <c r="C1660" s="1" t="str">
        <f>IF([1]Extrato!C1660&lt;&gt;"",[1]Extrato!C1660,"")</f>
        <v>Nubank</v>
      </c>
      <c r="D1660" s="1" t="str">
        <f>IF([1]Extrato!D1660&lt;&gt;"",[1]Extrato!D1660,"")</f>
        <v>Conta Corrente</v>
      </c>
      <c r="E1660" s="1" t="str">
        <f>IF([1]Extrato!E1660&lt;&gt;"",[1]Extrato!E1660,"")</f>
        <v>Transferência enviada pelo Pix - ALEXANDRE TOGNASINI - •••.915.178-•• - PAGSEGURO INTERNET IP S.A. (0290) Agência: 1 Conta: 35628055-2</v>
      </c>
      <c r="F1660" s="1" t="str">
        <f>IF([1]Extrato!F1660&lt;&gt;"",[1]Extrato!F1660,"")</f>
        <v>Despesa</v>
      </c>
      <c r="G1660" s="2">
        <f>IF([1]Extrato!G1660&lt;&gt;"",[1]Extrato!G1660,"")</f>
        <v>172</v>
      </c>
      <c r="H1660" s="1" t="str">
        <f>IF([1]Extrato!H1660&lt;&gt;"",[1]Extrato!H1660,"")</f>
        <v>Doações</v>
      </c>
    </row>
    <row r="1661" spans="1:8" x14ac:dyDescent="0.25">
      <c r="A1661" s="1">
        <f>IF([1]Extrato!A1661&lt;&gt;"",[1]Extrato!A1661,"")</f>
        <v>45025</v>
      </c>
      <c r="B1661" s="1" t="str">
        <f>IF([1]Extrato!B1661&lt;&gt;"",[1]Extrato!B1661,"")</f>
        <v>2023-04</v>
      </c>
      <c r="C1661" s="1" t="str">
        <f>IF([1]Extrato!C1661&lt;&gt;"",[1]Extrato!C1661,"")</f>
        <v>Nubank</v>
      </c>
      <c r="D1661" s="1" t="str">
        <f>IF([1]Extrato!D1661&lt;&gt;"",[1]Extrato!D1661,"")</f>
        <v>Conta Corrente</v>
      </c>
      <c r="E1661" s="1" t="str">
        <f>IF([1]Extrato!E1661&lt;&gt;"",[1]Extrato!E1661,"")</f>
        <v>Transferência enviada pelo Pix - Rodrik Jose Schau Menezes Araujo de Sousa - •••.204.832-•• - BCO DO BRASIL S.A. (0001) Agência: 2290 Conta: 76490-6</v>
      </c>
      <c r="F1661" s="1" t="str">
        <f>IF([1]Extrato!F1661&lt;&gt;"",[1]Extrato!F1661,"")</f>
        <v>Despesa</v>
      </c>
      <c r="G1661" s="2">
        <f>IF([1]Extrato!G1661&lt;&gt;"",[1]Extrato!G1661,"")</f>
        <v>366</v>
      </c>
      <c r="H1661" s="1" t="str">
        <f>IF([1]Extrato!H1661&lt;&gt;"",[1]Extrato!H1661,"")</f>
        <v>Transferencias</v>
      </c>
    </row>
    <row r="1662" spans="1:8" x14ac:dyDescent="0.25">
      <c r="A1662" s="1">
        <f>IF([1]Extrato!A1662&lt;&gt;"",[1]Extrato!A1662,"")</f>
        <v>45026</v>
      </c>
      <c r="B1662" s="1" t="str">
        <f>IF([1]Extrato!B1662&lt;&gt;"",[1]Extrato!B1662,"")</f>
        <v>2023-04</v>
      </c>
      <c r="C1662" s="1" t="str">
        <f>IF([1]Extrato!C1662&lt;&gt;"",[1]Extrato!C1662,"")</f>
        <v>Nubank</v>
      </c>
      <c r="D1662" s="1" t="str">
        <f>IF([1]Extrato!D1662&lt;&gt;"",[1]Extrato!D1662,"")</f>
        <v>Conta Corrente</v>
      </c>
      <c r="E1662" s="1" t="str">
        <f>IF([1]Extrato!E1662&lt;&gt;"",[1]Extrato!E1662,"")</f>
        <v>Transferência enviada pelo Pix - VICENTE MURILO PAGANELA - •••.235.130-•• - NU PAGAMENTOS - IP (0260) Agência: 1 Conta: 8340165-1</v>
      </c>
      <c r="F1662" s="1" t="str">
        <f>IF([1]Extrato!F1662&lt;&gt;"",[1]Extrato!F1662,"")</f>
        <v>Despesa</v>
      </c>
      <c r="G1662" s="2">
        <f>IF([1]Extrato!G1662&lt;&gt;"",[1]Extrato!G1662,"")</f>
        <v>150</v>
      </c>
      <c r="H1662" s="1" t="str">
        <f>IF([1]Extrato!H1662&lt;&gt;"",[1]Extrato!H1662,"")</f>
        <v>Transferencias</v>
      </c>
    </row>
    <row r="1663" spans="1:8" x14ac:dyDescent="0.25">
      <c r="A1663" s="1">
        <f>IF([1]Extrato!A1663&lt;&gt;"",[1]Extrato!A1663,"")</f>
        <v>45027</v>
      </c>
      <c r="B1663" s="1" t="str">
        <f>IF([1]Extrato!B1663&lt;&gt;"",[1]Extrato!B1663,"")</f>
        <v>2023-04</v>
      </c>
      <c r="C1663" s="1" t="str">
        <f>IF([1]Extrato!C1663&lt;&gt;"",[1]Extrato!C1663,"")</f>
        <v>Nubank</v>
      </c>
      <c r="D1663" s="1" t="str">
        <f>IF([1]Extrato!D1663&lt;&gt;"",[1]Extrato!D1663,"")</f>
        <v>Conta Corrente</v>
      </c>
      <c r="E1663" s="1" t="str">
        <f>IF([1]Extrato!E1663&lt;&gt;"",[1]Extrato!E1663,"")</f>
        <v>Transferência recebida pelo Pix - RODRIK J S M ARAUJO SOUSA - •••.204.832-•• - BCO DO BRASIL S.A. (0001) Agência: 2290 Conta: 76490-6</v>
      </c>
      <c r="F1663" s="1" t="str">
        <f>IF([1]Extrato!F1663&lt;&gt;"",[1]Extrato!F1663,"")</f>
        <v>Receita</v>
      </c>
      <c r="G1663" s="2">
        <f>IF([1]Extrato!G1663&lt;&gt;"",[1]Extrato!G1663,"")</f>
        <v>5100</v>
      </c>
      <c r="H1663" s="1" t="str">
        <f>IF([1]Extrato!H1663&lt;&gt;"",[1]Extrato!H1663,"")</f>
        <v>Outras Receitas</v>
      </c>
    </row>
    <row r="1664" spans="1:8" x14ac:dyDescent="0.25">
      <c r="A1664" s="1">
        <f>IF([1]Extrato!A1664&lt;&gt;"",[1]Extrato!A1664,"")</f>
        <v>45029</v>
      </c>
      <c r="B1664" s="1" t="str">
        <f>IF([1]Extrato!B1664&lt;&gt;"",[1]Extrato!B1664,"")</f>
        <v>2023-04</v>
      </c>
      <c r="C1664" s="1" t="str">
        <f>IF([1]Extrato!C1664&lt;&gt;"",[1]Extrato!C1664,"")</f>
        <v>Nubank</v>
      </c>
      <c r="D1664" s="1" t="str">
        <f>IF([1]Extrato!D1664&lt;&gt;"",[1]Extrato!D1664,"")</f>
        <v>Conta Corrente</v>
      </c>
      <c r="E1664" s="1" t="str">
        <f>IF([1]Extrato!E1664&lt;&gt;"",[1]Extrato!E1664,"")</f>
        <v>Transferência recebida pelo Pix - RODRIK J S M ARAUJO SOUSA - •••.204.832-•• - BCO DO BRASIL S.A. (0001) Agência: 2290 Conta: 76490-6</v>
      </c>
      <c r="F1664" s="1" t="str">
        <f>IF([1]Extrato!F1664&lt;&gt;"",[1]Extrato!F1664,"")</f>
        <v>Receita</v>
      </c>
      <c r="G1664" s="2">
        <f>IF([1]Extrato!G1664&lt;&gt;"",[1]Extrato!G1664,"")</f>
        <v>5100</v>
      </c>
      <c r="H1664" s="1" t="str">
        <f>IF([1]Extrato!H1664&lt;&gt;"",[1]Extrato!H1664,"")</f>
        <v>Outras Receitas</v>
      </c>
    </row>
    <row r="1665" spans="1:8" x14ac:dyDescent="0.25">
      <c r="A1665" s="1">
        <f>IF([1]Extrato!A1665&lt;&gt;"",[1]Extrato!A1665,"")</f>
        <v>45030</v>
      </c>
      <c r="B1665" s="1" t="str">
        <f>IF([1]Extrato!B1665&lt;&gt;"",[1]Extrato!B1665,"")</f>
        <v>2023-04</v>
      </c>
      <c r="C1665" s="1" t="str">
        <f>IF([1]Extrato!C1665&lt;&gt;"",[1]Extrato!C1665,"")</f>
        <v>Nubank</v>
      </c>
      <c r="D1665" s="1" t="str">
        <f>IF([1]Extrato!D1665&lt;&gt;"",[1]Extrato!D1665,"")</f>
        <v>Conta Corrente</v>
      </c>
      <c r="E1665" s="1" t="str">
        <f>IF([1]Extrato!E1665&lt;&gt;"",[1]Extrato!E1665,"")</f>
        <v>Transferência recebida pelo Pix - RODRIK J S M ARAUJO SOUSA - •••.204.832-•• - BCO DO BRASIL S.A. (0001) Agência: 2290 Conta: 76490-6</v>
      </c>
      <c r="F1665" s="1" t="str">
        <f>IF([1]Extrato!F1665&lt;&gt;"",[1]Extrato!F1665,"")</f>
        <v>Receita</v>
      </c>
      <c r="G1665" s="2">
        <f>IF([1]Extrato!G1665&lt;&gt;"",[1]Extrato!G1665,"")</f>
        <v>1218</v>
      </c>
      <c r="H1665" s="1" t="str">
        <f>IF([1]Extrato!H1665&lt;&gt;"",[1]Extrato!H1665,"")</f>
        <v>Outras Receitas</v>
      </c>
    </row>
    <row r="1666" spans="1:8" x14ac:dyDescent="0.25">
      <c r="A1666" s="1">
        <f>IF([1]Extrato!A1666&lt;&gt;"",[1]Extrato!A1666,"")</f>
        <v>45034</v>
      </c>
      <c r="B1666" s="1" t="str">
        <f>IF([1]Extrato!B1666&lt;&gt;"",[1]Extrato!B1666,"")</f>
        <v>2023-04</v>
      </c>
      <c r="C1666" s="1" t="str">
        <f>IF([1]Extrato!C1666&lt;&gt;"",[1]Extrato!C1666,"")</f>
        <v>Nubank</v>
      </c>
      <c r="D1666" s="1" t="str">
        <f>IF([1]Extrato!D1666&lt;&gt;"",[1]Extrato!D1666,"")</f>
        <v>Conta Corrente</v>
      </c>
      <c r="E1666" s="1" t="str">
        <f>IF([1]Extrato!E1666&lt;&gt;"",[1]Extrato!E1666,"")</f>
        <v>Transferência enviada pelo Pix - Rodrik Jose Schau Menezes Araujo de Sousa - •••.204.832-•• - BANCO BTG PACTUAL S.A. (0208) Agência: 1 Conta: 257923-3</v>
      </c>
      <c r="F1666" s="1" t="str">
        <f>IF([1]Extrato!F1666&lt;&gt;"",[1]Extrato!F1666,"")</f>
        <v>Despesa</v>
      </c>
      <c r="G1666" s="2">
        <f>IF([1]Extrato!G1666&lt;&gt;"",[1]Extrato!G1666,"")</f>
        <v>8000</v>
      </c>
      <c r="H1666" s="1" t="str">
        <f>IF([1]Extrato!H1666&lt;&gt;"",[1]Extrato!H1666,"")</f>
        <v>Transferencias</v>
      </c>
    </row>
    <row r="1667" spans="1:8" x14ac:dyDescent="0.25">
      <c r="A1667" s="1">
        <f>IF([1]Extrato!A1667&lt;&gt;"",[1]Extrato!A1667,"")</f>
        <v>45034</v>
      </c>
      <c r="B1667" s="1" t="str">
        <f>IF([1]Extrato!B1667&lt;&gt;"",[1]Extrato!B1667,"")</f>
        <v>2023-04</v>
      </c>
      <c r="C1667" s="1" t="str">
        <f>IF([1]Extrato!C1667&lt;&gt;"",[1]Extrato!C1667,"")</f>
        <v>Nubank</v>
      </c>
      <c r="D1667" s="1" t="str">
        <f>IF([1]Extrato!D1667&lt;&gt;"",[1]Extrato!D1667,"")</f>
        <v>Conta Corrente</v>
      </c>
      <c r="E1667" s="1" t="str">
        <f>IF([1]Extrato!E1667&lt;&gt;"",[1]Extrato!E1667,"")</f>
        <v>Transferência enviada pelo Pix - Rodrik Jose Schau Menezes Araujo de Sousa - •••.204.832-•• - BANCO BTG PACTUAL S.A. (0208) Agência: 1 Conta: 257923-3</v>
      </c>
      <c r="F1667" s="1" t="str">
        <f>IF([1]Extrato!F1667&lt;&gt;"",[1]Extrato!F1667,"")</f>
        <v>Despesa</v>
      </c>
      <c r="G1667" s="2">
        <f>IF([1]Extrato!G1667&lt;&gt;"",[1]Extrato!G1667,"")</f>
        <v>0.01</v>
      </c>
      <c r="H1667" s="1" t="str">
        <f>IF([1]Extrato!H1667&lt;&gt;"",[1]Extrato!H1667,"")</f>
        <v>Transferencias</v>
      </c>
    </row>
    <row r="1668" spans="1:8" x14ac:dyDescent="0.25">
      <c r="A1668" s="1">
        <f>IF([1]Extrato!A1668&lt;&gt;"",[1]Extrato!A1668,"")</f>
        <v>45035</v>
      </c>
      <c r="B1668" s="1" t="str">
        <f>IF([1]Extrato!B1668&lt;&gt;"",[1]Extrato!B1668,"")</f>
        <v>2023-04</v>
      </c>
      <c r="C1668" s="1" t="str">
        <f>IF([1]Extrato!C1668&lt;&gt;"",[1]Extrato!C1668,"")</f>
        <v>Nubank</v>
      </c>
      <c r="D1668" s="1" t="str">
        <f>IF([1]Extrato!D1668&lt;&gt;"",[1]Extrato!D1668,"")</f>
        <v>Conta Corrente</v>
      </c>
      <c r="E1668" s="1" t="str">
        <f>IF([1]Extrato!E1668&lt;&gt;"",[1]Extrato!E1668,"")</f>
        <v>Transferência enviada pelo Pix - Rodrik Jose Schau Menezes Araujo de Sousa - •••.204.832-•• - BCO DO BRASIL S.A. (0001) Agência: 2290 Conta: 76490-6</v>
      </c>
      <c r="F1668" s="1" t="str">
        <f>IF([1]Extrato!F1668&lt;&gt;"",[1]Extrato!F1668,"")</f>
        <v>Despesa</v>
      </c>
      <c r="G1668" s="2">
        <f>IF([1]Extrato!G1668&lt;&gt;"",[1]Extrato!G1668,"")</f>
        <v>366.3</v>
      </c>
      <c r="H1668" s="1" t="str">
        <f>IF([1]Extrato!H1668&lt;&gt;"",[1]Extrato!H1668,"")</f>
        <v>Transferencias</v>
      </c>
    </row>
    <row r="1669" spans="1:8" x14ac:dyDescent="0.25">
      <c r="A1669" s="1">
        <f>IF([1]Extrato!A1669&lt;&gt;"",[1]Extrato!A1669,"")</f>
        <v>45037</v>
      </c>
      <c r="B1669" s="1" t="str">
        <f>IF([1]Extrato!B1669&lt;&gt;"",[1]Extrato!B1669,"")</f>
        <v>2023-04</v>
      </c>
      <c r="C1669" s="1" t="str">
        <f>IF([1]Extrato!C1669&lt;&gt;"",[1]Extrato!C1669,"")</f>
        <v>Nubank</v>
      </c>
      <c r="D1669" s="1" t="str">
        <f>IF([1]Extrato!D1669&lt;&gt;"",[1]Extrato!D1669,"")</f>
        <v>Conta Corrente</v>
      </c>
      <c r="E1669" s="1" t="str">
        <f>IF([1]Extrato!E1669&lt;&gt;"",[1]Extrato!E1669,"")</f>
        <v>Compra no débito - Pg *Ton Churros Me G</v>
      </c>
      <c r="F1669" s="1" t="str">
        <f>IF([1]Extrato!F1669&lt;&gt;"",[1]Extrato!F1669,"")</f>
        <v>Despesa</v>
      </c>
      <c r="G1669" s="2">
        <f>IF([1]Extrato!G1669&lt;&gt;"",[1]Extrato!G1669,"")</f>
        <v>14</v>
      </c>
      <c r="H1669" s="1" t="str">
        <f>IF([1]Extrato!H1669&lt;&gt;"",[1]Extrato!H1669,"")</f>
        <v>Lanches</v>
      </c>
    </row>
    <row r="1670" spans="1:8" x14ac:dyDescent="0.25">
      <c r="A1670" s="1">
        <f>IF([1]Extrato!A1670&lt;&gt;"",[1]Extrato!A1670,"")</f>
        <v>45037</v>
      </c>
      <c r="B1670" s="1" t="str">
        <f>IF([1]Extrato!B1670&lt;&gt;"",[1]Extrato!B1670,"")</f>
        <v>2023-04</v>
      </c>
      <c r="C1670" s="1" t="str">
        <f>IF([1]Extrato!C1670&lt;&gt;"",[1]Extrato!C1670,"")</f>
        <v>Nubank</v>
      </c>
      <c r="D1670" s="1" t="str">
        <f>IF([1]Extrato!D1670&lt;&gt;"",[1]Extrato!D1670,"")</f>
        <v>Conta Corrente</v>
      </c>
      <c r="E1670" s="1" t="str">
        <f>IF([1]Extrato!E1670&lt;&gt;"",[1]Extrato!E1670,"")</f>
        <v>Transferência enviada pelo Pix - SIONEI TIAGO PLASSE 06732509977 - 47.909.027/0001-65 - BCO SANTANDER (BRASIL) S.A. (0033) Agência: 2990 Conta: 11023799-4</v>
      </c>
      <c r="F1670" s="1" t="str">
        <f>IF([1]Extrato!F1670&lt;&gt;"",[1]Extrato!F1670,"")</f>
        <v>Despesa</v>
      </c>
      <c r="G1670" s="2">
        <f>IF([1]Extrato!G1670&lt;&gt;"",[1]Extrato!G1670,"")</f>
        <v>25</v>
      </c>
      <c r="H1670" s="1" t="str">
        <f>IF([1]Extrato!H1670&lt;&gt;"",[1]Extrato!H1670,"")</f>
        <v>Transferencias</v>
      </c>
    </row>
    <row r="1671" spans="1:8" x14ac:dyDescent="0.25">
      <c r="A1671" s="1">
        <f>IF([1]Extrato!A1671&lt;&gt;"",[1]Extrato!A1671,"")</f>
        <v>45038</v>
      </c>
      <c r="B1671" s="1" t="str">
        <f>IF([1]Extrato!B1671&lt;&gt;"",[1]Extrato!B1671,"")</f>
        <v>2023-04</v>
      </c>
      <c r="C1671" s="1" t="str">
        <f>IF([1]Extrato!C1671&lt;&gt;"",[1]Extrato!C1671,"")</f>
        <v>Nubank</v>
      </c>
      <c r="D1671" s="1" t="str">
        <f>IF([1]Extrato!D1671&lt;&gt;"",[1]Extrato!D1671,"")</f>
        <v>Conta Corrente</v>
      </c>
      <c r="E1671" s="1" t="str">
        <f>IF([1]Extrato!E1671&lt;&gt;"",[1]Extrato!E1671,"")</f>
        <v>Transferência enviada pelo Pix - Rosa Mazenir Hoffmann - •••.389.480-•• - NU PAGAMENTOS - IP (0260) Agência: 1 Conta: 88553715-3</v>
      </c>
      <c r="F1671" s="1" t="str">
        <f>IF([1]Extrato!F1671&lt;&gt;"",[1]Extrato!F1671,"")</f>
        <v>Despesa</v>
      </c>
      <c r="G1671" s="2">
        <f>IF([1]Extrato!G1671&lt;&gt;"",[1]Extrato!G1671,"")</f>
        <v>123.5</v>
      </c>
      <c r="H1671" s="1" t="str">
        <f>IF([1]Extrato!H1671&lt;&gt;"",[1]Extrato!H1671,"")</f>
        <v>Outras Despesas</v>
      </c>
    </row>
    <row r="1672" spans="1:8" x14ac:dyDescent="0.25">
      <c r="A1672" s="1">
        <f>IF([1]Extrato!A1672&lt;&gt;"",[1]Extrato!A1672,"")</f>
        <v>45039</v>
      </c>
      <c r="B1672" s="1" t="str">
        <f>IF([1]Extrato!B1672&lt;&gt;"",[1]Extrato!B1672,"")</f>
        <v>2023-04</v>
      </c>
      <c r="C1672" s="1" t="str">
        <f>IF([1]Extrato!C1672&lt;&gt;"",[1]Extrato!C1672,"")</f>
        <v>Nubank</v>
      </c>
      <c r="D1672" s="1" t="str">
        <f>IF([1]Extrato!D1672&lt;&gt;"",[1]Extrato!D1672,"")</f>
        <v>Conta Corrente</v>
      </c>
      <c r="E1672" s="1" t="str">
        <f>IF([1]Extrato!E1672&lt;&gt;"",[1]Extrato!E1672,"")</f>
        <v>Transferência enviada pelo Pix - POSTO BALEIA FRANCA - 13.268.928/0001-01 - COOP SICREDI NORTE SC Agência: 2602 Conta: 83172-8</v>
      </c>
      <c r="F1672" s="1" t="str">
        <f>IF([1]Extrato!F1672&lt;&gt;"",[1]Extrato!F1672,"")</f>
        <v>Despesa</v>
      </c>
      <c r="G1672" s="2">
        <f>IF([1]Extrato!G1672&lt;&gt;"",[1]Extrato!G1672,"")</f>
        <v>147.97</v>
      </c>
      <c r="H1672" s="1" t="str">
        <f>IF([1]Extrato!H1672&lt;&gt;"",[1]Extrato!H1672,"")</f>
        <v>Transferencias</v>
      </c>
    </row>
    <row r="1673" spans="1:8" x14ac:dyDescent="0.25">
      <c r="A1673" s="1">
        <f>IF([1]Extrato!A1673&lt;&gt;"",[1]Extrato!A1673,"")</f>
        <v>45041</v>
      </c>
      <c r="B1673" s="1" t="str">
        <f>IF([1]Extrato!B1673&lt;&gt;"",[1]Extrato!B1673,"")</f>
        <v>2023-04</v>
      </c>
      <c r="C1673" s="1" t="str">
        <f>IF([1]Extrato!C1673&lt;&gt;"",[1]Extrato!C1673,"")</f>
        <v>Nubank</v>
      </c>
      <c r="D1673" s="1" t="str">
        <f>IF([1]Extrato!D1673&lt;&gt;"",[1]Extrato!D1673,"")</f>
        <v>Conta Corrente</v>
      </c>
      <c r="E1673" s="1" t="str">
        <f>IF([1]Extrato!E1673&lt;&gt;"",[1]Extrato!E1673,"")</f>
        <v>Transferência enviada pelo Pix - ARAMADO RESTAURANTE E LANCHONETE EI - 20.443.027/0001-66 - BANCO INTER (0077) Agência: 1 Conta: 21353985-3</v>
      </c>
      <c r="F1673" s="1" t="str">
        <f>IF([1]Extrato!F1673&lt;&gt;"",[1]Extrato!F1673,"")</f>
        <v>Despesa</v>
      </c>
      <c r="G1673" s="2">
        <f>IF([1]Extrato!G1673&lt;&gt;"",[1]Extrato!G1673,"")</f>
        <v>18.5</v>
      </c>
      <c r="H1673" s="1" t="str">
        <f>IF([1]Extrato!H1673&lt;&gt;"",[1]Extrato!H1673,"")</f>
        <v>Restaurante</v>
      </c>
    </row>
    <row r="1674" spans="1:8" x14ac:dyDescent="0.25">
      <c r="A1674" s="1">
        <f>IF([1]Extrato!A1674&lt;&gt;"",[1]Extrato!A1674,"")</f>
        <v>45042</v>
      </c>
      <c r="B1674" s="1" t="str">
        <f>IF([1]Extrato!B1674&lt;&gt;"",[1]Extrato!B1674,"")</f>
        <v>2023-04</v>
      </c>
      <c r="C1674" s="1" t="str">
        <f>IF([1]Extrato!C1674&lt;&gt;"",[1]Extrato!C1674,"")</f>
        <v>Nubank</v>
      </c>
      <c r="D1674" s="1" t="str">
        <f>IF([1]Extrato!D1674&lt;&gt;"",[1]Extrato!D1674,"")</f>
        <v>Conta Corrente</v>
      </c>
      <c r="E1674" s="1" t="str">
        <f>IF([1]Extrato!E1674&lt;&gt;"",[1]Extrato!E1674,"")</f>
        <v>Transferência enviada pelo Pix - VIVIANI KUNTZ MAIKOT - •••.554.849-•• - BCO DO BRASIL S.A. (0001) Agência: 5201 Conta: 1554002-2</v>
      </c>
      <c r="F1674" s="1" t="str">
        <f>IF([1]Extrato!F1674&lt;&gt;"",[1]Extrato!F1674,"")</f>
        <v>Despesa</v>
      </c>
      <c r="G1674" s="2">
        <f>IF([1]Extrato!G1674&lt;&gt;"",[1]Extrato!G1674,"")</f>
        <v>10</v>
      </c>
      <c r="H1674" s="1" t="str">
        <f>IF([1]Extrato!H1674&lt;&gt;"",[1]Extrato!H1674,"")</f>
        <v>Doações</v>
      </c>
    </row>
    <row r="1675" spans="1:8" x14ac:dyDescent="0.25">
      <c r="A1675" s="1">
        <f>IF([1]Extrato!A1675&lt;&gt;"",[1]Extrato!A1675,"")</f>
        <v>45043</v>
      </c>
      <c r="B1675" s="1" t="str">
        <f>IF([1]Extrato!B1675&lt;&gt;"",[1]Extrato!B1675,"")</f>
        <v>2023-04</v>
      </c>
      <c r="C1675" s="1" t="str">
        <f>IF([1]Extrato!C1675&lt;&gt;"",[1]Extrato!C1675,"")</f>
        <v>Nubank</v>
      </c>
      <c r="D1675" s="1" t="str">
        <f>IF([1]Extrato!D1675&lt;&gt;"",[1]Extrato!D1675,"")</f>
        <v>Conta Corrente</v>
      </c>
      <c r="E1675" s="1" t="str">
        <f>IF([1]Extrato!E1675&lt;&gt;"",[1]Extrato!E1675,"")</f>
        <v>Transferência enviada pelo Pix - ASSOCIACAO DOS REGISTRADORES DAS PESSOAS NATURAIS DO ESTADO DE SAO PAULO - 44.423.316/0001-61 - BANCO MASTER (0243) Agência: 1 Conta: 108323-8</v>
      </c>
      <c r="F1675" s="1" t="str">
        <f>IF([1]Extrato!F1675&lt;&gt;"",[1]Extrato!F1675,"")</f>
        <v>Despesa</v>
      </c>
      <c r="G1675" s="2">
        <f>IF([1]Extrato!G1675&lt;&gt;"",[1]Extrato!G1675,"")</f>
        <v>33.770000000000003</v>
      </c>
      <c r="H1675" s="1" t="str">
        <f>IF([1]Extrato!H1675&lt;&gt;"",[1]Extrato!H1675,"")</f>
        <v>Doações</v>
      </c>
    </row>
    <row r="1676" spans="1:8" x14ac:dyDescent="0.25">
      <c r="A1676" s="1">
        <f>IF([1]Extrato!A1676&lt;&gt;"",[1]Extrato!A1676,"")</f>
        <v>45044</v>
      </c>
      <c r="B1676" s="1" t="str">
        <f>IF([1]Extrato!B1676&lt;&gt;"",[1]Extrato!B1676,"")</f>
        <v>2023-04</v>
      </c>
      <c r="C1676" s="1" t="str">
        <f>IF([1]Extrato!C1676&lt;&gt;"",[1]Extrato!C1676,"")</f>
        <v>Nubank</v>
      </c>
      <c r="D1676" s="1" t="str">
        <f>IF([1]Extrato!D1676&lt;&gt;"",[1]Extrato!D1676,"")</f>
        <v>Conta Corrente</v>
      </c>
      <c r="E1676" s="1" t="str">
        <f>IF([1]Extrato!E1676&lt;&gt;"",[1]Extrato!E1676,"")</f>
        <v>Transferência Recebida - RODRIK JOSE SCHAU MENEZES ARAUJO DE SOUSA - •••.204.832-•• - BCO DO BRASIL S.A. (0001) Agência: 2290 Conta: 76490-6</v>
      </c>
      <c r="F1676" s="1" t="str">
        <f>IF([1]Extrato!F1676&lt;&gt;"",[1]Extrato!F1676,"")</f>
        <v>Receita</v>
      </c>
      <c r="G1676" s="2">
        <f>IF([1]Extrato!G1676&lt;&gt;"",[1]Extrato!G1676,"")</f>
        <v>4954.38</v>
      </c>
      <c r="H1676" s="1" t="str">
        <f>IF([1]Extrato!H1676&lt;&gt;"",[1]Extrato!H1676,"")</f>
        <v>Outras Receitas</v>
      </c>
    </row>
    <row r="1677" spans="1:8" x14ac:dyDescent="0.25">
      <c r="A1677" s="1">
        <f>IF([1]Extrato!A1677&lt;&gt;"",[1]Extrato!A1677,"")</f>
        <v>45046</v>
      </c>
      <c r="B1677" s="1" t="str">
        <f>IF([1]Extrato!B1677&lt;&gt;"",[1]Extrato!B1677,"")</f>
        <v>2023-04</v>
      </c>
      <c r="C1677" s="1" t="str">
        <f>IF([1]Extrato!C1677&lt;&gt;"",[1]Extrato!C1677,"")</f>
        <v>Nubank</v>
      </c>
      <c r="D1677" s="1" t="str">
        <f>IF([1]Extrato!D1677&lt;&gt;"",[1]Extrato!D1677,"")</f>
        <v>Conta Corrente</v>
      </c>
      <c r="E1677" s="1" t="str">
        <f>IF([1]Extrato!E1677&lt;&gt;"",[1]Extrato!E1677,"")</f>
        <v>Recarga de celular</v>
      </c>
      <c r="F1677" s="1" t="str">
        <f>IF([1]Extrato!F1677&lt;&gt;"",[1]Extrato!F1677,"")</f>
        <v>Despesa</v>
      </c>
      <c r="G1677" s="2">
        <f>IF([1]Extrato!G1677&lt;&gt;"",[1]Extrato!G1677,"")</f>
        <v>15</v>
      </c>
      <c r="H1677" s="1" t="str">
        <f>IF([1]Extrato!H1677&lt;&gt;"",[1]Extrato!H1677,"")</f>
        <v>Lanches</v>
      </c>
    </row>
    <row r="1678" spans="1:8" x14ac:dyDescent="0.25">
      <c r="A1678" s="1">
        <f>IF([1]Extrato!A1678&lt;&gt;"",[1]Extrato!A1678,"")</f>
        <v>45046</v>
      </c>
      <c r="B1678" s="1" t="str">
        <f>IF([1]Extrato!B1678&lt;&gt;"",[1]Extrato!B1678,"")</f>
        <v>2023-04</v>
      </c>
      <c r="C1678" s="1" t="str">
        <f>IF([1]Extrato!C1678&lt;&gt;"",[1]Extrato!C1678,"")</f>
        <v>Nubank</v>
      </c>
      <c r="D1678" s="1" t="str">
        <f>IF([1]Extrato!D1678&lt;&gt;"",[1]Extrato!D1678,"")</f>
        <v>Conta Corrente</v>
      </c>
      <c r="E1678" s="1" t="str">
        <f>IF([1]Extrato!E1678&lt;&gt;"",[1]Extrato!E1678,"")</f>
        <v>Transferência recebida pelo Pix - DURCELICE CANDIDA MASCENE - •••.225.321-•• - CAIXA ECONOMICA FEDERAL (0104) Agência: 11 Conta: 24042-5</v>
      </c>
      <c r="F1678" s="1" t="str">
        <f>IF([1]Extrato!F1678&lt;&gt;"",[1]Extrato!F1678,"")</f>
        <v>Receita</v>
      </c>
      <c r="G1678" s="2">
        <f>IF([1]Extrato!G1678&lt;&gt;"",[1]Extrato!G1678,"")</f>
        <v>74</v>
      </c>
      <c r="H1678" s="1" t="str">
        <f>IF([1]Extrato!H1678&lt;&gt;"",[1]Extrato!H1678,"")</f>
        <v>Outras Receitas</v>
      </c>
    </row>
    <row r="1679" spans="1:8" x14ac:dyDescent="0.25">
      <c r="A1679" s="1">
        <f>IF([1]Extrato!A1679&lt;&gt;"",[1]Extrato!A1679,"")</f>
        <v>45048</v>
      </c>
      <c r="B1679" s="1" t="str">
        <f>IF([1]Extrato!B1679&lt;&gt;"",[1]Extrato!B1679,"")</f>
        <v>2023-06</v>
      </c>
      <c r="C1679" s="1" t="str">
        <f>IF([1]Extrato!C1679&lt;&gt;"",[1]Extrato!C1679,"")</f>
        <v>Nubank</v>
      </c>
      <c r="D1679" s="1" t="str">
        <f>IF([1]Extrato!D1679&lt;&gt;"",[1]Extrato!D1679,"")</f>
        <v>Cartão de Crédito</v>
      </c>
      <c r="E1679" s="1" t="str">
        <f>IF([1]Extrato!E1679&lt;&gt;"",[1]Extrato!E1679,"")</f>
        <v>Pg *Estrategiacon - 8/12</v>
      </c>
      <c r="F1679" s="1" t="str">
        <f>IF([1]Extrato!F1679&lt;&gt;"",[1]Extrato!F1679,"")</f>
        <v>Despesa</v>
      </c>
      <c r="G1679" s="2">
        <f>IF([1]Extrato!G1679&lt;&gt;"",[1]Extrato!G1679,"")</f>
        <v>139.93</v>
      </c>
      <c r="H1679" s="1" t="str">
        <f>IF([1]Extrato!H1679&lt;&gt;"",[1]Extrato!H1679,"")</f>
        <v>Salário</v>
      </c>
    </row>
    <row r="1680" spans="1:8" x14ac:dyDescent="0.25">
      <c r="A1680" s="1">
        <f>IF([1]Extrato!A1680&lt;&gt;"",[1]Extrato!A1680,"")</f>
        <v>45048</v>
      </c>
      <c r="B1680" s="1" t="str">
        <f>IF([1]Extrato!B1680&lt;&gt;"",[1]Extrato!B1680,"")</f>
        <v>2023-06</v>
      </c>
      <c r="C1680" s="1" t="str">
        <f>IF([1]Extrato!C1680&lt;&gt;"",[1]Extrato!C1680,"")</f>
        <v>Nubank</v>
      </c>
      <c r="D1680" s="1" t="str">
        <f>IF([1]Extrato!D1680&lt;&gt;"",[1]Extrato!D1680,"")</f>
        <v>Cartão de Crédito</v>
      </c>
      <c r="E1680" s="1" t="str">
        <f>IF([1]Extrato!E1680&lt;&gt;"",[1]Extrato!E1680,"")</f>
        <v>Outisde Stor*Lojaoutsi - 3/3</v>
      </c>
      <c r="F1680" s="1" t="str">
        <f>IF([1]Extrato!F1680&lt;&gt;"",[1]Extrato!F1680,"")</f>
        <v>Despesa</v>
      </c>
      <c r="G1680" s="2">
        <f>IF([1]Extrato!G1680&lt;&gt;"",[1]Extrato!G1680,"")</f>
        <v>79.19</v>
      </c>
      <c r="H1680" s="1" t="str">
        <f>IF([1]Extrato!H1680&lt;&gt;"",[1]Extrato!H1680,"")</f>
        <v>Supermercado</v>
      </c>
    </row>
    <row r="1681" spans="1:8" x14ac:dyDescent="0.25">
      <c r="A1681" s="1">
        <f>IF([1]Extrato!A1681&lt;&gt;"",[1]Extrato!A1681,"")</f>
        <v>45048</v>
      </c>
      <c r="B1681" s="1" t="str">
        <f>IF([1]Extrato!B1681&lt;&gt;"",[1]Extrato!B1681,"")</f>
        <v>2023-05</v>
      </c>
      <c r="C1681" s="1" t="str">
        <f>IF([1]Extrato!C1681&lt;&gt;"",[1]Extrato!C1681,"")</f>
        <v>Nubank</v>
      </c>
      <c r="D1681" s="1" t="str">
        <f>IF([1]Extrato!D1681&lt;&gt;"",[1]Extrato!D1681,"")</f>
        <v>Conta Corrente</v>
      </c>
      <c r="E1681" s="1" t="str">
        <f>IF([1]Extrato!E1681&lt;&gt;"",[1]Extrato!E1681,"")</f>
        <v>Pagamento de boleto efetuado - DARE SANTA CATARINA</v>
      </c>
      <c r="F1681" s="1" t="str">
        <f>IF([1]Extrato!F1681&lt;&gt;"",[1]Extrato!F1681,"")</f>
        <v>Despesa</v>
      </c>
      <c r="G1681" s="2">
        <f>IF([1]Extrato!G1681&lt;&gt;"",[1]Extrato!G1681,"")</f>
        <v>305.56</v>
      </c>
      <c r="H1681" s="1" t="str">
        <f>IF([1]Extrato!H1681&lt;&gt;"",[1]Extrato!H1681,"")</f>
        <v>Impostos e Taxas</v>
      </c>
    </row>
    <row r="1682" spans="1:8" x14ac:dyDescent="0.25">
      <c r="A1682" s="1">
        <f>IF([1]Extrato!A1682&lt;&gt;"",[1]Extrato!A1682,"")</f>
        <v>45048</v>
      </c>
      <c r="B1682" s="1" t="str">
        <f>IF([1]Extrato!B1682&lt;&gt;"",[1]Extrato!B1682,"")</f>
        <v>2023-06</v>
      </c>
      <c r="C1682" s="1" t="str">
        <f>IF([1]Extrato!C1682&lt;&gt;"",[1]Extrato!C1682,"")</f>
        <v>Nubank</v>
      </c>
      <c r="D1682" s="1" t="str">
        <f>IF([1]Extrato!D1682&lt;&gt;"",[1]Extrato!D1682,"")</f>
        <v>Cartão de Crédito</v>
      </c>
      <c r="E1682" s="1" t="str">
        <f>IF([1]Extrato!E1682&lt;&gt;"",[1]Extrato!E1682,"")</f>
        <v>Traymon - Filial Porto - 2/2</v>
      </c>
      <c r="F1682" s="1" t="str">
        <f>IF([1]Extrato!F1682&lt;&gt;"",[1]Extrato!F1682,"")</f>
        <v>Despesa</v>
      </c>
      <c r="G1682" s="2">
        <f>IF([1]Extrato!G1682&lt;&gt;"",[1]Extrato!G1682,"")</f>
        <v>156.68</v>
      </c>
      <c r="H1682" s="1" t="str">
        <f>IF([1]Extrato!H1682&lt;&gt;"",[1]Extrato!H1682,"")</f>
        <v>Salário</v>
      </c>
    </row>
    <row r="1683" spans="1:8" x14ac:dyDescent="0.25">
      <c r="A1683" s="1">
        <f>IF([1]Extrato!A1683&lt;&gt;"",[1]Extrato!A1683,"")</f>
        <v>45048</v>
      </c>
      <c r="B1683" s="1" t="str">
        <f>IF([1]Extrato!B1683&lt;&gt;"",[1]Extrato!B1683,"")</f>
        <v>2023-06</v>
      </c>
      <c r="C1683" s="1" t="str">
        <f>IF([1]Extrato!C1683&lt;&gt;"",[1]Extrato!C1683,"")</f>
        <v>Nubank</v>
      </c>
      <c r="D1683" s="1" t="str">
        <f>IF([1]Extrato!D1683&lt;&gt;"",[1]Extrato!D1683,"")</f>
        <v>Cartão de Crédito</v>
      </c>
      <c r="E1683" s="1" t="str">
        <f>IF([1]Extrato!E1683&lt;&gt;"",[1]Extrato!E1683,"")</f>
        <v>Tribikes - 2/2</v>
      </c>
      <c r="F1683" s="1" t="str">
        <f>IF([1]Extrato!F1683&lt;&gt;"",[1]Extrato!F1683,"")</f>
        <v>Despesa</v>
      </c>
      <c r="G1683" s="2">
        <f>IF([1]Extrato!G1683&lt;&gt;"",[1]Extrato!G1683,"")</f>
        <v>124.5</v>
      </c>
      <c r="H1683" s="1" t="str">
        <f>IF([1]Extrato!H1683&lt;&gt;"",[1]Extrato!H1683,"")</f>
        <v>Compras</v>
      </c>
    </row>
    <row r="1684" spans="1:8" x14ac:dyDescent="0.25">
      <c r="A1684" s="1">
        <f>IF([1]Extrato!A1684&lt;&gt;"",[1]Extrato!A1684,"")</f>
        <v>45048</v>
      </c>
      <c r="B1684" s="1" t="str">
        <f>IF([1]Extrato!B1684&lt;&gt;"",[1]Extrato!B1684,"")</f>
        <v>2023-06</v>
      </c>
      <c r="C1684" s="1" t="str">
        <f>IF([1]Extrato!C1684&lt;&gt;"",[1]Extrato!C1684,"")</f>
        <v>Nubank</v>
      </c>
      <c r="D1684" s="1" t="str">
        <f>IF([1]Extrato!D1684&lt;&gt;"",[1]Extrato!D1684,"")</f>
        <v>Cartão de Crédito</v>
      </c>
      <c r="E1684" s="1" t="str">
        <f>IF([1]Extrato!E1684&lt;&gt;"",[1]Extrato!E1684,"")</f>
        <v>Santa Apolonia Hospita - 8/10</v>
      </c>
      <c r="F1684" s="1" t="str">
        <f>IF([1]Extrato!F1684&lt;&gt;"",[1]Extrato!F1684,"")</f>
        <v>Despesa</v>
      </c>
      <c r="G1684" s="2">
        <f>IF([1]Extrato!G1684&lt;&gt;"",[1]Extrato!G1684,"")</f>
        <v>110</v>
      </c>
      <c r="H1684" s="1" t="str">
        <f>IF([1]Extrato!H1684&lt;&gt;"",[1]Extrato!H1684,"")</f>
        <v>Saúde</v>
      </c>
    </row>
    <row r="1685" spans="1:8" x14ac:dyDescent="0.25">
      <c r="A1685" s="1">
        <f>IF([1]Extrato!A1685&lt;&gt;"",[1]Extrato!A1685,"")</f>
        <v>45048</v>
      </c>
      <c r="B1685" s="1" t="str">
        <f>IF([1]Extrato!B1685&lt;&gt;"",[1]Extrato!B1685,"")</f>
        <v>2023-06</v>
      </c>
      <c r="C1685" s="1" t="str">
        <f>IF([1]Extrato!C1685&lt;&gt;"",[1]Extrato!C1685,"")</f>
        <v>Nubank</v>
      </c>
      <c r="D1685" s="1" t="str">
        <f>IF([1]Extrato!D1685&lt;&gt;"",[1]Extrato!D1685,"")</f>
        <v>Cartão de Crédito</v>
      </c>
      <c r="E1685" s="1" t="str">
        <f>IF([1]Extrato!E1685&lt;&gt;"",[1]Extrato!E1685,"")</f>
        <v>Pag*Carmemroupas - 2/2</v>
      </c>
      <c r="F1685" s="1" t="str">
        <f>IF([1]Extrato!F1685&lt;&gt;"",[1]Extrato!F1685,"")</f>
        <v>Despesa</v>
      </c>
      <c r="G1685" s="2">
        <f>IF([1]Extrato!G1685&lt;&gt;"",[1]Extrato!G1685,"")</f>
        <v>69.95</v>
      </c>
      <c r="H1685" s="1" t="str">
        <f>IF([1]Extrato!H1685&lt;&gt;"",[1]Extrato!H1685,"")</f>
        <v>Vestuário</v>
      </c>
    </row>
    <row r="1686" spans="1:8" x14ac:dyDescent="0.25">
      <c r="A1686" s="1">
        <f>IF([1]Extrato!A1686&lt;&gt;"",[1]Extrato!A1686,"")</f>
        <v>45048</v>
      </c>
      <c r="B1686" s="1" t="str">
        <f>IF([1]Extrato!B1686&lt;&gt;"",[1]Extrato!B1686,"")</f>
        <v>2023-06</v>
      </c>
      <c r="C1686" s="1" t="str">
        <f>IF([1]Extrato!C1686&lt;&gt;"",[1]Extrato!C1686,"")</f>
        <v>Nubank</v>
      </c>
      <c r="D1686" s="1" t="str">
        <f>IF([1]Extrato!D1686&lt;&gt;"",[1]Extrato!D1686,"")</f>
        <v>Cartão de Crédito</v>
      </c>
      <c r="E1686" s="1" t="str">
        <f>IF([1]Extrato!E1686&lt;&gt;"",[1]Extrato!E1686,"")</f>
        <v>Pg *Estrategiacon - 2/12</v>
      </c>
      <c r="F1686" s="1" t="str">
        <f>IF([1]Extrato!F1686&lt;&gt;"",[1]Extrato!F1686,"")</f>
        <v>Despesa</v>
      </c>
      <c r="G1686" s="2">
        <f>IF([1]Extrato!G1686&lt;&gt;"",[1]Extrato!G1686,"")</f>
        <v>231.58</v>
      </c>
      <c r="H1686" s="1" t="str">
        <f>IF([1]Extrato!H1686&lt;&gt;"",[1]Extrato!H1686,"")</f>
        <v>Investimentos</v>
      </c>
    </row>
    <row r="1687" spans="1:8" x14ac:dyDescent="0.25">
      <c r="A1687" s="1">
        <f>IF([1]Extrato!A1687&lt;&gt;"",[1]Extrato!A1687,"")</f>
        <v>45048</v>
      </c>
      <c r="B1687" s="1" t="str">
        <f>IF([1]Extrato!B1687&lt;&gt;"",[1]Extrato!B1687,"")</f>
        <v>2023-06</v>
      </c>
      <c r="C1687" s="1" t="str">
        <f>IF([1]Extrato!C1687&lt;&gt;"",[1]Extrato!C1687,"")</f>
        <v>Nubank</v>
      </c>
      <c r="D1687" s="1" t="str">
        <f>IF([1]Extrato!D1687&lt;&gt;"",[1]Extrato!D1687,"")</f>
        <v>Cartão de Crédito</v>
      </c>
      <c r="E1687" s="1" t="str">
        <f>IF([1]Extrato!E1687&lt;&gt;"",[1]Extrato!E1687,"")</f>
        <v>C e A Flc - 2/2</v>
      </c>
      <c r="F1687" s="1" t="str">
        <f>IF([1]Extrato!F1687&lt;&gt;"",[1]Extrato!F1687,"")</f>
        <v>Despesa</v>
      </c>
      <c r="G1687" s="2">
        <f>IF([1]Extrato!G1687&lt;&gt;"",[1]Extrato!G1687,"")</f>
        <v>119.99</v>
      </c>
      <c r="H1687" s="1" t="str">
        <f>IF([1]Extrato!H1687&lt;&gt;"",[1]Extrato!H1687,"")</f>
        <v>Salário</v>
      </c>
    </row>
    <row r="1688" spans="1:8" x14ac:dyDescent="0.25">
      <c r="A1688" s="1">
        <f>IF([1]Extrato!A1688&lt;&gt;"",[1]Extrato!A1688,"")</f>
        <v>45048</v>
      </c>
      <c r="B1688" s="1" t="str">
        <f>IF([1]Extrato!B1688&lt;&gt;"",[1]Extrato!B1688,"")</f>
        <v>2023-06</v>
      </c>
      <c r="C1688" s="1" t="str">
        <f>IF([1]Extrato!C1688&lt;&gt;"",[1]Extrato!C1688,"")</f>
        <v>Nubank</v>
      </c>
      <c r="D1688" s="1" t="str">
        <f>IF([1]Extrato!D1688&lt;&gt;"",[1]Extrato!D1688,"")</f>
        <v>Cartão de Crédito</v>
      </c>
      <c r="E1688" s="1" t="str">
        <f>IF([1]Extrato!E1688&lt;&gt;"",[1]Extrato!E1688,"")</f>
        <v>Wemobi - Mobilidade e - 2/3</v>
      </c>
      <c r="F1688" s="1" t="str">
        <f>IF([1]Extrato!F1688&lt;&gt;"",[1]Extrato!F1688,"")</f>
        <v>Despesa</v>
      </c>
      <c r="G1688" s="2">
        <f>IF([1]Extrato!G1688&lt;&gt;"",[1]Extrato!G1688,"")</f>
        <v>65.959999999999994</v>
      </c>
      <c r="H1688" s="1" t="str">
        <f>IF([1]Extrato!H1688&lt;&gt;"",[1]Extrato!H1688,"")</f>
        <v>Uber</v>
      </c>
    </row>
    <row r="1689" spans="1:8" x14ac:dyDescent="0.25">
      <c r="A1689" s="1">
        <f>IF([1]Extrato!A1689&lt;&gt;"",[1]Extrato!A1689,"")</f>
        <v>45049</v>
      </c>
      <c r="B1689" s="1" t="str">
        <f>IF([1]Extrato!B1689&lt;&gt;"",[1]Extrato!B1689,"")</f>
        <v>2023-05</v>
      </c>
      <c r="C1689" s="1" t="str">
        <f>IF([1]Extrato!C1689&lt;&gt;"",[1]Extrato!C1689,"")</f>
        <v>Nubank</v>
      </c>
      <c r="D1689" s="1" t="str">
        <f>IF([1]Extrato!D1689&lt;&gt;"",[1]Extrato!D1689,"")</f>
        <v>Conta Corrente</v>
      </c>
      <c r="E1689" s="1" t="str">
        <f>IF([1]Extrato!E1689&lt;&gt;"",[1]Extrato!E1689,"")</f>
        <v>Transferência enviada pelo Pix - ROZANI ELIZABET SCHAU MENEZES - •••.976.190-•• - ITAÚ UNIBANCO S.A. (0341) Agência: 4730 Conta: 14906-1</v>
      </c>
      <c r="F1689" s="1" t="str">
        <f>IF([1]Extrato!F1689&lt;&gt;"",[1]Extrato!F1689,"")</f>
        <v>Despesa</v>
      </c>
      <c r="G1689" s="2">
        <f>IF([1]Extrato!G1689&lt;&gt;"",[1]Extrato!G1689,"")</f>
        <v>680</v>
      </c>
      <c r="H1689" s="1" t="str">
        <f>IF([1]Extrato!H1689&lt;&gt;"",[1]Extrato!H1689,"")</f>
        <v>Outras Despesas</v>
      </c>
    </row>
    <row r="1690" spans="1:8" x14ac:dyDescent="0.25">
      <c r="A1690" s="1">
        <f>IF([1]Extrato!A1690&lt;&gt;"",[1]Extrato!A1690,"")</f>
        <v>45050</v>
      </c>
      <c r="B1690" s="1" t="str">
        <f>IF([1]Extrato!B1690&lt;&gt;"",[1]Extrato!B1690,"")</f>
        <v>2023-06</v>
      </c>
      <c r="C1690" s="1" t="str">
        <f>IF([1]Extrato!C1690&lt;&gt;"",[1]Extrato!C1690,"")</f>
        <v>Nubank</v>
      </c>
      <c r="D1690" s="1" t="str">
        <f>IF([1]Extrato!D1690&lt;&gt;"",[1]Extrato!D1690,"")</f>
        <v>Cartão de Crédito</v>
      </c>
      <c r="E1690" s="1" t="str">
        <f>IF([1]Extrato!E1690&lt;&gt;"",[1]Extrato!E1690,"")</f>
        <v>Fealq</v>
      </c>
      <c r="F1690" s="1" t="str">
        <f>IF([1]Extrato!F1690&lt;&gt;"",[1]Extrato!F1690,"")</f>
        <v>Despesa</v>
      </c>
      <c r="G1690" s="2">
        <f>IF([1]Extrato!G1690&lt;&gt;"",[1]Extrato!G1690,"")</f>
        <v>590</v>
      </c>
      <c r="H1690" s="1" t="str">
        <f>IF([1]Extrato!H1690&lt;&gt;"",[1]Extrato!H1690,"")</f>
        <v>Sem Categoria</v>
      </c>
    </row>
    <row r="1691" spans="1:8" x14ac:dyDescent="0.25">
      <c r="A1691" s="1">
        <f>IF([1]Extrato!A1691&lt;&gt;"",[1]Extrato!A1691,"")</f>
        <v>45050</v>
      </c>
      <c r="B1691" s="1" t="str">
        <f>IF([1]Extrato!B1691&lt;&gt;"",[1]Extrato!B1691,"")</f>
        <v>2023-05</v>
      </c>
      <c r="C1691" s="1" t="str">
        <f>IF([1]Extrato!C1691&lt;&gt;"",[1]Extrato!C1691,"")</f>
        <v>Nubank</v>
      </c>
      <c r="D1691" s="1" t="str">
        <f>IF([1]Extrato!D1691&lt;&gt;"",[1]Extrato!D1691,"")</f>
        <v>Conta Corrente</v>
      </c>
      <c r="E1691" s="1" t="str">
        <f>IF([1]Extrato!E1691&lt;&gt;"",[1]Extrato!E1691,"")</f>
        <v>Pagamento de fatura</v>
      </c>
      <c r="F1691" s="1" t="str">
        <f>IF([1]Extrato!F1691&lt;&gt;"",[1]Extrato!F1691,"")</f>
        <v>Despesa</v>
      </c>
      <c r="G1691" s="2">
        <f>IF([1]Extrato!G1691&lt;&gt;"",[1]Extrato!G1691,"")</f>
        <v>4930.16</v>
      </c>
      <c r="H1691" s="1" t="str">
        <f>IF([1]Extrato!H1691&lt;&gt;"",[1]Extrato!H1691,"")</f>
        <v>Despesas Financeiras</v>
      </c>
    </row>
    <row r="1692" spans="1:8" x14ac:dyDescent="0.25">
      <c r="A1692" s="1">
        <f>IF([1]Extrato!A1692&lt;&gt;"",[1]Extrato!A1692,"")</f>
        <v>45050</v>
      </c>
      <c r="B1692" s="1" t="str">
        <f>IF([1]Extrato!B1692&lt;&gt;"",[1]Extrato!B1692,"")</f>
        <v>2023-05</v>
      </c>
      <c r="C1692" s="1" t="str">
        <f>IF([1]Extrato!C1692&lt;&gt;"",[1]Extrato!C1692,"")</f>
        <v>Nubank</v>
      </c>
      <c r="D1692" s="1" t="str">
        <f>IF([1]Extrato!D1692&lt;&gt;"",[1]Extrato!D1692,"")</f>
        <v>Conta Corrente</v>
      </c>
      <c r="E1692" s="1" t="str">
        <f>IF([1]Extrato!E1692&lt;&gt;"",[1]Extrato!E1692,"")</f>
        <v>Transferência enviada pelo Pix - VIVIANI KUNTZ MAIKOT - •••.554.849-•• - BCO DO BRASIL S.A. (0001) Agência: 5201 Conta: 1554002-2</v>
      </c>
      <c r="F1692" s="1" t="str">
        <f>IF([1]Extrato!F1692&lt;&gt;"",[1]Extrato!F1692,"")</f>
        <v>Despesa</v>
      </c>
      <c r="G1692" s="2">
        <f>IF([1]Extrato!G1692&lt;&gt;"",[1]Extrato!G1692,"")</f>
        <v>62.5</v>
      </c>
      <c r="H1692" s="1" t="str">
        <f>IF([1]Extrato!H1692&lt;&gt;"",[1]Extrato!H1692,"")</f>
        <v>Doações</v>
      </c>
    </row>
    <row r="1693" spans="1:8" x14ac:dyDescent="0.25">
      <c r="A1693" s="1">
        <f>IF([1]Extrato!A1693&lt;&gt;"",[1]Extrato!A1693,"")</f>
        <v>45050</v>
      </c>
      <c r="B1693" s="1" t="str">
        <f>IF([1]Extrato!B1693&lt;&gt;"",[1]Extrato!B1693,"")</f>
        <v>2023-06</v>
      </c>
      <c r="C1693" s="1" t="str">
        <f>IF([1]Extrato!C1693&lt;&gt;"",[1]Extrato!C1693,"")</f>
        <v>Nubank</v>
      </c>
      <c r="D1693" s="1" t="str">
        <f>IF([1]Extrato!D1693&lt;&gt;"",[1]Extrato!D1693,"")</f>
        <v>Cartão de Crédito</v>
      </c>
      <c r="E1693" s="1" t="str">
        <f>IF([1]Extrato!E1693&lt;&gt;"",[1]Extrato!E1693,"")</f>
        <v>Pagamento em 04 MAI</v>
      </c>
      <c r="F1693" s="1" t="str">
        <f>IF([1]Extrato!F1693&lt;&gt;"",[1]Extrato!F1693,"")</f>
        <v>Receita</v>
      </c>
      <c r="G1693" s="2">
        <f>IF([1]Extrato!G1693&lt;&gt;"",[1]Extrato!G1693,"")</f>
        <v>4930.16</v>
      </c>
      <c r="H1693" s="1" t="str">
        <f>IF([1]Extrato!H1693&lt;&gt;"",[1]Extrato!H1693,"")</f>
        <v>Salário</v>
      </c>
    </row>
    <row r="1694" spans="1:8" x14ac:dyDescent="0.25">
      <c r="A1694" s="1">
        <f>IF([1]Extrato!A1694&lt;&gt;"",[1]Extrato!A1694,"")</f>
        <v>45052</v>
      </c>
      <c r="B1694" s="1" t="str">
        <f>IF([1]Extrato!B1694&lt;&gt;"",[1]Extrato!B1694,"")</f>
        <v>2023-06</v>
      </c>
      <c r="C1694" s="1" t="str">
        <f>IF([1]Extrato!C1694&lt;&gt;"",[1]Extrato!C1694,"")</f>
        <v>Nubank</v>
      </c>
      <c r="D1694" s="1" t="str">
        <f>IF([1]Extrato!D1694&lt;&gt;"",[1]Extrato!D1694,"")</f>
        <v>Cartão de Crédito</v>
      </c>
      <c r="E1694" s="1" t="str">
        <f>IF([1]Extrato!E1694&lt;&gt;"",[1]Extrato!E1694,"")</f>
        <v>Mk Lagoa</v>
      </c>
      <c r="F1694" s="1" t="str">
        <f>IF([1]Extrato!F1694&lt;&gt;"",[1]Extrato!F1694,"")</f>
        <v>Despesa</v>
      </c>
      <c r="G1694" s="2">
        <f>IF([1]Extrato!G1694&lt;&gt;"",[1]Extrato!G1694,"")</f>
        <v>25</v>
      </c>
      <c r="H1694" s="1" t="str">
        <f>IF([1]Extrato!H1694&lt;&gt;"",[1]Extrato!H1694,"")</f>
        <v>Lanches</v>
      </c>
    </row>
    <row r="1695" spans="1:8" x14ac:dyDescent="0.25">
      <c r="A1695" s="1">
        <f>IF([1]Extrato!A1695&lt;&gt;"",[1]Extrato!A1695,"")</f>
        <v>45053</v>
      </c>
      <c r="B1695" s="1" t="str">
        <f>IF([1]Extrato!B1695&lt;&gt;"",[1]Extrato!B1695,"")</f>
        <v>2023-05</v>
      </c>
      <c r="C1695" s="1" t="str">
        <f>IF([1]Extrato!C1695&lt;&gt;"",[1]Extrato!C1695,"")</f>
        <v>Nubank</v>
      </c>
      <c r="D1695" s="1" t="str">
        <f>IF([1]Extrato!D1695&lt;&gt;"",[1]Extrato!D1695,"")</f>
        <v>Conta Corrente</v>
      </c>
      <c r="E1695" s="1" t="str">
        <f>IF([1]Extrato!E1695&lt;&gt;"",[1]Extrato!E1695,"")</f>
        <v>Transferência enviada pelo Pix - Rodrik Jose Schau Menezes Araujo de Sousa - •••.204.832-•• - BCO DO BRASIL S.A. (0001) Agência: 2290 Conta: 76490-6</v>
      </c>
      <c r="F1695" s="1" t="str">
        <f>IF([1]Extrato!F1695&lt;&gt;"",[1]Extrato!F1695,"")</f>
        <v>Despesa</v>
      </c>
      <c r="G1695" s="2">
        <f>IF([1]Extrato!G1695&lt;&gt;"",[1]Extrato!G1695,"")</f>
        <v>5</v>
      </c>
      <c r="H1695" s="1" t="str">
        <f>IF([1]Extrato!H1695&lt;&gt;"",[1]Extrato!H1695,"")</f>
        <v>Transferencias</v>
      </c>
    </row>
    <row r="1696" spans="1:8" x14ac:dyDescent="0.25">
      <c r="A1696" s="1">
        <f>IF([1]Extrato!A1696&lt;&gt;"",[1]Extrato!A1696,"")</f>
        <v>45053</v>
      </c>
      <c r="B1696" s="1" t="str">
        <f>IF([1]Extrato!B1696&lt;&gt;"",[1]Extrato!B1696,"")</f>
        <v>2023-06</v>
      </c>
      <c r="C1696" s="1" t="str">
        <f>IF([1]Extrato!C1696&lt;&gt;"",[1]Extrato!C1696,"")</f>
        <v>Nubank</v>
      </c>
      <c r="D1696" s="1" t="str">
        <f>IF([1]Extrato!D1696&lt;&gt;"",[1]Extrato!D1696,"")</f>
        <v>Cartão de Crédito</v>
      </c>
      <c r="E1696" s="1" t="str">
        <f>IF([1]Extrato!E1696&lt;&gt;"",[1]Extrato!E1696,"")</f>
        <v>Milium Tem de Tudo</v>
      </c>
      <c r="F1696" s="1" t="str">
        <f>IF([1]Extrato!F1696&lt;&gt;"",[1]Extrato!F1696,"")</f>
        <v>Despesa</v>
      </c>
      <c r="G1696" s="2">
        <f>IF([1]Extrato!G1696&lt;&gt;"",[1]Extrato!G1696,"")</f>
        <v>7.9</v>
      </c>
      <c r="H1696" s="1" t="str">
        <f>IF([1]Extrato!H1696&lt;&gt;"",[1]Extrato!H1696,"")</f>
        <v>Supermercado</v>
      </c>
    </row>
    <row r="1697" spans="1:8" x14ac:dyDescent="0.25">
      <c r="A1697" s="1">
        <f>IF([1]Extrato!A1697&lt;&gt;"",[1]Extrato!A1697,"")</f>
        <v>45053</v>
      </c>
      <c r="B1697" s="1" t="str">
        <f>IF([1]Extrato!B1697&lt;&gt;"",[1]Extrato!B1697,"")</f>
        <v>2023-06</v>
      </c>
      <c r="C1697" s="1" t="str">
        <f>IF([1]Extrato!C1697&lt;&gt;"",[1]Extrato!C1697,"")</f>
        <v>Nubank</v>
      </c>
      <c r="D1697" s="1" t="str">
        <f>IF([1]Extrato!D1697&lt;&gt;"",[1]Extrato!D1697,"")</f>
        <v>Cartão de Crédito</v>
      </c>
      <c r="E1697" s="1" t="str">
        <f>IF([1]Extrato!E1697&lt;&gt;"",[1]Extrato!E1697,"")</f>
        <v>Pag*Drogaria</v>
      </c>
      <c r="F1697" s="1" t="str">
        <f>IF([1]Extrato!F1697&lt;&gt;"",[1]Extrato!F1697,"")</f>
        <v>Despesa</v>
      </c>
      <c r="G1697" s="2">
        <f>IF([1]Extrato!G1697&lt;&gt;"",[1]Extrato!G1697,"")</f>
        <v>28.96</v>
      </c>
      <c r="H1697" s="1" t="str">
        <f>IF([1]Extrato!H1697&lt;&gt;"",[1]Extrato!H1697,"")</f>
        <v>Farmácia</v>
      </c>
    </row>
    <row r="1698" spans="1:8" x14ac:dyDescent="0.25">
      <c r="A1698" s="1">
        <f>IF([1]Extrato!A1698&lt;&gt;"",[1]Extrato!A1698,"")</f>
        <v>45053</v>
      </c>
      <c r="B1698" s="1" t="str">
        <f>IF([1]Extrato!B1698&lt;&gt;"",[1]Extrato!B1698,"")</f>
        <v>2023-06</v>
      </c>
      <c r="C1698" s="1" t="str">
        <f>IF([1]Extrato!C1698&lt;&gt;"",[1]Extrato!C1698,"")</f>
        <v>Nubank</v>
      </c>
      <c r="D1698" s="1" t="str">
        <f>IF([1]Extrato!D1698&lt;&gt;"",[1]Extrato!D1698,"")</f>
        <v>Cartão de Crédito</v>
      </c>
      <c r="E1698" s="1" t="str">
        <f>IF([1]Extrato!E1698&lt;&gt;"",[1]Extrato!E1698,"")</f>
        <v>Mercadolivre*Atacadoc - 1/2</v>
      </c>
      <c r="F1698" s="1" t="str">
        <f>IF([1]Extrato!F1698&lt;&gt;"",[1]Extrato!F1698,"")</f>
        <v>Despesa</v>
      </c>
      <c r="G1698" s="2">
        <f>IF([1]Extrato!G1698&lt;&gt;"",[1]Extrato!G1698,"")</f>
        <v>39.78</v>
      </c>
      <c r="H1698" s="1" t="str">
        <f>IF([1]Extrato!H1698&lt;&gt;"",[1]Extrato!H1698,"")</f>
        <v>Outras Despesas</v>
      </c>
    </row>
    <row r="1699" spans="1:8" x14ac:dyDescent="0.25">
      <c r="A1699" s="1">
        <f>IF([1]Extrato!A1699&lt;&gt;"",[1]Extrato!A1699,"")</f>
        <v>45053</v>
      </c>
      <c r="B1699" s="1" t="str">
        <f>IF([1]Extrato!B1699&lt;&gt;"",[1]Extrato!B1699,"")</f>
        <v>2023-06</v>
      </c>
      <c r="C1699" s="1" t="str">
        <f>IF([1]Extrato!C1699&lt;&gt;"",[1]Extrato!C1699,"")</f>
        <v>Nubank</v>
      </c>
      <c r="D1699" s="1" t="str">
        <f>IF([1]Extrato!D1699&lt;&gt;"",[1]Extrato!D1699,"")</f>
        <v>Cartão de Crédito</v>
      </c>
      <c r="E1699" s="1" t="str">
        <f>IF([1]Extrato!E1699&lt;&gt;"",[1]Extrato!E1699,"")</f>
        <v>Graos e Vida Emporio</v>
      </c>
      <c r="F1699" s="1" t="str">
        <f>IF([1]Extrato!F1699&lt;&gt;"",[1]Extrato!F1699,"")</f>
        <v>Despesa</v>
      </c>
      <c r="G1699" s="2">
        <f>IF([1]Extrato!G1699&lt;&gt;"",[1]Extrato!G1699,"")</f>
        <v>31.87</v>
      </c>
      <c r="H1699" s="1" t="str">
        <f>IF([1]Extrato!H1699&lt;&gt;"",[1]Extrato!H1699,"")</f>
        <v>Supermercado</v>
      </c>
    </row>
    <row r="1700" spans="1:8" x14ac:dyDescent="0.25">
      <c r="A1700" s="1">
        <f>IF([1]Extrato!A1700&lt;&gt;"",[1]Extrato!A1700,"")</f>
        <v>45053</v>
      </c>
      <c r="B1700" s="1" t="str">
        <f>IF([1]Extrato!B1700&lt;&gt;"",[1]Extrato!B1700,"")</f>
        <v>2023-06</v>
      </c>
      <c r="C1700" s="1" t="str">
        <f>IF([1]Extrato!C1700&lt;&gt;"",[1]Extrato!C1700,"")</f>
        <v>Nubank</v>
      </c>
      <c r="D1700" s="1" t="str">
        <f>IF([1]Extrato!D1700&lt;&gt;"",[1]Extrato!D1700,"")</f>
        <v>Cartão de Crédito</v>
      </c>
      <c r="E1700" s="1" t="str">
        <f>IF([1]Extrato!E1700&lt;&gt;"",[1]Extrato!E1700,"")</f>
        <v>Bar Ilustrissimo</v>
      </c>
      <c r="F1700" s="1" t="str">
        <f>IF([1]Extrato!F1700&lt;&gt;"",[1]Extrato!F1700,"")</f>
        <v>Despesa</v>
      </c>
      <c r="G1700" s="2">
        <f>IF([1]Extrato!G1700&lt;&gt;"",[1]Extrato!G1700,"")</f>
        <v>70.59</v>
      </c>
      <c r="H1700" s="1" t="str">
        <f>IF([1]Extrato!H1700&lt;&gt;"",[1]Extrato!H1700,"")</f>
        <v>Restaurante</v>
      </c>
    </row>
    <row r="1701" spans="1:8" x14ac:dyDescent="0.25">
      <c r="A1701" s="1">
        <f>IF([1]Extrato!A1701&lt;&gt;"",[1]Extrato!A1701,"")</f>
        <v>45053</v>
      </c>
      <c r="B1701" s="1" t="str">
        <f>IF([1]Extrato!B1701&lt;&gt;"",[1]Extrato!B1701,"")</f>
        <v>2023-06</v>
      </c>
      <c r="C1701" s="1" t="str">
        <f>IF([1]Extrato!C1701&lt;&gt;"",[1]Extrato!C1701,"")</f>
        <v>Nubank</v>
      </c>
      <c r="D1701" s="1" t="str">
        <f>IF([1]Extrato!D1701&lt;&gt;"",[1]Extrato!D1701,"")</f>
        <v>Cartão de Crédito</v>
      </c>
      <c r="E1701" s="1" t="str">
        <f>IF([1]Extrato!E1701&lt;&gt;"",[1]Extrato!E1701,"")</f>
        <v>Falah Coffee Store</v>
      </c>
      <c r="F1701" s="1" t="str">
        <f>IF([1]Extrato!F1701&lt;&gt;"",[1]Extrato!F1701,"")</f>
        <v>Despesa</v>
      </c>
      <c r="G1701" s="2">
        <f>IF([1]Extrato!G1701&lt;&gt;"",[1]Extrato!G1701,"")</f>
        <v>83.9</v>
      </c>
      <c r="H1701" s="1" t="str">
        <f>IF([1]Extrato!H1701&lt;&gt;"",[1]Extrato!H1701,"")</f>
        <v>Lanches</v>
      </c>
    </row>
    <row r="1702" spans="1:8" x14ac:dyDescent="0.25">
      <c r="A1702" s="1">
        <f>IF([1]Extrato!A1702&lt;&gt;"",[1]Extrato!A1702,"")</f>
        <v>45053</v>
      </c>
      <c r="B1702" s="1" t="str">
        <f>IF([1]Extrato!B1702&lt;&gt;"",[1]Extrato!B1702,"")</f>
        <v>2023-06</v>
      </c>
      <c r="C1702" s="1" t="str">
        <f>IF([1]Extrato!C1702&lt;&gt;"",[1]Extrato!C1702,"")</f>
        <v>Nubank</v>
      </c>
      <c r="D1702" s="1" t="str">
        <f>IF([1]Extrato!D1702&lt;&gt;"",[1]Extrato!D1702,"")</f>
        <v>Cartão de Crédito</v>
      </c>
      <c r="E1702" s="1" t="str">
        <f>IF([1]Extrato!E1702&lt;&gt;"",[1]Extrato!E1702,"")</f>
        <v>Hna*Oboticario</v>
      </c>
      <c r="F1702" s="1" t="str">
        <f>IF([1]Extrato!F1702&lt;&gt;"",[1]Extrato!F1702,"")</f>
        <v>Despesa</v>
      </c>
      <c r="G1702" s="2">
        <f>IF([1]Extrato!G1702&lt;&gt;"",[1]Extrato!G1702,"")</f>
        <v>63.9</v>
      </c>
      <c r="H1702" s="1" t="str">
        <f>IF([1]Extrato!H1702&lt;&gt;"",[1]Extrato!H1702,"")</f>
        <v>Farmácia</v>
      </c>
    </row>
    <row r="1703" spans="1:8" x14ac:dyDescent="0.25">
      <c r="A1703" s="1">
        <f>IF([1]Extrato!A1703&lt;&gt;"",[1]Extrato!A1703,"")</f>
        <v>45054</v>
      </c>
      <c r="B1703" s="1" t="str">
        <f>IF([1]Extrato!B1703&lt;&gt;"",[1]Extrato!B1703,"")</f>
        <v>2023-06</v>
      </c>
      <c r="C1703" s="1" t="str">
        <f>IF([1]Extrato!C1703&lt;&gt;"",[1]Extrato!C1703,"")</f>
        <v>Nubank</v>
      </c>
      <c r="D1703" s="1" t="str">
        <f>IF([1]Extrato!D1703&lt;&gt;"",[1]Extrato!D1703,"")</f>
        <v>Cartão de Crédito</v>
      </c>
      <c r="E1703" s="1" t="str">
        <f>IF([1]Extrato!E1703&lt;&gt;"",[1]Extrato!E1703,"")</f>
        <v>Casarao da Danca2-</v>
      </c>
      <c r="F1703" s="1" t="str">
        <f>IF([1]Extrato!F1703&lt;&gt;"",[1]Extrato!F1703,"")</f>
        <v>Despesa</v>
      </c>
      <c r="G1703" s="2">
        <f>IF([1]Extrato!G1703&lt;&gt;"",[1]Extrato!G1703,"")</f>
        <v>36</v>
      </c>
      <c r="H1703" s="1" t="str">
        <f>IF([1]Extrato!H1703&lt;&gt;"",[1]Extrato!H1703,"")</f>
        <v>Sem Categoria</v>
      </c>
    </row>
    <row r="1704" spans="1:8" x14ac:dyDescent="0.25">
      <c r="A1704" s="1">
        <f>IF([1]Extrato!A1704&lt;&gt;"",[1]Extrato!A1704,"")</f>
        <v>45055</v>
      </c>
      <c r="B1704" s="1" t="str">
        <f>IF([1]Extrato!B1704&lt;&gt;"",[1]Extrato!B1704,"")</f>
        <v>2023-05</v>
      </c>
      <c r="C1704" s="1" t="str">
        <f>IF([1]Extrato!C1704&lt;&gt;"",[1]Extrato!C1704,"")</f>
        <v>Nubank</v>
      </c>
      <c r="D1704" s="1" t="str">
        <f>IF([1]Extrato!D1704&lt;&gt;"",[1]Extrato!D1704,"")</f>
        <v>Conta Corrente</v>
      </c>
      <c r="E1704" s="1" t="str">
        <f>IF([1]Extrato!E1704&lt;&gt;"",[1]Extrato!E1704,"")</f>
        <v>Transferência enviada pelo Pix - ARAMADO RESTAURANTE E LANCHONETE EI - 20.443.027/0001-66 - BANCO INTER (0077) Agência: 1 Conta: 21353985-3</v>
      </c>
      <c r="F1704" s="1" t="str">
        <f>IF([1]Extrato!F1704&lt;&gt;"",[1]Extrato!F1704,"")</f>
        <v>Despesa</v>
      </c>
      <c r="G1704" s="2">
        <f>IF([1]Extrato!G1704&lt;&gt;"",[1]Extrato!G1704,"")</f>
        <v>8.8000000000000007</v>
      </c>
      <c r="H1704" s="1" t="str">
        <f>IF([1]Extrato!H1704&lt;&gt;"",[1]Extrato!H1704,"")</f>
        <v>Restaurante</v>
      </c>
    </row>
    <row r="1705" spans="1:8" x14ac:dyDescent="0.25">
      <c r="A1705" s="1">
        <f>IF([1]Extrato!A1705&lt;&gt;"",[1]Extrato!A1705,"")</f>
        <v>45055</v>
      </c>
      <c r="B1705" s="1" t="str">
        <f>IF([1]Extrato!B1705&lt;&gt;"",[1]Extrato!B1705,"")</f>
        <v>2023-05</v>
      </c>
      <c r="C1705" s="1" t="str">
        <f>IF([1]Extrato!C1705&lt;&gt;"",[1]Extrato!C1705,"")</f>
        <v>Nubank</v>
      </c>
      <c r="D1705" s="1" t="str">
        <f>IF([1]Extrato!D1705&lt;&gt;"",[1]Extrato!D1705,"")</f>
        <v>Conta Corrente</v>
      </c>
      <c r="E1705" s="1" t="str">
        <f>IF([1]Extrato!E1705&lt;&gt;"",[1]Extrato!E1705,"")</f>
        <v>Transferência enviada pelo Pix - JOEL GRANDO DE ALMEIDA 05581824967 - 43.782.271/0001-59 - BCO BRADESCO S.A. (0237) Agência: 2937 Conta: 28359-2</v>
      </c>
      <c r="F1705" s="1" t="str">
        <f>IF([1]Extrato!F1705&lt;&gt;"",[1]Extrato!F1705,"")</f>
        <v>Despesa</v>
      </c>
      <c r="G1705" s="2">
        <f>IF([1]Extrato!G1705&lt;&gt;"",[1]Extrato!G1705,"")</f>
        <v>25</v>
      </c>
      <c r="H1705" s="1" t="str">
        <f>IF([1]Extrato!H1705&lt;&gt;"",[1]Extrato!H1705,"")</f>
        <v>Transferencias</v>
      </c>
    </row>
    <row r="1706" spans="1:8" x14ac:dyDescent="0.25">
      <c r="A1706" s="1">
        <f>IF([1]Extrato!A1706&lt;&gt;"",[1]Extrato!A1706,"")</f>
        <v>45055</v>
      </c>
      <c r="B1706" s="1" t="str">
        <f>IF([1]Extrato!B1706&lt;&gt;"",[1]Extrato!B1706,"")</f>
        <v>2023-05</v>
      </c>
      <c r="C1706" s="1" t="str">
        <f>IF([1]Extrato!C1706&lt;&gt;"",[1]Extrato!C1706,"")</f>
        <v>Nubank</v>
      </c>
      <c r="D1706" s="1" t="str">
        <f>IF([1]Extrato!D1706&lt;&gt;"",[1]Extrato!D1706,"")</f>
        <v>Conta Corrente</v>
      </c>
      <c r="E1706" s="1" t="str">
        <f>IF([1]Extrato!E1706&lt;&gt;"",[1]Extrato!E1706,"")</f>
        <v>Transferência enviada pelo Pix - ARAMADO RESTAURANTE E LANCHONETE EI - 20.443.027/0001-66 - BANCO INTER (0077) Agência: 1 Conta: 21353985-3</v>
      </c>
      <c r="F1706" s="1" t="str">
        <f>IF([1]Extrato!F1706&lt;&gt;"",[1]Extrato!F1706,"")</f>
        <v>Despesa</v>
      </c>
      <c r="G1706" s="2">
        <f>IF([1]Extrato!G1706&lt;&gt;"",[1]Extrato!G1706,"")</f>
        <v>28</v>
      </c>
      <c r="H1706" s="1" t="str">
        <f>IF([1]Extrato!H1706&lt;&gt;"",[1]Extrato!H1706,"")</f>
        <v>Restaurante</v>
      </c>
    </row>
    <row r="1707" spans="1:8" x14ac:dyDescent="0.25">
      <c r="A1707" s="1">
        <f>IF([1]Extrato!A1707&lt;&gt;"",[1]Extrato!A1707,"")</f>
        <v>45056</v>
      </c>
      <c r="B1707" s="1" t="str">
        <f>IF([1]Extrato!B1707&lt;&gt;"",[1]Extrato!B1707,"")</f>
        <v>2023-05</v>
      </c>
      <c r="C1707" s="1" t="str">
        <f>IF([1]Extrato!C1707&lt;&gt;"",[1]Extrato!C1707,"")</f>
        <v>Nubank</v>
      </c>
      <c r="D1707" s="1" t="str">
        <f>IF([1]Extrato!D1707&lt;&gt;"",[1]Extrato!D1707,"")</f>
        <v>Conta Corrente</v>
      </c>
      <c r="E1707" s="1" t="str">
        <f>IF([1]Extrato!E1707&lt;&gt;"",[1]Extrato!E1707,"")</f>
        <v>Compra no débito - Didge Steakhouse Pub</v>
      </c>
      <c r="F1707" s="1" t="str">
        <f>IF([1]Extrato!F1707&lt;&gt;"",[1]Extrato!F1707,"")</f>
        <v>Despesa</v>
      </c>
      <c r="G1707" s="2">
        <f>IF([1]Extrato!G1707&lt;&gt;"",[1]Extrato!G1707,"")</f>
        <v>53.46</v>
      </c>
      <c r="H1707" s="1" t="str">
        <f>IF([1]Extrato!H1707&lt;&gt;"",[1]Extrato!H1707,"")</f>
        <v>Restaurante</v>
      </c>
    </row>
    <row r="1708" spans="1:8" x14ac:dyDescent="0.25">
      <c r="A1708" s="1">
        <f>IF([1]Extrato!A1708&lt;&gt;"",[1]Extrato!A1708,"")</f>
        <v>45056</v>
      </c>
      <c r="B1708" s="1" t="str">
        <f>IF([1]Extrato!B1708&lt;&gt;"",[1]Extrato!B1708,"")</f>
        <v>2023-05</v>
      </c>
      <c r="C1708" s="1" t="str">
        <f>IF([1]Extrato!C1708&lt;&gt;"",[1]Extrato!C1708,"")</f>
        <v>Nubank</v>
      </c>
      <c r="D1708" s="1" t="str">
        <f>IF([1]Extrato!D1708&lt;&gt;"",[1]Extrato!D1708,"")</f>
        <v>Conta Corrente</v>
      </c>
      <c r="E1708" s="1" t="str">
        <f>IF([1]Extrato!E1708&lt;&gt;"",[1]Extrato!E1708,"")</f>
        <v>Transferência Recebida - RODRIK JOSE SCHAU MENEZES ARAUJO DE SOUSA - •••.204.832-•• - BCO DO BRASIL S.A. (0001) Agência: 2290 Conta: 76490-6</v>
      </c>
      <c r="F1708" s="1" t="str">
        <f>IF([1]Extrato!F1708&lt;&gt;"",[1]Extrato!F1708,"")</f>
        <v>Receita</v>
      </c>
      <c r="G1708" s="2">
        <f>IF([1]Extrato!G1708&lt;&gt;"",[1]Extrato!G1708,"")</f>
        <v>3396.28</v>
      </c>
      <c r="H1708" s="1" t="str">
        <f>IF([1]Extrato!H1708&lt;&gt;"",[1]Extrato!H1708,"")</f>
        <v>Outras Receitas</v>
      </c>
    </row>
    <row r="1709" spans="1:8" x14ac:dyDescent="0.25">
      <c r="A1709" s="1">
        <f>IF([1]Extrato!A1709&lt;&gt;"",[1]Extrato!A1709,"")</f>
        <v>45056</v>
      </c>
      <c r="B1709" s="1" t="str">
        <f>IF([1]Extrato!B1709&lt;&gt;"",[1]Extrato!B1709,"")</f>
        <v>2023-05</v>
      </c>
      <c r="C1709" s="1" t="str">
        <f>IF([1]Extrato!C1709&lt;&gt;"",[1]Extrato!C1709,"")</f>
        <v>Nubank</v>
      </c>
      <c r="D1709" s="1" t="str">
        <f>IF([1]Extrato!D1709&lt;&gt;"",[1]Extrato!D1709,"")</f>
        <v>Conta Corrente</v>
      </c>
      <c r="E1709" s="1" t="str">
        <f>IF([1]Extrato!E1709&lt;&gt;"",[1]Extrato!E1709,"")</f>
        <v>Compra no débito - Posto Ilha Bela</v>
      </c>
      <c r="F1709" s="1" t="str">
        <f>IF([1]Extrato!F1709&lt;&gt;"",[1]Extrato!F1709,"")</f>
        <v>Despesa</v>
      </c>
      <c r="G1709" s="2">
        <f>IF([1]Extrato!G1709&lt;&gt;"",[1]Extrato!G1709,"")</f>
        <v>60</v>
      </c>
      <c r="H1709" s="1" t="str">
        <f>IF([1]Extrato!H1709&lt;&gt;"",[1]Extrato!H1709,"")</f>
        <v>Combustível</v>
      </c>
    </row>
    <row r="1710" spans="1:8" x14ac:dyDescent="0.25">
      <c r="A1710" s="1">
        <f>IF([1]Extrato!A1710&lt;&gt;"",[1]Extrato!A1710,"")</f>
        <v>45057</v>
      </c>
      <c r="B1710" s="1" t="str">
        <f>IF([1]Extrato!B1710&lt;&gt;"",[1]Extrato!B1710,"")</f>
        <v>2023-05</v>
      </c>
      <c r="C1710" s="1" t="str">
        <f>IF([1]Extrato!C1710&lt;&gt;"",[1]Extrato!C1710,"")</f>
        <v>Nubank</v>
      </c>
      <c r="D1710" s="1" t="str">
        <f>IF([1]Extrato!D1710&lt;&gt;"",[1]Extrato!D1710,"")</f>
        <v>Conta Corrente</v>
      </c>
      <c r="E1710" s="1" t="str">
        <f>IF([1]Extrato!E1710&lt;&gt;"",[1]Extrato!E1710,"")</f>
        <v>Compra no débito - Bob S Angeloni Capoeir</v>
      </c>
      <c r="F1710" s="1" t="str">
        <f>IF([1]Extrato!F1710&lt;&gt;"",[1]Extrato!F1710,"")</f>
        <v>Despesa</v>
      </c>
      <c r="G1710" s="2">
        <f>IF([1]Extrato!G1710&lt;&gt;"",[1]Extrato!G1710,"")</f>
        <v>14.9</v>
      </c>
      <c r="H1710" s="1" t="str">
        <f>IF([1]Extrato!H1710&lt;&gt;"",[1]Extrato!H1710,"")</f>
        <v>Academia</v>
      </c>
    </row>
    <row r="1711" spans="1:8" x14ac:dyDescent="0.25">
      <c r="A1711" s="1">
        <f>IF([1]Extrato!A1711&lt;&gt;"",[1]Extrato!A1711,"")</f>
        <v>45057</v>
      </c>
      <c r="B1711" s="1" t="str">
        <f>IF([1]Extrato!B1711&lt;&gt;"",[1]Extrato!B1711,"")</f>
        <v>2023-05</v>
      </c>
      <c r="C1711" s="1" t="str">
        <f>IF([1]Extrato!C1711&lt;&gt;"",[1]Extrato!C1711,"")</f>
        <v>Nubank</v>
      </c>
      <c r="D1711" s="1" t="str">
        <f>IF([1]Extrato!D1711&lt;&gt;"",[1]Extrato!D1711,"")</f>
        <v>Conta Corrente</v>
      </c>
      <c r="E1711" s="1" t="str">
        <f>IF([1]Extrato!E1711&lt;&gt;"",[1]Extrato!E1711,"")</f>
        <v>Transferência enviada pelo Pix - Rodrik Jose Schau Menezes Araujo de Sousa - •••.204.832-•• - BANCO BTG PACTUAL S.A. (0208) Agência: 1 Conta: 257923-3</v>
      </c>
      <c r="F1711" s="1" t="str">
        <f>IF([1]Extrato!F1711&lt;&gt;"",[1]Extrato!F1711,"")</f>
        <v>Despesa</v>
      </c>
      <c r="G1711" s="2">
        <f>IF([1]Extrato!G1711&lt;&gt;"",[1]Extrato!G1711,"")</f>
        <v>0.01</v>
      </c>
      <c r="H1711" s="1" t="str">
        <f>IF([1]Extrato!H1711&lt;&gt;"",[1]Extrato!H1711,"")</f>
        <v>Transferencias</v>
      </c>
    </row>
    <row r="1712" spans="1:8" x14ac:dyDescent="0.25">
      <c r="A1712" s="1">
        <f>IF([1]Extrato!A1712&lt;&gt;"",[1]Extrato!A1712,"")</f>
        <v>45057</v>
      </c>
      <c r="B1712" s="1" t="str">
        <f>IF([1]Extrato!B1712&lt;&gt;"",[1]Extrato!B1712,"")</f>
        <v>2023-05</v>
      </c>
      <c r="C1712" s="1" t="str">
        <f>IF([1]Extrato!C1712&lt;&gt;"",[1]Extrato!C1712,"")</f>
        <v>Nubank</v>
      </c>
      <c r="D1712" s="1" t="str">
        <f>IF([1]Extrato!D1712&lt;&gt;"",[1]Extrato!D1712,"")</f>
        <v>Conta Corrente</v>
      </c>
      <c r="E1712" s="1" t="str">
        <f>IF([1]Extrato!E1712&lt;&gt;"",[1]Extrato!E1712,"")</f>
        <v>Compra no débito - Milium Loja</v>
      </c>
      <c r="F1712" s="1" t="str">
        <f>IF([1]Extrato!F1712&lt;&gt;"",[1]Extrato!F1712,"")</f>
        <v>Despesa</v>
      </c>
      <c r="G1712" s="2">
        <f>IF([1]Extrato!G1712&lt;&gt;"",[1]Extrato!G1712,"")</f>
        <v>22.9</v>
      </c>
      <c r="H1712" s="1" t="str">
        <f>IF([1]Extrato!H1712&lt;&gt;"",[1]Extrato!H1712,"")</f>
        <v>Vestuário</v>
      </c>
    </row>
    <row r="1713" spans="1:8" x14ac:dyDescent="0.25">
      <c r="A1713" s="1">
        <f>IF([1]Extrato!A1713&lt;&gt;"",[1]Extrato!A1713,"")</f>
        <v>45057</v>
      </c>
      <c r="B1713" s="1" t="str">
        <f>IF([1]Extrato!B1713&lt;&gt;"",[1]Extrato!B1713,"")</f>
        <v>2023-05</v>
      </c>
      <c r="C1713" s="1" t="str">
        <f>IF([1]Extrato!C1713&lt;&gt;"",[1]Extrato!C1713,"")</f>
        <v>Nubank</v>
      </c>
      <c r="D1713" s="1" t="str">
        <f>IF([1]Extrato!D1713&lt;&gt;"",[1]Extrato!D1713,"")</f>
        <v>Conta Corrente</v>
      </c>
      <c r="E1713" s="1" t="str">
        <f>IF([1]Extrato!E1713&lt;&gt;"",[1]Extrato!E1713,"")</f>
        <v>Transferência enviada pelo Pix - Rodrik Jose Schau Menezes Araujo de Sousa - •••.204.832-•• - BANCO BTG PACTUAL S.A. (0208) Agência: 1 Conta: 257923-3</v>
      </c>
      <c r="F1713" s="1" t="str">
        <f>IF([1]Extrato!F1713&lt;&gt;"",[1]Extrato!F1713,"")</f>
        <v>Despesa</v>
      </c>
      <c r="G1713" s="2">
        <f>IF([1]Extrato!G1713&lt;&gt;"",[1]Extrato!G1713,"")</f>
        <v>3000</v>
      </c>
      <c r="H1713" s="1" t="str">
        <f>IF([1]Extrato!H1713&lt;&gt;"",[1]Extrato!H1713,"")</f>
        <v>Transferencias</v>
      </c>
    </row>
    <row r="1714" spans="1:8" x14ac:dyDescent="0.25">
      <c r="A1714" s="1">
        <f>IF([1]Extrato!A1714&lt;&gt;"",[1]Extrato!A1714,"")</f>
        <v>45058</v>
      </c>
      <c r="B1714" s="1" t="str">
        <f>IF([1]Extrato!B1714&lt;&gt;"",[1]Extrato!B1714,"")</f>
        <v>2023-05</v>
      </c>
      <c r="C1714" s="1" t="str">
        <f>IF([1]Extrato!C1714&lt;&gt;"",[1]Extrato!C1714,"")</f>
        <v>Nubank</v>
      </c>
      <c r="D1714" s="1" t="str">
        <f>IF([1]Extrato!D1714&lt;&gt;"",[1]Extrato!D1714,"")</f>
        <v>Conta Corrente</v>
      </c>
      <c r="E1714" s="1" t="str">
        <f>IF([1]Extrato!E1714&lt;&gt;"",[1]Extrato!E1714,"")</f>
        <v>Pagamento de boleto efetuado - DARE SANTA CATARINA</v>
      </c>
      <c r="F1714" s="1" t="str">
        <f>IF([1]Extrato!F1714&lt;&gt;"",[1]Extrato!F1714,"")</f>
        <v>Despesa</v>
      </c>
      <c r="G1714" s="2">
        <f>IF([1]Extrato!G1714&lt;&gt;"",[1]Extrato!G1714,"")</f>
        <v>142.69</v>
      </c>
      <c r="H1714" s="1" t="str">
        <f>IF([1]Extrato!H1714&lt;&gt;"",[1]Extrato!H1714,"")</f>
        <v>Impostos e Taxas</v>
      </c>
    </row>
    <row r="1715" spans="1:8" x14ac:dyDescent="0.25">
      <c r="A1715" s="1">
        <f>IF([1]Extrato!A1715&lt;&gt;"",[1]Extrato!A1715,"")</f>
        <v>45058</v>
      </c>
      <c r="B1715" s="1" t="str">
        <f>IF([1]Extrato!B1715&lt;&gt;"",[1]Extrato!B1715,"")</f>
        <v>2023-05</v>
      </c>
      <c r="C1715" s="1" t="str">
        <f>IF([1]Extrato!C1715&lt;&gt;"",[1]Extrato!C1715,"")</f>
        <v>Nubank</v>
      </c>
      <c r="D1715" s="1" t="str">
        <f>IF([1]Extrato!D1715&lt;&gt;"",[1]Extrato!D1715,"")</f>
        <v>Conta Corrente</v>
      </c>
      <c r="E1715" s="1" t="str">
        <f>IF([1]Extrato!E1715&lt;&gt;"",[1]Extrato!E1715,"")</f>
        <v>Pagamento de boleto efetuado - DARE SANTA CATARINA</v>
      </c>
      <c r="F1715" s="1" t="str">
        <f>IF([1]Extrato!F1715&lt;&gt;"",[1]Extrato!F1715,"")</f>
        <v>Despesa</v>
      </c>
      <c r="G1715" s="2">
        <f>IF([1]Extrato!G1715&lt;&gt;"",[1]Extrato!G1715,"")</f>
        <v>305.56</v>
      </c>
      <c r="H1715" s="1" t="str">
        <f>IF([1]Extrato!H1715&lt;&gt;"",[1]Extrato!H1715,"")</f>
        <v>Impostos e Taxas</v>
      </c>
    </row>
    <row r="1716" spans="1:8" x14ac:dyDescent="0.25">
      <c r="A1716" s="1">
        <f>IF([1]Extrato!A1716&lt;&gt;"",[1]Extrato!A1716,"")</f>
        <v>45058</v>
      </c>
      <c r="B1716" s="1" t="str">
        <f>IF([1]Extrato!B1716&lt;&gt;"",[1]Extrato!B1716,"")</f>
        <v>2023-05</v>
      </c>
      <c r="C1716" s="1" t="str">
        <f>IF([1]Extrato!C1716&lt;&gt;"",[1]Extrato!C1716,"")</f>
        <v>Nubank</v>
      </c>
      <c r="D1716" s="1" t="str">
        <f>IF([1]Extrato!D1716&lt;&gt;"",[1]Extrato!D1716,"")</f>
        <v>Conta Corrente</v>
      </c>
      <c r="E1716" s="1" t="str">
        <f>IF([1]Extrato!E1716&lt;&gt;"",[1]Extrato!E1716,"")</f>
        <v>Transferência enviada pelo Pix - Andressa Ramos Siqueira Silva - •••.209.918-•• - NU PAGAMENTOS - IP (0260) Agência: 1 Conta: 1337264-7</v>
      </c>
      <c r="F1716" s="1" t="str">
        <f>IF([1]Extrato!F1716&lt;&gt;"",[1]Extrato!F1716,"")</f>
        <v>Despesa</v>
      </c>
      <c r="G1716" s="2">
        <f>IF([1]Extrato!G1716&lt;&gt;"",[1]Extrato!G1716,"")</f>
        <v>113</v>
      </c>
      <c r="H1716" s="1" t="str">
        <f>IF([1]Extrato!H1716&lt;&gt;"",[1]Extrato!H1716,"")</f>
        <v>Transferencias</v>
      </c>
    </row>
    <row r="1717" spans="1:8" x14ac:dyDescent="0.25">
      <c r="A1717" s="1">
        <f>IF([1]Extrato!A1717&lt;&gt;"",[1]Extrato!A1717,"")</f>
        <v>45058</v>
      </c>
      <c r="B1717" s="1" t="str">
        <f>IF([1]Extrato!B1717&lt;&gt;"",[1]Extrato!B1717,"")</f>
        <v>2023-05</v>
      </c>
      <c r="C1717" s="1" t="str">
        <f>IF([1]Extrato!C1717&lt;&gt;"",[1]Extrato!C1717,"")</f>
        <v>Nubank</v>
      </c>
      <c r="D1717" s="1" t="str">
        <f>IF([1]Extrato!D1717&lt;&gt;"",[1]Extrato!D1717,"")</f>
        <v>Conta Corrente</v>
      </c>
      <c r="E1717" s="1" t="str">
        <f>IF([1]Extrato!E1717&lt;&gt;"",[1]Extrato!E1717,"")</f>
        <v>Compra no débito - Acqio*Pizzaria Vila Ac</v>
      </c>
      <c r="F1717" s="1" t="str">
        <f>IF([1]Extrato!F1717&lt;&gt;"",[1]Extrato!F1717,"")</f>
        <v>Despesa</v>
      </c>
      <c r="G1717" s="2">
        <f>IF([1]Extrato!G1717&lt;&gt;"",[1]Extrato!G1717,"")</f>
        <v>43.9</v>
      </c>
      <c r="H1717" s="1" t="str">
        <f>IF([1]Extrato!H1717&lt;&gt;"",[1]Extrato!H1717,"")</f>
        <v>Restaurante</v>
      </c>
    </row>
    <row r="1718" spans="1:8" x14ac:dyDescent="0.25">
      <c r="A1718" s="1">
        <f>IF([1]Extrato!A1718&lt;&gt;"",[1]Extrato!A1718,"")</f>
        <v>45059</v>
      </c>
      <c r="B1718" s="1" t="str">
        <f>IF([1]Extrato!B1718&lt;&gt;"",[1]Extrato!B1718,"")</f>
        <v>2023-05</v>
      </c>
      <c r="C1718" s="1" t="str">
        <f>IF([1]Extrato!C1718&lt;&gt;"",[1]Extrato!C1718,"")</f>
        <v>Nubank</v>
      </c>
      <c r="D1718" s="1" t="str">
        <f>IF([1]Extrato!D1718&lt;&gt;"",[1]Extrato!D1718,"")</f>
        <v>Conta Corrente</v>
      </c>
      <c r="E1718" s="1" t="str">
        <f>IF([1]Extrato!E1718&lt;&gt;"",[1]Extrato!E1718,"")</f>
        <v>Compra no débito - Praia Hotel Imbituba</v>
      </c>
      <c r="F1718" s="1" t="str">
        <f>IF([1]Extrato!F1718&lt;&gt;"",[1]Extrato!F1718,"")</f>
        <v>Despesa</v>
      </c>
      <c r="G1718" s="2">
        <f>IF([1]Extrato!G1718&lt;&gt;"",[1]Extrato!G1718,"")</f>
        <v>37.4</v>
      </c>
      <c r="H1718" s="1" t="str">
        <f>IF([1]Extrato!H1718&lt;&gt;"",[1]Extrato!H1718,"")</f>
        <v>Viagem</v>
      </c>
    </row>
    <row r="1719" spans="1:8" x14ac:dyDescent="0.25">
      <c r="A1719" s="1">
        <f>IF([1]Extrato!A1719&lt;&gt;"",[1]Extrato!A1719,"")</f>
        <v>45059</v>
      </c>
      <c r="B1719" s="1" t="str">
        <f>IF([1]Extrato!B1719&lt;&gt;"",[1]Extrato!B1719,"")</f>
        <v>2023-05</v>
      </c>
      <c r="C1719" s="1" t="str">
        <f>IF([1]Extrato!C1719&lt;&gt;"",[1]Extrato!C1719,"")</f>
        <v>Nubank</v>
      </c>
      <c r="D1719" s="1" t="str">
        <f>IF([1]Extrato!D1719&lt;&gt;"",[1]Extrato!D1719,"")</f>
        <v>Conta Corrente</v>
      </c>
      <c r="E1719" s="1" t="str">
        <f>IF([1]Extrato!E1719&lt;&gt;"",[1]Extrato!E1719,"")</f>
        <v>Compra no débito - Delicias Tropical Acai</v>
      </c>
      <c r="F1719" s="1" t="str">
        <f>IF([1]Extrato!F1719&lt;&gt;"",[1]Extrato!F1719,"")</f>
        <v>Despesa</v>
      </c>
      <c r="G1719" s="2">
        <f>IF([1]Extrato!G1719&lt;&gt;"",[1]Extrato!G1719,"")</f>
        <v>35</v>
      </c>
      <c r="H1719" s="1" t="str">
        <f>IF([1]Extrato!H1719&lt;&gt;"",[1]Extrato!H1719,"")</f>
        <v>Lanches</v>
      </c>
    </row>
    <row r="1720" spans="1:8" x14ac:dyDescent="0.25">
      <c r="A1720" s="1">
        <f>IF([1]Extrato!A1720&lt;&gt;"",[1]Extrato!A1720,"")</f>
        <v>45059</v>
      </c>
      <c r="B1720" s="1" t="str">
        <f>IF([1]Extrato!B1720&lt;&gt;"",[1]Extrato!B1720,"")</f>
        <v>2023-05</v>
      </c>
      <c r="C1720" s="1" t="str">
        <f>IF([1]Extrato!C1720&lt;&gt;"",[1]Extrato!C1720,"")</f>
        <v>Nubank</v>
      </c>
      <c r="D1720" s="1" t="str">
        <f>IF([1]Extrato!D1720&lt;&gt;"",[1]Extrato!D1720,"")</f>
        <v>Conta Corrente</v>
      </c>
      <c r="E1720" s="1" t="str">
        <f>IF([1]Extrato!E1720&lt;&gt;"",[1]Extrato!E1720,"")</f>
        <v>Compra no débito - Pag*Farmaciapreco</v>
      </c>
      <c r="F1720" s="1" t="str">
        <f>IF([1]Extrato!F1720&lt;&gt;"",[1]Extrato!F1720,"")</f>
        <v>Despesa</v>
      </c>
      <c r="G1720" s="2">
        <f>IF([1]Extrato!G1720&lt;&gt;"",[1]Extrato!G1720,"")</f>
        <v>14.9</v>
      </c>
      <c r="H1720" s="1" t="str">
        <f>IF([1]Extrato!H1720&lt;&gt;"",[1]Extrato!H1720,"")</f>
        <v>Farmácia</v>
      </c>
    </row>
    <row r="1721" spans="1:8" x14ac:dyDescent="0.25">
      <c r="A1721" s="1">
        <f>IF([1]Extrato!A1721&lt;&gt;"",[1]Extrato!A1721,"")</f>
        <v>45059</v>
      </c>
      <c r="B1721" s="1" t="str">
        <f>IF([1]Extrato!B1721&lt;&gt;"",[1]Extrato!B1721,"")</f>
        <v>2023-05</v>
      </c>
      <c r="C1721" s="1" t="str">
        <f>IF([1]Extrato!C1721&lt;&gt;"",[1]Extrato!C1721,"")</f>
        <v>Nubank</v>
      </c>
      <c r="D1721" s="1" t="str">
        <f>IF([1]Extrato!D1721&lt;&gt;"",[1]Extrato!D1721,"")</f>
        <v>Conta Corrente</v>
      </c>
      <c r="E1721" s="1" t="str">
        <f>IF([1]Extrato!E1721&lt;&gt;"",[1]Extrato!E1721,"")</f>
        <v>Compra no débito - Sorocaba</v>
      </c>
      <c r="F1721" s="1" t="str">
        <f>IF([1]Extrato!F1721&lt;&gt;"",[1]Extrato!F1721,"")</f>
        <v>Despesa</v>
      </c>
      <c r="G1721" s="2">
        <f>IF([1]Extrato!G1721&lt;&gt;"",[1]Extrato!G1721,"")</f>
        <v>232.22</v>
      </c>
      <c r="H1721" s="1" t="str">
        <f>IF([1]Extrato!H1721&lt;&gt;"",[1]Extrato!H1721,"")</f>
        <v>Aluguel</v>
      </c>
    </row>
    <row r="1722" spans="1:8" x14ac:dyDescent="0.25">
      <c r="A1722" s="1">
        <f>IF([1]Extrato!A1722&lt;&gt;"",[1]Extrato!A1722,"")</f>
        <v>45060</v>
      </c>
      <c r="B1722" s="1" t="str">
        <f>IF([1]Extrato!B1722&lt;&gt;"",[1]Extrato!B1722,"")</f>
        <v>2023-05</v>
      </c>
      <c r="C1722" s="1" t="str">
        <f>IF([1]Extrato!C1722&lt;&gt;"",[1]Extrato!C1722,"")</f>
        <v>Nubank</v>
      </c>
      <c r="D1722" s="1" t="str">
        <f>IF([1]Extrato!D1722&lt;&gt;"",[1]Extrato!D1722,"")</f>
        <v>Conta Corrente</v>
      </c>
      <c r="E1722" s="1" t="str">
        <f>IF([1]Extrato!E1722&lt;&gt;"",[1]Extrato!E1722,"")</f>
        <v>Compra no débito - Tabacaria Cardoso</v>
      </c>
      <c r="F1722" s="1" t="str">
        <f>IF([1]Extrato!F1722&lt;&gt;"",[1]Extrato!F1722,"")</f>
        <v>Despesa</v>
      </c>
      <c r="G1722" s="2">
        <f>IF([1]Extrato!G1722&lt;&gt;"",[1]Extrato!G1722,"")</f>
        <v>120</v>
      </c>
      <c r="H1722" s="1" t="str">
        <f>IF([1]Extrato!H1722&lt;&gt;"",[1]Extrato!H1722,"")</f>
        <v>Lanches</v>
      </c>
    </row>
    <row r="1723" spans="1:8" x14ac:dyDescent="0.25">
      <c r="A1723" s="1">
        <f>IF([1]Extrato!A1723&lt;&gt;"",[1]Extrato!A1723,"")</f>
        <v>45061</v>
      </c>
      <c r="B1723" s="1" t="str">
        <f>IF([1]Extrato!B1723&lt;&gt;"",[1]Extrato!B1723,"")</f>
        <v>2023-05</v>
      </c>
      <c r="C1723" s="1" t="str">
        <f>IF([1]Extrato!C1723&lt;&gt;"",[1]Extrato!C1723,"")</f>
        <v>Nubank</v>
      </c>
      <c r="D1723" s="1" t="str">
        <f>IF([1]Extrato!D1723&lt;&gt;"",[1]Extrato!D1723,"")</f>
        <v>Conta Corrente</v>
      </c>
      <c r="E1723" s="1" t="str">
        <f>IF([1]Extrato!E1723&lt;&gt;"",[1]Extrato!E1723,"")</f>
        <v>Transferência enviada pelo Pix - VIVIANI KUNTZ MAIKOT - •••.554.849-•• - BCO DO BRASIL S.A. (0001) Agência: 5201 Conta: 1554002-2</v>
      </c>
      <c r="F1723" s="1" t="str">
        <f>IF([1]Extrato!F1723&lt;&gt;"",[1]Extrato!F1723,"")</f>
        <v>Despesa</v>
      </c>
      <c r="G1723" s="2">
        <f>IF([1]Extrato!G1723&lt;&gt;"",[1]Extrato!G1723,"")</f>
        <v>62.5</v>
      </c>
      <c r="H1723" s="1" t="str">
        <f>IF([1]Extrato!H1723&lt;&gt;"",[1]Extrato!H1723,"")</f>
        <v>Doações</v>
      </c>
    </row>
    <row r="1724" spans="1:8" x14ac:dyDescent="0.25">
      <c r="A1724" s="1">
        <f>IF([1]Extrato!A1724&lt;&gt;"",[1]Extrato!A1724,"")</f>
        <v>45061</v>
      </c>
      <c r="B1724" s="1" t="str">
        <f>IF([1]Extrato!B1724&lt;&gt;"",[1]Extrato!B1724,"")</f>
        <v>2023-06</v>
      </c>
      <c r="C1724" s="1" t="str">
        <f>IF([1]Extrato!C1724&lt;&gt;"",[1]Extrato!C1724,"")</f>
        <v>Nubank</v>
      </c>
      <c r="D1724" s="1" t="str">
        <f>IF([1]Extrato!D1724&lt;&gt;"",[1]Extrato!D1724,"")</f>
        <v>Cartão de Crédito</v>
      </c>
      <c r="E1724" s="1" t="str">
        <f>IF([1]Extrato!E1724&lt;&gt;"",[1]Extrato!E1724,"")</f>
        <v>Gympass Gympassbr</v>
      </c>
      <c r="F1724" s="1" t="str">
        <f>IF([1]Extrato!F1724&lt;&gt;"",[1]Extrato!F1724,"")</f>
        <v>Despesa</v>
      </c>
      <c r="G1724" s="2">
        <f>IF([1]Extrato!G1724&lt;&gt;"",[1]Extrato!G1724,"")</f>
        <v>49.9</v>
      </c>
      <c r="H1724" s="1" t="str">
        <f>IF([1]Extrato!H1724&lt;&gt;"",[1]Extrato!H1724,"")</f>
        <v>Academia</v>
      </c>
    </row>
    <row r="1725" spans="1:8" x14ac:dyDescent="0.25">
      <c r="A1725" s="1">
        <f>IF([1]Extrato!A1725&lt;&gt;"",[1]Extrato!A1725,"")</f>
        <v>45062</v>
      </c>
      <c r="B1725" s="1" t="str">
        <f>IF([1]Extrato!B1725&lt;&gt;"",[1]Extrato!B1725,"")</f>
        <v>2023-05</v>
      </c>
      <c r="C1725" s="1" t="str">
        <f>IF([1]Extrato!C1725&lt;&gt;"",[1]Extrato!C1725,"")</f>
        <v>Nubank</v>
      </c>
      <c r="D1725" s="1" t="str">
        <f>IF([1]Extrato!D1725&lt;&gt;"",[1]Extrato!D1725,"")</f>
        <v>Conta Corrente</v>
      </c>
      <c r="E1725" s="1" t="str">
        <f>IF([1]Extrato!E1725&lt;&gt;"",[1]Extrato!E1725,"")</f>
        <v>Compra no débito - Floripa Airport</v>
      </c>
      <c r="F1725" s="1" t="str">
        <f>IF([1]Extrato!F1725&lt;&gt;"",[1]Extrato!F1725,"")</f>
        <v>Despesa</v>
      </c>
      <c r="G1725" s="2">
        <f>IF([1]Extrato!G1725&lt;&gt;"",[1]Extrato!G1725,"")</f>
        <v>18</v>
      </c>
      <c r="H1725" s="1" t="str">
        <f>IF([1]Extrato!H1725&lt;&gt;"",[1]Extrato!H1725,"")</f>
        <v>Viagem</v>
      </c>
    </row>
    <row r="1726" spans="1:8" x14ac:dyDescent="0.25">
      <c r="A1726" s="1">
        <f>IF([1]Extrato!A1726&lt;&gt;"",[1]Extrato!A1726,"")</f>
        <v>45062</v>
      </c>
      <c r="B1726" s="1" t="str">
        <f>IF([1]Extrato!B1726&lt;&gt;"",[1]Extrato!B1726,"")</f>
        <v>2023-05</v>
      </c>
      <c r="C1726" s="1" t="str">
        <f>IF([1]Extrato!C1726&lt;&gt;"",[1]Extrato!C1726,"")</f>
        <v>Nubank</v>
      </c>
      <c r="D1726" s="1" t="str">
        <f>IF([1]Extrato!D1726&lt;&gt;"",[1]Extrato!D1726,"")</f>
        <v>Conta Corrente</v>
      </c>
      <c r="E1726" s="1" t="str">
        <f>IF([1]Extrato!E1726&lt;&gt;"",[1]Extrato!E1726,"")</f>
        <v>Compra no débito - Milium Loja</v>
      </c>
      <c r="F1726" s="1" t="str">
        <f>IF([1]Extrato!F1726&lt;&gt;"",[1]Extrato!F1726,"")</f>
        <v>Despesa</v>
      </c>
      <c r="G1726" s="2">
        <f>IF([1]Extrato!G1726&lt;&gt;"",[1]Extrato!G1726,"")</f>
        <v>44.9</v>
      </c>
      <c r="H1726" s="1" t="str">
        <f>IF([1]Extrato!H1726&lt;&gt;"",[1]Extrato!H1726,"")</f>
        <v>Vestuário</v>
      </c>
    </row>
    <row r="1727" spans="1:8" x14ac:dyDescent="0.25">
      <c r="A1727" s="1">
        <f>IF([1]Extrato!A1727&lt;&gt;"",[1]Extrato!A1727,"")</f>
        <v>45062</v>
      </c>
      <c r="B1727" s="1" t="str">
        <f>IF([1]Extrato!B1727&lt;&gt;"",[1]Extrato!B1727,"")</f>
        <v>2023-05</v>
      </c>
      <c r="C1727" s="1" t="str">
        <f>IF([1]Extrato!C1727&lt;&gt;"",[1]Extrato!C1727,"")</f>
        <v>Nubank</v>
      </c>
      <c r="D1727" s="1" t="str">
        <f>IF([1]Extrato!D1727&lt;&gt;"",[1]Extrato!D1727,"")</f>
        <v>Conta Corrente</v>
      </c>
      <c r="E1727" s="1" t="str">
        <f>IF([1]Extrato!E1727&lt;&gt;"",[1]Extrato!E1727,"")</f>
        <v>Compra no débito - Niko Sushi Bar</v>
      </c>
      <c r="F1727" s="1" t="str">
        <f>IF([1]Extrato!F1727&lt;&gt;"",[1]Extrato!F1727,"")</f>
        <v>Despesa</v>
      </c>
      <c r="G1727" s="2">
        <f>IF([1]Extrato!G1727&lt;&gt;"",[1]Extrato!G1727,"")</f>
        <v>29.9</v>
      </c>
      <c r="H1727" s="1" t="str">
        <f>IF([1]Extrato!H1727&lt;&gt;"",[1]Extrato!H1727,"")</f>
        <v>Restaurante</v>
      </c>
    </row>
    <row r="1728" spans="1:8" x14ac:dyDescent="0.25">
      <c r="A1728" s="1">
        <f>IF([1]Extrato!A1728&lt;&gt;"",[1]Extrato!A1728,"")</f>
        <v>45065</v>
      </c>
      <c r="B1728" s="1" t="str">
        <f>IF([1]Extrato!B1728&lt;&gt;"",[1]Extrato!B1728,"")</f>
        <v>2023-05</v>
      </c>
      <c r="C1728" s="1" t="str">
        <f>IF([1]Extrato!C1728&lt;&gt;"",[1]Extrato!C1728,"")</f>
        <v>Nubank</v>
      </c>
      <c r="D1728" s="1" t="str">
        <f>IF([1]Extrato!D1728&lt;&gt;"",[1]Extrato!D1728,"")</f>
        <v>Conta Corrente</v>
      </c>
      <c r="E1728" s="1" t="str">
        <f>IF([1]Extrato!E1728&lt;&gt;"",[1]Extrato!E1728,"")</f>
        <v>Transferência enviada pelo Pix - Rodrik Jose Schau Menezes Araujo de Sousa - •••.204.832-•• - BCO DO BRASIL S.A. (0001) Agência: 2290 Conta: 76490-6</v>
      </c>
      <c r="F1728" s="1" t="str">
        <f>IF([1]Extrato!F1728&lt;&gt;"",[1]Extrato!F1728,"")</f>
        <v>Despesa</v>
      </c>
      <c r="G1728" s="2">
        <f>IF([1]Extrato!G1728&lt;&gt;"",[1]Extrato!G1728,"")</f>
        <v>366.3</v>
      </c>
      <c r="H1728" s="1" t="str">
        <f>IF([1]Extrato!H1728&lt;&gt;"",[1]Extrato!H1728,"")</f>
        <v>Transferencias</v>
      </c>
    </row>
    <row r="1729" spans="1:8" x14ac:dyDescent="0.25">
      <c r="A1729" s="1">
        <f>IF([1]Extrato!A1729&lt;&gt;"",[1]Extrato!A1729,"")</f>
        <v>45066</v>
      </c>
      <c r="B1729" s="1" t="str">
        <f>IF([1]Extrato!B1729&lt;&gt;"",[1]Extrato!B1729,"")</f>
        <v>2023-06</v>
      </c>
      <c r="C1729" s="1" t="str">
        <f>IF([1]Extrato!C1729&lt;&gt;"",[1]Extrato!C1729,"")</f>
        <v>Nubank</v>
      </c>
      <c r="D1729" s="1" t="str">
        <f>IF([1]Extrato!D1729&lt;&gt;"",[1]Extrato!D1729,"")</f>
        <v>Cartão de Crédito</v>
      </c>
      <c r="E1729" s="1" t="str">
        <f>IF([1]Extrato!E1729&lt;&gt;"",[1]Extrato!E1729,"")</f>
        <v>Amazon-Marketplace</v>
      </c>
      <c r="F1729" s="1" t="str">
        <f>IF([1]Extrato!F1729&lt;&gt;"",[1]Extrato!F1729,"")</f>
        <v>Despesa</v>
      </c>
      <c r="G1729" s="2">
        <f>IF([1]Extrato!G1729&lt;&gt;"",[1]Extrato!G1729,"")</f>
        <v>27.4</v>
      </c>
      <c r="H1729" s="1" t="str">
        <f>IF([1]Extrato!H1729&lt;&gt;"",[1]Extrato!H1729,"")</f>
        <v>Compras Online</v>
      </c>
    </row>
    <row r="1730" spans="1:8" x14ac:dyDescent="0.25">
      <c r="A1730" s="1">
        <f>IF([1]Extrato!A1730&lt;&gt;"",[1]Extrato!A1730,"")</f>
        <v>45066</v>
      </c>
      <c r="B1730" s="1" t="str">
        <f>IF([1]Extrato!B1730&lt;&gt;"",[1]Extrato!B1730,"")</f>
        <v>2023-06</v>
      </c>
      <c r="C1730" s="1" t="str">
        <f>IF([1]Extrato!C1730&lt;&gt;"",[1]Extrato!C1730,"")</f>
        <v>Nubank</v>
      </c>
      <c r="D1730" s="1" t="str">
        <f>IF([1]Extrato!D1730&lt;&gt;"",[1]Extrato!D1730,"")</f>
        <v>Cartão de Crédito</v>
      </c>
      <c r="E1730" s="1" t="str">
        <f>IF([1]Extrato!E1730&lt;&gt;"",[1]Extrato!E1730,"")</f>
        <v>Amazon-Marketplace</v>
      </c>
      <c r="F1730" s="1" t="str">
        <f>IF([1]Extrato!F1730&lt;&gt;"",[1]Extrato!F1730,"")</f>
        <v>Despesa</v>
      </c>
      <c r="G1730" s="2">
        <f>IF([1]Extrato!G1730&lt;&gt;"",[1]Extrato!G1730,"")</f>
        <v>31.49</v>
      </c>
      <c r="H1730" s="1" t="str">
        <f>IF([1]Extrato!H1730&lt;&gt;"",[1]Extrato!H1730,"")</f>
        <v>Compras Online</v>
      </c>
    </row>
    <row r="1731" spans="1:8" x14ac:dyDescent="0.25">
      <c r="A1731" s="1">
        <f>IF([1]Extrato!A1731&lt;&gt;"",[1]Extrato!A1731,"")</f>
        <v>45066</v>
      </c>
      <c r="B1731" s="1" t="str">
        <f>IF([1]Extrato!B1731&lt;&gt;"",[1]Extrato!B1731,"")</f>
        <v>2023-05</v>
      </c>
      <c r="C1731" s="1" t="str">
        <f>IF([1]Extrato!C1731&lt;&gt;"",[1]Extrato!C1731,"")</f>
        <v>Nubank</v>
      </c>
      <c r="D1731" s="1" t="str">
        <f>IF([1]Extrato!D1731&lt;&gt;"",[1]Extrato!D1731,"")</f>
        <v>Conta Corrente</v>
      </c>
      <c r="E1731" s="1" t="str">
        <f>IF([1]Extrato!E1731&lt;&gt;"",[1]Extrato!E1731,"")</f>
        <v>Transferência enviada pelo Pix - Jiamin Ma  - •••.668.729-•• - MERCADO PAGO IP LTDA. (0323) Agência: 1 Conta: 1020376662-7</v>
      </c>
      <c r="F1731" s="1" t="str">
        <f>IF([1]Extrato!F1731&lt;&gt;"",[1]Extrato!F1731,"")</f>
        <v>Despesa</v>
      </c>
      <c r="G1731" s="2">
        <f>IF([1]Extrato!G1731&lt;&gt;"",[1]Extrato!G1731,"")</f>
        <v>52.76</v>
      </c>
      <c r="H1731" s="1" t="str">
        <f>IF([1]Extrato!H1731&lt;&gt;"",[1]Extrato!H1731,"")</f>
        <v>Transferencias</v>
      </c>
    </row>
    <row r="1732" spans="1:8" x14ac:dyDescent="0.25">
      <c r="A1732" s="1">
        <f>IF([1]Extrato!A1732&lt;&gt;"",[1]Extrato!A1732,"")</f>
        <v>45066</v>
      </c>
      <c r="B1732" s="1" t="str">
        <f>IF([1]Extrato!B1732&lt;&gt;"",[1]Extrato!B1732,"")</f>
        <v>2023-05</v>
      </c>
      <c r="C1732" s="1" t="str">
        <f>IF([1]Extrato!C1732&lt;&gt;"",[1]Extrato!C1732,"")</f>
        <v>Nubank</v>
      </c>
      <c r="D1732" s="1" t="str">
        <f>IF([1]Extrato!D1732&lt;&gt;"",[1]Extrato!D1732,"")</f>
        <v>Conta Corrente</v>
      </c>
      <c r="E1732" s="1" t="str">
        <f>IF([1]Extrato!E1732&lt;&gt;"",[1]Extrato!E1732,"")</f>
        <v>Recarga de celular</v>
      </c>
      <c r="F1732" s="1" t="str">
        <f>IF([1]Extrato!F1732&lt;&gt;"",[1]Extrato!F1732,"")</f>
        <v>Despesa</v>
      </c>
      <c r="G1732" s="2">
        <f>IF([1]Extrato!G1732&lt;&gt;"",[1]Extrato!G1732,"")</f>
        <v>15</v>
      </c>
      <c r="H1732" s="1" t="str">
        <f>IF([1]Extrato!H1732&lt;&gt;"",[1]Extrato!H1732,"")</f>
        <v>Lanches</v>
      </c>
    </row>
    <row r="1733" spans="1:8" x14ac:dyDescent="0.25">
      <c r="A1733" s="1">
        <f>IF([1]Extrato!A1733&lt;&gt;"",[1]Extrato!A1733,"")</f>
        <v>45067</v>
      </c>
      <c r="B1733" s="1" t="str">
        <f>IF([1]Extrato!B1733&lt;&gt;"",[1]Extrato!B1733,"")</f>
        <v>2023-05</v>
      </c>
      <c r="C1733" s="1" t="str">
        <f>IF([1]Extrato!C1733&lt;&gt;"",[1]Extrato!C1733,"")</f>
        <v>Nubank</v>
      </c>
      <c r="D1733" s="1" t="str">
        <f>IF([1]Extrato!D1733&lt;&gt;"",[1]Extrato!D1733,"")</f>
        <v>Conta Corrente</v>
      </c>
      <c r="E1733" s="1" t="str">
        <f>IF([1]Extrato!E1733&lt;&gt;"",[1]Extrato!E1733,"")</f>
        <v>Transferência enviada pelo Pix - ROZANI ELIZABET SCHAU MENEZES - •••.976.190-•• - ITAÚ UNIBANCO S.A. (0341) Agência: 4730 Conta: 14906-1</v>
      </c>
      <c r="F1733" s="1" t="str">
        <f>IF([1]Extrato!F1733&lt;&gt;"",[1]Extrato!F1733,"")</f>
        <v>Despesa</v>
      </c>
      <c r="G1733" s="2">
        <f>IF([1]Extrato!G1733&lt;&gt;"",[1]Extrato!G1733,"")</f>
        <v>400</v>
      </c>
      <c r="H1733" s="1" t="str">
        <f>IF([1]Extrato!H1733&lt;&gt;"",[1]Extrato!H1733,"")</f>
        <v>Outras Despesas</v>
      </c>
    </row>
    <row r="1734" spans="1:8" x14ac:dyDescent="0.25">
      <c r="A1734" s="1">
        <f>IF([1]Extrato!A1734&lt;&gt;"",[1]Extrato!A1734,"")</f>
        <v>45067</v>
      </c>
      <c r="B1734" s="1" t="str">
        <f>IF([1]Extrato!B1734&lt;&gt;"",[1]Extrato!B1734,"")</f>
        <v>2023-06</v>
      </c>
      <c r="C1734" s="1" t="str">
        <f>IF([1]Extrato!C1734&lt;&gt;"",[1]Extrato!C1734,"")</f>
        <v>Nubank</v>
      </c>
      <c r="D1734" s="1" t="str">
        <f>IF([1]Extrato!D1734&lt;&gt;"",[1]Extrato!D1734,"")</f>
        <v>Cartão de Crédito</v>
      </c>
      <c r="E1734" s="1" t="str">
        <f>IF([1]Extrato!E1734&lt;&gt;"",[1]Extrato!E1734,"")</f>
        <v>Amoriko - Ribeirao</v>
      </c>
      <c r="F1734" s="1" t="str">
        <f>IF([1]Extrato!F1734&lt;&gt;"",[1]Extrato!F1734,"")</f>
        <v>Despesa</v>
      </c>
      <c r="G1734" s="2">
        <f>IF([1]Extrato!G1734&lt;&gt;"",[1]Extrato!G1734,"")</f>
        <v>72.599999999999994</v>
      </c>
      <c r="H1734" s="1" t="str">
        <f>IF([1]Extrato!H1734&lt;&gt;"",[1]Extrato!H1734,"")</f>
        <v>Sem Categoria</v>
      </c>
    </row>
    <row r="1735" spans="1:8" x14ac:dyDescent="0.25">
      <c r="A1735" s="1">
        <f>IF([1]Extrato!A1735&lt;&gt;"",[1]Extrato!A1735,"")</f>
        <v>45067</v>
      </c>
      <c r="B1735" s="1" t="str">
        <f>IF([1]Extrato!B1735&lt;&gt;"",[1]Extrato!B1735,"")</f>
        <v>2023-06</v>
      </c>
      <c r="C1735" s="1" t="str">
        <f>IF([1]Extrato!C1735&lt;&gt;"",[1]Extrato!C1735,"")</f>
        <v>Nubank</v>
      </c>
      <c r="D1735" s="1" t="str">
        <f>IF([1]Extrato!D1735&lt;&gt;"",[1]Extrato!D1735,"")</f>
        <v>Cartão de Crédito</v>
      </c>
      <c r="E1735" s="1" t="str">
        <f>IF([1]Extrato!E1735&lt;&gt;"",[1]Extrato!E1735,"")</f>
        <v>Amazon-Marketplace</v>
      </c>
      <c r="F1735" s="1" t="str">
        <f>IF([1]Extrato!F1735&lt;&gt;"",[1]Extrato!F1735,"")</f>
        <v>Despesa</v>
      </c>
      <c r="G1735" s="2">
        <f>IF([1]Extrato!G1735&lt;&gt;"",[1]Extrato!G1735,"")</f>
        <v>70.2</v>
      </c>
      <c r="H1735" s="1" t="str">
        <f>IF([1]Extrato!H1735&lt;&gt;"",[1]Extrato!H1735,"")</f>
        <v>Compras Online</v>
      </c>
    </row>
    <row r="1736" spans="1:8" x14ac:dyDescent="0.25">
      <c r="A1736" s="1">
        <f>IF([1]Extrato!A1736&lt;&gt;"",[1]Extrato!A1736,"")</f>
        <v>45068</v>
      </c>
      <c r="B1736" s="1" t="str">
        <f>IF([1]Extrato!B1736&lt;&gt;"",[1]Extrato!B1736,"")</f>
        <v>2023-05</v>
      </c>
      <c r="C1736" s="1" t="str">
        <f>IF([1]Extrato!C1736&lt;&gt;"",[1]Extrato!C1736,"")</f>
        <v>Nubank</v>
      </c>
      <c r="D1736" s="1" t="str">
        <f>IF([1]Extrato!D1736&lt;&gt;"",[1]Extrato!D1736,"")</f>
        <v>Conta Corrente</v>
      </c>
      <c r="E1736" s="1" t="str">
        <f>IF([1]Extrato!E1736&lt;&gt;"",[1]Extrato!E1736,"")</f>
        <v>Transferência Recebida - RODRIK JOSE SCHAU MENEZES ARAUJO DE SOUSA - •••.204.832-•• - BCO DO BRASIL S.A. (0001) Agência: 2290 Conta: 76490-6</v>
      </c>
      <c r="F1736" s="1" t="str">
        <f>IF([1]Extrato!F1736&lt;&gt;"",[1]Extrato!F1736,"")</f>
        <v>Receita</v>
      </c>
      <c r="G1736" s="2">
        <f>IF([1]Extrato!G1736&lt;&gt;"",[1]Extrato!G1736,"")</f>
        <v>6960.34</v>
      </c>
      <c r="H1736" s="1" t="str">
        <f>IF([1]Extrato!H1736&lt;&gt;"",[1]Extrato!H1736,"")</f>
        <v>Outras Receitas</v>
      </c>
    </row>
    <row r="1737" spans="1:8" x14ac:dyDescent="0.25">
      <c r="A1737" s="1">
        <f>IF([1]Extrato!A1737&lt;&gt;"",[1]Extrato!A1737,"")</f>
        <v>45069</v>
      </c>
      <c r="B1737" s="1" t="str">
        <f>IF([1]Extrato!B1737&lt;&gt;"",[1]Extrato!B1737,"")</f>
        <v>2023-05</v>
      </c>
      <c r="C1737" s="1" t="str">
        <f>IF([1]Extrato!C1737&lt;&gt;"",[1]Extrato!C1737,"")</f>
        <v>Nubank</v>
      </c>
      <c r="D1737" s="1" t="str">
        <f>IF([1]Extrato!D1737&lt;&gt;"",[1]Extrato!D1737,"")</f>
        <v>Conta Corrente</v>
      </c>
      <c r="E1737" s="1" t="str">
        <f>IF([1]Extrato!E1737&lt;&gt;"",[1]Extrato!E1737,"")</f>
        <v>Compra no débito - Mk Angeloni Capoeiras</v>
      </c>
      <c r="F1737" s="1" t="str">
        <f>IF([1]Extrato!F1737&lt;&gt;"",[1]Extrato!F1737,"")</f>
        <v>Despesa</v>
      </c>
      <c r="G1737" s="2">
        <f>IF([1]Extrato!G1737&lt;&gt;"",[1]Extrato!G1737,"")</f>
        <v>21.9</v>
      </c>
      <c r="H1737" s="1" t="str">
        <f>IF([1]Extrato!H1737&lt;&gt;"",[1]Extrato!H1737,"")</f>
        <v>Transporte</v>
      </c>
    </row>
    <row r="1738" spans="1:8" x14ac:dyDescent="0.25">
      <c r="A1738" s="1">
        <f>IF([1]Extrato!A1738&lt;&gt;"",[1]Extrato!A1738,"")</f>
        <v>45069</v>
      </c>
      <c r="B1738" s="1" t="str">
        <f>IF([1]Extrato!B1738&lt;&gt;"",[1]Extrato!B1738,"")</f>
        <v>2023-06</v>
      </c>
      <c r="C1738" s="1" t="str">
        <f>IF([1]Extrato!C1738&lt;&gt;"",[1]Extrato!C1738,"")</f>
        <v>Nubank</v>
      </c>
      <c r="D1738" s="1" t="str">
        <f>IF([1]Extrato!D1738&lt;&gt;"",[1]Extrato!D1738,"")</f>
        <v>Cartão de Crédito</v>
      </c>
      <c r="E1738" s="1" t="str">
        <f>IF([1]Extrato!E1738&lt;&gt;"",[1]Extrato!E1738,"")</f>
        <v>Dtudo Comercio Varejis - 1/3</v>
      </c>
      <c r="F1738" s="1" t="str">
        <f>IF([1]Extrato!F1738&lt;&gt;"",[1]Extrato!F1738,"")</f>
        <v>Despesa</v>
      </c>
      <c r="G1738" s="2">
        <f>IF([1]Extrato!G1738&lt;&gt;"",[1]Extrato!G1738,"")</f>
        <v>98.58</v>
      </c>
      <c r="H1738" s="1" t="str">
        <f>IF([1]Extrato!H1738&lt;&gt;"",[1]Extrato!H1738,"")</f>
        <v>Supermercado</v>
      </c>
    </row>
    <row r="1739" spans="1:8" x14ac:dyDescent="0.25">
      <c r="A1739" s="1">
        <f>IF([1]Extrato!A1739&lt;&gt;"",[1]Extrato!A1739,"")</f>
        <v>45070</v>
      </c>
      <c r="B1739" s="1" t="str">
        <f>IF([1]Extrato!B1739&lt;&gt;"",[1]Extrato!B1739,"")</f>
        <v>2023-05</v>
      </c>
      <c r="C1739" s="1" t="str">
        <f>IF([1]Extrato!C1739&lt;&gt;"",[1]Extrato!C1739,"")</f>
        <v>Nubank</v>
      </c>
      <c r="D1739" s="1" t="str">
        <f>IF([1]Extrato!D1739&lt;&gt;"",[1]Extrato!D1739,"")</f>
        <v>Conta Corrente</v>
      </c>
      <c r="E1739" s="1" t="str">
        <f>IF([1]Extrato!E1739&lt;&gt;"",[1]Extrato!E1739,"")</f>
        <v>Compra no débito - Falah Coffee Store</v>
      </c>
      <c r="F1739" s="1" t="str">
        <f>IF([1]Extrato!F1739&lt;&gt;"",[1]Extrato!F1739,"")</f>
        <v>Despesa</v>
      </c>
      <c r="G1739" s="2">
        <f>IF([1]Extrato!G1739&lt;&gt;"",[1]Extrato!G1739,"")</f>
        <v>49.8</v>
      </c>
      <c r="H1739" s="1" t="str">
        <f>IF([1]Extrato!H1739&lt;&gt;"",[1]Extrato!H1739,"")</f>
        <v>Lanches</v>
      </c>
    </row>
    <row r="1740" spans="1:8" x14ac:dyDescent="0.25">
      <c r="A1740" s="1">
        <f>IF([1]Extrato!A1740&lt;&gt;"",[1]Extrato!A1740,"")</f>
        <v>45070</v>
      </c>
      <c r="B1740" s="1" t="str">
        <f>IF([1]Extrato!B1740&lt;&gt;"",[1]Extrato!B1740,"")</f>
        <v>2023-05</v>
      </c>
      <c r="C1740" s="1" t="str">
        <f>IF([1]Extrato!C1740&lt;&gt;"",[1]Extrato!C1740,"")</f>
        <v>Nubank</v>
      </c>
      <c r="D1740" s="1" t="str">
        <f>IF([1]Extrato!D1740&lt;&gt;"",[1]Extrato!D1740,"")</f>
        <v>Conta Corrente</v>
      </c>
      <c r="E1740" s="1" t="str">
        <f>IF([1]Extrato!E1740&lt;&gt;"",[1]Extrato!E1740,"")</f>
        <v>Compra no débito - L4u*Mdo Scflorianopoli</v>
      </c>
      <c r="F1740" s="1" t="str">
        <f>IF([1]Extrato!F1740&lt;&gt;"",[1]Extrato!F1740,"")</f>
        <v>Despesa</v>
      </c>
      <c r="G1740" s="2">
        <f>IF([1]Extrato!G1740&lt;&gt;"",[1]Extrato!G1740,"")</f>
        <v>249.9</v>
      </c>
      <c r="H1740" s="1" t="str">
        <f>IF([1]Extrato!H1740&lt;&gt;"",[1]Extrato!H1740,"")</f>
        <v>Supermercado</v>
      </c>
    </row>
    <row r="1741" spans="1:8" x14ac:dyDescent="0.25">
      <c r="A1741" s="1">
        <f>IF([1]Extrato!A1741&lt;&gt;"",[1]Extrato!A1741,"")</f>
        <v>45070</v>
      </c>
      <c r="B1741" s="1" t="str">
        <f>IF([1]Extrato!B1741&lt;&gt;"",[1]Extrato!B1741,"")</f>
        <v>2023-05</v>
      </c>
      <c r="C1741" s="1" t="str">
        <f>IF([1]Extrato!C1741&lt;&gt;"",[1]Extrato!C1741,"")</f>
        <v>Nubank</v>
      </c>
      <c r="D1741" s="1" t="str">
        <f>IF([1]Extrato!D1741&lt;&gt;"",[1]Extrato!D1741,"")</f>
        <v>Conta Corrente</v>
      </c>
      <c r="E1741" s="1" t="str">
        <f>IF([1]Extrato!E1741&lt;&gt;"",[1]Extrato!E1741,"")</f>
        <v>Compra no débito - Dijone Steimbach</v>
      </c>
      <c r="F1741" s="1" t="str">
        <f>IF([1]Extrato!F1741&lt;&gt;"",[1]Extrato!F1741,"")</f>
        <v>Despesa</v>
      </c>
      <c r="G1741" s="2">
        <f>IF([1]Extrato!G1741&lt;&gt;"",[1]Extrato!G1741,"")</f>
        <v>17.5</v>
      </c>
      <c r="H1741" s="1" t="str">
        <f>IF([1]Extrato!H1741&lt;&gt;"",[1]Extrato!H1741,"")</f>
        <v>Salário</v>
      </c>
    </row>
    <row r="1742" spans="1:8" x14ac:dyDescent="0.25">
      <c r="A1742" s="1">
        <f>IF([1]Extrato!A1742&lt;&gt;"",[1]Extrato!A1742,"")</f>
        <v>45070</v>
      </c>
      <c r="B1742" s="1" t="str">
        <f>IF([1]Extrato!B1742&lt;&gt;"",[1]Extrato!B1742,"")</f>
        <v>2023-05</v>
      </c>
      <c r="C1742" s="1" t="str">
        <f>IF([1]Extrato!C1742&lt;&gt;"",[1]Extrato!C1742,"")</f>
        <v>Nubank</v>
      </c>
      <c r="D1742" s="1" t="str">
        <f>IF([1]Extrato!D1742&lt;&gt;"",[1]Extrato!D1742,"")</f>
        <v>Conta Corrente</v>
      </c>
      <c r="E1742" s="1" t="str">
        <f>IF([1]Extrato!E1742&lt;&gt;"",[1]Extrato!E1742,"")</f>
        <v>Compra no débito - Portugaria</v>
      </c>
      <c r="F1742" s="1" t="str">
        <f>IF([1]Extrato!F1742&lt;&gt;"",[1]Extrato!F1742,"")</f>
        <v>Despesa</v>
      </c>
      <c r="G1742" s="2">
        <f>IF([1]Extrato!G1742&lt;&gt;"",[1]Extrato!G1742,"")</f>
        <v>36</v>
      </c>
      <c r="H1742" s="1" t="str">
        <f>IF([1]Extrato!H1742&lt;&gt;"",[1]Extrato!H1742,"")</f>
        <v>Combustível</v>
      </c>
    </row>
    <row r="1743" spans="1:8" x14ac:dyDescent="0.25">
      <c r="A1743" s="1">
        <f>IF([1]Extrato!A1743&lt;&gt;"",[1]Extrato!A1743,"")</f>
        <v>45070</v>
      </c>
      <c r="B1743" s="1" t="str">
        <f>IF([1]Extrato!B1743&lt;&gt;"",[1]Extrato!B1743,"")</f>
        <v>2023-05</v>
      </c>
      <c r="C1743" s="1" t="str">
        <f>IF([1]Extrato!C1743&lt;&gt;"",[1]Extrato!C1743,"")</f>
        <v>Nubank</v>
      </c>
      <c r="D1743" s="1" t="str">
        <f>IF([1]Extrato!D1743&lt;&gt;"",[1]Extrato!D1743,"")</f>
        <v>Conta Corrente</v>
      </c>
      <c r="E1743" s="1" t="str">
        <f>IF([1]Extrato!E1743&lt;&gt;"",[1]Extrato!E1743,"")</f>
        <v>Compra no débito - Aac Comercio de Confec</v>
      </c>
      <c r="F1743" s="1" t="str">
        <f>IF([1]Extrato!F1743&lt;&gt;"",[1]Extrato!F1743,"")</f>
        <v>Despesa</v>
      </c>
      <c r="G1743" s="2">
        <f>IF([1]Extrato!G1743&lt;&gt;"",[1]Extrato!G1743,"")</f>
        <v>139.9</v>
      </c>
      <c r="H1743" s="1" t="str">
        <f>IF([1]Extrato!H1743&lt;&gt;"",[1]Extrato!H1743,"")</f>
        <v>Vestuário</v>
      </c>
    </row>
    <row r="1744" spans="1:8" x14ac:dyDescent="0.25">
      <c r="A1744" s="1">
        <f>IF([1]Extrato!A1744&lt;&gt;"",[1]Extrato!A1744,"")</f>
        <v>45070</v>
      </c>
      <c r="B1744" s="1" t="str">
        <f>IF([1]Extrato!B1744&lt;&gt;"",[1]Extrato!B1744,"")</f>
        <v>2023-05</v>
      </c>
      <c r="C1744" s="1" t="str">
        <f>IF([1]Extrato!C1744&lt;&gt;"",[1]Extrato!C1744,"")</f>
        <v>Nubank</v>
      </c>
      <c r="D1744" s="1" t="str">
        <f>IF([1]Extrato!D1744&lt;&gt;"",[1]Extrato!D1744,"")</f>
        <v>Conta Corrente</v>
      </c>
      <c r="E1744" s="1" t="str">
        <f>IF([1]Extrato!E1744&lt;&gt;"",[1]Extrato!E1744,"")</f>
        <v>Compra no débito - Mania da Ilha</v>
      </c>
      <c r="F1744" s="1" t="str">
        <f>IF([1]Extrato!F1744&lt;&gt;"",[1]Extrato!F1744,"")</f>
        <v>Despesa</v>
      </c>
      <c r="G1744" s="2">
        <f>IF([1]Extrato!G1744&lt;&gt;"",[1]Extrato!G1744,"")</f>
        <v>35.5</v>
      </c>
      <c r="H1744" s="1" t="str">
        <f>IF([1]Extrato!H1744&lt;&gt;"",[1]Extrato!H1744,"")</f>
        <v>Lazer</v>
      </c>
    </row>
    <row r="1745" spans="1:8" x14ac:dyDescent="0.25">
      <c r="A1745" s="1">
        <f>IF([1]Extrato!A1745&lt;&gt;"",[1]Extrato!A1745,"")</f>
        <v>45070</v>
      </c>
      <c r="B1745" s="1" t="str">
        <f>IF([1]Extrato!B1745&lt;&gt;"",[1]Extrato!B1745,"")</f>
        <v>2023-05</v>
      </c>
      <c r="C1745" s="1" t="str">
        <f>IF([1]Extrato!C1745&lt;&gt;"",[1]Extrato!C1745,"")</f>
        <v>Nubank</v>
      </c>
      <c r="D1745" s="1" t="str">
        <f>IF([1]Extrato!D1745&lt;&gt;"",[1]Extrato!D1745,"")</f>
        <v>Conta Corrente</v>
      </c>
      <c r="E1745" s="1" t="str">
        <f>IF([1]Extrato!E1745&lt;&gt;"",[1]Extrato!E1745,"")</f>
        <v>Compra no débito - Banca</v>
      </c>
      <c r="F1745" s="1" t="str">
        <f>IF([1]Extrato!F1745&lt;&gt;"",[1]Extrato!F1745,"")</f>
        <v>Despesa</v>
      </c>
      <c r="G1745" s="2">
        <f>IF([1]Extrato!G1745&lt;&gt;"",[1]Extrato!G1745,"")</f>
        <v>62.3</v>
      </c>
      <c r="H1745" s="1" t="str">
        <f>IF([1]Extrato!H1745&lt;&gt;"",[1]Extrato!H1745,"")</f>
        <v>Despesas Financeiras</v>
      </c>
    </row>
    <row r="1746" spans="1:8" x14ac:dyDescent="0.25">
      <c r="A1746" s="1">
        <f>IF([1]Extrato!A1746&lt;&gt;"",[1]Extrato!A1746,"")</f>
        <v>45070</v>
      </c>
      <c r="B1746" s="1" t="str">
        <f>IF([1]Extrato!B1746&lt;&gt;"",[1]Extrato!B1746,"")</f>
        <v>2023-05</v>
      </c>
      <c r="C1746" s="1" t="str">
        <f>IF([1]Extrato!C1746&lt;&gt;"",[1]Extrato!C1746,"")</f>
        <v>Nubank</v>
      </c>
      <c r="D1746" s="1" t="str">
        <f>IF([1]Extrato!D1746&lt;&gt;"",[1]Extrato!D1746,"")</f>
        <v>Conta Corrente</v>
      </c>
      <c r="E1746" s="1" t="str">
        <f>IF([1]Extrato!E1746&lt;&gt;"",[1]Extrato!E1746,"")</f>
        <v>Compra no débito - Peixaria Golfinho</v>
      </c>
      <c r="F1746" s="1" t="str">
        <f>IF([1]Extrato!F1746&lt;&gt;"",[1]Extrato!F1746,"")</f>
        <v>Despesa</v>
      </c>
      <c r="G1746" s="2">
        <f>IF([1]Extrato!G1746&lt;&gt;"",[1]Extrato!G1746,"")</f>
        <v>30</v>
      </c>
      <c r="H1746" s="1" t="str">
        <f>IF([1]Extrato!H1746&lt;&gt;"",[1]Extrato!H1746,"")</f>
        <v>Supermercado</v>
      </c>
    </row>
    <row r="1747" spans="1:8" x14ac:dyDescent="0.25">
      <c r="A1747" s="1">
        <f>IF([1]Extrato!A1747&lt;&gt;"",[1]Extrato!A1747,"")</f>
        <v>45070</v>
      </c>
      <c r="B1747" s="1" t="str">
        <f>IF([1]Extrato!B1747&lt;&gt;"",[1]Extrato!B1747,"")</f>
        <v>2023-05</v>
      </c>
      <c r="C1747" s="1" t="str">
        <f>IF([1]Extrato!C1747&lt;&gt;"",[1]Extrato!C1747,"")</f>
        <v>Nubank</v>
      </c>
      <c r="D1747" s="1" t="str">
        <f>IF([1]Extrato!D1747&lt;&gt;"",[1]Extrato!D1747,"")</f>
        <v>Conta Corrente</v>
      </c>
      <c r="E1747" s="1" t="str">
        <f>IF([1]Extrato!E1747&lt;&gt;"",[1]Extrato!E1747,"")</f>
        <v>Compra no débito - Jair Vieira</v>
      </c>
      <c r="F1747" s="1" t="str">
        <f>IF([1]Extrato!F1747&lt;&gt;"",[1]Extrato!F1747,"")</f>
        <v>Despesa</v>
      </c>
      <c r="G1747" s="2">
        <f>IF([1]Extrato!G1747&lt;&gt;"",[1]Extrato!G1747,"")</f>
        <v>15.2</v>
      </c>
      <c r="H1747" s="1" t="str">
        <f>IF([1]Extrato!H1747&lt;&gt;"",[1]Extrato!H1747,"")</f>
        <v>Salário</v>
      </c>
    </row>
    <row r="1748" spans="1:8" x14ac:dyDescent="0.25">
      <c r="A1748" s="1">
        <f>IF([1]Extrato!A1748&lt;&gt;"",[1]Extrato!A1748,"")</f>
        <v>45070</v>
      </c>
      <c r="B1748" s="1" t="str">
        <f>IF([1]Extrato!B1748&lt;&gt;"",[1]Extrato!B1748,"")</f>
        <v>2023-05</v>
      </c>
      <c r="C1748" s="1" t="str">
        <f>IF([1]Extrato!C1748&lt;&gt;"",[1]Extrato!C1748,"")</f>
        <v>Nubank</v>
      </c>
      <c r="D1748" s="1" t="str">
        <f>IF([1]Extrato!D1748&lt;&gt;"",[1]Extrato!D1748,"")</f>
        <v>Conta Corrente</v>
      </c>
      <c r="E1748" s="1" t="str">
        <f>IF([1]Extrato!E1748&lt;&gt;"",[1]Extrato!E1748,"")</f>
        <v>Compra no débito - Gabriel Richartz</v>
      </c>
      <c r="F1748" s="1" t="str">
        <f>IF([1]Extrato!F1748&lt;&gt;"",[1]Extrato!F1748,"")</f>
        <v>Despesa</v>
      </c>
      <c r="G1748" s="2">
        <f>IF([1]Extrato!G1748&lt;&gt;"",[1]Extrato!G1748,"")</f>
        <v>12.25</v>
      </c>
      <c r="H1748" s="1" t="str">
        <f>IF([1]Extrato!H1748&lt;&gt;"",[1]Extrato!H1748,"")</f>
        <v>Salário</v>
      </c>
    </row>
    <row r="1749" spans="1:8" x14ac:dyDescent="0.25">
      <c r="A1749" s="1">
        <f>IF([1]Extrato!A1749&lt;&gt;"",[1]Extrato!A1749,"")</f>
        <v>45071</v>
      </c>
      <c r="B1749" s="1" t="str">
        <f>IF([1]Extrato!B1749&lt;&gt;"",[1]Extrato!B1749,"")</f>
        <v>2023-05</v>
      </c>
      <c r="C1749" s="1" t="str">
        <f>IF([1]Extrato!C1749&lt;&gt;"",[1]Extrato!C1749,"")</f>
        <v>Nubank</v>
      </c>
      <c r="D1749" s="1" t="str">
        <f>IF([1]Extrato!D1749&lt;&gt;"",[1]Extrato!D1749,"")</f>
        <v>Conta Corrente</v>
      </c>
      <c r="E1749" s="1" t="str">
        <f>IF([1]Extrato!E1749&lt;&gt;"",[1]Extrato!E1749,"")</f>
        <v>Transferência enviada pelo Pix - VICENTE MURILO PAGANELA - •••.235.130-•• - NU PAGAMENTOS - IP (0260) Agência: 1 Conta: 8340165-1</v>
      </c>
      <c r="F1749" s="1" t="str">
        <f>IF([1]Extrato!F1749&lt;&gt;"",[1]Extrato!F1749,"")</f>
        <v>Despesa</v>
      </c>
      <c r="G1749" s="2">
        <f>IF([1]Extrato!G1749&lt;&gt;"",[1]Extrato!G1749,"")</f>
        <v>20</v>
      </c>
      <c r="H1749" s="1" t="str">
        <f>IF([1]Extrato!H1749&lt;&gt;"",[1]Extrato!H1749,"")</f>
        <v>Transferencias</v>
      </c>
    </row>
    <row r="1750" spans="1:8" x14ac:dyDescent="0.25">
      <c r="A1750" s="1">
        <f>IF([1]Extrato!A1750&lt;&gt;"",[1]Extrato!A1750,"")</f>
        <v>45072</v>
      </c>
      <c r="B1750" s="1" t="str">
        <f>IF([1]Extrato!B1750&lt;&gt;"",[1]Extrato!B1750,"")</f>
        <v>2023-05</v>
      </c>
      <c r="C1750" s="1" t="str">
        <f>IF([1]Extrato!C1750&lt;&gt;"",[1]Extrato!C1750,"")</f>
        <v>Nubank</v>
      </c>
      <c r="D1750" s="1" t="str">
        <f>IF([1]Extrato!D1750&lt;&gt;"",[1]Extrato!D1750,"")</f>
        <v>Conta Corrente</v>
      </c>
      <c r="E1750" s="1" t="str">
        <f>IF([1]Extrato!E1750&lt;&gt;"",[1]Extrato!E1750,"")</f>
        <v>Compra no débito - Floripa Airport</v>
      </c>
      <c r="F1750" s="1" t="str">
        <f>IF([1]Extrato!F1750&lt;&gt;"",[1]Extrato!F1750,"")</f>
        <v>Despesa</v>
      </c>
      <c r="G1750" s="2">
        <f>IF([1]Extrato!G1750&lt;&gt;"",[1]Extrato!G1750,"")</f>
        <v>18</v>
      </c>
      <c r="H1750" s="1" t="str">
        <f>IF([1]Extrato!H1750&lt;&gt;"",[1]Extrato!H1750,"")</f>
        <v>Viagem</v>
      </c>
    </row>
    <row r="1751" spans="1:8" x14ac:dyDescent="0.25">
      <c r="A1751" s="1">
        <f>IF([1]Extrato!A1751&lt;&gt;"",[1]Extrato!A1751,"")</f>
        <v>45072</v>
      </c>
      <c r="B1751" s="1" t="str">
        <f>IF([1]Extrato!B1751&lt;&gt;"",[1]Extrato!B1751,"")</f>
        <v>2023-05</v>
      </c>
      <c r="C1751" s="1" t="str">
        <f>IF([1]Extrato!C1751&lt;&gt;"",[1]Extrato!C1751,"")</f>
        <v>Nubank</v>
      </c>
      <c r="D1751" s="1" t="str">
        <f>IF([1]Extrato!D1751&lt;&gt;"",[1]Extrato!D1751,"")</f>
        <v>Conta Corrente</v>
      </c>
      <c r="E1751" s="1" t="str">
        <f>IF([1]Extrato!E1751&lt;&gt;"",[1]Extrato!E1751,"")</f>
        <v>Compra no débito - Suco da Saude</v>
      </c>
      <c r="F1751" s="1" t="str">
        <f>IF([1]Extrato!F1751&lt;&gt;"",[1]Extrato!F1751,"")</f>
        <v>Despesa</v>
      </c>
      <c r="G1751" s="2">
        <f>IF([1]Extrato!G1751&lt;&gt;"",[1]Extrato!G1751,"")</f>
        <v>36.4</v>
      </c>
      <c r="H1751" s="1" t="str">
        <f>IF([1]Extrato!H1751&lt;&gt;"",[1]Extrato!H1751,"")</f>
        <v>Lanches</v>
      </c>
    </row>
    <row r="1752" spans="1:8" x14ac:dyDescent="0.25">
      <c r="A1752" s="1">
        <f>IF([1]Extrato!A1752&lt;&gt;"",[1]Extrato!A1752,"")</f>
        <v>45072</v>
      </c>
      <c r="B1752" s="1" t="str">
        <f>IF([1]Extrato!B1752&lt;&gt;"",[1]Extrato!B1752,"")</f>
        <v>2023-05</v>
      </c>
      <c r="C1752" s="1" t="str">
        <f>IF([1]Extrato!C1752&lt;&gt;"",[1]Extrato!C1752,"")</f>
        <v>Nubank</v>
      </c>
      <c r="D1752" s="1" t="str">
        <f>IF([1]Extrato!D1752&lt;&gt;"",[1]Extrato!D1752,"")</f>
        <v>Conta Corrente</v>
      </c>
      <c r="E1752" s="1" t="str">
        <f>IF([1]Extrato!E1752&lt;&gt;"",[1]Extrato!E1752,"")</f>
        <v>Compra no débito - Rufus Bar</v>
      </c>
      <c r="F1752" s="1" t="str">
        <f>IF([1]Extrato!F1752&lt;&gt;"",[1]Extrato!F1752,"")</f>
        <v>Despesa</v>
      </c>
      <c r="G1752" s="2">
        <f>IF([1]Extrato!G1752&lt;&gt;"",[1]Extrato!G1752,"")</f>
        <v>74</v>
      </c>
      <c r="H1752" s="1" t="str">
        <f>IF([1]Extrato!H1752&lt;&gt;"",[1]Extrato!H1752,"")</f>
        <v>Restaurante</v>
      </c>
    </row>
    <row r="1753" spans="1:8" x14ac:dyDescent="0.25">
      <c r="A1753" s="1">
        <f>IF([1]Extrato!A1753&lt;&gt;"",[1]Extrato!A1753,"")</f>
        <v>45073</v>
      </c>
      <c r="B1753" s="1" t="str">
        <f>IF([1]Extrato!B1753&lt;&gt;"",[1]Extrato!B1753,"")</f>
        <v>2023-05</v>
      </c>
      <c r="C1753" s="1" t="str">
        <f>IF([1]Extrato!C1753&lt;&gt;"",[1]Extrato!C1753,"")</f>
        <v>Nubank</v>
      </c>
      <c r="D1753" s="1" t="str">
        <f>IF([1]Extrato!D1753&lt;&gt;"",[1]Extrato!D1753,"")</f>
        <v>Conta Corrente</v>
      </c>
      <c r="E1753" s="1" t="str">
        <f>IF([1]Extrato!E1753&lt;&gt;"",[1]Extrato!E1753,"")</f>
        <v>Compra no débito - Liffey</v>
      </c>
      <c r="F1753" s="1" t="str">
        <f>IF([1]Extrato!F1753&lt;&gt;"",[1]Extrato!F1753,"")</f>
        <v>Despesa</v>
      </c>
      <c r="G1753" s="2">
        <f>IF([1]Extrato!G1753&lt;&gt;"",[1]Extrato!G1753,"")</f>
        <v>20</v>
      </c>
      <c r="H1753" s="1" t="str">
        <f>IF([1]Extrato!H1753&lt;&gt;"",[1]Extrato!H1753,"")</f>
        <v>Supermercado</v>
      </c>
    </row>
    <row r="1754" spans="1:8" x14ac:dyDescent="0.25">
      <c r="A1754" s="1">
        <f>IF([1]Extrato!A1754&lt;&gt;"",[1]Extrato!A1754,"")</f>
        <v>45073</v>
      </c>
      <c r="B1754" s="1" t="str">
        <f>IF([1]Extrato!B1754&lt;&gt;"",[1]Extrato!B1754,"")</f>
        <v>2023-05</v>
      </c>
      <c r="C1754" s="1" t="str">
        <f>IF([1]Extrato!C1754&lt;&gt;"",[1]Extrato!C1754,"")</f>
        <v>Nubank</v>
      </c>
      <c r="D1754" s="1" t="str">
        <f>IF([1]Extrato!D1754&lt;&gt;"",[1]Extrato!D1754,"")</f>
        <v>Conta Corrente</v>
      </c>
      <c r="E1754" s="1" t="str">
        <f>IF([1]Extrato!E1754&lt;&gt;"",[1]Extrato!E1754,"")</f>
        <v>Compra no débito - Spitfire Pizza</v>
      </c>
      <c r="F1754" s="1" t="str">
        <f>IF([1]Extrato!F1754&lt;&gt;"",[1]Extrato!F1754,"")</f>
        <v>Despesa</v>
      </c>
      <c r="G1754" s="2">
        <f>IF([1]Extrato!G1754&lt;&gt;"",[1]Extrato!G1754,"")</f>
        <v>60</v>
      </c>
      <c r="H1754" s="1" t="str">
        <f>IF([1]Extrato!H1754&lt;&gt;"",[1]Extrato!H1754,"")</f>
        <v>Restaurante</v>
      </c>
    </row>
    <row r="1755" spans="1:8" x14ac:dyDescent="0.25">
      <c r="A1755" s="1">
        <f>IF([1]Extrato!A1755&lt;&gt;"",[1]Extrato!A1755,"")</f>
        <v>45073</v>
      </c>
      <c r="B1755" s="1" t="str">
        <f>IF([1]Extrato!B1755&lt;&gt;"",[1]Extrato!B1755,"")</f>
        <v>2023-05</v>
      </c>
      <c r="C1755" s="1" t="str">
        <f>IF([1]Extrato!C1755&lt;&gt;"",[1]Extrato!C1755,"")</f>
        <v>Nubank</v>
      </c>
      <c r="D1755" s="1" t="str">
        <f>IF([1]Extrato!D1755&lt;&gt;"",[1]Extrato!D1755,"")</f>
        <v>Conta Corrente</v>
      </c>
      <c r="E1755" s="1" t="str">
        <f>IF([1]Extrato!E1755&lt;&gt;"",[1]Extrato!E1755,"")</f>
        <v>Compra no débito - Pag*Umaorigemcafe</v>
      </c>
      <c r="F1755" s="1" t="str">
        <f>IF([1]Extrato!F1755&lt;&gt;"",[1]Extrato!F1755,"")</f>
        <v>Despesa</v>
      </c>
      <c r="G1755" s="2">
        <f>IF([1]Extrato!G1755&lt;&gt;"",[1]Extrato!G1755,"")</f>
        <v>30</v>
      </c>
      <c r="H1755" s="1" t="str">
        <f>IF([1]Extrato!H1755&lt;&gt;"",[1]Extrato!H1755,"")</f>
        <v>Lanches</v>
      </c>
    </row>
    <row r="1756" spans="1:8" x14ac:dyDescent="0.25">
      <c r="A1756" s="1">
        <f>IF([1]Extrato!A1756&lt;&gt;"",[1]Extrato!A1756,"")</f>
        <v>45073</v>
      </c>
      <c r="B1756" s="1" t="str">
        <f>IF([1]Extrato!B1756&lt;&gt;"",[1]Extrato!B1756,"")</f>
        <v>2023-05</v>
      </c>
      <c r="C1756" s="1" t="str">
        <f>IF([1]Extrato!C1756&lt;&gt;"",[1]Extrato!C1756,"")</f>
        <v>Nubank</v>
      </c>
      <c r="D1756" s="1" t="str">
        <f>IF([1]Extrato!D1756&lt;&gt;"",[1]Extrato!D1756,"")</f>
        <v>Conta Corrente</v>
      </c>
      <c r="E1756" s="1" t="str">
        <f>IF([1]Extrato!E1756&lt;&gt;"",[1]Extrato!E1756,"")</f>
        <v>Compra no débito - Chuleta Na Tabua</v>
      </c>
      <c r="F1756" s="1" t="str">
        <f>IF([1]Extrato!F1756&lt;&gt;"",[1]Extrato!F1756,"")</f>
        <v>Despesa</v>
      </c>
      <c r="G1756" s="2">
        <f>IF([1]Extrato!G1756&lt;&gt;"",[1]Extrato!G1756,"")</f>
        <v>84.25</v>
      </c>
      <c r="H1756" s="1" t="str">
        <f>IF([1]Extrato!H1756&lt;&gt;"",[1]Extrato!H1756,"")</f>
        <v>Restaurante</v>
      </c>
    </row>
    <row r="1757" spans="1:8" x14ac:dyDescent="0.25">
      <c r="A1757" s="1">
        <f>IF([1]Extrato!A1757&lt;&gt;"",[1]Extrato!A1757,"")</f>
        <v>45073</v>
      </c>
      <c r="B1757" s="1" t="str">
        <f>IF([1]Extrato!B1757&lt;&gt;"",[1]Extrato!B1757,"")</f>
        <v>2023-05</v>
      </c>
      <c r="C1757" s="1" t="str">
        <f>IF([1]Extrato!C1757&lt;&gt;"",[1]Extrato!C1757,"")</f>
        <v>Nubank</v>
      </c>
      <c r="D1757" s="1" t="str">
        <f>IF([1]Extrato!D1757&lt;&gt;"",[1]Extrato!D1757,"")</f>
        <v>Conta Corrente</v>
      </c>
      <c r="E1757" s="1" t="str">
        <f>IF([1]Extrato!E1757&lt;&gt;"",[1]Extrato!E1757,"")</f>
        <v>Compra no débito - Adrenalina Club</v>
      </c>
      <c r="F1757" s="1" t="str">
        <f>IF([1]Extrato!F1757&lt;&gt;"",[1]Extrato!F1757,"")</f>
        <v>Despesa</v>
      </c>
      <c r="G1757" s="2">
        <f>IF([1]Extrato!G1757&lt;&gt;"",[1]Extrato!G1757,"")</f>
        <v>15</v>
      </c>
      <c r="H1757" s="1" t="str">
        <f>IF([1]Extrato!H1757&lt;&gt;"",[1]Extrato!H1757,"")</f>
        <v>Lazer</v>
      </c>
    </row>
    <row r="1758" spans="1:8" x14ac:dyDescent="0.25">
      <c r="A1758" s="1">
        <f>IF([1]Extrato!A1758&lt;&gt;"",[1]Extrato!A1758,"")</f>
        <v>45074</v>
      </c>
      <c r="B1758" s="1" t="str">
        <f>IF([1]Extrato!B1758&lt;&gt;"",[1]Extrato!B1758,"")</f>
        <v>2023-05</v>
      </c>
      <c r="C1758" s="1" t="str">
        <f>IF([1]Extrato!C1758&lt;&gt;"",[1]Extrato!C1758,"")</f>
        <v>Nubank</v>
      </c>
      <c r="D1758" s="1" t="str">
        <f>IF([1]Extrato!D1758&lt;&gt;"",[1]Extrato!D1758,"")</f>
        <v>Conta Corrente</v>
      </c>
      <c r="E1758" s="1" t="str">
        <f>IF([1]Extrato!E1758&lt;&gt;"",[1]Extrato!E1758,"")</f>
        <v>Compra no débito - Bar do Espartano</v>
      </c>
      <c r="F1758" s="1" t="str">
        <f>IF([1]Extrato!F1758&lt;&gt;"",[1]Extrato!F1758,"")</f>
        <v>Despesa</v>
      </c>
      <c r="G1758" s="2">
        <f>IF([1]Extrato!G1758&lt;&gt;"",[1]Extrato!G1758,"")</f>
        <v>28.7</v>
      </c>
      <c r="H1758" s="1" t="str">
        <f>IF([1]Extrato!H1758&lt;&gt;"",[1]Extrato!H1758,"")</f>
        <v>Restaurante</v>
      </c>
    </row>
    <row r="1759" spans="1:8" x14ac:dyDescent="0.25">
      <c r="A1759" s="1">
        <f>IF([1]Extrato!A1759&lt;&gt;"",[1]Extrato!A1759,"")</f>
        <v>45076</v>
      </c>
      <c r="B1759" s="1" t="str">
        <f>IF([1]Extrato!B1759&lt;&gt;"",[1]Extrato!B1759,"")</f>
        <v>2023-05</v>
      </c>
      <c r="C1759" s="1" t="str">
        <f>IF([1]Extrato!C1759&lt;&gt;"",[1]Extrato!C1759,"")</f>
        <v>Nubank</v>
      </c>
      <c r="D1759" s="1" t="str">
        <f>IF([1]Extrato!D1759&lt;&gt;"",[1]Extrato!D1759,"")</f>
        <v>Conta Corrente</v>
      </c>
      <c r="E1759" s="1" t="str">
        <f>IF([1]Extrato!E1759&lt;&gt;"",[1]Extrato!E1759,"")</f>
        <v>Compra no débito - Suzane Ferreira</v>
      </c>
      <c r="F1759" s="1" t="str">
        <f>IF([1]Extrato!F1759&lt;&gt;"",[1]Extrato!F1759,"")</f>
        <v>Despesa</v>
      </c>
      <c r="G1759" s="2">
        <f>IF([1]Extrato!G1759&lt;&gt;"",[1]Extrato!G1759,"")</f>
        <v>100</v>
      </c>
      <c r="H1759" s="1" t="str">
        <f>IF([1]Extrato!H1759&lt;&gt;"",[1]Extrato!H1759,"")</f>
        <v>Salário</v>
      </c>
    </row>
    <row r="1760" spans="1:8" x14ac:dyDescent="0.25">
      <c r="A1760" s="1">
        <f>IF([1]Extrato!A1760&lt;&gt;"",[1]Extrato!A1760,"")</f>
        <v>45077</v>
      </c>
      <c r="B1760" s="1" t="str">
        <f>IF([1]Extrato!B1760&lt;&gt;"",[1]Extrato!B1760,"")</f>
        <v>2023-05</v>
      </c>
      <c r="C1760" s="1" t="str">
        <f>IF([1]Extrato!C1760&lt;&gt;"",[1]Extrato!C1760,"")</f>
        <v>Nubank</v>
      </c>
      <c r="D1760" s="1" t="str">
        <f>IF([1]Extrato!D1760&lt;&gt;"",[1]Extrato!D1760,"")</f>
        <v>Conta Corrente</v>
      </c>
      <c r="E1760" s="1" t="str">
        <f>IF([1]Extrato!E1760&lt;&gt;"",[1]Extrato!E1760,"")</f>
        <v>Compra no débito - Lojas Renner Fl</v>
      </c>
      <c r="F1760" s="1" t="str">
        <f>IF([1]Extrato!F1760&lt;&gt;"",[1]Extrato!F1760,"")</f>
        <v>Despesa</v>
      </c>
      <c r="G1760" s="2">
        <f>IF([1]Extrato!G1760&lt;&gt;"",[1]Extrato!G1760,"")</f>
        <v>79.900000000000006</v>
      </c>
      <c r="H1760" s="1" t="str">
        <f>IF([1]Extrato!H1760&lt;&gt;"",[1]Extrato!H1760,"")</f>
        <v>Vestuário</v>
      </c>
    </row>
    <row r="1761" spans="1:8" x14ac:dyDescent="0.25">
      <c r="A1761" s="1">
        <f>IF([1]Extrato!A1761&lt;&gt;"",[1]Extrato!A1761,"")</f>
        <v>45077</v>
      </c>
      <c r="B1761" s="1" t="str">
        <f>IF([1]Extrato!B1761&lt;&gt;"",[1]Extrato!B1761,"")</f>
        <v>2023-05</v>
      </c>
      <c r="C1761" s="1" t="str">
        <f>IF([1]Extrato!C1761&lt;&gt;"",[1]Extrato!C1761,"")</f>
        <v>Nubank</v>
      </c>
      <c r="D1761" s="1" t="str">
        <f>IF([1]Extrato!D1761&lt;&gt;"",[1]Extrato!D1761,"")</f>
        <v>Conta Corrente</v>
      </c>
      <c r="E1761" s="1" t="str">
        <f>IF([1]Extrato!E1761&lt;&gt;"",[1]Extrato!E1761,"")</f>
        <v>Compra no débito - Lmz Sorvetes</v>
      </c>
      <c r="F1761" s="1" t="str">
        <f>IF([1]Extrato!F1761&lt;&gt;"",[1]Extrato!F1761,"")</f>
        <v>Despesa</v>
      </c>
      <c r="G1761" s="2">
        <f>IF([1]Extrato!G1761&lt;&gt;"",[1]Extrato!G1761,"")</f>
        <v>18</v>
      </c>
      <c r="H1761" s="1" t="str">
        <f>IF([1]Extrato!H1761&lt;&gt;"",[1]Extrato!H1761,"")</f>
        <v>Lanches</v>
      </c>
    </row>
    <row r="1762" spans="1:8" x14ac:dyDescent="0.25">
      <c r="A1762" s="1">
        <f>IF([1]Extrato!A1762&lt;&gt;"",[1]Extrato!A1762,"")</f>
        <v>45077</v>
      </c>
      <c r="B1762" s="1" t="str">
        <f>IF([1]Extrato!B1762&lt;&gt;"",[1]Extrato!B1762,"")</f>
        <v>2023-05</v>
      </c>
      <c r="C1762" s="1" t="str">
        <f>IF([1]Extrato!C1762&lt;&gt;"",[1]Extrato!C1762,"")</f>
        <v>Nubank</v>
      </c>
      <c r="D1762" s="1" t="str">
        <f>IF([1]Extrato!D1762&lt;&gt;"",[1]Extrato!D1762,"")</f>
        <v>Conta Corrente</v>
      </c>
      <c r="E1762" s="1" t="str">
        <f>IF([1]Extrato!E1762&lt;&gt;"",[1]Extrato!E1762,"")</f>
        <v>Recarga de celular</v>
      </c>
      <c r="F1762" s="1" t="str">
        <f>IF([1]Extrato!F1762&lt;&gt;"",[1]Extrato!F1762,"")</f>
        <v>Despesa</v>
      </c>
      <c r="G1762" s="2">
        <f>IF([1]Extrato!G1762&lt;&gt;"",[1]Extrato!G1762,"")</f>
        <v>20</v>
      </c>
      <c r="H1762" s="1" t="str">
        <f>IF([1]Extrato!H1762&lt;&gt;"",[1]Extrato!H1762,"")</f>
        <v>Lanches</v>
      </c>
    </row>
    <row r="1763" spans="1:8" x14ac:dyDescent="0.25">
      <c r="A1763" s="1">
        <f>IF([1]Extrato!A1763&lt;&gt;"",[1]Extrato!A1763,"")</f>
        <v>45077</v>
      </c>
      <c r="B1763" s="1" t="str">
        <f>IF([1]Extrato!B1763&lt;&gt;"",[1]Extrato!B1763,"")</f>
        <v>2023-05</v>
      </c>
      <c r="C1763" s="1" t="str">
        <f>IF([1]Extrato!C1763&lt;&gt;"",[1]Extrato!C1763,"")</f>
        <v>Nubank</v>
      </c>
      <c r="D1763" s="1" t="str">
        <f>IF([1]Extrato!D1763&lt;&gt;"",[1]Extrato!D1763,"")</f>
        <v>Conta Corrente</v>
      </c>
      <c r="E1763" s="1" t="str">
        <f>IF([1]Extrato!E1763&lt;&gt;"",[1]Extrato!E1763,"")</f>
        <v>Compra no débito - Posto Economic</v>
      </c>
      <c r="F1763" s="1" t="str">
        <f>IF([1]Extrato!F1763&lt;&gt;"",[1]Extrato!F1763,"")</f>
        <v>Despesa</v>
      </c>
      <c r="G1763" s="2">
        <f>IF([1]Extrato!G1763&lt;&gt;"",[1]Extrato!G1763,"")</f>
        <v>50</v>
      </c>
      <c r="H1763" s="1" t="str">
        <f>IF([1]Extrato!H1763&lt;&gt;"",[1]Extrato!H1763,"")</f>
        <v>Combustível</v>
      </c>
    </row>
    <row r="1764" spans="1:8" x14ac:dyDescent="0.25">
      <c r="A1764" s="1">
        <f>IF([1]Extrato!A1764&lt;&gt;"",[1]Extrato!A1764,"")</f>
        <v>45077</v>
      </c>
      <c r="B1764" s="1" t="str">
        <f>IF([1]Extrato!B1764&lt;&gt;"",[1]Extrato!B1764,"")</f>
        <v>2023-05</v>
      </c>
      <c r="C1764" s="1" t="str">
        <f>IF([1]Extrato!C1764&lt;&gt;"",[1]Extrato!C1764,"")</f>
        <v>Nubank</v>
      </c>
      <c r="D1764" s="1" t="str">
        <f>IF([1]Extrato!D1764&lt;&gt;"",[1]Extrato!D1764,"")</f>
        <v>Conta Corrente</v>
      </c>
      <c r="E1764" s="1" t="str">
        <f>IF([1]Extrato!E1764&lt;&gt;"",[1]Extrato!E1764,"")</f>
        <v>Compra no débito - Vivenda do Camarao</v>
      </c>
      <c r="F1764" s="1" t="str">
        <f>IF([1]Extrato!F1764&lt;&gt;"",[1]Extrato!F1764,"")</f>
        <v>Despesa</v>
      </c>
      <c r="G1764" s="2">
        <f>IF([1]Extrato!G1764&lt;&gt;"",[1]Extrato!G1764,"")</f>
        <v>35.9</v>
      </c>
      <c r="H1764" s="1" t="str">
        <f>IF([1]Extrato!H1764&lt;&gt;"",[1]Extrato!H1764,"")</f>
        <v>Moradia</v>
      </c>
    </row>
    <row r="1765" spans="1:8" x14ac:dyDescent="0.25">
      <c r="A1765" s="1">
        <f>IF([1]Extrato!A1765&lt;&gt;"",[1]Extrato!A1765,"")</f>
        <v>45077</v>
      </c>
      <c r="B1765" s="1" t="str">
        <f>IF([1]Extrato!B1765&lt;&gt;"",[1]Extrato!B1765,"")</f>
        <v>2023-05</v>
      </c>
      <c r="C1765" s="1" t="str">
        <f>IF([1]Extrato!C1765&lt;&gt;"",[1]Extrato!C1765,"")</f>
        <v>Nubank</v>
      </c>
      <c r="D1765" s="1" t="str">
        <f>IF([1]Extrato!D1765&lt;&gt;"",[1]Extrato!D1765,"")</f>
        <v>Conta Corrente</v>
      </c>
      <c r="E1765" s="1" t="str">
        <f>IF([1]Extrato!E1765&lt;&gt;"",[1]Extrato!E1765,"")</f>
        <v>Compra no débito - Beiramar Park Estac</v>
      </c>
      <c r="F1765" s="1" t="str">
        <f>IF([1]Extrato!F1765&lt;&gt;"",[1]Extrato!F1765,"")</f>
        <v>Despesa</v>
      </c>
      <c r="G1765" s="2">
        <f>IF([1]Extrato!G1765&lt;&gt;"",[1]Extrato!G1765,"")</f>
        <v>15</v>
      </c>
      <c r="H1765" s="1" t="str">
        <f>IF([1]Extrato!H1765&lt;&gt;"",[1]Extrato!H1765,"")</f>
        <v>Combustível</v>
      </c>
    </row>
    <row r="1766" spans="1:8" x14ac:dyDescent="0.25">
      <c r="A1766" s="1">
        <f>IF([1]Extrato!A1766&lt;&gt;"",[1]Extrato!A1766,"")</f>
        <v>45077</v>
      </c>
      <c r="B1766" s="1" t="str">
        <f>IF([1]Extrato!B1766&lt;&gt;"",[1]Extrato!B1766,"")</f>
        <v>2023-05</v>
      </c>
      <c r="C1766" s="1" t="str">
        <f>IF([1]Extrato!C1766&lt;&gt;"",[1]Extrato!C1766,"")</f>
        <v>Nubank</v>
      </c>
      <c r="D1766" s="1" t="str">
        <f>IF([1]Extrato!D1766&lt;&gt;"",[1]Extrato!D1766,"")</f>
        <v>Conta Corrente</v>
      </c>
      <c r="E1766" s="1" t="str">
        <f>IF([1]Extrato!E1766&lt;&gt;"",[1]Extrato!E1766,"")</f>
        <v>Compra no débito - Yamaki Sushi</v>
      </c>
      <c r="F1766" s="1" t="str">
        <f>IF([1]Extrato!F1766&lt;&gt;"",[1]Extrato!F1766,"")</f>
        <v>Despesa</v>
      </c>
      <c r="G1766" s="2">
        <f>IF([1]Extrato!G1766&lt;&gt;"",[1]Extrato!G1766,"")</f>
        <v>54</v>
      </c>
      <c r="H1766" s="1" t="str">
        <f>IF([1]Extrato!H1766&lt;&gt;"",[1]Extrato!H1766,"")</f>
        <v>Restaurante</v>
      </c>
    </row>
    <row r="1767" spans="1:8" x14ac:dyDescent="0.25">
      <c r="A1767" s="1">
        <f>IF([1]Extrato!A1767&lt;&gt;"",[1]Extrato!A1767,"")</f>
        <v>45077</v>
      </c>
      <c r="B1767" s="1" t="str">
        <f>IF([1]Extrato!B1767&lt;&gt;"",[1]Extrato!B1767,"")</f>
        <v>2023-05</v>
      </c>
      <c r="C1767" s="1" t="str">
        <f>IF([1]Extrato!C1767&lt;&gt;"",[1]Extrato!C1767,"")</f>
        <v>Nubank</v>
      </c>
      <c r="D1767" s="1" t="str">
        <f>IF([1]Extrato!D1767&lt;&gt;"",[1]Extrato!D1767,"")</f>
        <v>Conta Corrente</v>
      </c>
      <c r="E1767" s="1" t="str">
        <f>IF([1]Extrato!E1767&lt;&gt;"",[1]Extrato!E1767,"")</f>
        <v>Transferência Recebida - RODRIK JOSE SCHAU MENEZES ARAUJO DE SOUSA - •••.204.832-•• - BCO DO BRASIL S.A. (0001) Agência: 2290 Conta: 76490-6</v>
      </c>
      <c r="F1767" s="1" t="str">
        <f>IF([1]Extrato!F1767&lt;&gt;"",[1]Extrato!F1767,"")</f>
        <v>Receita</v>
      </c>
      <c r="G1767" s="2">
        <f>IF([1]Extrato!G1767&lt;&gt;"",[1]Extrato!G1767,"")</f>
        <v>3755.69</v>
      </c>
      <c r="H1767" s="1" t="str">
        <f>IF([1]Extrato!H1767&lt;&gt;"",[1]Extrato!H1767,"")</f>
        <v>Outras Receitas</v>
      </c>
    </row>
    <row r="1768" spans="1:8" x14ac:dyDescent="0.25">
      <c r="A1768" s="1">
        <f>IF([1]Extrato!A1768&lt;&gt;"",[1]Extrato!A1768,"")</f>
        <v>45078</v>
      </c>
      <c r="B1768" s="1" t="str">
        <f>IF([1]Extrato!B1768&lt;&gt;"",[1]Extrato!B1768,"")</f>
        <v>2023-06</v>
      </c>
      <c r="C1768" s="1" t="str">
        <f>IF([1]Extrato!C1768&lt;&gt;"",[1]Extrato!C1768,"")</f>
        <v>Nubank</v>
      </c>
      <c r="D1768" s="1" t="str">
        <f>IF([1]Extrato!D1768&lt;&gt;"",[1]Extrato!D1768,"")</f>
        <v>Cartão de Crédito</v>
      </c>
      <c r="E1768" s="1" t="str">
        <f>IF([1]Extrato!E1768&lt;&gt;"",[1]Extrato!E1768,"")</f>
        <v>Dm*Helphbomaxcom</v>
      </c>
      <c r="F1768" s="1" t="str">
        <f>IF([1]Extrato!F1768&lt;&gt;"",[1]Extrato!F1768,"")</f>
        <v>Despesa</v>
      </c>
      <c r="G1768" s="2">
        <f>IF([1]Extrato!G1768&lt;&gt;"",[1]Extrato!G1768,"")</f>
        <v>17.45</v>
      </c>
      <c r="H1768" s="1" t="str">
        <f>IF([1]Extrato!H1768&lt;&gt;"",[1]Extrato!H1768,"")</f>
        <v>Sem Categoria</v>
      </c>
    </row>
    <row r="1769" spans="1:8" x14ac:dyDescent="0.25">
      <c r="A1769" s="1">
        <f>IF([1]Extrato!A1769&lt;&gt;"",[1]Extrato!A1769,"")</f>
        <v>45078</v>
      </c>
      <c r="B1769" s="1" t="str">
        <f>IF([1]Extrato!B1769&lt;&gt;"",[1]Extrato!B1769,"")</f>
        <v>2023-06</v>
      </c>
      <c r="C1769" s="1" t="str">
        <f>IF([1]Extrato!C1769&lt;&gt;"",[1]Extrato!C1769,"")</f>
        <v>Nubank</v>
      </c>
      <c r="D1769" s="1" t="str">
        <f>IF([1]Extrato!D1769&lt;&gt;"",[1]Extrato!D1769,"")</f>
        <v>Conta Corrente</v>
      </c>
      <c r="E1769" s="1" t="str">
        <f>IF([1]Extrato!E1769&lt;&gt;"",[1]Extrato!E1769,"")</f>
        <v>Compra no débito - Wc Postos</v>
      </c>
      <c r="F1769" s="1" t="str">
        <f>IF([1]Extrato!F1769&lt;&gt;"",[1]Extrato!F1769,"")</f>
        <v>Despesa</v>
      </c>
      <c r="G1769" s="2">
        <f>IF([1]Extrato!G1769&lt;&gt;"",[1]Extrato!G1769,"")</f>
        <v>16.5</v>
      </c>
      <c r="H1769" s="1" t="str">
        <f>IF([1]Extrato!H1769&lt;&gt;"",[1]Extrato!H1769,"")</f>
        <v>Combustível</v>
      </c>
    </row>
    <row r="1770" spans="1:8" x14ac:dyDescent="0.25">
      <c r="A1770" s="1">
        <f>IF([1]Extrato!A1770&lt;&gt;"",[1]Extrato!A1770,"")</f>
        <v>45078</v>
      </c>
      <c r="B1770" s="1" t="str">
        <f>IF([1]Extrato!B1770&lt;&gt;"",[1]Extrato!B1770,"")</f>
        <v>2023-06</v>
      </c>
      <c r="C1770" s="1" t="str">
        <f>IF([1]Extrato!C1770&lt;&gt;"",[1]Extrato!C1770,"")</f>
        <v>Nubank</v>
      </c>
      <c r="D1770" s="1" t="str">
        <f>IF([1]Extrato!D1770&lt;&gt;"",[1]Extrato!D1770,"")</f>
        <v>Conta Corrente</v>
      </c>
      <c r="E1770" s="1" t="str">
        <f>IF([1]Extrato!E1770&lt;&gt;"",[1]Extrato!E1770,"")</f>
        <v>Compra no débito - Quality Engenho</v>
      </c>
      <c r="F1770" s="1" t="str">
        <f>IF([1]Extrato!F1770&lt;&gt;"",[1]Extrato!F1770,"")</f>
        <v>Despesa</v>
      </c>
      <c r="G1770" s="2">
        <f>IF([1]Extrato!G1770&lt;&gt;"",[1]Extrato!G1770,"")</f>
        <v>66.260000000000005</v>
      </c>
      <c r="H1770" s="1" t="str">
        <f>IF([1]Extrato!H1770&lt;&gt;"",[1]Extrato!H1770,"")</f>
        <v>Combustível</v>
      </c>
    </row>
    <row r="1771" spans="1:8" x14ac:dyDescent="0.25">
      <c r="A1771" s="1">
        <f>IF([1]Extrato!A1771&lt;&gt;"",[1]Extrato!A1771,"")</f>
        <v>45078</v>
      </c>
      <c r="B1771" s="1" t="str">
        <f>IF([1]Extrato!B1771&lt;&gt;"",[1]Extrato!B1771,"")</f>
        <v>2023-06</v>
      </c>
      <c r="C1771" s="1" t="str">
        <f>IF([1]Extrato!C1771&lt;&gt;"",[1]Extrato!C1771,"")</f>
        <v>Nubank</v>
      </c>
      <c r="D1771" s="1" t="str">
        <f>IF([1]Extrato!D1771&lt;&gt;"",[1]Extrato!D1771,"")</f>
        <v>Conta Corrente</v>
      </c>
      <c r="E1771" s="1" t="str">
        <f>IF([1]Extrato!E1771&lt;&gt;"",[1]Extrato!E1771,"")</f>
        <v>Transferência enviada pelo Pix - THAIS DE ALMEIDA POLI SERPA - 35.041.171/0001-43 - CC LITORÂNEA Agência: 3070 Conta: 67341-2</v>
      </c>
      <c r="F1771" s="1" t="str">
        <f>IF([1]Extrato!F1771&lt;&gt;"",[1]Extrato!F1771,"")</f>
        <v>Despesa</v>
      </c>
      <c r="G1771" s="2">
        <f>IF([1]Extrato!G1771&lt;&gt;"",[1]Extrato!G1771,"")</f>
        <v>25</v>
      </c>
      <c r="H1771" s="1" t="str">
        <f>IF([1]Extrato!H1771&lt;&gt;"",[1]Extrato!H1771,"")</f>
        <v>Doações</v>
      </c>
    </row>
    <row r="1772" spans="1:8" x14ac:dyDescent="0.25">
      <c r="A1772" s="1">
        <f>IF([1]Extrato!A1772&lt;&gt;"",[1]Extrato!A1772,"")</f>
        <v>45078</v>
      </c>
      <c r="B1772" s="1" t="str">
        <f>IF([1]Extrato!B1772&lt;&gt;"",[1]Extrato!B1772,"")</f>
        <v>2023-06</v>
      </c>
      <c r="C1772" s="1" t="str">
        <f>IF([1]Extrato!C1772&lt;&gt;"",[1]Extrato!C1772,"")</f>
        <v>Nubank</v>
      </c>
      <c r="D1772" s="1" t="str">
        <f>IF([1]Extrato!D1772&lt;&gt;"",[1]Extrato!D1772,"")</f>
        <v>Conta Corrente</v>
      </c>
      <c r="E1772" s="1" t="str">
        <f>IF([1]Extrato!E1772&lt;&gt;"",[1]Extrato!E1772,"")</f>
        <v>Compra no débito - Pag*Alessandrodasilva</v>
      </c>
      <c r="F1772" s="1" t="str">
        <f>IF([1]Extrato!F1772&lt;&gt;"",[1]Extrato!F1772,"")</f>
        <v>Despesa</v>
      </c>
      <c r="G1772" s="2">
        <f>IF([1]Extrato!G1772&lt;&gt;"",[1]Extrato!G1772,"")</f>
        <v>36</v>
      </c>
      <c r="H1772" s="1" t="str">
        <f>IF([1]Extrato!H1772&lt;&gt;"",[1]Extrato!H1772,"")</f>
        <v>Cartão de Crédito</v>
      </c>
    </row>
    <row r="1773" spans="1:8" x14ac:dyDescent="0.25">
      <c r="A1773" s="1">
        <f>IF([1]Extrato!A1773&lt;&gt;"",[1]Extrato!A1773,"")</f>
        <v>45078</v>
      </c>
      <c r="B1773" s="1" t="str">
        <f>IF([1]Extrato!B1773&lt;&gt;"",[1]Extrato!B1773,"")</f>
        <v>2023-06</v>
      </c>
      <c r="C1773" s="1" t="str">
        <f>IF([1]Extrato!C1773&lt;&gt;"",[1]Extrato!C1773,"")</f>
        <v>Nubank</v>
      </c>
      <c r="D1773" s="1" t="str">
        <f>IF([1]Extrato!D1773&lt;&gt;"",[1]Extrato!D1773,"")</f>
        <v>Conta Corrente</v>
      </c>
      <c r="E1773" s="1" t="str">
        <f>IF([1]Extrato!E1773&lt;&gt;"",[1]Extrato!E1773,"")</f>
        <v>Compra no débito - Smoke Shop</v>
      </c>
      <c r="F1773" s="1" t="str">
        <f>IF([1]Extrato!F1773&lt;&gt;"",[1]Extrato!F1773,"")</f>
        <v>Despesa</v>
      </c>
      <c r="G1773" s="2">
        <f>IF([1]Extrato!G1773&lt;&gt;"",[1]Extrato!G1773,"")</f>
        <v>10</v>
      </c>
      <c r="H1773" s="1" t="str">
        <f>IF([1]Extrato!H1773&lt;&gt;"",[1]Extrato!H1773,"")</f>
        <v>Lanches</v>
      </c>
    </row>
    <row r="1774" spans="1:8" x14ac:dyDescent="0.25">
      <c r="A1774" s="1">
        <f>IF([1]Extrato!A1774&lt;&gt;"",[1]Extrato!A1774,"")</f>
        <v>45079</v>
      </c>
      <c r="B1774" s="1" t="str">
        <f>IF([1]Extrato!B1774&lt;&gt;"",[1]Extrato!B1774,"")</f>
        <v>2023-06</v>
      </c>
      <c r="C1774" s="1" t="str">
        <f>IF([1]Extrato!C1774&lt;&gt;"",[1]Extrato!C1774,"")</f>
        <v>Nubank</v>
      </c>
      <c r="D1774" s="1" t="str">
        <f>IF([1]Extrato!D1774&lt;&gt;"",[1]Extrato!D1774,"")</f>
        <v>Conta Corrente</v>
      </c>
      <c r="E1774" s="1" t="str">
        <f>IF([1]Extrato!E1774&lt;&gt;"",[1]Extrato!E1774,"")</f>
        <v>Compra no débito - Pag*Moccaccinocafe</v>
      </c>
      <c r="F1774" s="1" t="str">
        <f>IF([1]Extrato!F1774&lt;&gt;"",[1]Extrato!F1774,"")</f>
        <v>Despesa</v>
      </c>
      <c r="G1774" s="2">
        <f>IF([1]Extrato!G1774&lt;&gt;"",[1]Extrato!G1774,"")</f>
        <v>22</v>
      </c>
      <c r="H1774" s="1" t="str">
        <f>IF([1]Extrato!H1774&lt;&gt;"",[1]Extrato!H1774,"")</f>
        <v>Restaurante</v>
      </c>
    </row>
    <row r="1775" spans="1:8" x14ac:dyDescent="0.25">
      <c r="A1775" s="1">
        <f>IF([1]Extrato!A1775&lt;&gt;"",[1]Extrato!A1775,"")</f>
        <v>45079</v>
      </c>
      <c r="B1775" s="1" t="str">
        <f>IF([1]Extrato!B1775&lt;&gt;"",[1]Extrato!B1775,"")</f>
        <v>2023-06</v>
      </c>
      <c r="C1775" s="1" t="str">
        <f>IF([1]Extrato!C1775&lt;&gt;"",[1]Extrato!C1775,"")</f>
        <v>Nubank</v>
      </c>
      <c r="D1775" s="1" t="str">
        <f>IF([1]Extrato!D1775&lt;&gt;"",[1]Extrato!D1775,"")</f>
        <v>Conta Corrente</v>
      </c>
      <c r="E1775" s="1" t="str">
        <f>IF([1]Extrato!E1775&lt;&gt;"",[1]Extrato!E1775,"")</f>
        <v>Compra no débito - Armazem Metropolitano</v>
      </c>
      <c r="F1775" s="1" t="str">
        <f>IF([1]Extrato!F1775&lt;&gt;"",[1]Extrato!F1775,"")</f>
        <v>Despesa</v>
      </c>
      <c r="G1775" s="2">
        <f>IF([1]Extrato!G1775&lt;&gt;"",[1]Extrato!G1775,"")</f>
        <v>12</v>
      </c>
      <c r="H1775" s="1" t="str">
        <f>IF([1]Extrato!H1775&lt;&gt;"",[1]Extrato!H1775,"")</f>
        <v>Supermercado</v>
      </c>
    </row>
    <row r="1776" spans="1:8" x14ac:dyDescent="0.25">
      <c r="A1776" s="1">
        <f>IF([1]Extrato!A1776&lt;&gt;"",[1]Extrato!A1776,"")</f>
        <v>45079</v>
      </c>
      <c r="B1776" s="1" t="str">
        <f>IF([1]Extrato!B1776&lt;&gt;"",[1]Extrato!B1776,"")</f>
        <v>2023-06</v>
      </c>
      <c r="C1776" s="1" t="str">
        <f>IF([1]Extrato!C1776&lt;&gt;"",[1]Extrato!C1776,"")</f>
        <v>Nubank</v>
      </c>
      <c r="D1776" s="1" t="str">
        <f>IF([1]Extrato!D1776&lt;&gt;"",[1]Extrato!D1776,"")</f>
        <v>Conta Corrente</v>
      </c>
      <c r="E1776" s="1" t="str">
        <f>IF([1]Extrato!E1776&lt;&gt;"",[1]Extrato!E1776,"")</f>
        <v>Compra no débito - Pag*Cervejariaal</v>
      </c>
      <c r="F1776" s="1" t="str">
        <f>IF([1]Extrato!F1776&lt;&gt;"",[1]Extrato!F1776,"")</f>
        <v>Despesa</v>
      </c>
      <c r="G1776" s="2">
        <f>IF([1]Extrato!G1776&lt;&gt;"",[1]Extrato!G1776,"")</f>
        <v>5</v>
      </c>
      <c r="H1776" s="1" t="str">
        <f>IF([1]Extrato!H1776&lt;&gt;"",[1]Extrato!H1776,"")</f>
        <v>Sem Categoria</v>
      </c>
    </row>
    <row r="1777" spans="1:8" x14ac:dyDescent="0.25">
      <c r="A1777" s="1">
        <f>IF([1]Extrato!A1777&lt;&gt;"",[1]Extrato!A1777,"")</f>
        <v>45079</v>
      </c>
      <c r="B1777" s="1" t="str">
        <f>IF([1]Extrato!B1777&lt;&gt;"",[1]Extrato!B1777,"")</f>
        <v>2023-07</v>
      </c>
      <c r="C1777" s="1" t="str">
        <f>IF([1]Extrato!C1777&lt;&gt;"",[1]Extrato!C1777,"")</f>
        <v>Nubank</v>
      </c>
      <c r="D1777" s="1" t="str">
        <f>IF([1]Extrato!D1777&lt;&gt;"",[1]Extrato!D1777,"")</f>
        <v>Cartão de Crédito</v>
      </c>
      <c r="E1777" s="1" t="str">
        <f>IF([1]Extrato!E1777&lt;&gt;"",[1]Extrato!E1777,"")</f>
        <v>Santa Apolonia Hospita - 9/10</v>
      </c>
      <c r="F1777" s="1" t="str">
        <f>IF([1]Extrato!F1777&lt;&gt;"",[1]Extrato!F1777,"")</f>
        <v>Despesa</v>
      </c>
      <c r="G1777" s="2">
        <f>IF([1]Extrato!G1777&lt;&gt;"",[1]Extrato!G1777,"")</f>
        <v>110</v>
      </c>
      <c r="H1777" s="1" t="str">
        <f>IF([1]Extrato!H1777&lt;&gt;"",[1]Extrato!H1777,"")</f>
        <v>Saúde</v>
      </c>
    </row>
    <row r="1778" spans="1:8" x14ac:dyDescent="0.25">
      <c r="A1778" s="1">
        <f>IF([1]Extrato!A1778&lt;&gt;"",[1]Extrato!A1778,"")</f>
        <v>45079</v>
      </c>
      <c r="B1778" s="1" t="str">
        <f>IF([1]Extrato!B1778&lt;&gt;"",[1]Extrato!B1778,"")</f>
        <v>2023-07</v>
      </c>
      <c r="C1778" s="1" t="str">
        <f>IF([1]Extrato!C1778&lt;&gt;"",[1]Extrato!C1778,"")</f>
        <v>Nubank</v>
      </c>
      <c r="D1778" s="1" t="str">
        <f>IF([1]Extrato!D1778&lt;&gt;"",[1]Extrato!D1778,"")</f>
        <v>Cartão de Crédito</v>
      </c>
      <c r="E1778" s="1" t="str">
        <f>IF([1]Extrato!E1778&lt;&gt;"",[1]Extrato!E1778,"")</f>
        <v>Wemobi - Mobilidade e - 3/3</v>
      </c>
      <c r="F1778" s="1" t="str">
        <f>IF([1]Extrato!F1778&lt;&gt;"",[1]Extrato!F1778,"")</f>
        <v>Despesa</v>
      </c>
      <c r="G1778" s="2">
        <f>IF([1]Extrato!G1778&lt;&gt;"",[1]Extrato!G1778,"")</f>
        <v>65.959999999999994</v>
      </c>
      <c r="H1778" s="1" t="str">
        <f>IF([1]Extrato!H1778&lt;&gt;"",[1]Extrato!H1778,"")</f>
        <v>Transporte</v>
      </c>
    </row>
    <row r="1779" spans="1:8" x14ac:dyDescent="0.25">
      <c r="A1779" s="1">
        <f>IF([1]Extrato!A1779&lt;&gt;"",[1]Extrato!A1779,"")</f>
        <v>45079</v>
      </c>
      <c r="B1779" s="1" t="str">
        <f>IF([1]Extrato!B1779&lt;&gt;"",[1]Extrato!B1779,"")</f>
        <v>2023-07</v>
      </c>
      <c r="C1779" s="1" t="str">
        <f>IF([1]Extrato!C1779&lt;&gt;"",[1]Extrato!C1779,"")</f>
        <v>Nubank</v>
      </c>
      <c r="D1779" s="1" t="str">
        <f>IF([1]Extrato!D1779&lt;&gt;"",[1]Extrato!D1779,"")</f>
        <v>Cartão de Crédito</v>
      </c>
      <c r="E1779" s="1" t="str">
        <f>IF([1]Extrato!E1779&lt;&gt;"",[1]Extrato!E1779,"")</f>
        <v>Postos Oficinas Ltda (</v>
      </c>
      <c r="F1779" s="1" t="str">
        <f>IF([1]Extrato!F1779&lt;&gt;"",[1]Extrato!F1779,"")</f>
        <v>Despesa</v>
      </c>
      <c r="G1779" s="2">
        <f>IF([1]Extrato!G1779&lt;&gt;"",[1]Extrato!G1779,"")</f>
        <v>205.36</v>
      </c>
      <c r="H1779" s="1" t="str">
        <f>IF([1]Extrato!H1779&lt;&gt;"",[1]Extrato!H1779,"")</f>
        <v>Manutenção Carro</v>
      </c>
    </row>
    <row r="1780" spans="1:8" x14ac:dyDescent="0.25">
      <c r="A1780" s="1">
        <f>IF([1]Extrato!A1780&lt;&gt;"",[1]Extrato!A1780,"")</f>
        <v>45079</v>
      </c>
      <c r="B1780" s="1" t="str">
        <f>IF([1]Extrato!B1780&lt;&gt;"",[1]Extrato!B1780,"")</f>
        <v>2023-07</v>
      </c>
      <c r="C1780" s="1" t="str">
        <f>IF([1]Extrato!C1780&lt;&gt;"",[1]Extrato!C1780,"")</f>
        <v>Nubank</v>
      </c>
      <c r="D1780" s="1" t="str">
        <f>IF([1]Extrato!D1780&lt;&gt;"",[1]Extrato!D1780,"")</f>
        <v>Cartão de Crédito</v>
      </c>
      <c r="E1780" s="1" t="str">
        <f>IF([1]Extrato!E1780&lt;&gt;"",[1]Extrato!E1780,"")</f>
        <v>Mercadolivre*Atacadoc - 2/2</v>
      </c>
      <c r="F1780" s="1" t="str">
        <f>IF([1]Extrato!F1780&lt;&gt;"",[1]Extrato!F1780,"")</f>
        <v>Despesa</v>
      </c>
      <c r="G1780" s="2">
        <f>IF([1]Extrato!G1780&lt;&gt;"",[1]Extrato!G1780,"")</f>
        <v>39.78</v>
      </c>
      <c r="H1780" s="1" t="str">
        <f>IF([1]Extrato!H1780&lt;&gt;"",[1]Extrato!H1780,"")</f>
        <v>Outras Receitas</v>
      </c>
    </row>
    <row r="1781" spans="1:8" x14ac:dyDescent="0.25">
      <c r="A1781" s="1">
        <f>IF([1]Extrato!A1781&lt;&gt;"",[1]Extrato!A1781,"")</f>
        <v>45079</v>
      </c>
      <c r="B1781" s="1" t="str">
        <f>IF([1]Extrato!B1781&lt;&gt;"",[1]Extrato!B1781,"")</f>
        <v>2023-07</v>
      </c>
      <c r="C1781" s="1" t="str">
        <f>IF([1]Extrato!C1781&lt;&gt;"",[1]Extrato!C1781,"")</f>
        <v>Nubank</v>
      </c>
      <c r="D1781" s="1" t="str">
        <f>IF([1]Extrato!D1781&lt;&gt;"",[1]Extrato!D1781,"")</f>
        <v>Cartão de Crédito</v>
      </c>
      <c r="E1781" s="1" t="str">
        <f>IF([1]Extrato!E1781&lt;&gt;"",[1]Extrato!E1781,"")</f>
        <v>Dtudo Comercio Varejis - 2/3</v>
      </c>
      <c r="F1781" s="1" t="str">
        <f>IF([1]Extrato!F1781&lt;&gt;"",[1]Extrato!F1781,"")</f>
        <v>Despesa</v>
      </c>
      <c r="G1781" s="2">
        <f>IF([1]Extrato!G1781&lt;&gt;"",[1]Extrato!G1781,"")</f>
        <v>98.56</v>
      </c>
      <c r="H1781" s="1" t="str">
        <f>IF([1]Extrato!H1781&lt;&gt;"",[1]Extrato!H1781,"")</f>
        <v>Supermercado</v>
      </c>
    </row>
    <row r="1782" spans="1:8" x14ac:dyDescent="0.25">
      <c r="A1782" s="1">
        <f>IF([1]Extrato!A1782&lt;&gt;"",[1]Extrato!A1782,"")</f>
        <v>45079</v>
      </c>
      <c r="B1782" s="1" t="str">
        <f>IF([1]Extrato!B1782&lt;&gt;"",[1]Extrato!B1782,"")</f>
        <v>2023-07</v>
      </c>
      <c r="C1782" s="1" t="str">
        <f>IF([1]Extrato!C1782&lt;&gt;"",[1]Extrato!C1782,"")</f>
        <v>Nubank</v>
      </c>
      <c r="D1782" s="1" t="str">
        <f>IF([1]Extrato!D1782&lt;&gt;"",[1]Extrato!D1782,"")</f>
        <v>Cartão de Crédito</v>
      </c>
      <c r="E1782" s="1" t="str">
        <f>IF([1]Extrato!E1782&lt;&gt;"",[1]Extrato!E1782,"")</f>
        <v>Pg *Estrategiacon - 9/12</v>
      </c>
      <c r="F1782" s="1" t="str">
        <f>IF([1]Extrato!F1782&lt;&gt;"",[1]Extrato!F1782,"")</f>
        <v>Despesa</v>
      </c>
      <c r="G1782" s="2">
        <f>IF([1]Extrato!G1782&lt;&gt;"",[1]Extrato!G1782,"")</f>
        <v>139.93</v>
      </c>
      <c r="H1782" s="1" t="str">
        <f>IF([1]Extrato!H1782&lt;&gt;"",[1]Extrato!H1782,"")</f>
        <v>Transferencias</v>
      </c>
    </row>
    <row r="1783" spans="1:8" x14ac:dyDescent="0.25">
      <c r="A1783" s="1">
        <f>IF([1]Extrato!A1783&lt;&gt;"",[1]Extrato!A1783,"")</f>
        <v>45079</v>
      </c>
      <c r="B1783" s="1" t="str">
        <f>IF([1]Extrato!B1783&lt;&gt;"",[1]Extrato!B1783,"")</f>
        <v>2023-07</v>
      </c>
      <c r="C1783" s="1" t="str">
        <f>IF([1]Extrato!C1783&lt;&gt;"",[1]Extrato!C1783,"")</f>
        <v>Nubank</v>
      </c>
      <c r="D1783" s="1" t="str">
        <f>IF([1]Extrato!D1783&lt;&gt;"",[1]Extrato!D1783,"")</f>
        <v>Cartão de Crédito</v>
      </c>
      <c r="E1783" s="1" t="str">
        <f>IF([1]Extrato!E1783&lt;&gt;"",[1]Extrato!E1783,"")</f>
        <v>Pg *Estrategiacon - 3/12</v>
      </c>
      <c r="F1783" s="1" t="str">
        <f>IF([1]Extrato!F1783&lt;&gt;"",[1]Extrato!F1783,"")</f>
        <v>Despesa</v>
      </c>
      <c r="G1783" s="2">
        <f>IF([1]Extrato!G1783&lt;&gt;"",[1]Extrato!G1783,"")</f>
        <v>231.58</v>
      </c>
      <c r="H1783" s="1" t="str">
        <f>IF([1]Extrato!H1783&lt;&gt;"",[1]Extrato!H1783,"")</f>
        <v>Salário</v>
      </c>
    </row>
    <row r="1784" spans="1:8" x14ac:dyDescent="0.25">
      <c r="A1784" s="1">
        <f>IF([1]Extrato!A1784&lt;&gt;"",[1]Extrato!A1784,"")</f>
        <v>45080</v>
      </c>
      <c r="B1784" s="1" t="str">
        <f>IF([1]Extrato!B1784&lt;&gt;"",[1]Extrato!B1784,"")</f>
        <v>2023-06</v>
      </c>
      <c r="C1784" s="1" t="str">
        <f>IF([1]Extrato!C1784&lt;&gt;"",[1]Extrato!C1784,"")</f>
        <v>Nubank</v>
      </c>
      <c r="D1784" s="1" t="str">
        <f>IF([1]Extrato!D1784&lt;&gt;"",[1]Extrato!D1784,"")</f>
        <v>Conta Corrente</v>
      </c>
      <c r="E1784" s="1" t="str">
        <f>IF([1]Extrato!E1784&lt;&gt;"",[1]Extrato!E1784,"")</f>
        <v>Compra no débito - Pag*Maracarvalhocruz</v>
      </c>
      <c r="F1784" s="1" t="str">
        <f>IF([1]Extrato!F1784&lt;&gt;"",[1]Extrato!F1784,"")</f>
        <v>Despesa</v>
      </c>
      <c r="G1784" s="2">
        <f>IF([1]Extrato!G1784&lt;&gt;"",[1]Extrato!G1784,"")</f>
        <v>26</v>
      </c>
      <c r="H1784" s="1" t="str">
        <f>IF([1]Extrato!H1784&lt;&gt;"",[1]Extrato!H1784,"")</f>
        <v>Supermercado</v>
      </c>
    </row>
    <row r="1785" spans="1:8" x14ac:dyDescent="0.25">
      <c r="A1785" s="1">
        <f>IF([1]Extrato!A1785&lt;&gt;"",[1]Extrato!A1785,"")</f>
        <v>45080</v>
      </c>
      <c r="B1785" s="1" t="str">
        <f>IF([1]Extrato!B1785&lt;&gt;"",[1]Extrato!B1785,"")</f>
        <v>2023-07</v>
      </c>
      <c r="C1785" s="1" t="str">
        <f>IF([1]Extrato!C1785&lt;&gt;"",[1]Extrato!C1785,"")</f>
        <v>Nubank</v>
      </c>
      <c r="D1785" s="1" t="str">
        <f>IF([1]Extrato!D1785&lt;&gt;"",[1]Extrato!D1785,"")</f>
        <v>Cartão de Crédito</v>
      </c>
      <c r="E1785" s="1" t="str">
        <f>IF([1]Extrato!E1785&lt;&gt;"",[1]Extrato!E1785,"")</f>
        <v>Pag*Mariarosauraaulla</v>
      </c>
      <c r="F1785" s="1" t="str">
        <f>IF([1]Extrato!F1785&lt;&gt;"",[1]Extrato!F1785,"")</f>
        <v>Despesa</v>
      </c>
      <c r="G1785" s="2">
        <f>IF([1]Extrato!G1785&lt;&gt;"",[1]Extrato!G1785,"")</f>
        <v>35</v>
      </c>
      <c r="H1785" s="1" t="str">
        <f>IF([1]Extrato!H1785&lt;&gt;"",[1]Extrato!H1785,"")</f>
        <v>Salário</v>
      </c>
    </row>
    <row r="1786" spans="1:8" x14ac:dyDescent="0.25">
      <c r="A1786" s="1">
        <f>IF([1]Extrato!A1786&lt;&gt;"",[1]Extrato!A1786,"")</f>
        <v>45080</v>
      </c>
      <c r="B1786" s="1" t="str">
        <f>IF([1]Extrato!B1786&lt;&gt;"",[1]Extrato!B1786,"")</f>
        <v>2023-07</v>
      </c>
      <c r="C1786" s="1" t="str">
        <f>IF([1]Extrato!C1786&lt;&gt;"",[1]Extrato!C1786,"")</f>
        <v>Nubank</v>
      </c>
      <c r="D1786" s="1" t="str">
        <f>IF([1]Extrato!D1786&lt;&gt;"",[1]Extrato!D1786,"")</f>
        <v>Cartão de Crédito</v>
      </c>
      <c r="E1786" s="1" t="str">
        <f>IF([1]Extrato!E1786&lt;&gt;"",[1]Extrato!E1786,"")</f>
        <v>Atelier de Massas</v>
      </c>
      <c r="F1786" s="1" t="str">
        <f>IF([1]Extrato!F1786&lt;&gt;"",[1]Extrato!F1786,"")</f>
        <v>Despesa</v>
      </c>
      <c r="G1786" s="2">
        <f>IF([1]Extrato!G1786&lt;&gt;"",[1]Extrato!G1786,"")</f>
        <v>101.6</v>
      </c>
      <c r="H1786" s="1" t="str">
        <f>IF([1]Extrato!H1786&lt;&gt;"",[1]Extrato!H1786,"")</f>
        <v>Restaurante</v>
      </c>
    </row>
    <row r="1787" spans="1:8" x14ac:dyDescent="0.25">
      <c r="A1787" s="1">
        <f>IF([1]Extrato!A1787&lt;&gt;"",[1]Extrato!A1787,"")</f>
        <v>45080</v>
      </c>
      <c r="B1787" s="1" t="str">
        <f>IF([1]Extrato!B1787&lt;&gt;"",[1]Extrato!B1787,"")</f>
        <v>2023-07</v>
      </c>
      <c r="C1787" s="1" t="str">
        <f>IF([1]Extrato!C1787&lt;&gt;"",[1]Extrato!C1787,"")</f>
        <v>Nubank</v>
      </c>
      <c r="D1787" s="1" t="str">
        <f>IF([1]Extrato!D1787&lt;&gt;"",[1]Extrato!D1787,"")</f>
        <v>Cartão de Crédito</v>
      </c>
      <c r="E1787" s="1" t="str">
        <f>IF([1]Extrato!E1787&lt;&gt;"",[1]Extrato!E1787,"")</f>
        <v>Cavanhas Loureiro</v>
      </c>
      <c r="F1787" s="1" t="str">
        <f>IF([1]Extrato!F1787&lt;&gt;"",[1]Extrato!F1787,"")</f>
        <v>Despesa</v>
      </c>
      <c r="G1787" s="2">
        <f>IF([1]Extrato!G1787&lt;&gt;"",[1]Extrato!G1787,"")</f>
        <v>36</v>
      </c>
      <c r="H1787" s="1" t="str">
        <f>IF([1]Extrato!H1787&lt;&gt;"",[1]Extrato!H1787,"")</f>
        <v>Vestuário</v>
      </c>
    </row>
    <row r="1788" spans="1:8" x14ac:dyDescent="0.25">
      <c r="A1788" s="1">
        <f>IF([1]Extrato!A1788&lt;&gt;"",[1]Extrato!A1788,"")</f>
        <v>45081</v>
      </c>
      <c r="B1788" s="1" t="str">
        <f>IF([1]Extrato!B1788&lt;&gt;"",[1]Extrato!B1788,"")</f>
        <v>2023-07</v>
      </c>
      <c r="C1788" s="1" t="str">
        <f>IF([1]Extrato!C1788&lt;&gt;"",[1]Extrato!C1788,"")</f>
        <v>Nubank</v>
      </c>
      <c r="D1788" s="1" t="str">
        <f>IF([1]Extrato!D1788&lt;&gt;"",[1]Extrato!D1788,"")</f>
        <v>Cartão de Crédito</v>
      </c>
      <c r="E1788" s="1" t="str">
        <f>IF([1]Extrato!E1788&lt;&gt;"",[1]Extrato!E1788,"")</f>
        <v>Justo</v>
      </c>
      <c r="F1788" s="1" t="str">
        <f>IF([1]Extrato!F1788&lt;&gt;"",[1]Extrato!F1788,"")</f>
        <v>Despesa</v>
      </c>
      <c r="G1788" s="2">
        <f>IF([1]Extrato!G1788&lt;&gt;"",[1]Extrato!G1788,"")</f>
        <v>34</v>
      </c>
      <c r="H1788" s="1" t="str">
        <f>IF([1]Extrato!H1788&lt;&gt;"",[1]Extrato!H1788,"")</f>
        <v>Justo</v>
      </c>
    </row>
    <row r="1789" spans="1:8" x14ac:dyDescent="0.25">
      <c r="A1789" s="1">
        <f>IF([1]Extrato!A1789&lt;&gt;"",[1]Extrato!A1789,"")</f>
        <v>45081</v>
      </c>
      <c r="B1789" s="1" t="str">
        <f>IF([1]Extrato!B1789&lt;&gt;"",[1]Extrato!B1789,"")</f>
        <v>2023-07</v>
      </c>
      <c r="C1789" s="1" t="str">
        <f>IF([1]Extrato!C1789&lt;&gt;"",[1]Extrato!C1789,"")</f>
        <v>Nubank</v>
      </c>
      <c r="D1789" s="1" t="str">
        <f>IF([1]Extrato!D1789&lt;&gt;"",[1]Extrato!D1789,"")</f>
        <v>Cartão de Crédito</v>
      </c>
      <c r="E1789" s="1" t="str">
        <f>IF([1]Extrato!E1789&lt;&gt;"",[1]Extrato!E1789,"")</f>
        <v>Tembici</v>
      </c>
      <c r="F1789" s="1" t="str">
        <f>IF([1]Extrato!F1789&lt;&gt;"",[1]Extrato!F1789,"")</f>
        <v>Despesa</v>
      </c>
      <c r="G1789" s="2">
        <f>IF([1]Extrato!G1789&lt;&gt;"",[1]Extrato!G1789,"")</f>
        <v>14.9</v>
      </c>
      <c r="H1789" s="1" t="str">
        <f>IF([1]Extrato!H1789&lt;&gt;"",[1]Extrato!H1789,"")</f>
        <v>Lazer</v>
      </c>
    </row>
    <row r="1790" spans="1:8" x14ac:dyDescent="0.25">
      <c r="A1790" s="1">
        <f>IF([1]Extrato!A1790&lt;&gt;"",[1]Extrato!A1790,"")</f>
        <v>45081</v>
      </c>
      <c r="B1790" s="1" t="str">
        <f>IF([1]Extrato!B1790&lt;&gt;"",[1]Extrato!B1790,"")</f>
        <v>2023-07</v>
      </c>
      <c r="C1790" s="1" t="str">
        <f>IF([1]Extrato!C1790&lt;&gt;"",[1]Extrato!C1790,"")</f>
        <v>Nubank</v>
      </c>
      <c r="D1790" s="1" t="str">
        <f>IF([1]Extrato!D1790&lt;&gt;"",[1]Extrato!D1790,"")</f>
        <v>Cartão de Crédito</v>
      </c>
      <c r="E1790" s="1" t="str">
        <f>IF([1]Extrato!E1790&lt;&gt;"",[1]Extrato!E1790,"")</f>
        <v>Pag*Mepayfinancial</v>
      </c>
      <c r="F1790" s="1" t="str">
        <f>IF([1]Extrato!F1790&lt;&gt;"",[1]Extrato!F1790,"")</f>
        <v>Despesa</v>
      </c>
      <c r="G1790" s="2">
        <f>IF([1]Extrato!G1790&lt;&gt;"",[1]Extrato!G1790,"")</f>
        <v>21</v>
      </c>
      <c r="H1790" s="1" t="str">
        <f>IF([1]Extrato!H1790&lt;&gt;"",[1]Extrato!H1790,"")</f>
        <v>Transferencias</v>
      </c>
    </row>
    <row r="1791" spans="1:8" x14ac:dyDescent="0.25">
      <c r="A1791" s="1">
        <f>IF([1]Extrato!A1791&lt;&gt;"",[1]Extrato!A1791,"")</f>
        <v>45081</v>
      </c>
      <c r="B1791" s="1" t="str">
        <f>IF([1]Extrato!B1791&lt;&gt;"",[1]Extrato!B1791,"")</f>
        <v>2023-07</v>
      </c>
      <c r="C1791" s="1" t="str">
        <f>IF([1]Extrato!C1791&lt;&gt;"",[1]Extrato!C1791,"")</f>
        <v>Nubank</v>
      </c>
      <c r="D1791" s="1" t="str">
        <f>IF([1]Extrato!D1791&lt;&gt;"",[1]Extrato!D1791,"")</f>
        <v>Cartão de Crédito</v>
      </c>
      <c r="E1791" s="1" t="str">
        <f>IF([1]Extrato!E1791&lt;&gt;"",[1]Extrato!E1791,"")</f>
        <v>Cafe do Brique</v>
      </c>
      <c r="F1791" s="1" t="str">
        <f>IF([1]Extrato!F1791&lt;&gt;"",[1]Extrato!F1791,"")</f>
        <v>Despesa</v>
      </c>
      <c r="G1791" s="2">
        <f>IF([1]Extrato!G1791&lt;&gt;"",[1]Extrato!G1791,"")</f>
        <v>38.5</v>
      </c>
      <c r="H1791" s="1" t="str">
        <f>IF([1]Extrato!H1791&lt;&gt;"",[1]Extrato!H1791,"")</f>
        <v>Lanches</v>
      </c>
    </row>
    <row r="1792" spans="1:8" x14ac:dyDescent="0.25">
      <c r="A1792" s="1">
        <f>IF([1]Extrato!A1792&lt;&gt;"",[1]Extrato!A1792,"")</f>
        <v>45081</v>
      </c>
      <c r="B1792" s="1" t="str">
        <f>IF([1]Extrato!B1792&lt;&gt;"",[1]Extrato!B1792,"")</f>
        <v>2023-07</v>
      </c>
      <c r="C1792" s="1" t="str">
        <f>IF([1]Extrato!C1792&lt;&gt;"",[1]Extrato!C1792,"")</f>
        <v>Nubank</v>
      </c>
      <c r="D1792" s="1" t="str">
        <f>IF([1]Extrato!D1792&lt;&gt;"",[1]Extrato!D1792,"")</f>
        <v>Cartão de Crédito</v>
      </c>
      <c r="E1792" s="1" t="str">
        <f>IF([1]Extrato!E1792&lt;&gt;"",[1]Extrato!E1792,"")</f>
        <v>Fealq</v>
      </c>
      <c r="F1792" s="1" t="str">
        <f>IF([1]Extrato!F1792&lt;&gt;"",[1]Extrato!F1792,"")</f>
        <v>Despesa</v>
      </c>
      <c r="G1792" s="2">
        <f>IF([1]Extrato!G1792&lt;&gt;"",[1]Extrato!G1792,"")</f>
        <v>590</v>
      </c>
      <c r="H1792" s="1" t="str">
        <f>IF([1]Extrato!H1792&lt;&gt;"",[1]Extrato!H1792,"")</f>
        <v>Sem Categoria</v>
      </c>
    </row>
    <row r="1793" spans="1:8" x14ac:dyDescent="0.25">
      <c r="A1793" s="1">
        <f>IF([1]Extrato!A1793&lt;&gt;"",[1]Extrato!A1793,"")</f>
        <v>45081</v>
      </c>
      <c r="B1793" s="1" t="str">
        <f>IF([1]Extrato!B1793&lt;&gt;"",[1]Extrato!B1793,"")</f>
        <v>2023-06</v>
      </c>
      <c r="C1793" s="1" t="str">
        <f>IF([1]Extrato!C1793&lt;&gt;"",[1]Extrato!C1793,"")</f>
        <v>Nubank</v>
      </c>
      <c r="D1793" s="1" t="str">
        <f>IF([1]Extrato!D1793&lt;&gt;"",[1]Extrato!D1793,"")</f>
        <v>Conta Corrente</v>
      </c>
      <c r="E1793" s="1" t="str">
        <f>IF([1]Extrato!E1793&lt;&gt;"",[1]Extrato!E1793,"")</f>
        <v>Compra no débito - Panificadora Porto Be</v>
      </c>
      <c r="F1793" s="1" t="str">
        <f>IF([1]Extrato!F1793&lt;&gt;"",[1]Extrato!F1793,"")</f>
        <v>Despesa</v>
      </c>
      <c r="G1793" s="2">
        <f>IF([1]Extrato!G1793&lt;&gt;"",[1]Extrato!G1793,"")</f>
        <v>5</v>
      </c>
      <c r="H1793" s="1" t="str">
        <f>IF([1]Extrato!H1793&lt;&gt;"",[1]Extrato!H1793,"")</f>
        <v>Supermercado</v>
      </c>
    </row>
    <row r="1794" spans="1:8" x14ac:dyDescent="0.25">
      <c r="A1794" s="1">
        <f>IF([1]Extrato!A1794&lt;&gt;"",[1]Extrato!A1794,"")</f>
        <v>45082</v>
      </c>
      <c r="B1794" s="1" t="str">
        <f>IF([1]Extrato!B1794&lt;&gt;"",[1]Extrato!B1794,"")</f>
        <v>2023-06</v>
      </c>
      <c r="C1794" s="1" t="str">
        <f>IF([1]Extrato!C1794&lt;&gt;"",[1]Extrato!C1794,"")</f>
        <v>Nubank</v>
      </c>
      <c r="D1794" s="1" t="str">
        <f>IF([1]Extrato!D1794&lt;&gt;"",[1]Extrato!D1794,"")</f>
        <v>Conta Corrente</v>
      </c>
      <c r="E1794" s="1" t="str">
        <f>IF([1]Extrato!E1794&lt;&gt;"",[1]Extrato!E1794,"")</f>
        <v>Transferência Recebida - Ricardo Coelho Netto da Silveira - •••.950.937-•• - NU PAGAMENTOS - IP (0260) Agência: 1 Conta: 2930848-8</v>
      </c>
      <c r="F1794" s="1" t="str">
        <f>IF([1]Extrato!F1794&lt;&gt;"",[1]Extrato!F1794,"")</f>
        <v>Receita</v>
      </c>
      <c r="G1794" s="2">
        <f>IF([1]Extrato!G1794&lt;&gt;"",[1]Extrato!G1794,"")</f>
        <v>150</v>
      </c>
      <c r="H1794" s="1" t="str">
        <f>IF([1]Extrato!H1794&lt;&gt;"",[1]Extrato!H1794,"")</f>
        <v>Outras Receitas</v>
      </c>
    </row>
    <row r="1795" spans="1:8" x14ac:dyDescent="0.25">
      <c r="A1795" s="1">
        <f>IF([1]Extrato!A1795&lt;&gt;"",[1]Extrato!A1795,"")</f>
        <v>45082</v>
      </c>
      <c r="B1795" s="1" t="str">
        <f>IF([1]Extrato!B1795&lt;&gt;"",[1]Extrato!B1795,"")</f>
        <v>2023-07</v>
      </c>
      <c r="C1795" s="1" t="str">
        <f>IF([1]Extrato!C1795&lt;&gt;"",[1]Extrato!C1795,"")</f>
        <v>Nubank</v>
      </c>
      <c r="D1795" s="1" t="str">
        <f>IF([1]Extrato!D1795&lt;&gt;"",[1]Extrato!D1795,"")</f>
        <v>Cartão de Crédito</v>
      </c>
      <c r="E1795" s="1" t="str">
        <f>IF([1]Extrato!E1795&lt;&gt;"",[1]Extrato!E1795,"")</f>
        <v>Brecho do Futebol Cerv</v>
      </c>
      <c r="F1795" s="1" t="str">
        <f>IF([1]Extrato!F1795&lt;&gt;"",[1]Extrato!F1795,"")</f>
        <v>Despesa</v>
      </c>
      <c r="G1795" s="2">
        <f>IF([1]Extrato!G1795&lt;&gt;"",[1]Extrato!G1795,"")</f>
        <v>92.76</v>
      </c>
      <c r="H1795" s="1" t="str">
        <f>IF([1]Extrato!H1795&lt;&gt;"",[1]Extrato!H1795,"")</f>
        <v>Lazer</v>
      </c>
    </row>
    <row r="1796" spans="1:8" x14ac:dyDescent="0.25">
      <c r="A1796" s="1">
        <f>IF([1]Extrato!A1796&lt;&gt;"",[1]Extrato!A1796,"")</f>
        <v>45082</v>
      </c>
      <c r="B1796" s="1" t="str">
        <f>IF([1]Extrato!B1796&lt;&gt;"",[1]Extrato!B1796,"")</f>
        <v>2023-07</v>
      </c>
      <c r="C1796" s="1" t="str">
        <f>IF([1]Extrato!C1796&lt;&gt;"",[1]Extrato!C1796,"")</f>
        <v>Nubank</v>
      </c>
      <c r="D1796" s="1" t="str">
        <f>IF([1]Extrato!D1796&lt;&gt;"",[1]Extrato!D1796,"")</f>
        <v>Cartão de Crédito</v>
      </c>
      <c r="E1796" s="1" t="str">
        <f>IF([1]Extrato!E1796&lt;&gt;"",[1]Extrato!E1796,"")</f>
        <v>Pag*Laucirdalmoro</v>
      </c>
      <c r="F1796" s="1" t="str">
        <f>IF([1]Extrato!F1796&lt;&gt;"",[1]Extrato!F1796,"")</f>
        <v>Despesa</v>
      </c>
      <c r="G1796" s="2">
        <f>IF([1]Extrato!G1796&lt;&gt;"",[1]Extrato!G1796,"")</f>
        <v>14</v>
      </c>
      <c r="H1796" s="1" t="str">
        <f>IF([1]Extrato!H1796&lt;&gt;"",[1]Extrato!H1796,"")</f>
        <v>Moradia</v>
      </c>
    </row>
    <row r="1797" spans="1:8" x14ac:dyDescent="0.25">
      <c r="A1797" s="1">
        <f>IF([1]Extrato!A1797&lt;&gt;"",[1]Extrato!A1797,"")</f>
        <v>45082</v>
      </c>
      <c r="B1797" s="1" t="str">
        <f>IF([1]Extrato!B1797&lt;&gt;"",[1]Extrato!B1797,"")</f>
        <v>2023-07</v>
      </c>
      <c r="C1797" s="1" t="str">
        <f>IF([1]Extrato!C1797&lt;&gt;"",[1]Extrato!C1797,"")</f>
        <v>Nubank</v>
      </c>
      <c r="D1797" s="1" t="str">
        <f>IF([1]Extrato!D1797&lt;&gt;"",[1]Extrato!D1797,"")</f>
        <v>Cartão de Crédito</v>
      </c>
      <c r="E1797" s="1" t="str">
        <f>IF([1]Extrato!E1797&lt;&gt;"",[1]Extrato!E1797,"")</f>
        <v>Pag*Arturdasilveira</v>
      </c>
      <c r="F1797" s="1" t="str">
        <f>IF([1]Extrato!F1797&lt;&gt;"",[1]Extrato!F1797,"")</f>
        <v>Despesa</v>
      </c>
      <c r="G1797" s="2">
        <f>IF([1]Extrato!G1797&lt;&gt;"",[1]Extrato!G1797,"")</f>
        <v>35</v>
      </c>
      <c r="H1797" s="1" t="str">
        <f>IF([1]Extrato!H1797&lt;&gt;"",[1]Extrato!H1797,"")</f>
        <v>Salário</v>
      </c>
    </row>
    <row r="1798" spans="1:8" x14ac:dyDescent="0.25">
      <c r="A1798" s="1">
        <f>IF([1]Extrato!A1798&lt;&gt;"",[1]Extrato!A1798,"")</f>
        <v>45082</v>
      </c>
      <c r="B1798" s="1" t="str">
        <f>IF([1]Extrato!B1798&lt;&gt;"",[1]Extrato!B1798,"")</f>
        <v>2023-07</v>
      </c>
      <c r="C1798" s="1" t="str">
        <f>IF([1]Extrato!C1798&lt;&gt;"",[1]Extrato!C1798,"")</f>
        <v>Nubank</v>
      </c>
      <c r="D1798" s="1" t="str">
        <f>IF([1]Extrato!D1798&lt;&gt;"",[1]Extrato!D1798,"")</f>
        <v>Cartão de Crédito</v>
      </c>
      <c r="E1798" s="1" t="str">
        <f>IF([1]Extrato!E1798&lt;&gt;"",[1]Extrato!E1798,"")</f>
        <v>Insano</v>
      </c>
      <c r="F1798" s="1" t="str">
        <f>IF([1]Extrato!F1798&lt;&gt;"",[1]Extrato!F1798,"")</f>
        <v>Despesa</v>
      </c>
      <c r="G1798" s="2">
        <f>IF([1]Extrato!G1798&lt;&gt;"",[1]Extrato!G1798,"")</f>
        <v>20</v>
      </c>
      <c r="H1798" s="1" t="str">
        <f>IF([1]Extrato!H1798&lt;&gt;"",[1]Extrato!H1798,"")</f>
        <v>Sem Categoria</v>
      </c>
    </row>
    <row r="1799" spans="1:8" x14ac:dyDescent="0.25">
      <c r="A1799" s="1">
        <f>IF([1]Extrato!A1799&lt;&gt;"",[1]Extrato!A1799,"")</f>
        <v>45082</v>
      </c>
      <c r="B1799" s="1" t="str">
        <f>IF([1]Extrato!B1799&lt;&gt;"",[1]Extrato!B1799,"")</f>
        <v>2023-06</v>
      </c>
      <c r="C1799" s="1" t="str">
        <f>IF([1]Extrato!C1799&lt;&gt;"",[1]Extrato!C1799,"")</f>
        <v>Nubank</v>
      </c>
      <c r="D1799" s="1" t="str">
        <f>IF([1]Extrato!D1799&lt;&gt;"",[1]Extrato!D1799,"")</f>
        <v>Conta Corrente</v>
      </c>
      <c r="E1799" s="1" t="str">
        <f>IF([1]Extrato!E1799&lt;&gt;"",[1]Extrato!E1799,"")</f>
        <v>Compra no débito - Areatec - Tecnologia e</v>
      </c>
      <c r="F1799" s="1" t="str">
        <f>IF([1]Extrato!F1799&lt;&gt;"",[1]Extrato!F1799,"")</f>
        <v>Despesa</v>
      </c>
      <c r="G1799" s="2">
        <f>IF([1]Extrato!G1799&lt;&gt;"",[1]Extrato!G1799,"")</f>
        <v>8</v>
      </c>
      <c r="H1799" s="1" t="str">
        <f>IF([1]Extrato!H1799&lt;&gt;"",[1]Extrato!H1799,"")</f>
        <v>Utensílios</v>
      </c>
    </row>
    <row r="1800" spans="1:8" x14ac:dyDescent="0.25">
      <c r="A1800" s="1">
        <f>IF([1]Extrato!A1800&lt;&gt;"",[1]Extrato!A1800,"")</f>
        <v>45083</v>
      </c>
      <c r="B1800" s="1" t="str">
        <f>IF([1]Extrato!B1800&lt;&gt;"",[1]Extrato!B1800,"")</f>
        <v>2023-07</v>
      </c>
      <c r="C1800" s="1" t="str">
        <f>IF([1]Extrato!C1800&lt;&gt;"",[1]Extrato!C1800,"")</f>
        <v>Nubank</v>
      </c>
      <c r="D1800" s="1" t="str">
        <f>IF([1]Extrato!D1800&lt;&gt;"",[1]Extrato!D1800,"")</f>
        <v>Cartão de Crédito</v>
      </c>
      <c r="E1800" s="1" t="str">
        <f>IF([1]Extrato!E1800&lt;&gt;"",[1]Extrato!E1800,"")</f>
        <v>Pampa Burger Lima</v>
      </c>
      <c r="F1800" s="1" t="str">
        <f>IF([1]Extrato!F1800&lt;&gt;"",[1]Extrato!F1800,"")</f>
        <v>Despesa</v>
      </c>
      <c r="G1800" s="2">
        <f>IF([1]Extrato!G1800&lt;&gt;"",[1]Extrato!G1800,"")</f>
        <v>42.9</v>
      </c>
      <c r="H1800" s="1" t="str">
        <f>IF([1]Extrato!H1800&lt;&gt;"",[1]Extrato!H1800,"")</f>
        <v>Restaurante</v>
      </c>
    </row>
    <row r="1801" spans="1:8" x14ac:dyDescent="0.25">
      <c r="A1801" s="1">
        <f>IF([1]Extrato!A1801&lt;&gt;"",[1]Extrato!A1801,"")</f>
        <v>45083</v>
      </c>
      <c r="B1801" s="1" t="str">
        <f>IF([1]Extrato!B1801&lt;&gt;"",[1]Extrato!B1801,"")</f>
        <v>2023-07</v>
      </c>
      <c r="C1801" s="1" t="str">
        <f>IF([1]Extrato!C1801&lt;&gt;"",[1]Extrato!C1801,"")</f>
        <v>Nubank</v>
      </c>
      <c r="D1801" s="1" t="str">
        <f>IF([1]Extrato!D1801&lt;&gt;"",[1]Extrato!D1801,"")</f>
        <v>Cartão de Crédito</v>
      </c>
      <c r="E1801" s="1" t="str">
        <f>IF([1]Extrato!E1801&lt;&gt;"",[1]Extrato!E1801,"")</f>
        <v>Sebo Cafe Riachuelo</v>
      </c>
      <c r="F1801" s="1" t="str">
        <f>IF([1]Extrato!F1801&lt;&gt;"",[1]Extrato!F1801,"")</f>
        <v>Despesa</v>
      </c>
      <c r="G1801" s="2">
        <f>IF([1]Extrato!G1801&lt;&gt;"",[1]Extrato!G1801,"")</f>
        <v>65</v>
      </c>
      <c r="H1801" s="1" t="str">
        <f>IF([1]Extrato!H1801&lt;&gt;"",[1]Extrato!H1801,"")</f>
        <v>Supermercado</v>
      </c>
    </row>
    <row r="1802" spans="1:8" x14ac:dyDescent="0.25">
      <c r="A1802" s="1">
        <f>IF([1]Extrato!A1802&lt;&gt;"",[1]Extrato!A1802,"")</f>
        <v>45083</v>
      </c>
      <c r="B1802" s="1" t="str">
        <f>IF([1]Extrato!B1802&lt;&gt;"",[1]Extrato!B1802,"")</f>
        <v>2023-06</v>
      </c>
      <c r="C1802" s="1" t="str">
        <f>IF([1]Extrato!C1802&lt;&gt;"",[1]Extrato!C1802,"")</f>
        <v>Nubank</v>
      </c>
      <c r="D1802" s="1" t="str">
        <f>IF([1]Extrato!D1802&lt;&gt;"",[1]Extrato!D1802,"")</f>
        <v>Conta Corrente</v>
      </c>
      <c r="E1802" s="1" t="str">
        <f>IF([1]Extrato!E1802&lt;&gt;"",[1]Extrato!E1802,"")</f>
        <v>Transferência enviada pelo Pix - Bar e restaurante capoeirão Ltda Me - 00.756.111/0001-22 - PAGSEGURO INTERNET IP S.A. (0290) Agência: 1 Conta: 39750119-8</v>
      </c>
      <c r="F1802" s="1" t="str">
        <f>IF([1]Extrato!F1802&lt;&gt;"",[1]Extrato!F1802,"")</f>
        <v>Despesa</v>
      </c>
      <c r="G1802" s="2">
        <f>IF([1]Extrato!G1802&lt;&gt;"",[1]Extrato!G1802,"")</f>
        <v>50</v>
      </c>
      <c r="H1802" s="1" t="str">
        <f>IF([1]Extrato!H1802&lt;&gt;"",[1]Extrato!H1802,"")</f>
        <v>Sem Categoria</v>
      </c>
    </row>
    <row r="1803" spans="1:8" x14ac:dyDescent="0.25">
      <c r="A1803" s="1">
        <f>IF([1]Extrato!A1803&lt;&gt;"",[1]Extrato!A1803,"")</f>
        <v>45083</v>
      </c>
      <c r="B1803" s="1" t="str">
        <f>IF([1]Extrato!B1803&lt;&gt;"",[1]Extrato!B1803,"")</f>
        <v>2023-06</v>
      </c>
      <c r="C1803" s="1" t="str">
        <f>IF([1]Extrato!C1803&lt;&gt;"",[1]Extrato!C1803,"")</f>
        <v>Nubank</v>
      </c>
      <c r="D1803" s="1" t="str">
        <f>IF([1]Extrato!D1803&lt;&gt;"",[1]Extrato!D1803,"")</f>
        <v>Conta Corrente</v>
      </c>
      <c r="E1803" s="1" t="str">
        <f>IF([1]Extrato!E1803&lt;&gt;"",[1]Extrato!E1803,"")</f>
        <v>Transferência enviada pelo Pix - ROZANI ELIZABET SCHAU MENEZES - •••.976.190-•• - ITAÚ UNIBANCO S.A. (0341) Agência: 4730 Conta: 14906-1</v>
      </c>
      <c r="F1803" s="1" t="str">
        <f>IF([1]Extrato!F1803&lt;&gt;"",[1]Extrato!F1803,"")</f>
        <v>Despesa</v>
      </c>
      <c r="G1803" s="2">
        <f>IF([1]Extrato!G1803&lt;&gt;"",[1]Extrato!G1803,"")</f>
        <v>729</v>
      </c>
      <c r="H1803" s="1" t="str">
        <f>IF([1]Extrato!H1803&lt;&gt;"",[1]Extrato!H1803,"")</f>
        <v>Outras Despesas</v>
      </c>
    </row>
    <row r="1804" spans="1:8" x14ac:dyDescent="0.25">
      <c r="A1804" s="1">
        <f>IF([1]Extrato!A1804&lt;&gt;"",[1]Extrato!A1804,"")</f>
        <v>45083</v>
      </c>
      <c r="B1804" s="1" t="str">
        <f>IF([1]Extrato!B1804&lt;&gt;"",[1]Extrato!B1804,"")</f>
        <v>2023-07</v>
      </c>
      <c r="C1804" s="1" t="str">
        <f>IF([1]Extrato!C1804&lt;&gt;"",[1]Extrato!C1804,"")</f>
        <v>Nubank</v>
      </c>
      <c r="D1804" s="1" t="str">
        <f>IF([1]Extrato!D1804&lt;&gt;"",[1]Extrato!D1804,"")</f>
        <v>Cartão de Crédito</v>
      </c>
      <c r="E1804" s="1" t="str">
        <f>IF([1]Extrato!E1804&lt;&gt;"",[1]Extrato!E1804,"")</f>
        <v>Multicultura</v>
      </c>
      <c r="F1804" s="1" t="str">
        <f>IF([1]Extrato!F1804&lt;&gt;"",[1]Extrato!F1804,"")</f>
        <v>Despesa</v>
      </c>
      <c r="G1804" s="2">
        <f>IF([1]Extrato!G1804&lt;&gt;"",[1]Extrato!G1804,"")</f>
        <v>25</v>
      </c>
      <c r="H1804" s="1" t="str">
        <f>IF([1]Extrato!H1804&lt;&gt;"",[1]Extrato!H1804,"")</f>
        <v>Lazer</v>
      </c>
    </row>
    <row r="1805" spans="1:8" x14ac:dyDescent="0.25">
      <c r="A1805" s="1">
        <f>IF([1]Extrato!A1805&lt;&gt;"",[1]Extrato!A1805,"")</f>
        <v>45083</v>
      </c>
      <c r="B1805" s="1" t="str">
        <f>IF([1]Extrato!B1805&lt;&gt;"",[1]Extrato!B1805,"")</f>
        <v>2023-07</v>
      </c>
      <c r="C1805" s="1" t="str">
        <f>IF([1]Extrato!C1805&lt;&gt;"",[1]Extrato!C1805,"")</f>
        <v>Nubank</v>
      </c>
      <c r="D1805" s="1" t="str">
        <f>IF([1]Extrato!D1805&lt;&gt;"",[1]Extrato!D1805,"")</f>
        <v>Cartão de Crédito</v>
      </c>
      <c r="E1805" s="1" t="str">
        <f>IF([1]Extrato!E1805&lt;&gt;"",[1]Extrato!E1805,"")</f>
        <v>Niko Sushi Bar</v>
      </c>
      <c r="F1805" s="1" t="str">
        <f>IF([1]Extrato!F1805&lt;&gt;"",[1]Extrato!F1805,"")</f>
        <v>Despesa</v>
      </c>
      <c r="G1805" s="2">
        <f>IF([1]Extrato!G1805&lt;&gt;"",[1]Extrato!G1805,"")</f>
        <v>49.9</v>
      </c>
      <c r="H1805" s="1" t="str">
        <f>IF([1]Extrato!H1805&lt;&gt;"",[1]Extrato!H1805,"")</f>
        <v>Restaurante</v>
      </c>
    </row>
    <row r="1806" spans="1:8" x14ac:dyDescent="0.25">
      <c r="A1806" s="1">
        <f>IF([1]Extrato!A1806&lt;&gt;"",[1]Extrato!A1806,"")</f>
        <v>45083</v>
      </c>
      <c r="B1806" s="1" t="str">
        <f>IF([1]Extrato!B1806&lt;&gt;"",[1]Extrato!B1806,"")</f>
        <v>2023-06</v>
      </c>
      <c r="C1806" s="1" t="str">
        <f>IF([1]Extrato!C1806&lt;&gt;"",[1]Extrato!C1806,"")</f>
        <v>Nubank</v>
      </c>
      <c r="D1806" s="1" t="str">
        <f>IF([1]Extrato!D1806&lt;&gt;"",[1]Extrato!D1806,"")</f>
        <v>Conta Corrente</v>
      </c>
      <c r="E1806" s="1" t="str">
        <f>IF([1]Extrato!E1806&lt;&gt;"",[1]Extrato!E1806,"")</f>
        <v>Transferência Recebida - Filipe Ibaldo Gomes - •••.819.509-•• - NU PAGAMENTOS - IP (0260) Agência: 1 Conta: 48248244-8</v>
      </c>
      <c r="F1806" s="1" t="str">
        <f>IF([1]Extrato!F1806&lt;&gt;"",[1]Extrato!F1806,"")</f>
        <v>Receita</v>
      </c>
      <c r="G1806" s="2">
        <f>IF([1]Extrato!G1806&lt;&gt;"",[1]Extrato!G1806,"")</f>
        <v>150</v>
      </c>
      <c r="H1806" s="1" t="str">
        <f>IF([1]Extrato!H1806&lt;&gt;"",[1]Extrato!H1806,"")</f>
        <v>Outras Receitas</v>
      </c>
    </row>
    <row r="1807" spans="1:8" x14ac:dyDescent="0.25">
      <c r="A1807" s="1">
        <f>IF([1]Extrato!A1807&lt;&gt;"",[1]Extrato!A1807,"")</f>
        <v>45083</v>
      </c>
      <c r="B1807" s="1" t="str">
        <f>IF([1]Extrato!B1807&lt;&gt;"",[1]Extrato!B1807,"")</f>
        <v>2023-07</v>
      </c>
      <c r="C1807" s="1" t="str">
        <f>IF([1]Extrato!C1807&lt;&gt;"",[1]Extrato!C1807,"")</f>
        <v>Nubank</v>
      </c>
      <c r="D1807" s="1" t="str">
        <f>IF([1]Extrato!D1807&lt;&gt;"",[1]Extrato!D1807,"")</f>
        <v>Cartão de Crédito</v>
      </c>
      <c r="E1807" s="1" t="str">
        <f>IF([1]Extrato!E1807&lt;&gt;"",[1]Extrato!E1807,"")</f>
        <v>Tembici</v>
      </c>
      <c r="F1807" s="1" t="str">
        <f>IF([1]Extrato!F1807&lt;&gt;"",[1]Extrato!F1807,"")</f>
        <v>Despesa</v>
      </c>
      <c r="G1807" s="2">
        <f>IF([1]Extrato!G1807&lt;&gt;"",[1]Extrato!G1807,"")</f>
        <v>4.9000000000000004</v>
      </c>
      <c r="H1807" s="1" t="str">
        <f>IF([1]Extrato!H1807&lt;&gt;"",[1]Extrato!H1807,"")</f>
        <v>Lazer</v>
      </c>
    </row>
    <row r="1808" spans="1:8" x14ac:dyDescent="0.25">
      <c r="A1808" s="1">
        <f>IF([1]Extrato!A1808&lt;&gt;"",[1]Extrato!A1808,"")</f>
        <v>45083</v>
      </c>
      <c r="B1808" s="1" t="str">
        <f>IF([1]Extrato!B1808&lt;&gt;"",[1]Extrato!B1808,"")</f>
        <v>2023-07</v>
      </c>
      <c r="C1808" s="1" t="str">
        <f>IF([1]Extrato!C1808&lt;&gt;"",[1]Extrato!C1808,"")</f>
        <v>Nubank</v>
      </c>
      <c r="D1808" s="1" t="str">
        <f>IF([1]Extrato!D1808&lt;&gt;"",[1]Extrato!D1808,"")</f>
        <v>Cartão de Crédito</v>
      </c>
      <c r="E1808" s="1" t="str">
        <f>IF([1]Extrato!E1808&lt;&gt;"",[1]Extrato!E1808,"")</f>
        <v>Pao Na Porta</v>
      </c>
      <c r="F1808" s="1" t="str">
        <f>IF([1]Extrato!F1808&lt;&gt;"",[1]Extrato!F1808,"")</f>
        <v>Despesa</v>
      </c>
      <c r="G1808" s="2">
        <f>IF([1]Extrato!G1808&lt;&gt;"",[1]Extrato!G1808,"")</f>
        <v>24.25</v>
      </c>
      <c r="H1808" s="1" t="str">
        <f>IF([1]Extrato!H1808&lt;&gt;"",[1]Extrato!H1808,"")</f>
        <v>Supermercado</v>
      </c>
    </row>
    <row r="1809" spans="1:8" x14ac:dyDescent="0.25">
      <c r="A1809" s="1">
        <f>IF([1]Extrato!A1809&lt;&gt;"",[1]Extrato!A1809,"")</f>
        <v>45083</v>
      </c>
      <c r="B1809" s="1" t="str">
        <f>IF([1]Extrato!B1809&lt;&gt;"",[1]Extrato!B1809,"")</f>
        <v>2023-07</v>
      </c>
      <c r="C1809" s="1" t="str">
        <f>IF([1]Extrato!C1809&lt;&gt;"",[1]Extrato!C1809,"")</f>
        <v>Nubank</v>
      </c>
      <c r="D1809" s="1" t="str">
        <f>IF([1]Extrato!D1809&lt;&gt;"",[1]Extrato!D1809,"")</f>
        <v>Cartão de Crédito</v>
      </c>
      <c r="E1809" s="1" t="str">
        <f>IF([1]Extrato!E1809&lt;&gt;"",[1]Extrato!E1809,"")</f>
        <v>Posto 101 Jaguaruna</v>
      </c>
      <c r="F1809" s="1" t="str">
        <f>IF([1]Extrato!F1809&lt;&gt;"",[1]Extrato!F1809,"")</f>
        <v>Despesa</v>
      </c>
      <c r="G1809" s="2">
        <f>IF([1]Extrato!G1809&lt;&gt;"",[1]Extrato!G1809,"")</f>
        <v>100</v>
      </c>
      <c r="H1809" s="1" t="str">
        <f>IF([1]Extrato!H1809&lt;&gt;"",[1]Extrato!H1809,"")</f>
        <v>Combustível</v>
      </c>
    </row>
    <row r="1810" spans="1:8" x14ac:dyDescent="0.25">
      <c r="A1810" s="1">
        <f>IF([1]Extrato!A1810&lt;&gt;"",[1]Extrato!A1810,"")</f>
        <v>45083</v>
      </c>
      <c r="B1810" s="1" t="str">
        <f>IF([1]Extrato!B1810&lt;&gt;"",[1]Extrato!B1810,"")</f>
        <v>2023-07</v>
      </c>
      <c r="C1810" s="1" t="str">
        <f>IF([1]Extrato!C1810&lt;&gt;"",[1]Extrato!C1810,"")</f>
        <v>Nubank</v>
      </c>
      <c r="D1810" s="1" t="str">
        <f>IF([1]Extrato!D1810&lt;&gt;"",[1]Extrato!D1810,"")</f>
        <v>Cartão de Crédito</v>
      </c>
      <c r="E1810" s="1" t="str">
        <f>IF([1]Extrato!E1810&lt;&gt;"",[1]Extrato!E1810,"")</f>
        <v>Lancheria e Sorveteria</v>
      </c>
      <c r="F1810" s="1" t="str">
        <f>IF([1]Extrato!F1810&lt;&gt;"",[1]Extrato!F1810,"")</f>
        <v>Despesa</v>
      </c>
      <c r="G1810" s="2">
        <f>IF([1]Extrato!G1810&lt;&gt;"",[1]Extrato!G1810,"")</f>
        <v>42</v>
      </c>
      <c r="H1810" s="1" t="str">
        <f>IF([1]Extrato!H1810&lt;&gt;"",[1]Extrato!H1810,"")</f>
        <v>Lanches</v>
      </c>
    </row>
    <row r="1811" spans="1:8" x14ac:dyDescent="0.25">
      <c r="A1811" s="1">
        <f>IF([1]Extrato!A1811&lt;&gt;"",[1]Extrato!A1811,"")</f>
        <v>45084</v>
      </c>
      <c r="B1811" s="1" t="str">
        <f>IF([1]Extrato!B1811&lt;&gt;"",[1]Extrato!B1811,"")</f>
        <v>2023-07</v>
      </c>
      <c r="C1811" s="1" t="str">
        <f>IF([1]Extrato!C1811&lt;&gt;"",[1]Extrato!C1811,"")</f>
        <v>Nubank</v>
      </c>
      <c r="D1811" s="1" t="str">
        <f>IF([1]Extrato!D1811&lt;&gt;"",[1]Extrato!D1811,"")</f>
        <v>Cartão de Crédito</v>
      </c>
      <c r="E1811" s="1" t="str">
        <f>IF([1]Extrato!E1811&lt;&gt;"",[1]Extrato!E1811,"")</f>
        <v>Pagamento em 07 JUN</v>
      </c>
      <c r="F1811" s="1" t="str">
        <f>IF([1]Extrato!F1811&lt;&gt;"",[1]Extrato!F1811,"")</f>
        <v>Receita</v>
      </c>
      <c r="G1811" s="2">
        <f>IF([1]Extrato!G1811&lt;&gt;"",[1]Extrato!G1811,"")</f>
        <v>2443.3000000000002</v>
      </c>
      <c r="H1811" s="1" t="str">
        <f>IF([1]Extrato!H1811&lt;&gt;"",[1]Extrato!H1811,"")</f>
        <v>Salário</v>
      </c>
    </row>
    <row r="1812" spans="1:8" x14ac:dyDescent="0.25">
      <c r="A1812" s="1">
        <f>IF([1]Extrato!A1812&lt;&gt;"",[1]Extrato!A1812,"")</f>
        <v>45084</v>
      </c>
      <c r="B1812" s="1" t="str">
        <f>IF([1]Extrato!B1812&lt;&gt;"",[1]Extrato!B1812,"")</f>
        <v>2023-06</v>
      </c>
      <c r="C1812" s="1" t="str">
        <f>IF([1]Extrato!C1812&lt;&gt;"",[1]Extrato!C1812,"")</f>
        <v>Nubank</v>
      </c>
      <c r="D1812" s="1" t="str">
        <f>IF([1]Extrato!D1812&lt;&gt;"",[1]Extrato!D1812,"")</f>
        <v>Conta Corrente</v>
      </c>
      <c r="E1812" s="1" t="str">
        <f>IF([1]Extrato!E1812&lt;&gt;"",[1]Extrato!E1812,"")</f>
        <v>Compra no débito - Mp *Vivoverdeavenida D</v>
      </c>
      <c r="F1812" s="1" t="str">
        <f>IF([1]Extrato!F1812&lt;&gt;"",[1]Extrato!F1812,"")</f>
        <v>Despesa</v>
      </c>
      <c r="G1812" s="2">
        <f>IF([1]Extrato!G1812&lt;&gt;"",[1]Extrato!G1812,"")</f>
        <v>6</v>
      </c>
      <c r="H1812" s="1" t="str">
        <f>IF([1]Extrato!H1812&lt;&gt;"",[1]Extrato!H1812,"")</f>
        <v>Supermercado</v>
      </c>
    </row>
    <row r="1813" spans="1:8" x14ac:dyDescent="0.25">
      <c r="A1813" s="1">
        <f>IF([1]Extrato!A1813&lt;&gt;"",[1]Extrato!A1813,"")</f>
        <v>45084</v>
      </c>
      <c r="B1813" s="1" t="str">
        <f>IF([1]Extrato!B1813&lt;&gt;"",[1]Extrato!B1813,"")</f>
        <v>2023-06</v>
      </c>
      <c r="C1813" s="1" t="str">
        <f>IF([1]Extrato!C1813&lt;&gt;"",[1]Extrato!C1813,"")</f>
        <v>Nubank</v>
      </c>
      <c r="D1813" s="1" t="str">
        <f>IF([1]Extrato!D1813&lt;&gt;"",[1]Extrato!D1813,"")</f>
        <v>Conta Corrente</v>
      </c>
      <c r="E1813" s="1" t="str">
        <f>IF([1]Extrato!E1813&lt;&gt;"",[1]Extrato!E1813,"")</f>
        <v>Pagamento de fatura</v>
      </c>
      <c r="F1813" s="1" t="str">
        <f>IF([1]Extrato!F1813&lt;&gt;"",[1]Extrato!F1813,"")</f>
        <v>Despesa</v>
      </c>
      <c r="G1813" s="2">
        <f>IF([1]Extrato!G1813&lt;&gt;"",[1]Extrato!G1813,"")</f>
        <v>2443.3000000000002</v>
      </c>
      <c r="H1813" s="1" t="str">
        <f>IF([1]Extrato!H1813&lt;&gt;"",[1]Extrato!H1813,"")</f>
        <v>Despesas Financeiras</v>
      </c>
    </row>
    <row r="1814" spans="1:8" x14ac:dyDescent="0.25">
      <c r="A1814" s="1">
        <f>IF([1]Extrato!A1814&lt;&gt;"",[1]Extrato!A1814,"")</f>
        <v>45084</v>
      </c>
      <c r="B1814" s="1" t="str">
        <f>IF([1]Extrato!B1814&lt;&gt;"",[1]Extrato!B1814,"")</f>
        <v>2023-06</v>
      </c>
      <c r="C1814" s="1" t="str">
        <f>IF([1]Extrato!C1814&lt;&gt;"",[1]Extrato!C1814,"")</f>
        <v>Nubank</v>
      </c>
      <c r="D1814" s="1" t="str">
        <f>IF([1]Extrato!D1814&lt;&gt;"",[1]Extrato!D1814,"")</f>
        <v>Conta Corrente</v>
      </c>
      <c r="E1814" s="1" t="str">
        <f>IF([1]Extrato!E1814&lt;&gt;"",[1]Extrato!E1814,"")</f>
        <v>Transferência enviada pelo Pix - Tesouro Nacional - 00.394.460/0409-50 - STN Agência: 1 Conta: 62870515-8</v>
      </c>
      <c r="F1814" s="1" t="str">
        <f>IF([1]Extrato!F1814&lt;&gt;"",[1]Extrato!F1814,"")</f>
        <v>Despesa</v>
      </c>
      <c r="G1814" s="2">
        <f>IF([1]Extrato!G1814&lt;&gt;"",[1]Extrato!G1814,"")</f>
        <v>42</v>
      </c>
      <c r="H1814" s="1" t="str">
        <f>IF([1]Extrato!H1814&lt;&gt;"",[1]Extrato!H1814,"")</f>
        <v>Impostos e Taxas</v>
      </c>
    </row>
    <row r="1815" spans="1:8" x14ac:dyDescent="0.25">
      <c r="A1815" s="1">
        <f>IF([1]Extrato!A1815&lt;&gt;"",[1]Extrato!A1815,"")</f>
        <v>45085</v>
      </c>
      <c r="B1815" s="1" t="str">
        <f>IF([1]Extrato!B1815&lt;&gt;"",[1]Extrato!B1815,"")</f>
        <v>2023-07</v>
      </c>
      <c r="C1815" s="1" t="str">
        <f>IF([1]Extrato!C1815&lt;&gt;"",[1]Extrato!C1815,"")</f>
        <v>Nubank</v>
      </c>
      <c r="D1815" s="1" t="str">
        <f>IF([1]Extrato!D1815&lt;&gt;"",[1]Extrato!D1815,"")</f>
        <v>Cartão de Crédito</v>
      </c>
      <c r="E1815" s="1" t="str">
        <f>IF([1]Extrato!E1815&lt;&gt;"",[1]Extrato!E1815,"")</f>
        <v>Pag*Jussarateresinhag</v>
      </c>
      <c r="F1815" s="1" t="str">
        <f>IF([1]Extrato!F1815&lt;&gt;"",[1]Extrato!F1815,"")</f>
        <v>Despesa</v>
      </c>
      <c r="G1815" s="2">
        <f>IF([1]Extrato!G1815&lt;&gt;"",[1]Extrato!G1815,"")</f>
        <v>25</v>
      </c>
      <c r="H1815" s="1" t="str">
        <f>IF([1]Extrato!H1815&lt;&gt;"",[1]Extrato!H1815,"")</f>
        <v>Sem Categoria</v>
      </c>
    </row>
    <row r="1816" spans="1:8" x14ac:dyDescent="0.25">
      <c r="A1816" s="1">
        <f>IF([1]Extrato!A1816&lt;&gt;"",[1]Extrato!A1816,"")</f>
        <v>45085</v>
      </c>
      <c r="B1816" s="1" t="str">
        <f>IF([1]Extrato!B1816&lt;&gt;"",[1]Extrato!B1816,"")</f>
        <v>2023-07</v>
      </c>
      <c r="C1816" s="1" t="str">
        <f>IF([1]Extrato!C1816&lt;&gt;"",[1]Extrato!C1816,"")</f>
        <v>Nubank</v>
      </c>
      <c r="D1816" s="1" t="str">
        <f>IF([1]Extrato!D1816&lt;&gt;"",[1]Extrato!D1816,"")</f>
        <v>Cartão de Crédito</v>
      </c>
      <c r="E1816" s="1" t="str">
        <f>IF([1]Extrato!E1816&lt;&gt;"",[1]Extrato!E1816,"")</f>
        <v>Grao Cafe</v>
      </c>
      <c r="F1816" s="1" t="str">
        <f>IF([1]Extrato!F1816&lt;&gt;"",[1]Extrato!F1816,"")</f>
        <v>Despesa</v>
      </c>
      <c r="G1816" s="2">
        <f>IF([1]Extrato!G1816&lt;&gt;"",[1]Extrato!G1816,"")</f>
        <v>20</v>
      </c>
      <c r="H1816" s="1" t="str">
        <f>IF([1]Extrato!H1816&lt;&gt;"",[1]Extrato!H1816,"")</f>
        <v>Supermercado</v>
      </c>
    </row>
    <row r="1817" spans="1:8" x14ac:dyDescent="0.25">
      <c r="A1817" s="1">
        <f>IF([1]Extrato!A1817&lt;&gt;"",[1]Extrato!A1817,"")</f>
        <v>45085</v>
      </c>
      <c r="B1817" s="1" t="str">
        <f>IF([1]Extrato!B1817&lt;&gt;"",[1]Extrato!B1817,"")</f>
        <v>2023-06</v>
      </c>
      <c r="C1817" s="1" t="str">
        <f>IF([1]Extrato!C1817&lt;&gt;"",[1]Extrato!C1817,"")</f>
        <v>Nubank</v>
      </c>
      <c r="D1817" s="1" t="str">
        <f>IF([1]Extrato!D1817&lt;&gt;"",[1]Extrato!D1817,"")</f>
        <v>Conta Corrente</v>
      </c>
      <c r="E1817" s="1" t="str">
        <f>IF([1]Extrato!E1817&lt;&gt;"",[1]Extrato!E1817,"")</f>
        <v>Compra no débito - Museu da Amazonia-Mus</v>
      </c>
      <c r="F1817" s="1" t="str">
        <f>IF([1]Extrato!F1817&lt;&gt;"",[1]Extrato!F1817,"")</f>
        <v>Despesa</v>
      </c>
      <c r="G1817" s="2">
        <f>IF([1]Extrato!G1817&lt;&gt;"",[1]Extrato!G1817,"")</f>
        <v>20</v>
      </c>
      <c r="H1817" s="1" t="str">
        <f>IF([1]Extrato!H1817&lt;&gt;"",[1]Extrato!H1817,"")</f>
        <v>Lazer</v>
      </c>
    </row>
    <row r="1818" spans="1:8" x14ac:dyDescent="0.25">
      <c r="A1818" s="1">
        <f>IF([1]Extrato!A1818&lt;&gt;"",[1]Extrato!A1818,"")</f>
        <v>45085</v>
      </c>
      <c r="B1818" s="1" t="str">
        <f>IF([1]Extrato!B1818&lt;&gt;"",[1]Extrato!B1818,"")</f>
        <v>2023-06</v>
      </c>
      <c r="C1818" s="1" t="str">
        <f>IF([1]Extrato!C1818&lt;&gt;"",[1]Extrato!C1818,"")</f>
        <v>Nubank</v>
      </c>
      <c r="D1818" s="1" t="str">
        <f>IF([1]Extrato!D1818&lt;&gt;"",[1]Extrato!D1818,"")</f>
        <v>Conta Corrente</v>
      </c>
      <c r="E1818" s="1" t="str">
        <f>IF([1]Extrato!E1818&lt;&gt;"",[1]Extrato!E1818,"")</f>
        <v>Recarga de celular</v>
      </c>
      <c r="F1818" s="1" t="str">
        <f>IF([1]Extrato!F1818&lt;&gt;"",[1]Extrato!F1818,"")</f>
        <v>Despesa</v>
      </c>
      <c r="G1818" s="2">
        <f>IF([1]Extrato!G1818&lt;&gt;"",[1]Extrato!G1818,"")</f>
        <v>20</v>
      </c>
      <c r="H1818" s="1" t="str">
        <f>IF([1]Extrato!H1818&lt;&gt;"",[1]Extrato!H1818,"")</f>
        <v>Lanches</v>
      </c>
    </row>
    <row r="1819" spans="1:8" x14ac:dyDescent="0.25">
      <c r="A1819" s="1">
        <f>IF([1]Extrato!A1819&lt;&gt;"",[1]Extrato!A1819,"")</f>
        <v>45086</v>
      </c>
      <c r="B1819" s="1" t="str">
        <f>IF([1]Extrato!B1819&lt;&gt;"",[1]Extrato!B1819,"")</f>
        <v>2023-06</v>
      </c>
      <c r="C1819" s="1" t="str">
        <f>IF([1]Extrato!C1819&lt;&gt;"",[1]Extrato!C1819,"")</f>
        <v>Nubank</v>
      </c>
      <c r="D1819" s="1" t="str">
        <f>IF([1]Extrato!D1819&lt;&gt;"",[1]Extrato!D1819,"")</f>
        <v>Conta Corrente</v>
      </c>
      <c r="E1819" s="1" t="str">
        <f>IF([1]Extrato!E1819&lt;&gt;"",[1]Extrato!E1819,"")</f>
        <v>Transferência enviada pelo Pix - SEBASTIAO DANIEL MANGABEIRA - •••.885.352-•• - BANCO INTER (0077) Agência: 1 Conta: 7471889-4</v>
      </c>
      <c r="F1819" s="1" t="str">
        <f>IF([1]Extrato!F1819&lt;&gt;"",[1]Extrato!F1819,"")</f>
        <v>Despesa</v>
      </c>
      <c r="G1819" s="2">
        <f>IF([1]Extrato!G1819&lt;&gt;"",[1]Extrato!G1819,"")</f>
        <v>60</v>
      </c>
      <c r="H1819" s="1" t="str">
        <f>IF([1]Extrato!H1819&lt;&gt;"",[1]Extrato!H1819,"")</f>
        <v>Sem Categoria</v>
      </c>
    </row>
    <row r="1820" spans="1:8" x14ac:dyDescent="0.25">
      <c r="A1820" s="1">
        <f>IF([1]Extrato!A1820&lt;&gt;"",[1]Extrato!A1820,"")</f>
        <v>45086</v>
      </c>
      <c r="B1820" s="1" t="str">
        <f>IF([1]Extrato!B1820&lt;&gt;"",[1]Extrato!B1820,"")</f>
        <v>2023-07</v>
      </c>
      <c r="C1820" s="1" t="str">
        <f>IF([1]Extrato!C1820&lt;&gt;"",[1]Extrato!C1820,"")</f>
        <v>Nubank</v>
      </c>
      <c r="D1820" s="1" t="str">
        <f>IF([1]Extrato!D1820&lt;&gt;"",[1]Extrato!D1820,"")</f>
        <v>Cartão de Crédito</v>
      </c>
      <c r="E1820" s="1" t="str">
        <f>IF([1]Extrato!E1820&lt;&gt;"",[1]Extrato!E1820,"")</f>
        <v>Regional Burguer</v>
      </c>
      <c r="F1820" s="1" t="str">
        <f>IF([1]Extrato!F1820&lt;&gt;"",[1]Extrato!F1820,"")</f>
        <v>Despesa</v>
      </c>
      <c r="G1820" s="2">
        <f>IF([1]Extrato!G1820&lt;&gt;"",[1]Extrato!G1820,"")</f>
        <v>31.99</v>
      </c>
      <c r="H1820" s="1" t="str">
        <f>IF([1]Extrato!H1820&lt;&gt;"",[1]Extrato!H1820,"")</f>
        <v>Lanches</v>
      </c>
    </row>
    <row r="1821" spans="1:8" x14ac:dyDescent="0.25">
      <c r="A1821" s="1">
        <f>IF([1]Extrato!A1821&lt;&gt;"",[1]Extrato!A1821,"")</f>
        <v>45086</v>
      </c>
      <c r="B1821" s="1" t="str">
        <f>IF([1]Extrato!B1821&lt;&gt;"",[1]Extrato!B1821,"")</f>
        <v>2023-07</v>
      </c>
      <c r="C1821" s="1" t="str">
        <f>IF([1]Extrato!C1821&lt;&gt;"",[1]Extrato!C1821,"")</f>
        <v>Nubank</v>
      </c>
      <c r="D1821" s="1" t="str">
        <f>IF([1]Extrato!D1821&lt;&gt;"",[1]Extrato!D1821,"")</f>
        <v>Cartão de Crédito</v>
      </c>
      <c r="E1821" s="1" t="str">
        <f>IF([1]Extrato!E1821&lt;&gt;"",[1]Extrato!E1821,"")</f>
        <v>Museu da Amazonia-Mus</v>
      </c>
      <c r="F1821" s="1" t="str">
        <f>IF([1]Extrato!F1821&lt;&gt;"",[1]Extrato!F1821,"")</f>
        <v>Despesa</v>
      </c>
      <c r="G1821" s="2">
        <f>IF([1]Extrato!G1821&lt;&gt;"",[1]Extrato!G1821,"")</f>
        <v>50</v>
      </c>
      <c r="H1821" s="1" t="str">
        <f>IF([1]Extrato!H1821&lt;&gt;"",[1]Extrato!H1821,"")</f>
        <v>Lazer</v>
      </c>
    </row>
    <row r="1822" spans="1:8" x14ac:dyDescent="0.25">
      <c r="A1822" s="1">
        <f>IF([1]Extrato!A1822&lt;&gt;"",[1]Extrato!A1822,"")</f>
        <v>45087</v>
      </c>
      <c r="B1822" s="1" t="str">
        <f>IF([1]Extrato!B1822&lt;&gt;"",[1]Extrato!B1822,"")</f>
        <v>2023-07</v>
      </c>
      <c r="C1822" s="1" t="str">
        <f>IF([1]Extrato!C1822&lt;&gt;"",[1]Extrato!C1822,"")</f>
        <v>Nubank</v>
      </c>
      <c r="D1822" s="1" t="str">
        <f>IF([1]Extrato!D1822&lt;&gt;"",[1]Extrato!D1822,"")</f>
        <v>Cartão de Crédito</v>
      </c>
      <c r="E1822" s="1" t="str">
        <f>IF([1]Extrato!E1822&lt;&gt;"",[1]Extrato!E1822,"")</f>
        <v>C T Fabricacao Sorvete</v>
      </c>
      <c r="F1822" s="1" t="str">
        <f>IF([1]Extrato!F1822&lt;&gt;"",[1]Extrato!F1822,"")</f>
        <v>Despesa</v>
      </c>
      <c r="G1822" s="2">
        <f>IF([1]Extrato!G1822&lt;&gt;"",[1]Extrato!G1822,"")</f>
        <v>18</v>
      </c>
      <c r="H1822" s="1" t="str">
        <f>IF([1]Extrato!H1822&lt;&gt;"",[1]Extrato!H1822,"")</f>
        <v>Sem Categoria</v>
      </c>
    </row>
    <row r="1823" spans="1:8" x14ac:dyDescent="0.25">
      <c r="A1823" s="1">
        <f>IF([1]Extrato!A1823&lt;&gt;"",[1]Extrato!A1823,"")</f>
        <v>45087</v>
      </c>
      <c r="B1823" s="1" t="str">
        <f>IF([1]Extrato!B1823&lt;&gt;"",[1]Extrato!B1823,"")</f>
        <v>2023-07</v>
      </c>
      <c r="C1823" s="1" t="str">
        <f>IF([1]Extrato!C1823&lt;&gt;"",[1]Extrato!C1823,"")</f>
        <v>Nubank</v>
      </c>
      <c r="D1823" s="1" t="str">
        <f>IF([1]Extrato!D1823&lt;&gt;"",[1]Extrato!D1823,"")</f>
        <v>Cartão de Crédito</v>
      </c>
      <c r="E1823" s="1" t="str">
        <f>IF([1]Extrato!E1823&lt;&gt;"",[1]Extrato!E1823,"")</f>
        <v>Risotto Mix</v>
      </c>
      <c r="F1823" s="1" t="str">
        <f>IF([1]Extrato!F1823&lt;&gt;"",[1]Extrato!F1823,"")</f>
        <v>Despesa</v>
      </c>
      <c r="G1823" s="2">
        <f>IF([1]Extrato!G1823&lt;&gt;"",[1]Extrato!G1823,"")</f>
        <v>43.9</v>
      </c>
      <c r="H1823" s="1" t="str">
        <f>IF([1]Extrato!H1823&lt;&gt;"",[1]Extrato!H1823,"")</f>
        <v>Vestuário</v>
      </c>
    </row>
    <row r="1824" spans="1:8" x14ac:dyDescent="0.25">
      <c r="A1824" s="1">
        <f>IF([1]Extrato!A1824&lt;&gt;"",[1]Extrato!A1824,"")</f>
        <v>45088</v>
      </c>
      <c r="B1824" s="1" t="str">
        <f>IF([1]Extrato!B1824&lt;&gt;"",[1]Extrato!B1824,"")</f>
        <v>2023-07</v>
      </c>
      <c r="C1824" s="1" t="str">
        <f>IF([1]Extrato!C1824&lt;&gt;"",[1]Extrato!C1824,"")</f>
        <v>Nubank</v>
      </c>
      <c r="D1824" s="1" t="str">
        <f>IF([1]Extrato!D1824&lt;&gt;"",[1]Extrato!D1824,"")</f>
        <v>Cartão de Crédito</v>
      </c>
      <c r="E1824" s="1" t="str">
        <f>IF([1]Extrato!E1824&lt;&gt;"",[1]Extrato!E1824,"")</f>
        <v>Hts Adrianopolis</v>
      </c>
      <c r="F1824" s="1" t="str">
        <f>IF([1]Extrato!F1824&lt;&gt;"",[1]Extrato!F1824,"")</f>
        <v>Despesa</v>
      </c>
      <c r="G1824" s="2">
        <f>IF([1]Extrato!G1824&lt;&gt;"",[1]Extrato!G1824,"")</f>
        <v>421.85</v>
      </c>
      <c r="H1824" s="1" t="str">
        <f>IF([1]Extrato!H1824&lt;&gt;"",[1]Extrato!H1824,"")</f>
        <v>Supermercado</v>
      </c>
    </row>
    <row r="1825" spans="1:8" x14ac:dyDescent="0.25">
      <c r="A1825" s="1">
        <f>IF([1]Extrato!A1825&lt;&gt;"",[1]Extrato!A1825,"")</f>
        <v>45088</v>
      </c>
      <c r="B1825" s="1" t="str">
        <f>IF([1]Extrato!B1825&lt;&gt;"",[1]Extrato!B1825,"")</f>
        <v>2023-07</v>
      </c>
      <c r="C1825" s="1" t="str">
        <f>IF([1]Extrato!C1825&lt;&gt;"",[1]Extrato!C1825,"")</f>
        <v>Nubank</v>
      </c>
      <c r="D1825" s="1" t="str">
        <f>IF([1]Extrato!D1825&lt;&gt;"",[1]Extrato!D1825,"")</f>
        <v>Cartão de Crédito</v>
      </c>
      <c r="E1825" s="1" t="str">
        <f>IF([1]Extrato!E1825&lt;&gt;"",[1]Extrato!E1825,"")</f>
        <v>Dr Guarana Vieiralves</v>
      </c>
      <c r="F1825" s="1" t="str">
        <f>IF([1]Extrato!F1825&lt;&gt;"",[1]Extrato!F1825,"")</f>
        <v>Despesa</v>
      </c>
      <c r="G1825" s="2">
        <f>IF([1]Extrato!G1825&lt;&gt;"",[1]Extrato!G1825,"")</f>
        <v>18</v>
      </c>
      <c r="H1825" s="1" t="str">
        <f>IF([1]Extrato!H1825&lt;&gt;"",[1]Extrato!H1825,"")</f>
        <v>Farmácia</v>
      </c>
    </row>
    <row r="1826" spans="1:8" x14ac:dyDescent="0.25">
      <c r="A1826" s="1">
        <f>IF([1]Extrato!A1826&lt;&gt;"",[1]Extrato!A1826,"")</f>
        <v>45089</v>
      </c>
      <c r="B1826" s="1" t="str">
        <f>IF([1]Extrato!B1826&lt;&gt;"",[1]Extrato!B1826,"")</f>
        <v>2023-07</v>
      </c>
      <c r="C1826" s="1" t="str">
        <f>IF([1]Extrato!C1826&lt;&gt;"",[1]Extrato!C1826,"")</f>
        <v>Nubank</v>
      </c>
      <c r="D1826" s="1" t="str">
        <f>IF([1]Extrato!D1826&lt;&gt;"",[1]Extrato!D1826,"")</f>
        <v>Cartão de Crédito</v>
      </c>
      <c r="E1826" s="1" t="str">
        <f>IF([1]Extrato!E1826&lt;&gt;"",[1]Extrato!E1826,"")</f>
        <v>Starbucks</v>
      </c>
      <c r="F1826" s="1" t="str">
        <f>IF([1]Extrato!F1826&lt;&gt;"",[1]Extrato!F1826,"")</f>
        <v>Despesa</v>
      </c>
      <c r="G1826" s="2">
        <f>IF([1]Extrato!G1826&lt;&gt;"",[1]Extrato!G1826,"")</f>
        <v>37</v>
      </c>
      <c r="H1826" s="1" t="str">
        <f>IF([1]Extrato!H1826&lt;&gt;"",[1]Extrato!H1826,"")</f>
        <v>Lanches</v>
      </c>
    </row>
    <row r="1827" spans="1:8" x14ac:dyDescent="0.25">
      <c r="A1827" s="1">
        <f>IF([1]Extrato!A1827&lt;&gt;"",[1]Extrato!A1827,"")</f>
        <v>45089</v>
      </c>
      <c r="B1827" s="1" t="str">
        <f>IF([1]Extrato!B1827&lt;&gt;"",[1]Extrato!B1827,"")</f>
        <v>2023-06</v>
      </c>
      <c r="C1827" s="1" t="str">
        <f>IF([1]Extrato!C1827&lt;&gt;"",[1]Extrato!C1827,"")</f>
        <v>Nubank</v>
      </c>
      <c r="D1827" s="1" t="str">
        <f>IF([1]Extrato!D1827&lt;&gt;"",[1]Extrato!D1827,"")</f>
        <v>Conta Corrente</v>
      </c>
      <c r="E1827" s="1" t="str">
        <f>IF([1]Extrato!E1827&lt;&gt;"",[1]Extrato!E1827,"")</f>
        <v>Transferência enviada pelo Pix - Rodrik Jose Schau Menezes Araujo de Sousa - •••.204.832-•• - BCO DO BRASIL S.A. (0001) Agência: 2290 Conta: 76490-6</v>
      </c>
      <c r="F1827" s="1" t="str">
        <f>IF([1]Extrato!F1827&lt;&gt;"",[1]Extrato!F1827,"")</f>
        <v>Despesa</v>
      </c>
      <c r="G1827" s="2">
        <f>IF([1]Extrato!G1827&lt;&gt;"",[1]Extrato!G1827,"")</f>
        <v>366.3</v>
      </c>
      <c r="H1827" s="1" t="str">
        <f>IF([1]Extrato!H1827&lt;&gt;"",[1]Extrato!H1827,"")</f>
        <v>Transferencias</v>
      </c>
    </row>
    <row r="1828" spans="1:8" x14ac:dyDescent="0.25">
      <c r="A1828" s="1">
        <f>IF([1]Extrato!A1828&lt;&gt;"",[1]Extrato!A1828,"")</f>
        <v>45090</v>
      </c>
      <c r="B1828" s="1" t="str">
        <f>IF([1]Extrato!B1828&lt;&gt;"",[1]Extrato!B1828,"")</f>
        <v>2023-07</v>
      </c>
      <c r="C1828" s="1" t="str">
        <f>IF([1]Extrato!C1828&lt;&gt;"",[1]Extrato!C1828,"")</f>
        <v>Nubank</v>
      </c>
      <c r="D1828" s="1" t="str">
        <f>IF([1]Extrato!D1828&lt;&gt;"",[1]Extrato!D1828,"")</f>
        <v>Cartão de Crédito</v>
      </c>
      <c r="E1828" s="1" t="str">
        <f>IF([1]Extrato!E1828&lt;&gt;"",[1]Extrato!E1828,"")</f>
        <v>Boteco Bacana</v>
      </c>
      <c r="F1828" s="1" t="str">
        <f>IF([1]Extrato!F1828&lt;&gt;"",[1]Extrato!F1828,"")</f>
        <v>Despesa</v>
      </c>
      <c r="G1828" s="2">
        <f>IF([1]Extrato!G1828&lt;&gt;"",[1]Extrato!G1828,"")</f>
        <v>37</v>
      </c>
      <c r="H1828" s="1" t="str">
        <f>IF([1]Extrato!H1828&lt;&gt;"",[1]Extrato!H1828,"")</f>
        <v>Restaurante</v>
      </c>
    </row>
    <row r="1829" spans="1:8" x14ac:dyDescent="0.25">
      <c r="A1829" s="1">
        <f>IF([1]Extrato!A1829&lt;&gt;"",[1]Extrato!A1829,"")</f>
        <v>45090</v>
      </c>
      <c r="B1829" s="1" t="str">
        <f>IF([1]Extrato!B1829&lt;&gt;"",[1]Extrato!B1829,"")</f>
        <v>2023-06</v>
      </c>
      <c r="C1829" s="1" t="str">
        <f>IF([1]Extrato!C1829&lt;&gt;"",[1]Extrato!C1829,"")</f>
        <v>Nubank</v>
      </c>
      <c r="D1829" s="1" t="str">
        <f>IF([1]Extrato!D1829&lt;&gt;"",[1]Extrato!D1829,"")</f>
        <v>Conta Corrente</v>
      </c>
      <c r="E1829" s="1" t="str">
        <f>IF([1]Extrato!E1829&lt;&gt;"",[1]Extrato!E1829,"")</f>
        <v>Transferência enviada pelo Pix - CAMILA PIZZETTI DAL TOE - •••.804.129-•• - BCO DO BRASIL S.A. (0001) Agência: 407 Conta: 120200-6</v>
      </c>
      <c r="F1829" s="1" t="str">
        <f>IF([1]Extrato!F1829&lt;&gt;"",[1]Extrato!F1829,"")</f>
        <v>Despesa</v>
      </c>
      <c r="G1829" s="2">
        <f>IF([1]Extrato!G1829&lt;&gt;"",[1]Extrato!G1829,"")</f>
        <v>26</v>
      </c>
      <c r="H1829" s="1" t="str">
        <f>IF([1]Extrato!H1829&lt;&gt;"",[1]Extrato!H1829,"")</f>
        <v>Transferencias</v>
      </c>
    </row>
    <row r="1830" spans="1:8" x14ac:dyDescent="0.25">
      <c r="A1830" s="1">
        <f>IF([1]Extrato!A1830&lt;&gt;"",[1]Extrato!A1830,"")</f>
        <v>45091</v>
      </c>
      <c r="B1830" s="1" t="str">
        <f>IF([1]Extrato!B1830&lt;&gt;"",[1]Extrato!B1830,"")</f>
        <v>2023-06</v>
      </c>
      <c r="C1830" s="1" t="str">
        <f>IF([1]Extrato!C1830&lt;&gt;"",[1]Extrato!C1830,"")</f>
        <v>Nubank</v>
      </c>
      <c r="D1830" s="1" t="str">
        <f>IF([1]Extrato!D1830&lt;&gt;"",[1]Extrato!D1830,"")</f>
        <v>Conta Corrente</v>
      </c>
      <c r="E1830" s="1" t="str">
        <f>IF([1]Extrato!E1830&lt;&gt;"",[1]Extrato!E1830,"")</f>
        <v>Transferência enviada pelo Pix - Rodrik Jose Schau Menezes Araujo de Sousa - •••.204.832-•• - BANCO BTG PACTUAL S.A. (0208) Agência: 1 Conta: 257923-3</v>
      </c>
      <c r="F1830" s="1" t="str">
        <f>IF([1]Extrato!F1830&lt;&gt;"",[1]Extrato!F1830,"")</f>
        <v>Despesa</v>
      </c>
      <c r="G1830" s="2">
        <f>IF([1]Extrato!G1830&lt;&gt;"",[1]Extrato!G1830,"")</f>
        <v>4000</v>
      </c>
      <c r="H1830" s="1" t="str">
        <f>IF([1]Extrato!H1830&lt;&gt;"",[1]Extrato!H1830,"")</f>
        <v>Transferencias</v>
      </c>
    </row>
    <row r="1831" spans="1:8" x14ac:dyDescent="0.25">
      <c r="A1831" s="1">
        <f>IF([1]Extrato!A1831&lt;&gt;"",[1]Extrato!A1831,"")</f>
        <v>45092</v>
      </c>
      <c r="B1831" s="1" t="str">
        <f>IF([1]Extrato!B1831&lt;&gt;"",[1]Extrato!B1831,"")</f>
        <v>2023-07</v>
      </c>
      <c r="C1831" s="1" t="str">
        <f>IF([1]Extrato!C1831&lt;&gt;"",[1]Extrato!C1831,"")</f>
        <v>Nubank</v>
      </c>
      <c r="D1831" s="1" t="str">
        <f>IF([1]Extrato!D1831&lt;&gt;"",[1]Extrato!D1831,"")</f>
        <v>Cartão de Crédito</v>
      </c>
      <c r="E1831" s="1" t="str">
        <f>IF([1]Extrato!E1831&lt;&gt;"",[1]Extrato!E1831,"")</f>
        <v>Gympass Gympassbr</v>
      </c>
      <c r="F1831" s="1" t="str">
        <f>IF([1]Extrato!F1831&lt;&gt;"",[1]Extrato!F1831,"")</f>
        <v>Despesa</v>
      </c>
      <c r="G1831" s="2">
        <f>IF([1]Extrato!G1831&lt;&gt;"",[1]Extrato!G1831,"")</f>
        <v>49.9</v>
      </c>
      <c r="H1831" s="1" t="str">
        <f>IF([1]Extrato!H1831&lt;&gt;"",[1]Extrato!H1831,"")</f>
        <v>Academia</v>
      </c>
    </row>
    <row r="1832" spans="1:8" x14ac:dyDescent="0.25">
      <c r="A1832" s="1">
        <f>IF([1]Extrato!A1832&lt;&gt;"",[1]Extrato!A1832,"")</f>
        <v>45093</v>
      </c>
      <c r="B1832" s="1" t="str">
        <f>IF([1]Extrato!B1832&lt;&gt;"",[1]Extrato!B1832,"")</f>
        <v>2023-06</v>
      </c>
      <c r="C1832" s="1" t="str">
        <f>IF([1]Extrato!C1832&lt;&gt;"",[1]Extrato!C1832,"")</f>
        <v>Nubank</v>
      </c>
      <c r="D1832" s="1" t="str">
        <f>IF([1]Extrato!D1832&lt;&gt;"",[1]Extrato!D1832,"")</f>
        <v>Conta Corrente</v>
      </c>
      <c r="E1832" s="1" t="str">
        <f>IF([1]Extrato!E1832&lt;&gt;"",[1]Extrato!E1832,"")</f>
        <v>Transferência enviada pelo Pix - THIAGO SOARES DE LIMA - •••.631.629-•• - ITAÚ UNIBANCO S.A. (0341) Agência: 1575 Conta: 25716-5</v>
      </c>
      <c r="F1832" s="1" t="str">
        <f>IF([1]Extrato!F1832&lt;&gt;"",[1]Extrato!F1832,"")</f>
        <v>Despesa</v>
      </c>
      <c r="G1832" s="2">
        <f>IF([1]Extrato!G1832&lt;&gt;"",[1]Extrato!G1832,"")</f>
        <v>300</v>
      </c>
      <c r="H1832" s="1" t="str">
        <f>IF([1]Extrato!H1832&lt;&gt;"",[1]Extrato!H1832,"")</f>
        <v>Transferencias</v>
      </c>
    </row>
    <row r="1833" spans="1:8" x14ac:dyDescent="0.25">
      <c r="A1833" s="1">
        <f>IF([1]Extrato!A1833&lt;&gt;"",[1]Extrato!A1833,"")</f>
        <v>45094</v>
      </c>
      <c r="B1833" s="1" t="str">
        <f>IF([1]Extrato!B1833&lt;&gt;"",[1]Extrato!B1833,"")</f>
        <v>2023-06</v>
      </c>
      <c r="C1833" s="1" t="str">
        <f>IF([1]Extrato!C1833&lt;&gt;"",[1]Extrato!C1833,"")</f>
        <v>Nubank</v>
      </c>
      <c r="D1833" s="1" t="str">
        <f>IF([1]Extrato!D1833&lt;&gt;"",[1]Extrato!D1833,"")</f>
        <v>Conta Corrente</v>
      </c>
      <c r="E1833" s="1" t="str">
        <f>IF([1]Extrato!E1833&lt;&gt;"",[1]Extrato!E1833,"")</f>
        <v>Transferência enviada pelo Pix - CARLOS JOSE DOS ANJOS - •••.614.009-•• - BCO AGIBANK S.A. (0121) Agência: 1 Conta: 1199056-2</v>
      </c>
      <c r="F1833" s="1" t="str">
        <f>IF([1]Extrato!F1833&lt;&gt;"",[1]Extrato!F1833,"")</f>
        <v>Despesa</v>
      </c>
      <c r="G1833" s="2">
        <f>IF([1]Extrato!G1833&lt;&gt;"",[1]Extrato!G1833,"")</f>
        <v>24</v>
      </c>
      <c r="H1833" s="1" t="str">
        <f>IF([1]Extrato!H1833&lt;&gt;"",[1]Extrato!H1833,"")</f>
        <v>Sem Categoria</v>
      </c>
    </row>
    <row r="1834" spans="1:8" x14ac:dyDescent="0.25">
      <c r="A1834" s="1">
        <f>IF([1]Extrato!A1834&lt;&gt;"",[1]Extrato!A1834,"")</f>
        <v>45094</v>
      </c>
      <c r="B1834" s="1" t="str">
        <f>IF([1]Extrato!B1834&lt;&gt;"",[1]Extrato!B1834,"")</f>
        <v>2023-07</v>
      </c>
      <c r="C1834" s="1" t="str">
        <f>IF([1]Extrato!C1834&lt;&gt;"",[1]Extrato!C1834,"")</f>
        <v>Nubank</v>
      </c>
      <c r="D1834" s="1" t="str">
        <f>IF([1]Extrato!D1834&lt;&gt;"",[1]Extrato!D1834,"")</f>
        <v>Cartão de Crédito</v>
      </c>
      <c r="E1834" s="1" t="str">
        <f>IF([1]Extrato!E1834&lt;&gt;"",[1]Extrato!E1834,"")</f>
        <v>Pag*Bugioproducoes</v>
      </c>
      <c r="F1834" s="1" t="str">
        <f>IF([1]Extrato!F1834&lt;&gt;"",[1]Extrato!F1834,"")</f>
        <v>Despesa</v>
      </c>
      <c r="G1834" s="2">
        <f>IF([1]Extrato!G1834&lt;&gt;"",[1]Extrato!G1834,"")</f>
        <v>18</v>
      </c>
      <c r="H1834" s="1" t="str">
        <f>IF([1]Extrato!H1834&lt;&gt;"",[1]Extrato!H1834,"")</f>
        <v>Outras Despesas</v>
      </c>
    </row>
    <row r="1835" spans="1:8" x14ac:dyDescent="0.25">
      <c r="A1835" s="1">
        <f>IF([1]Extrato!A1835&lt;&gt;"",[1]Extrato!A1835,"")</f>
        <v>45094</v>
      </c>
      <c r="B1835" s="1" t="str">
        <f>IF([1]Extrato!B1835&lt;&gt;"",[1]Extrato!B1835,"")</f>
        <v>2023-07</v>
      </c>
      <c r="C1835" s="1" t="str">
        <f>IF([1]Extrato!C1835&lt;&gt;"",[1]Extrato!C1835,"")</f>
        <v>Nubank</v>
      </c>
      <c r="D1835" s="1" t="str">
        <f>IF([1]Extrato!D1835&lt;&gt;"",[1]Extrato!D1835,"")</f>
        <v>Cartão de Crédito</v>
      </c>
      <c r="E1835" s="1" t="str">
        <f>IF([1]Extrato!E1835&lt;&gt;"",[1]Extrato!E1835,"")</f>
        <v>Gas Station Abraao</v>
      </c>
      <c r="F1835" s="1" t="str">
        <f>IF([1]Extrato!F1835&lt;&gt;"",[1]Extrato!F1835,"")</f>
        <v>Despesa</v>
      </c>
      <c r="G1835" s="2">
        <f>IF([1]Extrato!G1835&lt;&gt;"",[1]Extrato!G1835,"")</f>
        <v>105</v>
      </c>
      <c r="H1835" s="1" t="str">
        <f>IF([1]Extrato!H1835&lt;&gt;"",[1]Extrato!H1835,"")</f>
        <v>Combustível</v>
      </c>
    </row>
    <row r="1836" spans="1:8" x14ac:dyDescent="0.25">
      <c r="A1836" s="1">
        <f>IF([1]Extrato!A1836&lt;&gt;"",[1]Extrato!A1836,"")</f>
        <v>45094</v>
      </c>
      <c r="B1836" s="1" t="str">
        <f>IF([1]Extrato!B1836&lt;&gt;"",[1]Extrato!B1836,"")</f>
        <v>2023-07</v>
      </c>
      <c r="C1836" s="1" t="str">
        <f>IF([1]Extrato!C1836&lt;&gt;"",[1]Extrato!C1836,"")</f>
        <v>Nubank</v>
      </c>
      <c r="D1836" s="1" t="str">
        <f>IF([1]Extrato!D1836&lt;&gt;"",[1]Extrato!D1836,"")</f>
        <v>Cartão de Crédito</v>
      </c>
      <c r="E1836" s="1" t="str">
        <f>IF([1]Extrato!E1836&lt;&gt;"",[1]Extrato!E1836,"")</f>
        <v>Zigpay</v>
      </c>
      <c r="F1836" s="1" t="str">
        <f>IF([1]Extrato!F1836&lt;&gt;"",[1]Extrato!F1836,"")</f>
        <v>Despesa</v>
      </c>
      <c r="G1836" s="2">
        <f>IF([1]Extrato!G1836&lt;&gt;"",[1]Extrato!G1836,"")</f>
        <v>52</v>
      </c>
      <c r="H1836" s="1" t="str">
        <f>IF([1]Extrato!H1836&lt;&gt;"",[1]Extrato!H1836,"")</f>
        <v>Outras Despesas</v>
      </c>
    </row>
    <row r="1837" spans="1:8" x14ac:dyDescent="0.25">
      <c r="A1837" s="1">
        <f>IF([1]Extrato!A1837&lt;&gt;"",[1]Extrato!A1837,"")</f>
        <v>45095</v>
      </c>
      <c r="B1837" s="1" t="str">
        <f>IF([1]Extrato!B1837&lt;&gt;"",[1]Extrato!B1837,"")</f>
        <v>2023-07</v>
      </c>
      <c r="C1837" s="1" t="str">
        <f>IF([1]Extrato!C1837&lt;&gt;"",[1]Extrato!C1837,"")</f>
        <v>Nubank</v>
      </c>
      <c r="D1837" s="1" t="str">
        <f>IF([1]Extrato!D1837&lt;&gt;"",[1]Extrato!D1837,"")</f>
        <v>Cartão de Crédito</v>
      </c>
      <c r="E1837" s="1" t="str">
        <f>IF([1]Extrato!E1837&lt;&gt;"",[1]Extrato!E1837,"")</f>
        <v>Verita Campeche</v>
      </c>
      <c r="F1837" s="1" t="str">
        <f>IF([1]Extrato!F1837&lt;&gt;"",[1]Extrato!F1837,"")</f>
        <v>Despesa</v>
      </c>
      <c r="G1837" s="2">
        <f>IF([1]Extrato!G1837&lt;&gt;"",[1]Extrato!G1837,"")</f>
        <v>35.799999999999997</v>
      </c>
      <c r="H1837" s="1" t="str">
        <f>IF([1]Extrato!H1837&lt;&gt;"",[1]Extrato!H1837,"")</f>
        <v>Sem Categoria</v>
      </c>
    </row>
    <row r="1838" spans="1:8" x14ac:dyDescent="0.25">
      <c r="A1838" s="1">
        <f>IF([1]Extrato!A1838&lt;&gt;"",[1]Extrato!A1838,"")</f>
        <v>45095</v>
      </c>
      <c r="B1838" s="1" t="str">
        <f>IF([1]Extrato!B1838&lt;&gt;"",[1]Extrato!B1838,"")</f>
        <v>2023-07</v>
      </c>
      <c r="C1838" s="1" t="str">
        <f>IF([1]Extrato!C1838&lt;&gt;"",[1]Extrato!C1838,"")</f>
        <v>Nubank</v>
      </c>
      <c r="D1838" s="1" t="str">
        <f>IF([1]Extrato!D1838&lt;&gt;"",[1]Extrato!D1838,"")</f>
        <v>Cartão de Crédito</v>
      </c>
      <c r="E1838" s="1" t="str">
        <f>IF([1]Extrato!E1838&lt;&gt;"",[1]Extrato!E1838,"")</f>
        <v>Pag*Ticketmais</v>
      </c>
      <c r="F1838" s="1" t="str">
        <f>IF([1]Extrato!F1838&lt;&gt;"",[1]Extrato!F1838,"")</f>
        <v>Despesa</v>
      </c>
      <c r="G1838" s="2">
        <f>IF([1]Extrato!G1838&lt;&gt;"",[1]Extrato!G1838,"")</f>
        <v>10</v>
      </c>
      <c r="H1838" s="1" t="str">
        <f>IF([1]Extrato!H1838&lt;&gt;"",[1]Extrato!H1838,"")</f>
        <v>Lanches</v>
      </c>
    </row>
    <row r="1839" spans="1:8" x14ac:dyDescent="0.25">
      <c r="A1839" s="1">
        <f>IF([1]Extrato!A1839&lt;&gt;"",[1]Extrato!A1839,"")</f>
        <v>45096</v>
      </c>
      <c r="B1839" s="1" t="str">
        <f>IF([1]Extrato!B1839&lt;&gt;"",[1]Extrato!B1839,"")</f>
        <v>2023-07</v>
      </c>
      <c r="C1839" s="1" t="str">
        <f>IF([1]Extrato!C1839&lt;&gt;"",[1]Extrato!C1839,"")</f>
        <v>Nubank</v>
      </c>
      <c r="D1839" s="1" t="str">
        <f>IF([1]Extrato!D1839&lt;&gt;"",[1]Extrato!D1839,"")</f>
        <v>Cartão de Crédito</v>
      </c>
      <c r="E1839" s="1" t="str">
        <f>IF([1]Extrato!E1839&lt;&gt;"",[1]Extrato!E1839,"")</f>
        <v>Milium Loja</v>
      </c>
      <c r="F1839" s="1" t="str">
        <f>IF([1]Extrato!F1839&lt;&gt;"",[1]Extrato!F1839,"")</f>
        <v>Despesa</v>
      </c>
      <c r="G1839" s="2">
        <f>IF([1]Extrato!G1839&lt;&gt;"",[1]Extrato!G1839,"")</f>
        <v>55.2</v>
      </c>
      <c r="H1839" s="1" t="str">
        <f>IF([1]Extrato!H1839&lt;&gt;"",[1]Extrato!H1839,"")</f>
        <v>Vestuário</v>
      </c>
    </row>
    <row r="1840" spans="1:8" x14ac:dyDescent="0.25">
      <c r="A1840" s="1">
        <f>IF([1]Extrato!A1840&lt;&gt;"",[1]Extrato!A1840,"")</f>
        <v>45096</v>
      </c>
      <c r="B1840" s="1" t="str">
        <f>IF([1]Extrato!B1840&lt;&gt;"",[1]Extrato!B1840,"")</f>
        <v>2023-07</v>
      </c>
      <c r="C1840" s="1" t="str">
        <f>IF([1]Extrato!C1840&lt;&gt;"",[1]Extrato!C1840,"")</f>
        <v>Nubank</v>
      </c>
      <c r="D1840" s="1" t="str">
        <f>IF([1]Extrato!D1840&lt;&gt;"",[1]Extrato!D1840,"")</f>
        <v>Cartão de Crédito</v>
      </c>
      <c r="E1840" s="1" t="str">
        <f>IF([1]Extrato!E1840&lt;&gt;"",[1]Extrato!E1840,"")</f>
        <v>Rocambole Cafe</v>
      </c>
      <c r="F1840" s="1" t="str">
        <f>IF([1]Extrato!F1840&lt;&gt;"",[1]Extrato!F1840,"")</f>
        <v>Despesa</v>
      </c>
      <c r="G1840" s="2">
        <f>IF([1]Extrato!G1840&lt;&gt;"",[1]Extrato!G1840,"")</f>
        <v>22</v>
      </c>
      <c r="H1840" s="1" t="str">
        <f>IF([1]Extrato!H1840&lt;&gt;"",[1]Extrato!H1840,"")</f>
        <v>Restaurante</v>
      </c>
    </row>
    <row r="1841" spans="1:8" x14ac:dyDescent="0.25">
      <c r="A1841" s="1">
        <f>IF([1]Extrato!A1841&lt;&gt;"",[1]Extrato!A1841,"")</f>
        <v>45096</v>
      </c>
      <c r="B1841" s="1" t="str">
        <f>IF([1]Extrato!B1841&lt;&gt;"",[1]Extrato!B1841,"")</f>
        <v>2023-07</v>
      </c>
      <c r="C1841" s="1" t="str">
        <f>IF([1]Extrato!C1841&lt;&gt;"",[1]Extrato!C1841,"")</f>
        <v>Nubank</v>
      </c>
      <c r="D1841" s="1" t="str">
        <f>IF([1]Extrato!D1841&lt;&gt;"",[1]Extrato!D1841,"")</f>
        <v>Cartão de Crédito</v>
      </c>
      <c r="E1841" s="1" t="str">
        <f>IF([1]Extrato!E1841&lt;&gt;"",[1]Extrato!E1841,"")</f>
        <v>Suzuki Restaurante</v>
      </c>
      <c r="F1841" s="1" t="str">
        <f>IF([1]Extrato!F1841&lt;&gt;"",[1]Extrato!F1841,"")</f>
        <v>Despesa</v>
      </c>
      <c r="G1841" s="2">
        <f>IF([1]Extrato!G1841&lt;&gt;"",[1]Extrato!G1841,"")</f>
        <v>46.7</v>
      </c>
      <c r="H1841" s="1" t="str">
        <f>IF([1]Extrato!H1841&lt;&gt;"",[1]Extrato!H1841,"")</f>
        <v>Restaurante</v>
      </c>
    </row>
    <row r="1842" spans="1:8" x14ac:dyDescent="0.25">
      <c r="A1842" s="1">
        <f>IF([1]Extrato!A1842&lt;&gt;"",[1]Extrato!A1842,"")</f>
        <v>45097</v>
      </c>
      <c r="B1842" s="1" t="str">
        <f>IF([1]Extrato!B1842&lt;&gt;"",[1]Extrato!B1842,"")</f>
        <v>2023-07</v>
      </c>
      <c r="C1842" s="1" t="str">
        <f>IF([1]Extrato!C1842&lt;&gt;"",[1]Extrato!C1842,"")</f>
        <v>Nubank</v>
      </c>
      <c r="D1842" s="1" t="str">
        <f>IF([1]Extrato!D1842&lt;&gt;"",[1]Extrato!D1842,"")</f>
        <v>Cartão de Crédito</v>
      </c>
      <c r="E1842" s="1" t="str">
        <f>IF([1]Extrato!E1842&lt;&gt;"",[1]Extrato!E1842,"")</f>
        <v>Wemobi - Mobilidade e - 1/2</v>
      </c>
      <c r="F1842" s="1" t="str">
        <f>IF([1]Extrato!F1842&lt;&gt;"",[1]Extrato!F1842,"")</f>
        <v>Despesa</v>
      </c>
      <c r="G1842" s="2">
        <f>IF([1]Extrato!G1842&lt;&gt;"",[1]Extrato!G1842,"")</f>
        <v>78.34</v>
      </c>
      <c r="H1842" s="1" t="str">
        <f>IF([1]Extrato!H1842&lt;&gt;"",[1]Extrato!H1842,"")</f>
        <v>Uber</v>
      </c>
    </row>
    <row r="1843" spans="1:8" x14ac:dyDescent="0.25">
      <c r="A1843" s="1">
        <f>IF([1]Extrato!A1843&lt;&gt;"",[1]Extrato!A1843,"")</f>
        <v>45097</v>
      </c>
      <c r="B1843" s="1" t="str">
        <f>IF([1]Extrato!B1843&lt;&gt;"",[1]Extrato!B1843,"")</f>
        <v>2023-07</v>
      </c>
      <c r="C1843" s="1" t="str">
        <f>IF([1]Extrato!C1843&lt;&gt;"",[1]Extrato!C1843,"")</f>
        <v>Nubank</v>
      </c>
      <c r="D1843" s="1" t="str">
        <f>IF([1]Extrato!D1843&lt;&gt;"",[1]Extrato!D1843,"")</f>
        <v>Cartão de Crédito</v>
      </c>
      <c r="E1843" s="1" t="str">
        <f>IF([1]Extrato!E1843&lt;&gt;"",[1]Extrato!E1843,"")</f>
        <v>Mercado do Oleo - 1/2</v>
      </c>
      <c r="F1843" s="1" t="str">
        <f>IF([1]Extrato!F1843&lt;&gt;"",[1]Extrato!F1843,"")</f>
        <v>Despesa</v>
      </c>
      <c r="G1843" s="2">
        <f>IF([1]Extrato!G1843&lt;&gt;"",[1]Extrato!G1843,"")</f>
        <v>144.69999999999999</v>
      </c>
      <c r="H1843" s="1" t="str">
        <f>IF([1]Extrato!H1843&lt;&gt;"",[1]Extrato!H1843,"")</f>
        <v>Supermercado</v>
      </c>
    </row>
    <row r="1844" spans="1:8" x14ac:dyDescent="0.25">
      <c r="A1844" s="1">
        <f>IF([1]Extrato!A1844&lt;&gt;"",[1]Extrato!A1844,"")</f>
        <v>45097</v>
      </c>
      <c r="B1844" s="1" t="str">
        <f>IF([1]Extrato!B1844&lt;&gt;"",[1]Extrato!B1844,"")</f>
        <v>2023-06</v>
      </c>
      <c r="C1844" s="1" t="str">
        <f>IF([1]Extrato!C1844&lt;&gt;"",[1]Extrato!C1844,"")</f>
        <v>Nubank</v>
      </c>
      <c r="D1844" s="1" t="str">
        <f>IF([1]Extrato!D1844&lt;&gt;"",[1]Extrato!D1844,"")</f>
        <v>Conta Corrente</v>
      </c>
      <c r="E1844" s="1" t="str">
        <f>IF([1]Extrato!E1844&lt;&gt;"",[1]Extrato!E1844,"")</f>
        <v>Recarga de celular</v>
      </c>
      <c r="F1844" s="1" t="str">
        <f>IF([1]Extrato!F1844&lt;&gt;"",[1]Extrato!F1844,"")</f>
        <v>Despesa</v>
      </c>
      <c r="G1844" s="2">
        <f>IF([1]Extrato!G1844&lt;&gt;"",[1]Extrato!G1844,"")</f>
        <v>20</v>
      </c>
      <c r="H1844" s="1" t="str">
        <f>IF([1]Extrato!H1844&lt;&gt;"",[1]Extrato!H1844,"")</f>
        <v>Lanches</v>
      </c>
    </row>
    <row r="1845" spans="1:8" x14ac:dyDescent="0.25">
      <c r="A1845" s="1">
        <f>IF([1]Extrato!A1845&lt;&gt;"",[1]Extrato!A1845,"")</f>
        <v>45098</v>
      </c>
      <c r="B1845" s="1" t="str">
        <f>IF([1]Extrato!B1845&lt;&gt;"",[1]Extrato!B1845,"")</f>
        <v>2023-07</v>
      </c>
      <c r="C1845" s="1" t="str">
        <f>IF([1]Extrato!C1845&lt;&gt;"",[1]Extrato!C1845,"")</f>
        <v>Nubank</v>
      </c>
      <c r="D1845" s="1" t="str">
        <f>IF([1]Extrato!D1845&lt;&gt;"",[1]Extrato!D1845,"")</f>
        <v>Cartão de Crédito</v>
      </c>
      <c r="E1845" s="1" t="str">
        <f>IF([1]Extrato!E1845&lt;&gt;"",[1]Extrato!E1845,"")</f>
        <v>Unika Aeroporto</v>
      </c>
      <c r="F1845" s="1" t="str">
        <f>IF([1]Extrato!F1845&lt;&gt;"",[1]Extrato!F1845,"")</f>
        <v>Despesa</v>
      </c>
      <c r="G1845" s="2">
        <f>IF([1]Extrato!G1845&lt;&gt;"",[1]Extrato!G1845,"")</f>
        <v>15</v>
      </c>
      <c r="H1845" s="1" t="str">
        <f>IF([1]Extrato!H1845&lt;&gt;"",[1]Extrato!H1845,"")</f>
        <v>Viagem</v>
      </c>
    </row>
    <row r="1846" spans="1:8" x14ac:dyDescent="0.25">
      <c r="A1846" s="1">
        <f>IF([1]Extrato!A1846&lt;&gt;"",[1]Extrato!A1846,"")</f>
        <v>45098</v>
      </c>
      <c r="B1846" s="1" t="str">
        <f>IF([1]Extrato!B1846&lt;&gt;"",[1]Extrato!B1846,"")</f>
        <v>2023-07</v>
      </c>
      <c r="C1846" s="1" t="str">
        <f>IF([1]Extrato!C1846&lt;&gt;"",[1]Extrato!C1846,"")</f>
        <v>Nubank</v>
      </c>
      <c r="D1846" s="1" t="str">
        <f>IF([1]Extrato!D1846&lt;&gt;"",[1]Extrato!D1846,"")</f>
        <v>Cartão de Crédito</v>
      </c>
      <c r="E1846" s="1" t="str">
        <f>IF([1]Extrato!E1846&lt;&gt;"",[1]Extrato!E1846,"")</f>
        <v>Nfr Comercio</v>
      </c>
      <c r="F1846" s="1" t="str">
        <f>IF([1]Extrato!F1846&lt;&gt;"",[1]Extrato!F1846,"")</f>
        <v>Despesa</v>
      </c>
      <c r="G1846" s="2">
        <f>IF([1]Extrato!G1846&lt;&gt;"",[1]Extrato!G1846,"")</f>
        <v>67.989999999999995</v>
      </c>
      <c r="H1846" s="1" t="str">
        <f>IF([1]Extrato!H1846&lt;&gt;"",[1]Extrato!H1846,"")</f>
        <v>Supermercado</v>
      </c>
    </row>
    <row r="1847" spans="1:8" x14ac:dyDescent="0.25">
      <c r="A1847" s="1">
        <f>IF([1]Extrato!A1847&lt;&gt;"",[1]Extrato!A1847,"")</f>
        <v>45098</v>
      </c>
      <c r="B1847" s="1" t="str">
        <f>IF([1]Extrato!B1847&lt;&gt;"",[1]Extrato!B1847,"")</f>
        <v>2023-07</v>
      </c>
      <c r="C1847" s="1" t="str">
        <f>IF([1]Extrato!C1847&lt;&gt;"",[1]Extrato!C1847,"")</f>
        <v>Nubank</v>
      </c>
      <c r="D1847" s="1" t="str">
        <f>IF([1]Extrato!D1847&lt;&gt;"",[1]Extrato!D1847,"")</f>
        <v>Cartão de Crédito</v>
      </c>
      <c r="E1847" s="1" t="str">
        <f>IF([1]Extrato!E1847&lt;&gt;"",[1]Extrato!E1847,"")</f>
        <v>Clk*Asa Rio Barra</v>
      </c>
      <c r="F1847" s="1" t="str">
        <f>IF([1]Extrato!F1847&lt;&gt;"",[1]Extrato!F1847,"")</f>
        <v>Despesa</v>
      </c>
      <c r="G1847" s="2">
        <f>IF([1]Extrato!G1847&lt;&gt;"",[1]Extrato!G1847,"")</f>
        <v>100</v>
      </c>
      <c r="H1847" s="1" t="str">
        <f>IF([1]Extrato!H1847&lt;&gt;"",[1]Extrato!H1847,"")</f>
        <v>Restaurante</v>
      </c>
    </row>
    <row r="1848" spans="1:8" x14ac:dyDescent="0.25">
      <c r="A1848" s="1">
        <f>IF([1]Extrato!A1848&lt;&gt;"",[1]Extrato!A1848,"")</f>
        <v>45098</v>
      </c>
      <c r="B1848" s="1" t="str">
        <f>IF([1]Extrato!B1848&lt;&gt;"",[1]Extrato!B1848,"")</f>
        <v>2023-06</v>
      </c>
      <c r="C1848" s="1" t="str">
        <f>IF([1]Extrato!C1848&lt;&gt;"",[1]Extrato!C1848,"")</f>
        <v>Nubank</v>
      </c>
      <c r="D1848" s="1" t="str">
        <f>IF([1]Extrato!D1848&lt;&gt;"",[1]Extrato!D1848,"")</f>
        <v>Conta Corrente</v>
      </c>
      <c r="E1848" s="1" t="str">
        <f>IF([1]Extrato!E1848&lt;&gt;"",[1]Extrato!E1848,"")</f>
        <v>Transferência recebida pelo Pix - RODRIK J S M ARAUJO SOUSA - •••.204.832-•• - BCO DO BRASIL S.A. (0001) Agência: 2290 Conta: 76490-6</v>
      </c>
      <c r="F1848" s="1" t="str">
        <f>IF([1]Extrato!F1848&lt;&gt;"",[1]Extrato!F1848,"")</f>
        <v>Receita</v>
      </c>
      <c r="G1848" s="2">
        <f>IF([1]Extrato!G1848&lt;&gt;"",[1]Extrato!G1848,"")</f>
        <v>300</v>
      </c>
      <c r="H1848" s="1" t="str">
        <f>IF([1]Extrato!H1848&lt;&gt;"",[1]Extrato!H1848,"")</f>
        <v>Outras Receitas</v>
      </c>
    </row>
    <row r="1849" spans="1:8" x14ac:dyDescent="0.25">
      <c r="A1849" s="1">
        <f>IF([1]Extrato!A1849&lt;&gt;"",[1]Extrato!A1849,"")</f>
        <v>45098</v>
      </c>
      <c r="B1849" s="1" t="str">
        <f>IF([1]Extrato!B1849&lt;&gt;"",[1]Extrato!B1849,"")</f>
        <v>2023-07</v>
      </c>
      <c r="C1849" s="1" t="str">
        <f>IF([1]Extrato!C1849&lt;&gt;"",[1]Extrato!C1849,"")</f>
        <v>Nubank</v>
      </c>
      <c r="D1849" s="1" t="str">
        <f>IF([1]Extrato!D1849&lt;&gt;"",[1]Extrato!D1849,"")</f>
        <v>Cartão de Crédito</v>
      </c>
      <c r="E1849" s="1" t="str">
        <f>IF([1]Extrato!E1849&lt;&gt;"",[1]Extrato!E1849,"")</f>
        <v>Up Asset Pepe Hotel</v>
      </c>
      <c r="F1849" s="1" t="str">
        <f>IF([1]Extrato!F1849&lt;&gt;"",[1]Extrato!F1849,"")</f>
        <v>Despesa</v>
      </c>
      <c r="G1849" s="2">
        <f>IF([1]Extrato!G1849&lt;&gt;"",[1]Extrato!G1849,"")</f>
        <v>13.2</v>
      </c>
      <c r="H1849" s="1" t="str">
        <f>IF([1]Extrato!H1849&lt;&gt;"",[1]Extrato!H1849,"")</f>
        <v>Sem Categoria</v>
      </c>
    </row>
    <row r="1850" spans="1:8" x14ac:dyDescent="0.25">
      <c r="A1850" s="1">
        <f>IF([1]Extrato!A1850&lt;&gt;"",[1]Extrato!A1850,"")</f>
        <v>45099</v>
      </c>
      <c r="B1850" s="1" t="str">
        <f>IF([1]Extrato!B1850&lt;&gt;"",[1]Extrato!B1850,"")</f>
        <v>2023-07</v>
      </c>
      <c r="C1850" s="1" t="str">
        <f>IF([1]Extrato!C1850&lt;&gt;"",[1]Extrato!C1850,"")</f>
        <v>Nubank</v>
      </c>
      <c r="D1850" s="1" t="str">
        <f>IF([1]Extrato!D1850&lt;&gt;"",[1]Extrato!D1850,"")</f>
        <v>Cartão de Crédito</v>
      </c>
      <c r="E1850" s="1" t="str">
        <f>IF([1]Extrato!E1850&lt;&gt;"",[1]Extrato!E1850,"")</f>
        <v>Up Asset Pepe Hotel</v>
      </c>
      <c r="F1850" s="1" t="str">
        <f>IF([1]Extrato!F1850&lt;&gt;"",[1]Extrato!F1850,"")</f>
        <v>Despesa</v>
      </c>
      <c r="G1850" s="2">
        <f>IF([1]Extrato!G1850&lt;&gt;"",[1]Extrato!G1850,"")</f>
        <v>88</v>
      </c>
      <c r="H1850" s="1" t="str">
        <f>IF([1]Extrato!H1850&lt;&gt;"",[1]Extrato!H1850,"")</f>
        <v>Sem Categoria</v>
      </c>
    </row>
    <row r="1851" spans="1:8" x14ac:dyDescent="0.25">
      <c r="A1851" s="1">
        <f>IF([1]Extrato!A1851&lt;&gt;"",[1]Extrato!A1851,"")</f>
        <v>45099</v>
      </c>
      <c r="B1851" s="1" t="str">
        <f>IF([1]Extrato!B1851&lt;&gt;"",[1]Extrato!B1851,"")</f>
        <v>2023-07</v>
      </c>
      <c r="C1851" s="1" t="str">
        <f>IF([1]Extrato!C1851&lt;&gt;"",[1]Extrato!C1851,"")</f>
        <v>Nubank</v>
      </c>
      <c r="D1851" s="1" t="str">
        <f>IF([1]Extrato!D1851&lt;&gt;"",[1]Extrato!D1851,"")</f>
        <v>Cartão de Crédito</v>
      </c>
      <c r="E1851" s="1" t="str">
        <f>IF([1]Extrato!E1851&lt;&gt;"",[1]Extrato!E1851,"")</f>
        <v>Up Asset Pepe Hotel</v>
      </c>
      <c r="F1851" s="1" t="str">
        <f>IF([1]Extrato!F1851&lt;&gt;"",[1]Extrato!F1851,"")</f>
        <v>Despesa</v>
      </c>
      <c r="G1851" s="2">
        <f>IF([1]Extrato!G1851&lt;&gt;"",[1]Extrato!G1851,"")</f>
        <v>19.8</v>
      </c>
      <c r="H1851" s="1" t="str">
        <f>IF([1]Extrato!H1851&lt;&gt;"",[1]Extrato!H1851,"")</f>
        <v>Sem Categoria</v>
      </c>
    </row>
    <row r="1852" spans="1:8" x14ac:dyDescent="0.25">
      <c r="A1852" s="1">
        <f>IF([1]Extrato!A1852&lt;&gt;"",[1]Extrato!A1852,"")</f>
        <v>45100</v>
      </c>
      <c r="B1852" s="1" t="str">
        <f>IF([1]Extrato!B1852&lt;&gt;"",[1]Extrato!B1852,"")</f>
        <v>2023-07</v>
      </c>
      <c r="C1852" s="1" t="str">
        <f>IF([1]Extrato!C1852&lt;&gt;"",[1]Extrato!C1852,"")</f>
        <v>Nubank</v>
      </c>
      <c r="D1852" s="1" t="str">
        <f>IF([1]Extrato!D1852&lt;&gt;"",[1]Extrato!D1852,"")</f>
        <v>Cartão de Crédito</v>
      </c>
      <c r="E1852" s="1" t="str">
        <f>IF([1]Extrato!E1852&lt;&gt;"",[1]Extrato!E1852,"")</f>
        <v>Clk*Asa Rio Barra</v>
      </c>
      <c r="F1852" s="1" t="str">
        <f>IF([1]Extrato!F1852&lt;&gt;"",[1]Extrato!F1852,"")</f>
        <v>Despesa</v>
      </c>
      <c r="G1852" s="2">
        <f>IF([1]Extrato!G1852&lt;&gt;"",[1]Extrato!G1852,"")</f>
        <v>35.909999999999997</v>
      </c>
      <c r="H1852" s="1" t="str">
        <f>IF([1]Extrato!H1852&lt;&gt;"",[1]Extrato!H1852,"")</f>
        <v>Restaurante</v>
      </c>
    </row>
    <row r="1853" spans="1:8" x14ac:dyDescent="0.25">
      <c r="A1853" s="1">
        <f>IF([1]Extrato!A1853&lt;&gt;"",[1]Extrato!A1853,"")</f>
        <v>45102</v>
      </c>
      <c r="B1853" s="1" t="str">
        <f>IF([1]Extrato!B1853&lt;&gt;"",[1]Extrato!B1853,"")</f>
        <v>2023-06</v>
      </c>
      <c r="C1853" s="1" t="str">
        <f>IF([1]Extrato!C1853&lt;&gt;"",[1]Extrato!C1853,"")</f>
        <v>Nubank</v>
      </c>
      <c r="D1853" s="1" t="str">
        <f>IF([1]Extrato!D1853&lt;&gt;"",[1]Extrato!D1853,"")</f>
        <v>Conta Corrente</v>
      </c>
      <c r="E1853" s="1" t="str">
        <f>IF([1]Extrato!E1853&lt;&gt;"",[1]Extrato!E1853,"")</f>
        <v>Compra no débito - Vaca Atolada</v>
      </c>
      <c r="F1853" s="1" t="str">
        <f>IF([1]Extrato!F1853&lt;&gt;"",[1]Extrato!F1853,"")</f>
        <v>Despesa</v>
      </c>
      <c r="G1853" s="2">
        <f>IF([1]Extrato!G1853&lt;&gt;"",[1]Extrato!G1853,"")</f>
        <v>5</v>
      </c>
      <c r="H1853" s="1" t="str">
        <f>IF([1]Extrato!H1853&lt;&gt;"",[1]Extrato!H1853,"")</f>
        <v>Vestuário</v>
      </c>
    </row>
    <row r="1854" spans="1:8" x14ac:dyDescent="0.25">
      <c r="A1854" s="1">
        <f>IF([1]Extrato!A1854&lt;&gt;"",[1]Extrato!A1854,"")</f>
        <v>45102</v>
      </c>
      <c r="B1854" s="1" t="str">
        <f>IF([1]Extrato!B1854&lt;&gt;"",[1]Extrato!B1854,"")</f>
        <v>2023-07</v>
      </c>
      <c r="C1854" s="1" t="str">
        <f>IF([1]Extrato!C1854&lt;&gt;"",[1]Extrato!C1854,"")</f>
        <v>Nubank</v>
      </c>
      <c r="D1854" s="1" t="str">
        <f>IF([1]Extrato!D1854&lt;&gt;"",[1]Extrato!D1854,"")</f>
        <v>Cartão de Crédito</v>
      </c>
      <c r="E1854" s="1" t="str">
        <f>IF([1]Extrato!E1854&lt;&gt;"",[1]Extrato!E1854,"")</f>
        <v>Mane</v>
      </c>
      <c r="F1854" s="1" t="str">
        <f>IF([1]Extrato!F1854&lt;&gt;"",[1]Extrato!F1854,"")</f>
        <v>Despesa</v>
      </c>
      <c r="G1854" s="2">
        <f>IF([1]Extrato!G1854&lt;&gt;"",[1]Extrato!G1854,"")</f>
        <v>70</v>
      </c>
      <c r="H1854" s="1" t="str">
        <f>IF([1]Extrato!H1854&lt;&gt;"",[1]Extrato!H1854,"")</f>
        <v>Salário</v>
      </c>
    </row>
    <row r="1855" spans="1:8" x14ac:dyDescent="0.25">
      <c r="A1855" s="1">
        <f>IF([1]Extrato!A1855&lt;&gt;"",[1]Extrato!A1855,"")</f>
        <v>45102</v>
      </c>
      <c r="B1855" s="1" t="str">
        <f>IF([1]Extrato!B1855&lt;&gt;"",[1]Extrato!B1855,"")</f>
        <v>2023-07</v>
      </c>
      <c r="C1855" s="1" t="str">
        <f>IF([1]Extrato!C1855&lt;&gt;"",[1]Extrato!C1855,"")</f>
        <v>Nubank</v>
      </c>
      <c r="D1855" s="1" t="str">
        <f>IF([1]Extrato!D1855&lt;&gt;"",[1]Extrato!D1855,"")</f>
        <v>Cartão de Crédito</v>
      </c>
      <c r="E1855" s="1" t="str">
        <f>IF([1]Extrato!E1855&lt;&gt;"",[1]Extrato!E1855,"")</f>
        <v>Mp *Barracamilho</v>
      </c>
      <c r="F1855" s="1" t="str">
        <f>IF([1]Extrato!F1855&lt;&gt;"",[1]Extrato!F1855,"")</f>
        <v>Despesa</v>
      </c>
      <c r="G1855" s="2">
        <f>IF([1]Extrato!G1855&lt;&gt;"",[1]Extrato!G1855,"")</f>
        <v>8</v>
      </c>
      <c r="H1855" s="1" t="str">
        <f>IF([1]Extrato!H1855&lt;&gt;"",[1]Extrato!H1855,"")</f>
        <v>Lanches</v>
      </c>
    </row>
    <row r="1856" spans="1:8" x14ac:dyDescent="0.25">
      <c r="A1856" s="1">
        <f>IF([1]Extrato!A1856&lt;&gt;"",[1]Extrato!A1856,"")</f>
        <v>45102</v>
      </c>
      <c r="B1856" s="1" t="str">
        <f>IF([1]Extrato!B1856&lt;&gt;"",[1]Extrato!B1856,"")</f>
        <v>2023-07</v>
      </c>
      <c r="C1856" s="1" t="str">
        <f>IF([1]Extrato!C1856&lt;&gt;"",[1]Extrato!C1856,"")</f>
        <v>Nubank</v>
      </c>
      <c r="D1856" s="1" t="str">
        <f>IF([1]Extrato!D1856&lt;&gt;"",[1]Extrato!D1856,"")</f>
        <v>Cartão de Crédito</v>
      </c>
      <c r="E1856" s="1" t="str">
        <f>IF([1]Extrato!E1856&lt;&gt;"",[1]Extrato!E1856,"")</f>
        <v>Bar Urca</v>
      </c>
      <c r="F1856" s="1" t="str">
        <f>IF([1]Extrato!F1856&lt;&gt;"",[1]Extrato!F1856,"")</f>
        <v>Despesa</v>
      </c>
      <c r="G1856" s="2">
        <f>IF([1]Extrato!G1856&lt;&gt;"",[1]Extrato!G1856,"")</f>
        <v>71</v>
      </c>
      <c r="H1856" s="1" t="str">
        <f>IF([1]Extrato!H1856&lt;&gt;"",[1]Extrato!H1856,"")</f>
        <v>Restaurante</v>
      </c>
    </row>
    <row r="1857" spans="1:8" x14ac:dyDescent="0.25">
      <c r="A1857" s="1">
        <f>IF([1]Extrato!A1857&lt;&gt;"",[1]Extrato!A1857,"")</f>
        <v>45102</v>
      </c>
      <c r="B1857" s="1" t="str">
        <f>IF([1]Extrato!B1857&lt;&gt;"",[1]Extrato!B1857,"")</f>
        <v>2023-07</v>
      </c>
      <c r="C1857" s="1" t="str">
        <f>IF([1]Extrato!C1857&lt;&gt;"",[1]Extrato!C1857,"")</f>
        <v>Nubank</v>
      </c>
      <c r="D1857" s="1" t="str">
        <f>IF([1]Extrato!D1857&lt;&gt;"",[1]Extrato!D1857,"")</f>
        <v>Cartão de Crédito</v>
      </c>
      <c r="E1857" s="1" t="str">
        <f>IF([1]Extrato!E1857&lt;&gt;"",[1]Extrato!E1857,"")</f>
        <v>Outer Shoes - 1/3</v>
      </c>
      <c r="F1857" s="1" t="str">
        <f>IF([1]Extrato!F1857&lt;&gt;"",[1]Extrato!F1857,"")</f>
        <v>Despesa</v>
      </c>
      <c r="G1857" s="2">
        <f>IF([1]Extrato!G1857&lt;&gt;"",[1]Extrato!G1857,"")</f>
        <v>99.68</v>
      </c>
      <c r="H1857" s="1" t="str">
        <f>IF([1]Extrato!H1857&lt;&gt;"",[1]Extrato!H1857,"")</f>
        <v>Vestuário</v>
      </c>
    </row>
    <row r="1858" spans="1:8" x14ac:dyDescent="0.25">
      <c r="A1858" s="1">
        <f>IF([1]Extrato!A1858&lt;&gt;"",[1]Extrato!A1858,"")</f>
        <v>45102</v>
      </c>
      <c r="B1858" s="1" t="str">
        <f>IF([1]Extrato!B1858&lt;&gt;"",[1]Extrato!B1858,"")</f>
        <v>2023-07</v>
      </c>
      <c r="C1858" s="1" t="str">
        <f>IF([1]Extrato!C1858&lt;&gt;"",[1]Extrato!C1858,"")</f>
        <v>Nubank</v>
      </c>
      <c r="D1858" s="1" t="str">
        <f>IF([1]Extrato!D1858&lt;&gt;"",[1]Extrato!D1858,"")</f>
        <v>Cartão de Crédito</v>
      </c>
      <c r="E1858" s="1" t="str">
        <f>IF([1]Extrato!E1858&lt;&gt;"",[1]Extrato!E1858,"")</f>
        <v>Stpp Log</v>
      </c>
      <c r="F1858" s="1" t="str">
        <f>IF([1]Extrato!F1858&lt;&gt;"",[1]Extrato!F1858,"")</f>
        <v>Despesa</v>
      </c>
      <c r="G1858" s="2">
        <f>IF([1]Extrato!G1858&lt;&gt;"",[1]Extrato!G1858,"")</f>
        <v>30</v>
      </c>
      <c r="H1858" s="1" t="str">
        <f>IF([1]Extrato!H1858&lt;&gt;"",[1]Extrato!H1858,"")</f>
        <v>Sem Categoria</v>
      </c>
    </row>
    <row r="1859" spans="1:8" x14ac:dyDescent="0.25">
      <c r="A1859" s="1">
        <f>IF([1]Extrato!A1859&lt;&gt;"",[1]Extrato!A1859,"")</f>
        <v>45102</v>
      </c>
      <c r="B1859" s="1" t="str">
        <f>IF([1]Extrato!B1859&lt;&gt;"",[1]Extrato!B1859,"")</f>
        <v>2023-07</v>
      </c>
      <c r="C1859" s="1" t="str">
        <f>IF([1]Extrato!C1859&lt;&gt;"",[1]Extrato!C1859,"")</f>
        <v>Nubank</v>
      </c>
      <c r="D1859" s="1" t="str">
        <f>IF([1]Extrato!D1859&lt;&gt;"",[1]Extrato!D1859,"")</f>
        <v>Cartão de Crédito</v>
      </c>
      <c r="E1859" s="1" t="str">
        <f>IF([1]Extrato!E1859&lt;&gt;"",[1]Extrato!E1859,"")</f>
        <v>Bondinho Pao de Acucar</v>
      </c>
      <c r="F1859" s="1" t="str">
        <f>IF([1]Extrato!F1859&lt;&gt;"",[1]Extrato!F1859,"")</f>
        <v>Despesa</v>
      </c>
      <c r="G1859" s="2">
        <f>IF([1]Extrato!G1859&lt;&gt;"",[1]Extrato!G1859,"")</f>
        <v>40</v>
      </c>
      <c r="H1859" s="1" t="str">
        <f>IF([1]Extrato!H1859&lt;&gt;"",[1]Extrato!H1859,"")</f>
        <v>Lazer</v>
      </c>
    </row>
    <row r="1860" spans="1:8" x14ac:dyDescent="0.25">
      <c r="A1860" s="1">
        <f>IF([1]Extrato!A1860&lt;&gt;"",[1]Extrato!A1860,"")</f>
        <v>45103</v>
      </c>
      <c r="B1860" s="1" t="str">
        <f>IF([1]Extrato!B1860&lt;&gt;"",[1]Extrato!B1860,"")</f>
        <v>2023-07</v>
      </c>
      <c r="C1860" s="1" t="str">
        <f>IF([1]Extrato!C1860&lt;&gt;"",[1]Extrato!C1860,"")</f>
        <v>Nubank</v>
      </c>
      <c r="D1860" s="1" t="str">
        <f>IF([1]Extrato!D1860&lt;&gt;"",[1]Extrato!D1860,"")</f>
        <v>Cartão de Crédito</v>
      </c>
      <c r="E1860" s="1" t="str">
        <f>IF([1]Extrato!E1860&lt;&gt;"",[1]Extrato!E1860,"")</f>
        <v>Pag*Rafaelnascimento</v>
      </c>
      <c r="F1860" s="1" t="str">
        <f>IF([1]Extrato!F1860&lt;&gt;"",[1]Extrato!F1860,"")</f>
        <v>Despesa</v>
      </c>
      <c r="G1860" s="2">
        <f>IF([1]Extrato!G1860&lt;&gt;"",[1]Extrato!G1860,"")</f>
        <v>19</v>
      </c>
      <c r="H1860" s="1" t="str">
        <f>IF([1]Extrato!H1860&lt;&gt;"",[1]Extrato!H1860,"")</f>
        <v>Salário</v>
      </c>
    </row>
    <row r="1861" spans="1:8" x14ac:dyDescent="0.25">
      <c r="A1861" s="1">
        <f>IF([1]Extrato!A1861&lt;&gt;"",[1]Extrato!A1861,"")</f>
        <v>45103</v>
      </c>
      <c r="B1861" s="1" t="str">
        <f>IF([1]Extrato!B1861&lt;&gt;"",[1]Extrato!B1861,"")</f>
        <v>2023-07</v>
      </c>
      <c r="C1861" s="1" t="str">
        <f>IF([1]Extrato!C1861&lt;&gt;"",[1]Extrato!C1861,"")</f>
        <v>Nubank</v>
      </c>
      <c r="D1861" s="1" t="str">
        <f>IF([1]Extrato!D1861&lt;&gt;"",[1]Extrato!D1861,"")</f>
        <v>Cartão de Crédito</v>
      </c>
      <c r="E1861" s="1" t="str">
        <f>IF([1]Extrato!E1861&lt;&gt;"",[1]Extrato!E1861,"")</f>
        <v>Sara Carvalho</v>
      </c>
      <c r="F1861" s="1" t="str">
        <f>IF([1]Extrato!F1861&lt;&gt;"",[1]Extrato!F1861,"")</f>
        <v>Despesa</v>
      </c>
      <c r="G1861" s="2">
        <f>IF([1]Extrato!G1861&lt;&gt;"",[1]Extrato!G1861,"")</f>
        <v>24</v>
      </c>
      <c r="H1861" s="1" t="str">
        <f>IF([1]Extrato!H1861&lt;&gt;"",[1]Extrato!H1861,"")</f>
        <v>Salário</v>
      </c>
    </row>
    <row r="1862" spans="1:8" x14ac:dyDescent="0.25">
      <c r="A1862" s="1">
        <f>IF([1]Extrato!A1862&lt;&gt;"",[1]Extrato!A1862,"")</f>
        <v>45103</v>
      </c>
      <c r="B1862" s="1" t="str">
        <f>IF([1]Extrato!B1862&lt;&gt;"",[1]Extrato!B1862,"")</f>
        <v>2023-06</v>
      </c>
      <c r="C1862" s="1" t="str">
        <f>IF([1]Extrato!C1862&lt;&gt;"",[1]Extrato!C1862,"")</f>
        <v>Nubank</v>
      </c>
      <c r="D1862" s="1" t="str">
        <f>IF([1]Extrato!D1862&lt;&gt;"",[1]Extrato!D1862,"")</f>
        <v>Conta Corrente</v>
      </c>
      <c r="E1862" s="1" t="str">
        <f>IF([1]Extrato!E1862&lt;&gt;"",[1]Extrato!E1862,"")</f>
        <v>Transferência enviada pelo Pix - RODRIK JOSE SCHAU MENEZES ARAUJO DE SOUSA - •••.204.832-•• - BCO C6 S.A. (0336) Agência: 1 Conta: 27078514-0</v>
      </c>
      <c r="F1862" s="1" t="str">
        <f>IF([1]Extrato!F1862&lt;&gt;"",[1]Extrato!F1862,"")</f>
        <v>Despesa</v>
      </c>
      <c r="G1862" s="2">
        <f>IF([1]Extrato!G1862&lt;&gt;"",[1]Extrato!G1862,"")</f>
        <v>2586.09</v>
      </c>
      <c r="H1862" s="1" t="str">
        <f>IF([1]Extrato!H1862&lt;&gt;"",[1]Extrato!H1862,"")</f>
        <v>Transferencias</v>
      </c>
    </row>
    <row r="1863" spans="1:8" x14ac:dyDescent="0.25">
      <c r="A1863" s="1">
        <f>IF([1]Extrato!A1863&lt;&gt;"",[1]Extrato!A1863,"")</f>
        <v>45103</v>
      </c>
      <c r="B1863" s="1" t="str">
        <f>IF([1]Extrato!B1863&lt;&gt;"",[1]Extrato!B1863,"")</f>
        <v>2023-06</v>
      </c>
      <c r="C1863" s="1" t="str">
        <f>IF([1]Extrato!C1863&lt;&gt;"",[1]Extrato!C1863,"")</f>
        <v>Nubank</v>
      </c>
      <c r="D1863" s="1" t="str">
        <f>IF([1]Extrato!D1863&lt;&gt;"",[1]Extrato!D1863,"")</f>
        <v>Conta Corrente</v>
      </c>
      <c r="E1863" s="1" t="str">
        <f>IF([1]Extrato!E1863&lt;&gt;"",[1]Extrato!E1863,"")</f>
        <v>Transferência enviada pelo Pix - RODRIK JOSE SCHAU MENEZES ARAUJO DE SOUSA - •••.204.832-•• - BCO C6 S.A. (0336) Agência: 1 Conta: 27078514-0</v>
      </c>
      <c r="F1863" s="1" t="str">
        <f>IF([1]Extrato!F1863&lt;&gt;"",[1]Extrato!F1863,"")</f>
        <v>Despesa</v>
      </c>
      <c r="G1863" s="2">
        <f>IF([1]Extrato!G1863&lt;&gt;"",[1]Extrato!G1863,"")</f>
        <v>0.01</v>
      </c>
      <c r="H1863" s="1" t="str">
        <f>IF([1]Extrato!H1863&lt;&gt;"",[1]Extrato!H1863,"")</f>
        <v>Transferencias</v>
      </c>
    </row>
    <row r="1864" spans="1:8" x14ac:dyDescent="0.25">
      <c r="A1864" s="1">
        <f>IF([1]Extrato!A1864&lt;&gt;"",[1]Extrato!A1864,"")</f>
        <v>45107</v>
      </c>
      <c r="B1864" s="1" t="str">
        <f>IF([1]Extrato!B1864&lt;&gt;"",[1]Extrato!B1864,"")</f>
        <v>2023-06</v>
      </c>
      <c r="C1864" s="1" t="str">
        <f>IF([1]Extrato!C1864&lt;&gt;"",[1]Extrato!C1864,"")</f>
        <v>Nubank</v>
      </c>
      <c r="D1864" s="1" t="str">
        <f>IF([1]Extrato!D1864&lt;&gt;"",[1]Extrato!D1864,"")</f>
        <v>Conta Corrente</v>
      </c>
      <c r="E1864" s="1" t="str">
        <f>IF([1]Extrato!E1864&lt;&gt;"",[1]Extrato!E1864,"")</f>
        <v>Transferência Recebida - RODRIK JOSE SCHAU MENEZES ARAUJO DE SOUSA - •••.204.832-•• - BCO DO BRASIL S.A. (0001) Agência: 2290 Conta: 76490-6</v>
      </c>
      <c r="F1864" s="1" t="str">
        <f>IF([1]Extrato!F1864&lt;&gt;"",[1]Extrato!F1864,"")</f>
        <v>Receita</v>
      </c>
      <c r="G1864" s="2">
        <f>IF([1]Extrato!G1864&lt;&gt;"",[1]Extrato!G1864,"")</f>
        <v>3918.46</v>
      </c>
      <c r="H1864" s="1" t="str">
        <f>IF([1]Extrato!H1864&lt;&gt;"",[1]Extrato!H1864,"")</f>
        <v>Outras Receitas</v>
      </c>
    </row>
    <row r="1865" spans="1:8" x14ac:dyDescent="0.25">
      <c r="A1865" s="1">
        <f>IF([1]Extrato!A1865&lt;&gt;"",[1]Extrato!A1865,"")</f>
        <v>45108</v>
      </c>
      <c r="B1865" s="1" t="str">
        <f>IF([1]Extrato!B1865&lt;&gt;"",[1]Extrato!B1865,"")</f>
        <v>2023-07</v>
      </c>
      <c r="C1865" s="1" t="str">
        <f>IF([1]Extrato!C1865&lt;&gt;"",[1]Extrato!C1865,"")</f>
        <v>Nubank</v>
      </c>
      <c r="D1865" s="1" t="str">
        <f>IF([1]Extrato!D1865&lt;&gt;"",[1]Extrato!D1865,"")</f>
        <v>Cartão de Crédito</v>
      </c>
      <c r="E1865" s="1" t="str">
        <f>IF([1]Extrato!E1865&lt;&gt;"",[1]Extrato!E1865,"")</f>
        <v>Dm *Helphbomaxcom</v>
      </c>
      <c r="F1865" s="1" t="str">
        <f>IF([1]Extrato!F1865&lt;&gt;"",[1]Extrato!F1865,"")</f>
        <v>Despesa</v>
      </c>
      <c r="G1865" s="2">
        <f>IF([1]Extrato!G1865&lt;&gt;"",[1]Extrato!G1865,"")</f>
        <v>17.45</v>
      </c>
      <c r="H1865" s="1" t="str">
        <f>IF([1]Extrato!H1865&lt;&gt;"",[1]Extrato!H1865,"")</f>
        <v>Sem Categoria</v>
      </c>
    </row>
    <row r="1866" spans="1:8" x14ac:dyDescent="0.25">
      <c r="A1866" s="1">
        <f>IF([1]Extrato!A1866&lt;&gt;"",[1]Extrato!A1866,"")</f>
        <v>45109</v>
      </c>
      <c r="B1866" s="1" t="str">
        <f>IF([1]Extrato!B1866&lt;&gt;"",[1]Extrato!B1866,"")</f>
        <v>2023-08</v>
      </c>
      <c r="C1866" s="1" t="str">
        <f>IF([1]Extrato!C1866&lt;&gt;"",[1]Extrato!C1866,"")</f>
        <v>Nubank</v>
      </c>
      <c r="D1866" s="1" t="str">
        <f>IF([1]Extrato!D1866&lt;&gt;"",[1]Extrato!D1866,"")</f>
        <v>Cartão de Crédito</v>
      </c>
      <c r="E1866" s="1" t="str">
        <f>IF([1]Extrato!E1866&lt;&gt;"",[1]Extrato!E1866,"")</f>
        <v>Spoleto Beiramar</v>
      </c>
      <c r="F1866" s="1" t="str">
        <f>IF([1]Extrato!F1866&lt;&gt;"",[1]Extrato!F1866,"")</f>
        <v>Despesa</v>
      </c>
      <c r="G1866" s="2">
        <f>IF([1]Extrato!G1866&lt;&gt;"",[1]Extrato!G1866,"")</f>
        <v>40.9</v>
      </c>
      <c r="H1866" s="1" t="str">
        <f>IF([1]Extrato!H1866&lt;&gt;"",[1]Extrato!H1866,"")</f>
        <v>Sem Categoria</v>
      </c>
    </row>
    <row r="1867" spans="1:8" x14ac:dyDescent="0.25">
      <c r="A1867" s="1">
        <f>IF([1]Extrato!A1867&lt;&gt;"",[1]Extrato!A1867,"")</f>
        <v>45109</v>
      </c>
      <c r="B1867" s="1" t="str">
        <f>IF([1]Extrato!B1867&lt;&gt;"",[1]Extrato!B1867,"")</f>
        <v>2023-08</v>
      </c>
      <c r="C1867" s="1" t="str">
        <f>IF([1]Extrato!C1867&lt;&gt;"",[1]Extrato!C1867,"")</f>
        <v>Nubank</v>
      </c>
      <c r="D1867" s="1" t="str">
        <f>IF([1]Extrato!D1867&lt;&gt;"",[1]Extrato!D1867,"")</f>
        <v>Cartão de Crédito</v>
      </c>
      <c r="E1867" s="1" t="str">
        <f>IF([1]Extrato!E1867&lt;&gt;"",[1]Extrato!E1867,"")</f>
        <v>Outer Shoes - 2/3</v>
      </c>
      <c r="F1867" s="1" t="str">
        <f>IF([1]Extrato!F1867&lt;&gt;"",[1]Extrato!F1867,"")</f>
        <v>Despesa</v>
      </c>
      <c r="G1867" s="2">
        <f>IF([1]Extrato!G1867&lt;&gt;"",[1]Extrato!G1867,"")</f>
        <v>99.66</v>
      </c>
      <c r="H1867" s="1" t="str">
        <f>IF([1]Extrato!H1867&lt;&gt;"",[1]Extrato!H1867,"")</f>
        <v>Vestuário</v>
      </c>
    </row>
    <row r="1868" spans="1:8" x14ac:dyDescent="0.25">
      <c r="A1868" s="1">
        <f>IF([1]Extrato!A1868&lt;&gt;"",[1]Extrato!A1868,"")</f>
        <v>45109</v>
      </c>
      <c r="B1868" s="1" t="str">
        <f>IF([1]Extrato!B1868&lt;&gt;"",[1]Extrato!B1868,"")</f>
        <v>2023-08</v>
      </c>
      <c r="C1868" s="1" t="str">
        <f>IF([1]Extrato!C1868&lt;&gt;"",[1]Extrato!C1868,"")</f>
        <v>Nubank</v>
      </c>
      <c r="D1868" s="1" t="str">
        <f>IF([1]Extrato!D1868&lt;&gt;"",[1]Extrato!D1868,"")</f>
        <v>Cartão de Crédito</v>
      </c>
      <c r="E1868" s="1" t="str">
        <f>IF([1]Extrato!E1868&lt;&gt;"",[1]Extrato!E1868,"")</f>
        <v>Wemobi - Mobilidade e - 2/2</v>
      </c>
      <c r="F1868" s="1" t="str">
        <f>IF([1]Extrato!F1868&lt;&gt;"",[1]Extrato!F1868,"")</f>
        <v>Despesa</v>
      </c>
      <c r="G1868" s="2">
        <f>IF([1]Extrato!G1868&lt;&gt;"",[1]Extrato!G1868,"")</f>
        <v>78.34</v>
      </c>
      <c r="H1868" s="1" t="str">
        <f>IF([1]Extrato!H1868&lt;&gt;"",[1]Extrato!H1868,"")</f>
        <v>Transporte</v>
      </c>
    </row>
    <row r="1869" spans="1:8" x14ac:dyDescent="0.25">
      <c r="A1869" s="1">
        <f>IF([1]Extrato!A1869&lt;&gt;"",[1]Extrato!A1869,"")</f>
        <v>45109</v>
      </c>
      <c r="B1869" s="1" t="str">
        <f>IF([1]Extrato!B1869&lt;&gt;"",[1]Extrato!B1869,"")</f>
        <v>2023-08</v>
      </c>
      <c r="C1869" s="1" t="str">
        <f>IF([1]Extrato!C1869&lt;&gt;"",[1]Extrato!C1869,"")</f>
        <v>Nubank</v>
      </c>
      <c r="D1869" s="1" t="str">
        <f>IF([1]Extrato!D1869&lt;&gt;"",[1]Extrato!D1869,"")</f>
        <v>Cartão de Crédito</v>
      </c>
      <c r="E1869" s="1" t="str">
        <f>IF([1]Extrato!E1869&lt;&gt;"",[1]Extrato!E1869,"")</f>
        <v>Mercado do Oleo - 2/2</v>
      </c>
      <c r="F1869" s="1" t="str">
        <f>IF([1]Extrato!F1869&lt;&gt;"",[1]Extrato!F1869,"")</f>
        <v>Despesa</v>
      </c>
      <c r="G1869" s="2">
        <f>IF([1]Extrato!G1869&lt;&gt;"",[1]Extrato!G1869,"")</f>
        <v>144.69999999999999</v>
      </c>
      <c r="H1869" s="1" t="str">
        <f>IF([1]Extrato!H1869&lt;&gt;"",[1]Extrato!H1869,"")</f>
        <v>Supermercado</v>
      </c>
    </row>
    <row r="1870" spans="1:8" x14ac:dyDescent="0.25">
      <c r="A1870" s="1">
        <f>IF([1]Extrato!A1870&lt;&gt;"",[1]Extrato!A1870,"")</f>
        <v>45109</v>
      </c>
      <c r="B1870" s="1" t="str">
        <f>IF([1]Extrato!B1870&lt;&gt;"",[1]Extrato!B1870,"")</f>
        <v>2023-08</v>
      </c>
      <c r="C1870" s="1" t="str">
        <f>IF([1]Extrato!C1870&lt;&gt;"",[1]Extrato!C1870,"")</f>
        <v>Nubank</v>
      </c>
      <c r="D1870" s="1" t="str">
        <f>IF([1]Extrato!D1870&lt;&gt;"",[1]Extrato!D1870,"")</f>
        <v>Cartão de Crédito</v>
      </c>
      <c r="E1870" s="1" t="str">
        <f>IF([1]Extrato!E1870&lt;&gt;"",[1]Extrato!E1870,"")</f>
        <v>Santa Apolonia Hospita - 10/10</v>
      </c>
      <c r="F1870" s="1" t="str">
        <f>IF([1]Extrato!F1870&lt;&gt;"",[1]Extrato!F1870,"")</f>
        <v>Despesa</v>
      </c>
      <c r="G1870" s="2">
        <f>IF([1]Extrato!G1870&lt;&gt;"",[1]Extrato!G1870,"")</f>
        <v>110</v>
      </c>
      <c r="H1870" s="1" t="str">
        <f>IF([1]Extrato!H1870&lt;&gt;"",[1]Extrato!H1870,"")</f>
        <v>Saúde</v>
      </c>
    </row>
    <row r="1871" spans="1:8" x14ac:dyDescent="0.25">
      <c r="A1871" s="1">
        <f>IF([1]Extrato!A1871&lt;&gt;"",[1]Extrato!A1871,"")</f>
        <v>45109</v>
      </c>
      <c r="B1871" s="1" t="str">
        <f>IF([1]Extrato!B1871&lt;&gt;"",[1]Extrato!B1871,"")</f>
        <v>2023-08</v>
      </c>
      <c r="C1871" s="1" t="str">
        <f>IF([1]Extrato!C1871&lt;&gt;"",[1]Extrato!C1871,"")</f>
        <v>Nubank</v>
      </c>
      <c r="D1871" s="1" t="str">
        <f>IF([1]Extrato!D1871&lt;&gt;"",[1]Extrato!D1871,"")</f>
        <v>Cartão de Crédito</v>
      </c>
      <c r="E1871" s="1" t="str">
        <f>IF([1]Extrato!E1871&lt;&gt;"",[1]Extrato!E1871,"")</f>
        <v>Mercadomix</v>
      </c>
      <c r="F1871" s="1" t="str">
        <f>IF([1]Extrato!F1871&lt;&gt;"",[1]Extrato!F1871,"")</f>
        <v>Despesa</v>
      </c>
      <c r="G1871" s="2">
        <f>IF([1]Extrato!G1871&lt;&gt;"",[1]Extrato!G1871,"")</f>
        <v>31.33</v>
      </c>
      <c r="H1871" s="1" t="str">
        <f>IF([1]Extrato!H1871&lt;&gt;"",[1]Extrato!H1871,"")</f>
        <v>Supermercado</v>
      </c>
    </row>
    <row r="1872" spans="1:8" x14ac:dyDescent="0.25">
      <c r="A1872" s="1">
        <f>IF([1]Extrato!A1872&lt;&gt;"",[1]Extrato!A1872,"")</f>
        <v>45109</v>
      </c>
      <c r="B1872" s="1" t="str">
        <f>IF([1]Extrato!B1872&lt;&gt;"",[1]Extrato!B1872,"")</f>
        <v>2023-08</v>
      </c>
      <c r="C1872" s="1" t="str">
        <f>IF([1]Extrato!C1872&lt;&gt;"",[1]Extrato!C1872,"")</f>
        <v>Nubank</v>
      </c>
      <c r="D1872" s="1" t="str">
        <f>IF([1]Extrato!D1872&lt;&gt;"",[1]Extrato!D1872,"")</f>
        <v>Cartão de Crédito</v>
      </c>
      <c r="E1872" s="1" t="str">
        <f>IF([1]Extrato!E1872&lt;&gt;"",[1]Extrato!E1872,"")</f>
        <v>Target Assistencia Tec</v>
      </c>
      <c r="F1872" s="1" t="str">
        <f>IF([1]Extrato!F1872&lt;&gt;"",[1]Extrato!F1872,"")</f>
        <v>Despesa</v>
      </c>
      <c r="G1872" s="2">
        <f>IF([1]Extrato!G1872&lt;&gt;"",[1]Extrato!G1872,"")</f>
        <v>70</v>
      </c>
      <c r="H1872" s="1" t="str">
        <f>IF([1]Extrato!H1872&lt;&gt;"",[1]Extrato!H1872,"")</f>
        <v>Saúde</v>
      </c>
    </row>
    <row r="1873" spans="1:8" x14ac:dyDescent="0.25">
      <c r="A1873" s="1">
        <f>IF([1]Extrato!A1873&lt;&gt;"",[1]Extrato!A1873,"")</f>
        <v>45109</v>
      </c>
      <c r="B1873" s="1" t="str">
        <f>IF([1]Extrato!B1873&lt;&gt;"",[1]Extrato!B1873,"")</f>
        <v>2023-08</v>
      </c>
      <c r="C1873" s="1" t="str">
        <f>IF([1]Extrato!C1873&lt;&gt;"",[1]Extrato!C1873,"")</f>
        <v>Nubank</v>
      </c>
      <c r="D1873" s="1" t="str">
        <f>IF([1]Extrato!D1873&lt;&gt;"",[1]Extrato!D1873,"")</f>
        <v>Cartão de Crédito</v>
      </c>
      <c r="E1873" s="1" t="str">
        <f>IF([1]Extrato!E1873&lt;&gt;"",[1]Extrato!E1873,"")</f>
        <v>Pg *Estrategiacon - 4/12</v>
      </c>
      <c r="F1873" s="1" t="str">
        <f>IF([1]Extrato!F1873&lt;&gt;"",[1]Extrato!F1873,"")</f>
        <v>Despesa</v>
      </c>
      <c r="G1873" s="2">
        <f>IF([1]Extrato!G1873&lt;&gt;"",[1]Extrato!G1873,"")</f>
        <v>231.58</v>
      </c>
      <c r="H1873" s="1" t="str">
        <f>IF([1]Extrato!H1873&lt;&gt;"",[1]Extrato!H1873,"")</f>
        <v>Transferencias</v>
      </c>
    </row>
    <row r="1874" spans="1:8" x14ac:dyDescent="0.25">
      <c r="A1874" s="1">
        <f>IF([1]Extrato!A1874&lt;&gt;"",[1]Extrato!A1874,"")</f>
        <v>45109</v>
      </c>
      <c r="B1874" s="1" t="str">
        <f>IF([1]Extrato!B1874&lt;&gt;"",[1]Extrato!B1874,"")</f>
        <v>2023-08</v>
      </c>
      <c r="C1874" s="1" t="str">
        <f>IF([1]Extrato!C1874&lt;&gt;"",[1]Extrato!C1874,"")</f>
        <v>Nubank</v>
      </c>
      <c r="D1874" s="1" t="str">
        <f>IF([1]Extrato!D1874&lt;&gt;"",[1]Extrato!D1874,"")</f>
        <v>Cartão de Crédito</v>
      </c>
      <c r="E1874" s="1" t="str">
        <f>IF([1]Extrato!E1874&lt;&gt;"",[1]Extrato!E1874,"")</f>
        <v>Dtudo Comercio Varejis - 3/3</v>
      </c>
      <c r="F1874" s="1" t="str">
        <f>IF([1]Extrato!F1874&lt;&gt;"",[1]Extrato!F1874,"")</f>
        <v>Despesa</v>
      </c>
      <c r="G1874" s="2">
        <f>IF([1]Extrato!G1874&lt;&gt;"",[1]Extrato!G1874,"")</f>
        <v>98.56</v>
      </c>
      <c r="H1874" s="1" t="str">
        <f>IF([1]Extrato!H1874&lt;&gt;"",[1]Extrato!H1874,"")</f>
        <v>Supermercado</v>
      </c>
    </row>
    <row r="1875" spans="1:8" x14ac:dyDescent="0.25">
      <c r="A1875" s="1">
        <f>IF([1]Extrato!A1875&lt;&gt;"",[1]Extrato!A1875,"")</f>
        <v>45109</v>
      </c>
      <c r="B1875" s="1" t="str">
        <f>IF([1]Extrato!B1875&lt;&gt;"",[1]Extrato!B1875,"")</f>
        <v>2023-08</v>
      </c>
      <c r="C1875" s="1" t="str">
        <f>IF([1]Extrato!C1875&lt;&gt;"",[1]Extrato!C1875,"")</f>
        <v>Nubank</v>
      </c>
      <c r="D1875" s="1" t="str">
        <f>IF([1]Extrato!D1875&lt;&gt;"",[1]Extrato!D1875,"")</f>
        <v>Cartão de Crédito</v>
      </c>
      <c r="E1875" s="1" t="str">
        <f>IF([1]Extrato!E1875&lt;&gt;"",[1]Extrato!E1875,"")</f>
        <v>Pg *Estrategiacon - 10/12</v>
      </c>
      <c r="F1875" s="1" t="str">
        <f>IF([1]Extrato!F1875&lt;&gt;"",[1]Extrato!F1875,"")</f>
        <v>Despesa</v>
      </c>
      <c r="G1875" s="2">
        <f>IF([1]Extrato!G1875&lt;&gt;"",[1]Extrato!G1875,"")</f>
        <v>139.93</v>
      </c>
      <c r="H1875" s="1" t="str">
        <f>IF([1]Extrato!H1875&lt;&gt;"",[1]Extrato!H1875,"")</f>
        <v>Outras Despesas</v>
      </c>
    </row>
    <row r="1876" spans="1:8" x14ac:dyDescent="0.25">
      <c r="A1876" s="1">
        <f>IF([1]Extrato!A1876&lt;&gt;"",[1]Extrato!A1876,"")</f>
        <v>45111</v>
      </c>
      <c r="B1876" s="1" t="str">
        <f>IF([1]Extrato!B1876&lt;&gt;"",[1]Extrato!B1876,"")</f>
        <v>2023-07</v>
      </c>
      <c r="C1876" s="1" t="str">
        <f>IF([1]Extrato!C1876&lt;&gt;"",[1]Extrato!C1876,"")</f>
        <v>Nubank</v>
      </c>
      <c r="D1876" s="1" t="str">
        <f>IF([1]Extrato!D1876&lt;&gt;"",[1]Extrato!D1876,"")</f>
        <v>Conta Corrente</v>
      </c>
      <c r="E1876" s="1" t="str">
        <f>IF([1]Extrato!E1876&lt;&gt;"",[1]Extrato!E1876,"")</f>
        <v>Transferência recebida pelo Pix - RODRIK JOSE SCHAU MENEZES ARAUJO DE SOUSA - •••.204.832-•• - BCO C6 S.A. (0336) Agência: 1 Conta: 27078514-0</v>
      </c>
      <c r="F1876" s="1" t="str">
        <f>IF([1]Extrato!F1876&lt;&gt;"",[1]Extrato!F1876,"")</f>
        <v>Receita</v>
      </c>
      <c r="G1876" s="2">
        <f>IF([1]Extrato!G1876&lt;&gt;"",[1]Extrato!G1876,"")</f>
        <v>400</v>
      </c>
      <c r="H1876" s="1" t="str">
        <f>IF([1]Extrato!H1876&lt;&gt;"",[1]Extrato!H1876,"")</f>
        <v>Outras Receitas</v>
      </c>
    </row>
    <row r="1877" spans="1:8" x14ac:dyDescent="0.25">
      <c r="A1877" s="1">
        <f>IF([1]Extrato!A1877&lt;&gt;"",[1]Extrato!A1877,"")</f>
        <v>45111</v>
      </c>
      <c r="B1877" s="1" t="str">
        <f>IF([1]Extrato!B1877&lt;&gt;"",[1]Extrato!B1877,"")</f>
        <v>2023-08</v>
      </c>
      <c r="C1877" s="1" t="str">
        <f>IF([1]Extrato!C1877&lt;&gt;"",[1]Extrato!C1877,"")</f>
        <v>Nubank</v>
      </c>
      <c r="D1877" s="1" t="str">
        <f>IF([1]Extrato!D1877&lt;&gt;"",[1]Extrato!D1877,"")</f>
        <v>Cartão de Crédito</v>
      </c>
      <c r="E1877" s="1" t="str">
        <f>IF([1]Extrato!E1877&lt;&gt;"",[1]Extrato!E1877,"")</f>
        <v>Fealq</v>
      </c>
      <c r="F1877" s="1" t="str">
        <f>IF([1]Extrato!F1877&lt;&gt;"",[1]Extrato!F1877,"")</f>
        <v>Despesa</v>
      </c>
      <c r="G1877" s="2">
        <f>IF([1]Extrato!G1877&lt;&gt;"",[1]Extrato!G1877,"")</f>
        <v>590</v>
      </c>
      <c r="H1877" s="1" t="str">
        <f>IF([1]Extrato!H1877&lt;&gt;"",[1]Extrato!H1877,"")</f>
        <v>Sem Categoria</v>
      </c>
    </row>
    <row r="1878" spans="1:8" x14ac:dyDescent="0.25">
      <c r="A1878" s="1">
        <f>IF([1]Extrato!A1878&lt;&gt;"",[1]Extrato!A1878,"")</f>
        <v>45112</v>
      </c>
      <c r="B1878" s="1" t="str">
        <f>IF([1]Extrato!B1878&lt;&gt;"",[1]Extrato!B1878,"")</f>
        <v>2023-08</v>
      </c>
      <c r="C1878" s="1" t="str">
        <f>IF([1]Extrato!C1878&lt;&gt;"",[1]Extrato!C1878,"")</f>
        <v>Nubank</v>
      </c>
      <c r="D1878" s="1" t="str">
        <f>IF([1]Extrato!D1878&lt;&gt;"",[1]Extrato!D1878,"")</f>
        <v>Cartão de Crédito</v>
      </c>
      <c r="E1878" s="1" t="str">
        <f>IF([1]Extrato!E1878&lt;&gt;"",[1]Extrato!E1878,"")</f>
        <v>Pagamento em 05 JUL</v>
      </c>
      <c r="F1878" s="1" t="str">
        <f>IF([1]Extrato!F1878&lt;&gt;"",[1]Extrato!F1878,"")</f>
        <v>Receita</v>
      </c>
      <c r="G1878" s="2">
        <f>IF([1]Extrato!G1878&lt;&gt;"",[1]Extrato!G1878,"")</f>
        <v>4317.29</v>
      </c>
      <c r="H1878" s="1" t="str">
        <f>IF([1]Extrato!H1878&lt;&gt;"",[1]Extrato!H1878,"")</f>
        <v>Salário</v>
      </c>
    </row>
    <row r="1879" spans="1:8" x14ac:dyDescent="0.25">
      <c r="A1879" s="1">
        <f>IF([1]Extrato!A1879&lt;&gt;"",[1]Extrato!A1879,"")</f>
        <v>45112</v>
      </c>
      <c r="B1879" s="1" t="str">
        <f>IF([1]Extrato!B1879&lt;&gt;"",[1]Extrato!B1879,"")</f>
        <v>2023-07</v>
      </c>
      <c r="C1879" s="1" t="str">
        <f>IF([1]Extrato!C1879&lt;&gt;"",[1]Extrato!C1879,"")</f>
        <v>Nubank</v>
      </c>
      <c r="D1879" s="1" t="str">
        <f>IF([1]Extrato!D1879&lt;&gt;"",[1]Extrato!D1879,"")</f>
        <v>Conta Corrente</v>
      </c>
      <c r="E1879" s="1" t="str">
        <f>IF([1]Extrato!E1879&lt;&gt;"",[1]Extrato!E1879,"")</f>
        <v>Pagamento de fatura</v>
      </c>
      <c r="F1879" s="1" t="str">
        <f>IF([1]Extrato!F1879&lt;&gt;"",[1]Extrato!F1879,"")</f>
        <v>Despesa</v>
      </c>
      <c r="G1879" s="2">
        <f>IF([1]Extrato!G1879&lt;&gt;"",[1]Extrato!G1879,"")</f>
        <v>4317.29</v>
      </c>
      <c r="H1879" s="1" t="str">
        <f>IF([1]Extrato!H1879&lt;&gt;"",[1]Extrato!H1879,"")</f>
        <v>Despesas Financeiras</v>
      </c>
    </row>
    <row r="1880" spans="1:8" x14ac:dyDescent="0.25">
      <c r="A1880" s="1">
        <f>IF([1]Extrato!A1880&lt;&gt;"",[1]Extrato!A1880,"")</f>
        <v>45113</v>
      </c>
      <c r="B1880" s="1" t="str">
        <f>IF([1]Extrato!B1880&lt;&gt;"",[1]Extrato!B1880,"")</f>
        <v>2023-08</v>
      </c>
      <c r="C1880" s="1" t="str">
        <f>IF([1]Extrato!C1880&lt;&gt;"",[1]Extrato!C1880,"")</f>
        <v>Nubank</v>
      </c>
      <c r="D1880" s="1" t="str">
        <f>IF([1]Extrato!D1880&lt;&gt;"",[1]Extrato!D1880,"")</f>
        <v>Cartão de Crédito</v>
      </c>
      <c r="E1880" s="1" t="str">
        <f>IF([1]Extrato!E1880&lt;&gt;"",[1]Extrato!E1880,"")</f>
        <v>Pag*Ingresse - 1/2</v>
      </c>
      <c r="F1880" s="1" t="str">
        <f>IF([1]Extrato!F1880&lt;&gt;"",[1]Extrato!F1880,"")</f>
        <v>Despesa</v>
      </c>
      <c r="G1880" s="2">
        <f>IF([1]Extrato!G1880&lt;&gt;"",[1]Extrato!G1880,"")</f>
        <v>86.93</v>
      </c>
      <c r="H1880" s="1" t="str">
        <f>IF([1]Extrato!H1880&lt;&gt;"",[1]Extrato!H1880,"")</f>
        <v>Outras Receitas</v>
      </c>
    </row>
    <row r="1881" spans="1:8" x14ac:dyDescent="0.25">
      <c r="A1881" s="1">
        <f>IF([1]Extrato!A1881&lt;&gt;"",[1]Extrato!A1881,"")</f>
        <v>45114</v>
      </c>
      <c r="B1881" s="1" t="str">
        <f>IF([1]Extrato!B1881&lt;&gt;"",[1]Extrato!B1881,"")</f>
        <v>2023-08</v>
      </c>
      <c r="C1881" s="1" t="str">
        <f>IF([1]Extrato!C1881&lt;&gt;"",[1]Extrato!C1881,"")</f>
        <v>Nubank</v>
      </c>
      <c r="D1881" s="1" t="str">
        <f>IF([1]Extrato!D1881&lt;&gt;"",[1]Extrato!D1881,"")</f>
        <v>Cartão de Crédito</v>
      </c>
      <c r="E1881" s="1" t="str">
        <f>IF([1]Extrato!E1881&lt;&gt;"",[1]Extrato!E1881,"")</f>
        <v>Posto Ilha Bela</v>
      </c>
      <c r="F1881" s="1" t="str">
        <f>IF([1]Extrato!F1881&lt;&gt;"",[1]Extrato!F1881,"")</f>
        <v>Despesa</v>
      </c>
      <c r="G1881" s="2">
        <f>IF([1]Extrato!G1881&lt;&gt;"",[1]Extrato!G1881,"")</f>
        <v>50</v>
      </c>
      <c r="H1881" s="1" t="str">
        <f>IF([1]Extrato!H1881&lt;&gt;"",[1]Extrato!H1881,"")</f>
        <v>Combustível</v>
      </c>
    </row>
    <row r="1882" spans="1:8" x14ac:dyDescent="0.25">
      <c r="A1882" s="1">
        <f>IF([1]Extrato!A1882&lt;&gt;"",[1]Extrato!A1882,"")</f>
        <v>45116</v>
      </c>
      <c r="B1882" s="1" t="str">
        <f>IF([1]Extrato!B1882&lt;&gt;"",[1]Extrato!B1882,"")</f>
        <v>2023-08</v>
      </c>
      <c r="C1882" s="1" t="str">
        <f>IF([1]Extrato!C1882&lt;&gt;"",[1]Extrato!C1882,"")</f>
        <v>Nubank</v>
      </c>
      <c r="D1882" s="1" t="str">
        <f>IF([1]Extrato!D1882&lt;&gt;"",[1]Extrato!D1882,"")</f>
        <v>Cartão de Crédito</v>
      </c>
      <c r="E1882" s="1" t="str">
        <f>IF([1]Extrato!E1882&lt;&gt;"",[1]Extrato!E1882,"")</f>
        <v>Rocambole Cafe</v>
      </c>
      <c r="F1882" s="1" t="str">
        <f>IF([1]Extrato!F1882&lt;&gt;"",[1]Extrato!F1882,"")</f>
        <v>Despesa</v>
      </c>
      <c r="G1882" s="2">
        <f>IF([1]Extrato!G1882&lt;&gt;"",[1]Extrato!G1882,"")</f>
        <v>26.95</v>
      </c>
      <c r="H1882" s="1" t="str">
        <f>IF([1]Extrato!H1882&lt;&gt;"",[1]Extrato!H1882,"")</f>
        <v>Restaurante</v>
      </c>
    </row>
    <row r="1883" spans="1:8" x14ac:dyDescent="0.25">
      <c r="A1883" s="1">
        <f>IF([1]Extrato!A1883&lt;&gt;"",[1]Extrato!A1883,"")</f>
        <v>45116</v>
      </c>
      <c r="B1883" s="1" t="str">
        <f>IF([1]Extrato!B1883&lt;&gt;"",[1]Extrato!B1883,"")</f>
        <v>2023-08</v>
      </c>
      <c r="C1883" s="1" t="str">
        <f>IF([1]Extrato!C1883&lt;&gt;"",[1]Extrato!C1883,"")</f>
        <v>Nubank</v>
      </c>
      <c r="D1883" s="1" t="str">
        <f>IF([1]Extrato!D1883&lt;&gt;"",[1]Extrato!D1883,"")</f>
        <v>Cartão de Crédito</v>
      </c>
      <c r="E1883" s="1" t="str">
        <f>IF([1]Extrato!E1883&lt;&gt;"",[1]Extrato!E1883,"")</f>
        <v>3429raia</v>
      </c>
      <c r="F1883" s="1" t="str">
        <f>IF([1]Extrato!F1883&lt;&gt;"",[1]Extrato!F1883,"")</f>
        <v>Despesa</v>
      </c>
      <c r="G1883" s="2">
        <f>IF([1]Extrato!G1883&lt;&gt;"",[1]Extrato!G1883,"")</f>
        <v>14.99</v>
      </c>
      <c r="H1883" s="1" t="str">
        <f>IF([1]Extrato!H1883&lt;&gt;"",[1]Extrato!H1883,"")</f>
        <v>Sem Categoria</v>
      </c>
    </row>
    <row r="1884" spans="1:8" x14ac:dyDescent="0.25">
      <c r="A1884" s="1">
        <f>IF([1]Extrato!A1884&lt;&gt;"",[1]Extrato!A1884,"")</f>
        <v>45116</v>
      </c>
      <c r="B1884" s="1" t="str">
        <f>IF([1]Extrato!B1884&lt;&gt;"",[1]Extrato!B1884,"")</f>
        <v>2023-08</v>
      </c>
      <c r="C1884" s="1" t="str">
        <f>IF([1]Extrato!C1884&lt;&gt;"",[1]Extrato!C1884,"")</f>
        <v>Nubank</v>
      </c>
      <c r="D1884" s="1" t="str">
        <f>IF([1]Extrato!D1884&lt;&gt;"",[1]Extrato!D1884,"")</f>
        <v>Cartão de Crédito</v>
      </c>
      <c r="E1884" s="1" t="str">
        <f>IF([1]Extrato!E1884&lt;&gt;"",[1]Extrato!E1884,"")</f>
        <v>Pag*Grillorestaurante</v>
      </c>
      <c r="F1884" s="1" t="str">
        <f>IF([1]Extrato!F1884&lt;&gt;"",[1]Extrato!F1884,"")</f>
        <v>Despesa</v>
      </c>
      <c r="G1884" s="2">
        <f>IF([1]Extrato!G1884&lt;&gt;"",[1]Extrato!G1884,"")</f>
        <v>41.67</v>
      </c>
      <c r="H1884" s="1" t="str">
        <f>IF([1]Extrato!H1884&lt;&gt;"",[1]Extrato!H1884,"")</f>
        <v>Restaurante</v>
      </c>
    </row>
    <row r="1885" spans="1:8" x14ac:dyDescent="0.25">
      <c r="A1885" s="1">
        <f>IF([1]Extrato!A1885&lt;&gt;"",[1]Extrato!A1885,"")</f>
        <v>45116</v>
      </c>
      <c r="B1885" s="1" t="str">
        <f>IF([1]Extrato!B1885&lt;&gt;"",[1]Extrato!B1885,"")</f>
        <v>2023-08</v>
      </c>
      <c r="C1885" s="1" t="str">
        <f>IF([1]Extrato!C1885&lt;&gt;"",[1]Extrato!C1885,"")</f>
        <v>Nubank</v>
      </c>
      <c r="D1885" s="1" t="str">
        <f>IF([1]Extrato!D1885&lt;&gt;"",[1]Extrato!D1885,"")</f>
        <v>Cartão de Crédito</v>
      </c>
      <c r="E1885" s="1" t="str">
        <f>IF([1]Extrato!E1885&lt;&gt;"",[1]Extrato!E1885,"")</f>
        <v>Barbearia Primavera</v>
      </c>
      <c r="F1885" s="1" t="str">
        <f>IF([1]Extrato!F1885&lt;&gt;"",[1]Extrato!F1885,"")</f>
        <v>Despesa</v>
      </c>
      <c r="G1885" s="2">
        <f>IF([1]Extrato!G1885&lt;&gt;"",[1]Extrato!G1885,"")</f>
        <v>50</v>
      </c>
      <c r="H1885" s="1" t="str">
        <f>IF([1]Extrato!H1885&lt;&gt;"",[1]Extrato!H1885,"")</f>
        <v>Utensílios</v>
      </c>
    </row>
    <row r="1886" spans="1:8" x14ac:dyDescent="0.25">
      <c r="A1886" s="1">
        <f>IF([1]Extrato!A1886&lt;&gt;"",[1]Extrato!A1886,"")</f>
        <v>45117</v>
      </c>
      <c r="B1886" s="1" t="str">
        <f>IF([1]Extrato!B1886&lt;&gt;"",[1]Extrato!B1886,"")</f>
        <v>2023-08</v>
      </c>
      <c r="C1886" s="1" t="str">
        <f>IF([1]Extrato!C1886&lt;&gt;"",[1]Extrato!C1886,"")</f>
        <v>Nubank</v>
      </c>
      <c r="D1886" s="1" t="str">
        <f>IF([1]Extrato!D1886&lt;&gt;"",[1]Extrato!D1886,"")</f>
        <v>Cartão de Crédito</v>
      </c>
      <c r="E1886" s="1" t="str">
        <f>IF([1]Extrato!E1886&lt;&gt;"",[1]Extrato!E1886,"")</f>
        <v>O Tao Sushi Bar</v>
      </c>
      <c r="F1886" s="1" t="str">
        <f>IF([1]Extrato!F1886&lt;&gt;"",[1]Extrato!F1886,"")</f>
        <v>Despesa</v>
      </c>
      <c r="G1886" s="2">
        <f>IF([1]Extrato!G1886&lt;&gt;"",[1]Extrato!G1886,"")</f>
        <v>65</v>
      </c>
      <c r="H1886" s="1" t="str">
        <f>IF([1]Extrato!H1886&lt;&gt;"",[1]Extrato!H1886,"")</f>
        <v>Restaurante</v>
      </c>
    </row>
    <row r="1887" spans="1:8" x14ac:dyDescent="0.25">
      <c r="A1887" s="1">
        <f>IF([1]Extrato!A1887&lt;&gt;"",[1]Extrato!A1887,"")</f>
        <v>45118</v>
      </c>
      <c r="B1887" s="1" t="str">
        <f>IF([1]Extrato!B1887&lt;&gt;"",[1]Extrato!B1887,"")</f>
        <v>2023-08</v>
      </c>
      <c r="C1887" s="1" t="str">
        <f>IF([1]Extrato!C1887&lt;&gt;"",[1]Extrato!C1887,"")</f>
        <v>Nubank</v>
      </c>
      <c r="D1887" s="1" t="str">
        <f>IF([1]Extrato!D1887&lt;&gt;"",[1]Extrato!D1887,"")</f>
        <v>Cartão de Crédito</v>
      </c>
      <c r="E1887" s="1" t="str">
        <f>IF([1]Extrato!E1887&lt;&gt;"",[1]Extrato!E1887,"")</f>
        <v>Niko Sushi Bar</v>
      </c>
      <c r="F1887" s="1" t="str">
        <f>IF([1]Extrato!F1887&lt;&gt;"",[1]Extrato!F1887,"")</f>
        <v>Despesa</v>
      </c>
      <c r="G1887" s="2">
        <f>IF([1]Extrato!G1887&lt;&gt;"",[1]Extrato!G1887,"")</f>
        <v>34.9</v>
      </c>
      <c r="H1887" s="1" t="str">
        <f>IF([1]Extrato!H1887&lt;&gt;"",[1]Extrato!H1887,"")</f>
        <v>Restaurante</v>
      </c>
    </row>
    <row r="1888" spans="1:8" x14ac:dyDescent="0.25">
      <c r="A1888" s="1">
        <f>IF([1]Extrato!A1888&lt;&gt;"",[1]Extrato!A1888,"")</f>
        <v>45118</v>
      </c>
      <c r="B1888" s="1" t="str">
        <f>IF([1]Extrato!B1888&lt;&gt;"",[1]Extrato!B1888,"")</f>
        <v>2023-08</v>
      </c>
      <c r="C1888" s="1" t="str">
        <f>IF([1]Extrato!C1888&lt;&gt;"",[1]Extrato!C1888,"")</f>
        <v>Nubank</v>
      </c>
      <c r="D1888" s="1" t="str">
        <f>IF([1]Extrato!D1888&lt;&gt;"",[1]Extrato!D1888,"")</f>
        <v>Cartão de Crédito</v>
      </c>
      <c r="E1888" s="1" t="str">
        <f>IF([1]Extrato!E1888&lt;&gt;"",[1]Extrato!E1888,"")</f>
        <v>Pg *Ingressos</v>
      </c>
      <c r="F1888" s="1" t="str">
        <f>IF([1]Extrato!F1888&lt;&gt;"",[1]Extrato!F1888,"")</f>
        <v>Despesa</v>
      </c>
      <c r="G1888" s="2">
        <f>IF([1]Extrato!G1888&lt;&gt;"",[1]Extrato!G1888,"")</f>
        <v>264</v>
      </c>
      <c r="H1888" s="1" t="str">
        <f>IF([1]Extrato!H1888&lt;&gt;"",[1]Extrato!H1888,"")</f>
        <v>Lazer</v>
      </c>
    </row>
    <row r="1889" spans="1:8" x14ac:dyDescent="0.25">
      <c r="A1889" s="1">
        <f>IF([1]Extrato!A1889&lt;&gt;"",[1]Extrato!A1889,"")</f>
        <v>45121</v>
      </c>
      <c r="B1889" s="1" t="str">
        <f>IF([1]Extrato!B1889&lt;&gt;"",[1]Extrato!B1889,"")</f>
        <v>2023-08</v>
      </c>
      <c r="C1889" s="1" t="str">
        <f>IF([1]Extrato!C1889&lt;&gt;"",[1]Extrato!C1889,"")</f>
        <v>Nubank</v>
      </c>
      <c r="D1889" s="1" t="str">
        <f>IF([1]Extrato!D1889&lt;&gt;"",[1]Extrato!D1889,"")</f>
        <v>Cartão de Crédito</v>
      </c>
      <c r="E1889" s="1" t="str">
        <f>IF([1]Extrato!E1889&lt;&gt;"",[1]Extrato!E1889,"")</f>
        <v>Estorno de "Pg *Ingressos"</v>
      </c>
      <c r="F1889" s="1" t="str">
        <f>IF([1]Extrato!F1889&lt;&gt;"",[1]Extrato!F1889,"")</f>
        <v>Despesa</v>
      </c>
      <c r="G1889" s="2">
        <f>IF([1]Extrato!G1889&lt;&gt;"",[1]Extrato!G1889,"")</f>
        <v>-264</v>
      </c>
      <c r="H1889" s="1" t="str">
        <f>IF([1]Extrato!H1889&lt;&gt;"",[1]Extrato!H1889,"")</f>
        <v>Lazer</v>
      </c>
    </row>
    <row r="1890" spans="1:8" x14ac:dyDescent="0.25">
      <c r="A1890" s="1">
        <f>IF([1]Extrato!A1890&lt;&gt;"",[1]Extrato!A1890,"")</f>
        <v>45121</v>
      </c>
      <c r="B1890" s="1" t="str">
        <f>IF([1]Extrato!B1890&lt;&gt;"",[1]Extrato!B1890,"")</f>
        <v>2023-08</v>
      </c>
      <c r="C1890" s="1" t="str">
        <f>IF([1]Extrato!C1890&lt;&gt;"",[1]Extrato!C1890,"")</f>
        <v>Nubank</v>
      </c>
      <c r="D1890" s="1" t="str">
        <f>IF([1]Extrato!D1890&lt;&gt;"",[1]Extrato!D1890,"")</f>
        <v>Cartão de Crédito</v>
      </c>
      <c r="E1890" s="1" t="str">
        <f>IF([1]Extrato!E1890&lt;&gt;"",[1]Extrato!E1890,"")</f>
        <v>Niko Sushi Bar</v>
      </c>
      <c r="F1890" s="1" t="str">
        <f>IF([1]Extrato!F1890&lt;&gt;"",[1]Extrato!F1890,"")</f>
        <v>Despesa</v>
      </c>
      <c r="G1890" s="2">
        <f>IF([1]Extrato!G1890&lt;&gt;"",[1]Extrato!G1890,"")</f>
        <v>29.9</v>
      </c>
      <c r="H1890" s="1" t="str">
        <f>IF([1]Extrato!H1890&lt;&gt;"",[1]Extrato!H1890,"")</f>
        <v>Restaurante</v>
      </c>
    </row>
    <row r="1891" spans="1:8" x14ac:dyDescent="0.25">
      <c r="A1891" s="1">
        <f>IF([1]Extrato!A1891&lt;&gt;"",[1]Extrato!A1891,"")</f>
        <v>45122</v>
      </c>
      <c r="B1891" s="1" t="str">
        <f>IF([1]Extrato!B1891&lt;&gt;"",[1]Extrato!B1891,"")</f>
        <v>2023-08</v>
      </c>
      <c r="C1891" s="1" t="str">
        <f>IF([1]Extrato!C1891&lt;&gt;"",[1]Extrato!C1891,"")</f>
        <v>Nubank</v>
      </c>
      <c r="D1891" s="1" t="str">
        <f>IF([1]Extrato!D1891&lt;&gt;"",[1]Extrato!D1891,"")</f>
        <v>Cartão de Crédito</v>
      </c>
      <c r="E1891" s="1" t="str">
        <f>IF([1]Extrato!E1891&lt;&gt;"",[1]Extrato!E1891,"")</f>
        <v>Gympass Gympassbr</v>
      </c>
      <c r="F1891" s="1" t="str">
        <f>IF([1]Extrato!F1891&lt;&gt;"",[1]Extrato!F1891,"")</f>
        <v>Despesa</v>
      </c>
      <c r="G1891" s="2">
        <f>IF([1]Extrato!G1891&lt;&gt;"",[1]Extrato!G1891,"")</f>
        <v>49.9</v>
      </c>
      <c r="H1891" s="1" t="str">
        <f>IF([1]Extrato!H1891&lt;&gt;"",[1]Extrato!H1891,"")</f>
        <v>Academia</v>
      </c>
    </row>
    <row r="1892" spans="1:8" x14ac:dyDescent="0.25">
      <c r="A1892" s="1">
        <f>IF([1]Extrato!A1892&lt;&gt;"",[1]Extrato!A1892,"")</f>
        <v>45123</v>
      </c>
      <c r="B1892" s="1" t="str">
        <f>IF([1]Extrato!B1892&lt;&gt;"",[1]Extrato!B1892,"")</f>
        <v>2023-08</v>
      </c>
      <c r="C1892" s="1" t="str">
        <f>IF([1]Extrato!C1892&lt;&gt;"",[1]Extrato!C1892,"")</f>
        <v>Nubank</v>
      </c>
      <c r="D1892" s="1" t="str">
        <f>IF([1]Extrato!D1892&lt;&gt;"",[1]Extrato!D1892,"")</f>
        <v>Cartão de Crédito</v>
      </c>
      <c r="E1892" s="1" t="str">
        <f>IF([1]Extrato!E1892&lt;&gt;"",[1]Extrato!E1892,"")</f>
        <v>Pg *Ingressos</v>
      </c>
      <c r="F1892" s="1" t="str">
        <f>IF([1]Extrato!F1892&lt;&gt;"",[1]Extrato!F1892,"")</f>
        <v>Despesa</v>
      </c>
      <c r="G1892" s="2">
        <f>IF([1]Extrato!G1892&lt;&gt;"",[1]Extrato!G1892,"")</f>
        <v>176</v>
      </c>
      <c r="H1892" s="1" t="str">
        <f>IF([1]Extrato!H1892&lt;&gt;"",[1]Extrato!H1892,"")</f>
        <v>Lazer</v>
      </c>
    </row>
    <row r="1893" spans="1:8" x14ac:dyDescent="0.25">
      <c r="A1893" s="1">
        <f>IF([1]Extrato!A1893&lt;&gt;"",[1]Extrato!A1893,"")</f>
        <v>45123</v>
      </c>
      <c r="B1893" s="1" t="str">
        <f>IF([1]Extrato!B1893&lt;&gt;"",[1]Extrato!B1893,"")</f>
        <v>2023-08</v>
      </c>
      <c r="C1893" s="1" t="str">
        <f>IF([1]Extrato!C1893&lt;&gt;"",[1]Extrato!C1893,"")</f>
        <v>Nubank</v>
      </c>
      <c r="D1893" s="1" t="str">
        <f>IF([1]Extrato!D1893&lt;&gt;"",[1]Extrato!D1893,"")</f>
        <v>Cartão de Crédito</v>
      </c>
      <c r="E1893" s="1" t="str">
        <f>IF([1]Extrato!E1893&lt;&gt;"",[1]Extrato!E1893,"")</f>
        <v>Pag*Evelyngabrielados</v>
      </c>
      <c r="F1893" s="1" t="str">
        <f>IF([1]Extrato!F1893&lt;&gt;"",[1]Extrato!F1893,"")</f>
        <v>Despesa</v>
      </c>
      <c r="G1893" s="2">
        <f>IF([1]Extrato!G1893&lt;&gt;"",[1]Extrato!G1893,"")</f>
        <v>15</v>
      </c>
      <c r="H1893" s="1" t="str">
        <f>IF([1]Extrato!H1893&lt;&gt;"",[1]Extrato!H1893,"")</f>
        <v>Salário</v>
      </c>
    </row>
    <row r="1894" spans="1:8" x14ac:dyDescent="0.25">
      <c r="A1894" s="1">
        <f>IF([1]Extrato!A1894&lt;&gt;"",[1]Extrato!A1894,"")</f>
        <v>45123</v>
      </c>
      <c r="B1894" s="1" t="str">
        <f>IF([1]Extrato!B1894&lt;&gt;"",[1]Extrato!B1894,"")</f>
        <v>2023-08</v>
      </c>
      <c r="C1894" s="1" t="str">
        <f>IF([1]Extrato!C1894&lt;&gt;"",[1]Extrato!C1894,"")</f>
        <v>Nubank</v>
      </c>
      <c r="D1894" s="1" t="str">
        <f>IF([1]Extrato!D1894&lt;&gt;"",[1]Extrato!D1894,"")</f>
        <v>Cartão de Crédito</v>
      </c>
      <c r="E1894" s="1" t="str">
        <f>IF([1]Extrato!E1894&lt;&gt;"",[1]Extrato!E1894,"")</f>
        <v>Wfc</v>
      </c>
      <c r="F1894" s="1" t="str">
        <f>IF([1]Extrato!F1894&lt;&gt;"",[1]Extrato!F1894,"")</f>
        <v>Despesa</v>
      </c>
      <c r="G1894" s="2">
        <f>IF([1]Extrato!G1894&lt;&gt;"",[1]Extrato!G1894,"")</f>
        <v>31.98</v>
      </c>
      <c r="H1894" s="1" t="str">
        <f>IF([1]Extrato!H1894&lt;&gt;"",[1]Extrato!H1894,"")</f>
        <v>Sem Categoria</v>
      </c>
    </row>
    <row r="1895" spans="1:8" x14ac:dyDescent="0.25">
      <c r="A1895" s="1">
        <f>IF([1]Extrato!A1895&lt;&gt;"",[1]Extrato!A1895,"")</f>
        <v>45123</v>
      </c>
      <c r="B1895" s="1" t="str">
        <f>IF([1]Extrato!B1895&lt;&gt;"",[1]Extrato!B1895,"")</f>
        <v>2023-08</v>
      </c>
      <c r="C1895" s="1" t="str">
        <f>IF([1]Extrato!C1895&lt;&gt;"",[1]Extrato!C1895,"")</f>
        <v>Nubank</v>
      </c>
      <c r="D1895" s="1" t="str">
        <f>IF([1]Extrato!D1895&lt;&gt;"",[1]Extrato!D1895,"")</f>
        <v>Cartão de Crédito</v>
      </c>
      <c r="E1895" s="1" t="str">
        <f>IF([1]Extrato!E1895&lt;&gt;"",[1]Extrato!E1895,"")</f>
        <v>Pag*Ticketmais</v>
      </c>
      <c r="F1895" s="1" t="str">
        <f>IF([1]Extrato!F1895&lt;&gt;"",[1]Extrato!F1895,"")</f>
        <v>Despesa</v>
      </c>
      <c r="G1895" s="2">
        <f>IF([1]Extrato!G1895&lt;&gt;"",[1]Extrato!G1895,"")</f>
        <v>18</v>
      </c>
      <c r="H1895" s="1" t="str">
        <f>IF([1]Extrato!H1895&lt;&gt;"",[1]Extrato!H1895,"")</f>
        <v>Lanches</v>
      </c>
    </row>
    <row r="1896" spans="1:8" x14ac:dyDescent="0.25">
      <c r="A1896" s="1">
        <f>IF([1]Extrato!A1896&lt;&gt;"",[1]Extrato!A1896,"")</f>
        <v>45126</v>
      </c>
      <c r="B1896" s="1" t="str">
        <f>IF([1]Extrato!B1896&lt;&gt;"",[1]Extrato!B1896,"")</f>
        <v>2023-08</v>
      </c>
      <c r="C1896" s="1" t="str">
        <f>IF([1]Extrato!C1896&lt;&gt;"",[1]Extrato!C1896,"")</f>
        <v>Nubank</v>
      </c>
      <c r="D1896" s="1" t="str">
        <f>IF([1]Extrato!D1896&lt;&gt;"",[1]Extrato!D1896,"")</f>
        <v>Cartão de Crédito</v>
      </c>
      <c r="E1896" s="1" t="str">
        <f>IF([1]Extrato!E1896&lt;&gt;"",[1]Extrato!E1896,"")</f>
        <v>Hort Center</v>
      </c>
      <c r="F1896" s="1" t="str">
        <f>IF([1]Extrato!F1896&lt;&gt;"",[1]Extrato!F1896,"")</f>
        <v>Despesa</v>
      </c>
      <c r="G1896" s="2">
        <f>IF([1]Extrato!G1896&lt;&gt;"",[1]Extrato!G1896,"")</f>
        <v>8</v>
      </c>
      <c r="H1896" s="1" t="str">
        <f>IF([1]Extrato!H1896&lt;&gt;"",[1]Extrato!H1896,"")</f>
        <v>Sem Categoria</v>
      </c>
    </row>
    <row r="1897" spans="1:8" x14ac:dyDescent="0.25">
      <c r="A1897" s="1">
        <f>IF([1]Extrato!A1897&lt;&gt;"",[1]Extrato!A1897,"")</f>
        <v>45126</v>
      </c>
      <c r="B1897" s="1" t="str">
        <f>IF([1]Extrato!B1897&lt;&gt;"",[1]Extrato!B1897,"")</f>
        <v>2023-08</v>
      </c>
      <c r="C1897" s="1" t="str">
        <f>IF([1]Extrato!C1897&lt;&gt;"",[1]Extrato!C1897,"")</f>
        <v>Nubank</v>
      </c>
      <c r="D1897" s="1" t="str">
        <f>IF([1]Extrato!D1897&lt;&gt;"",[1]Extrato!D1897,"")</f>
        <v>Cartão de Crédito</v>
      </c>
      <c r="E1897" s="1" t="str">
        <f>IF([1]Extrato!E1897&lt;&gt;"",[1]Extrato!E1897,"")</f>
        <v>Wfc</v>
      </c>
      <c r="F1897" s="1" t="str">
        <f>IF([1]Extrato!F1897&lt;&gt;"",[1]Extrato!F1897,"")</f>
        <v>Despesa</v>
      </c>
      <c r="G1897" s="2">
        <f>IF([1]Extrato!G1897&lt;&gt;"",[1]Extrato!G1897,"")</f>
        <v>31.98</v>
      </c>
      <c r="H1897" s="1" t="str">
        <f>IF([1]Extrato!H1897&lt;&gt;"",[1]Extrato!H1897,"")</f>
        <v>Sem Categoria</v>
      </c>
    </row>
    <row r="1898" spans="1:8" x14ac:dyDescent="0.25">
      <c r="A1898" s="1">
        <f>IF([1]Extrato!A1898&lt;&gt;"",[1]Extrato!A1898,"")</f>
        <v>45128</v>
      </c>
      <c r="B1898" s="1" t="str">
        <f>IF([1]Extrato!B1898&lt;&gt;"",[1]Extrato!B1898,"")</f>
        <v>2023-08</v>
      </c>
      <c r="C1898" s="1" t="str">
        <f>IF([1]Extrato!C1898&lt;&gt;"",[1]Extrato!C1898,"")</f>
        <v>Nubank</v>
      </c>
      <c r="D1898" s="1" t="str">
        <f>IF([1]Extrato!D1898&lt;&gt;"",[1]Extrato!D1898,"")</f>
        <v>Cartão de Crédito</v>
      </c>
      <c r="E1898" s="1" t="str">
        <f>IF([1]Extrato!E1898&lt;&gt;"",[1]Extrato!E1898,"")</f>
        <v>Havan Floripa Via Expr - 1/3</v>
      </c>
      <c r="F1898" s="1" t="str">
        <f>IF([1]Extrato!F1898&lt;&gt;"",[1]Extrato!F1898,"")</f>
        <v>Despesa</v>
      </c>
      <c r="G1898" s="2">
        <f>IF([1]Extrato!G1898&lt;&gt;"",[1]Extrato!G1898,"")</f>
        <v>83.33</v>
      </c>
      <c r="H1898" s="1" t="str">
        <f>IF([1]Extrato!H1898&lt;&gt;"",[1]Extrato!H1898,"")</f>
        <v>Transporte</v>
      </c>
    </row>
    <row r="1899" spans="1:8" x14ac:dyDescent="0.25">
      <c r="A1899" s="1">
        <f>IF([1]Extrato!A1899&lt;&gt;"",[1]Extrato!A1899,"")</f>
        <v>45129</v>
      </c>
      <c r="B1899" s="1" t="str">
        <f>IF([1]Extrato!B1899&lt;&gt;"",[1]Extrato!B1899,"")</f>
        <v>2023-08</v>
      </c>
      <c r="C1899" s="1" t="str">
        <f>IF([1]Extrato!C1899&lt;&gt;"",[1]Extrato!C1899,"")</f>
        <v>Nubank</v>
      </c>
      <c r="D1899" s="1" t="str">
        <f>IF([1]Extrato!D1899&lt;&gt;"",[1]Extrato!D1899,"")</f>
        <v>Cartão de Crédito</v>
      </c>
      <c r="E1899" s="1" t="str">
        <f>IF([1]Extrato!E1899&lt;&gt;"",[1]Extrato!E1899,"")</f>
        <v>Michele Restaurante</v>
      </c>
      <c r="F1899" s="1" t="str">
        <f>IF([1]Extrato!F1899&lt;&gt;"",[1]Extrato!F1899,"")</f>
        <v>Despesa</v>
      </c>
      <c r="G1899" s="2">
        <f>IF([1]Extrato!G1899&lt;&gt;"",[1]Extrato!G1899,"")</f>
        <v>20</v>
      </c>
      <c r="H1899" s="1" t="str">
        <f>IF([1]Extrato!H1899&lt;&gt;"",[1]Extrato!H1899,"")</f>
        <v>Restaurante</v>
      </c>
    </row>
    <row r="1900" spans="1:8" x14ac:dyDescent="0.25">
      <c r="A1900" s="1">
        <f>IF([1]Extrato!A1900&lt;&gt;"",[1]Extrato!A1900,"")</f>
        <v>45129</v>
      </c>
      <c r="B1900" s="1" t="str">
        <f>IF([1]Extrato!B1900&lt;&gt;"",[1]Extrato!B1900,"")</f>
        <v>2023-08</v>
      </c>
      <c r="C1900" s="1" t="str">
        <f>IF([1]Extrato!C1900&lt;&gt;"",[1]Extrato!C1900,"")</f>
        <v>Nubank</v>
      </c>
      <c r="D1900" s="1" t="str">
        <f>IF([1]Extrato!D1900&lt;&gt;"",[1]Extrato!D1900,"")</f>
        <v>Cartão de Crédito</v>
      </c>
      <c r="E1900" s="1" t="str">
        <f>IF([1]Extrato!E1900&lt;&gt;"",[1]Extrato!E1900,"")</f>
        <v>3429raia - 1/2</v>
      </c>
      <c r="F1900" s="1" t="str">
        <f>IF([1]Extrato!F1900&lt;&gt;"",[1]Extrato!F1900,"")</f>
        <v>Despesa</v>
      </c>
      <c r="G1900" s="2">
        <f>IF([1]Extrato!G1900&lt;&gt;"",[1]Extrato!G1900,"")</f>
        <v>88.72</v>
      </c>
      <c r="H1900" s="1" t="str">
        <f>IF([1]Extrato!H1900&lt;&gt;"",[1]Extrato!H1900,"")</f>
        <v>Sem Categoria</v>
      </c>
    </row>
    <row r="1901" spans="1:8" x14ac:dyDescent="0.25">
      <c r="A1901" s="1">
        <f>IF([1]Extrato!A1901&lt;&gt;"",[1]Extrato!A1901,"")</f>
        <v>45131</v>
      </c>
      <c r="B1901" s="1" t="str">
        <f>IF([1]Extrato!B1901&lt;&gt;"",[1]Extrato!B1901,"")</f>
        <v>2023-08</v>
      </c>
      <c r="C1901" s="1" t="str">
        <f>IF([1]Extrato!C1901&lt;&gt;"",[1]Extrato!C1901,"")</f>
        <v>Nubank</v>
      </c>
      <c r="D1901" s="1" t="str">
        <f>IF([1]Extrato!D1901&lt;&gt;"",[1]Extrato!D1901,"")</f>
        <v>Cartão de Crédito</v>
      </c>
      <c r="E1901" s="1" t="str">
        <f>IF([1]Extrato!E1901&lt;&gt;"",[1]Extrato!E1901,"")</f>
        <v>Guna Hamburgueria</v>
      </c>
      <c r="F1901" s="1" t="str">
        <f>IF([1]Extrato!F1901&lt;&gt;"",[1]Extrato!F1901,"")</f>
        <v>Despesa</v>
      </c>
      <c r="G1901" s="2">
        <f>IF([1]Extrato!G1901&lt;&gt;"",[1]Extrato!G1901,"")</f>
        <v>52</v>
      </c>
      <c r="H1901" s="1" t="str">
        <f>IF([1]Extrato!H1901&lt;&gt;"",[1]Extrato!H1901,"")</f>
        <v>Restaurante</v>
      </c>
    </row>
    <row r="1902" spans="1:8" x14ac:dyDescent="0.25">
      <c r="A1902" s="1">
        <f>IF([1]Extrato!A1902&lt;&gt;"",[1]Extrato!A1902,"")</f>
        <v>45131</v>
      </c>
      <c r="B1902" s="1" t="str">
        <f>IF([1]Extrato!B1902&lt;&gt;"",[1]Extrato!B1902,"")</f>
        <v>2023-08</v>
      </c>
      <c r="C1902" s="1" t="str">
        <f>IF([1]Extrato!C1902&lt;&gt;"",[1]Extrato!C1902,"")</f>
        <v>Nubank</v>
      </c>
      <c r="D1902" s="1" t="str">
        <f>IF([1]Extrato!D1902&lt;&gt;"",[1]Extrato!D1902,"")</f>
        <v>Cartão de Crédito</v>
      </c>
      <c r="E1902" s="1" t="str">
        <f>IF([1]Extrato!E1902&lt;&gt;"",[1]Extrato!E1902,"")</f>
        <v>Supermercados Angeloni</v>
      </c>
      <c r="F1902" s="1" t="str">
        <f>IF([1]Extrato!F1902&lt;&gt;"",[1]Extrato!F1902,"")</f>
        <v>Despesa</v>
      </c>
      <c r="G1902" s="2">
        <f>IF([1]Extrato!G1902&lt;&gt;"",[1]Extrato!G1902,"")</f>
        <v>43.79</v>
      </c>
      <c r="H1902" s="1" t="str">
        <f>IF([1]Extrato!H1902&lt;&gt;"",[1]Extrato!H1902,"")</f>
        <v>Supermercado</v>
      </c>
    </row>
    <row r="1903" spans="1:8" x14ac:dyDescent="0.25">
      <c r="A1903" s="1">
        <f>IF([1]Extrato!A1903&lt;&gt;"",[1]Extrato!A1903,"")</f>
        <v>45131</v>
      </c>
      <c r="B1903" s="1" t="str">
        <f>IF([1]Extrato!B1903&lt;&gt;"",[1]Extrato!B1903,"")</f>
        <v>2023-08</v>
      </c>
      <c r="C1903" s="1" t="str">
        <f>IF([1]Extrato!C1903&lt;&gt;"",[1]Extrato!C1903,"")</f>
        <v>Nubank</v>
      </c>
      <c r="D1903" s="1" t="str">
        <f>IF([1]Extrato!D1903&lt;&gt;"",[1]Extrato!D1903,"")</f>
        <v>Cartão de Crédito</v>
      </c>
      <c r="E1903" s="1" t="str">
        <f>IF([1]Extrato!E1903&lt;&gt;"",[1]Extrato!E1903,"")</f>
        <v>Financeiroatacadaoacao</v>
      </c>
      <c r="F1903" s="1" t="str">
        <f>IF([1]Extrato!F1903&lt;&gt;"",[1]Extrato!F1903,"")</f>
        <v>Despesa</v>
      </c>
      <c r="G1903" s="2">
        <f>IF([1]Extrato!G1903&lt;&gt;"",[1]Extrato!G1903,"")</f>
        <v>57.2</v>
      </c>
      <c r="H1903" s="1" t="str">
        <f>IF([1]Extrato!H1903&lt;&gt;"",[1]Extrato!H1903,"")</f>
        <v>Despesas Financeiras</v>
      </c>
    </row>
    <row r="1904" spans="1:8" x14ac:dyDescent="0.25">
      <c r="A1904" s="1">
        <f>IF([1]Extrato!A1904&lt;&gt;"",[1]Extrato!A1904,"")</f>
        <v>45132</v>
      </c>
      <c r="B1904" s="1" t="str">
        <f>IF([1]Extrato!B1904&lt;&gt;"",[1]Extrato!B1904,"")</f>
        <v>2023-08</v>
      </c>
      <c r="C1904" s="1" t="str">
        <f>IF([1]Extrato!C1904&lt;&gt;"",[1]Extrato!C1904,"")</f>
        <v>Nubank</v>
      </c>
      <c r="D1904" s="1" t="str">
        <f>IF([1]Extrato!D1904&lt;&gt;"",[1]Extrato!D1904,"")</f>
        <v>Cartão de Crédito</v>
      </c>
      <c r="E1904" s="1" t="str">
        <f>IF([1]Extrato!E1904&lt;&gt;"",[1]Extrato!E1904,"")</f>
        <v>Aramado Restaurante e</v>
      </c>
      <c r="F1904" s="1" t="str">
        <f>IF([1]Extrato!F1904&lt;&gt;"",[1]Extrato!F1904,"")</f>
        <v>Despesa</v>
      </c>
      <c r="G1904" s="2">
        <f>IF([1]Extrato!G1904&lt;&gt;"",[1]Extrato!G1904,"")</f>
        <v>11.5</v>
      </c>
      <c r="H1904" s="1" t="str">
        <f>IF([1]Extrato!H1904&lt;&gt;"",[1]Extrato!H1904,"")</f>
        <v>Restaurante</v>
      </c>
    </row>
    <row r="1905" spans="1:8" x14ac:dyDescent="0.25">
      <c r="A1905" s="1">
        <f>IF([1]Extrato!A1905&lt;&gt;"",[1]Extrato!A1905,"")</f>
        <v>45133</v>
      </c>
      <c r="B1905" s="1" t="str">
        <f>IF([1]Extrato!B1905&lt;&gt;"",[1]Extrato!B1905,"")</f>
        <v>2023-08</v>
      </c>
      <c r="C1905" s="1" t="str">
        <f>IF([1]Extrato!C1905&lt;&gt;"",[1]Extrato!C1905,"")</f>
        <v>Nubank</v>
      </c>
      <c r="D1905" s="1" t="str">
        <f>IF([1]Extrato!D1905&lt;&gt;"",[1]Extrato!D1905,"")</f>
        <v>Cartão de Crédito</v>
      </c>
      <c r="E1905" s="1" t="str">
        <f>IF([1]Extrato!E1905&lt;&gt;"",[1]Extrato!E1905,"")</f>
        <v>Aramado Restaurante e</v>
      </c>
      <c r="F1905" s="1" t="str">
        <f>IF([1]Extrato!F1905&lt;&gt;"",[1]Extrato!F1905,"")</f>
        <v>Despesa</v>
      </c>
      <c r="G1905" s="2">
        <f>IF([1]Extrato!G1905&lt;&gt;"",[1]Extrato!G1905,"")</f>
        <v>9</v>
      </c>
      <c r="H1905" s="1" t="str">
        <f>IF([1]Extrato!H1905&lt;&gt;"",[1]Extrato!H1905,"")</f>
        <v>Restaurante</v>
      </c>
    </row>
    <row r="1906" spans="1:8" x14ac:dyDescent="0.25">
      <c r="A1906" s="1">
        <f>IF([1]Extrato!A1906&lt;&gt;"",[1]Extrato!A1906,"")</f>
        <v>45133</v>
      </c>
      <c r="B1906" s="1" t="str">
        <f>IF([1]Extrato!B1906&lt;&gt;"",[1]Extrato!B1906,"")</f>
        <v>2023-08</v>
      </c>
      <c r="C1906" s="1" t="str">
        <f>IF([1]Extrato!C1906&lt;&gt;"",[1]Extrato!C1906,"")</f>
        <v>Nubank</v>
      </c>
      <c r="D1906" s="1" t="str">
        <f>IF([1]Extrato!D1906&lt;&gt;"",[1]Extrato!D1906,"")</f>
        <v>Cartão de Crédito</v>
      </c>
      <c r="E1906" s="1" t="str">
        <f>IF([1]Extrato!E1906&lt;&gt;"",[1]Extrato!E1906,"")</f>
        <v>Dtudo Comercio Varejis - 1/4</v>
      </c>
      <c r="F1906" s="1" t="str">
        <f>IF([1]Extrato!F1906&lt;&gt;"",[1]Extrato!F1906,"")</f>
        <v>Despesa</v>
      </c>
      <c r="G1906" s="2">
        <f>IF([1]Extrato!G1906&lt;&gt;"",[1]Extrato!G1906,"")</f>
        <v>52.24</v>
      </c>
      <c r="H1906" s="1" t="str">
        <f>IF([1]Extrato!H1906&lt;&gt;"",[1]Extrato!H1906,"")</f>
        <v>Supermercado</v>
      </c>
    </row>
    <row r="1907" spans="1:8" x14ac:dyDescent="0.25">
      <c r="A1907" s="1">
        <f>IF([1]Extrato!A1907&lt;&gt;"",[1]Extrato!A1907,"")</f>
        <v>45135</v>
      </c>
      <c r="B1907" s="1" t="str">
        <f>IF([1]Extrato!B1907&lt;&gt;"",[1]Extrato!B1907,"")</f>
        <v>2023-08</v>
      </c>
      <c r="C1907" s="1" t="str">
        <f>IF([1]Extrato!C1907&lt;&gt;"",[1]Extrato!C1907,"")</f>
        <v>Nubank</v>
      </c>
      <c r="D1907" s="1" t="str">
        <f>IF([1]Extrato!D1907&lt;&gt;"",[1]Extrato!D1907,"")</f>
        <v>Cartão de Crédito</v>
      </c>
      <c r="E1907" s="1" t="str">
        <f>IF([1]Extrato!E1907&lt;&gt;"",[1]Extrato!E1907,"")</f>
        <v>Posto Economic</v>
      </c>
      <c r="F1907" s="1" t="str">
        <f>IF([1]Extrato!F1907&lt;&gt;"",[1]Extrato!F1907,"")</f>
        <v>Despesa</v>
      </c>
      <c r="G1907" s="2">
        <f>IF([1]Extrato!G1907&lt;&gt;"",[1]Extrato!G1907,"")</f>
        <v>50</v>
      </c>
      <c r="H1907" s="1" t="str">
        <f>IF([1]Extrato!H1907&lt;&gt;"",[1]Extrato!H1907,"")</f>
        <v>Combustível</v>
      </c>
    </row>
    <row r="1908" spans="1:8" x14ac:dyDescent="0.25">
      <c r="A1908" s="1">
        <f>IF([1]Extrato!A1908&lt;&gt;"",[1]Extrato!A1908,"")</f>
        <v>45135</v>
      </c>
      <c r="B1908" s="1" t="str">
        <f>IF([1]Extrato!B1908&lt;&gt;"",[1]Extrato!B1908,"")</f>
        <v>2023-08</v>
      </c>
      <c r="C1908" s="1" t="str">
        <f>IF([1]Extrato!C1908&lt;&gt;"",[1]Extrato!C1908,"")</f>
        <v>Nubank</v>
      </c>
      <c r="D1908" s="1" t="str">
        <f>IF([1]Extrato!D1908&lt;&gt;"",[1]Extrato!D1908,"")</f>
        <v>Cartão de Crédito</v>
      </c>
      <c r="E1908" s="1" t="str">
        <f>IF([1]Extrato!E1908&lt;&gt;"",[1]Extrato!E1908,"")</f>
        <v>Niko Sushi Bar</v>
      </c>
      <c r="F1908" s="1" t="str">
        <f>IF([1]Extrato!F1908&lt;&gt;"",[1]Extrato!F1908,"")</f>
        <v>Despesa</v>
      </c>
      <c r="G1908" s="2">
        <f>IF([1]Extrato!G1908&lt;&gt;"",[1]Extrato!G1908,"")</f>
        <v>24.9</v>
      </c>
      <c r="H1908" s="1" t="str">
        <f>IF([1]Extrato!H1908&lt;&gt;"",[1]Extrato!H1908,"")</f>
        <v>Restaurante</v>
      </c>
    </row>
    <row r="1909" spans="1:8" x14ac:dyDescent="0.25">
      <c r="A1909" s="1">
        <f>IF([1]Extrato!A1909&lt;&gt;"",[1]Extrato!A1909,"")</f>
        <v>45135</v>
      </c>
      <c r="B1909" s="1" t="str">
        <f>IF([1]Extrato!B1909&lt;&gt;"",[1]Extrato!B1909,"")</f>
        <v>2023-07</v>
      </c>
      <c r="C1909" s="1" t="str">
        <f>IF([1]Extrato!C1909&lt;&gt;"",[1]Extrato!C1909,"")</f>
        <v>Nubank</v>
      </c>
      <c r="D1909" s="1" t="str">
        <f>IF([1]Extrato!D1909&lt;&gt;"",[1]Extrato!D1909,"")</f>
        <v>Conta Corrente</v>
      </c>
      <c r="E1909" s="1" t="str">
        <f>IF([1]Extrato!E1909&lt;&gt;"",[1]Extrato!E1909,"")</f>
        <v>Transferência recebida pelo Pix - RODRIK JOSE SCHAU MENEZES ARAUJO DE SOUSA - •••.204.832-•• - BCO C6 S.A. (0336) Agência: 1 Conta: 27078514-0</v>
      </c>
      <c r="F1909" s="1" t="str">
        <f>IF([1]Extrato!F1909&lt;&gt;"",[1]Extrato!F1909,"")</f>
        <v>Receita</v>
      </c>
      <c r="G1909" s="2">
        <f>IF([1]Extrato!G1909&lt;&gt;"",[1]Extrato!G1909,"")</f>
        <v>120</v>
      </c>
      <c r="H1909" s="1" t="str">
        <f>IF([1]Extrato!H1909&lt;&gt;"",[1]Extrato!H1909,"")</f>
        <v>Outras Receitas</v>
      </c>
    </row>
    <row r="1910" spans="1:8" x14ac:dyDescent="0.25">
      <c r="A1910" s="1">
        <f>IF([1]Extrato!A1910&lt;&gt;"",[1]Extrato!A1910,"")</f>
        <v>45136</v>
      </c>
      <c r="B1910" s="1" t="str">
        <f>IF([1]Extrato!B1910&lt;&gt;"",[1]Extrato!B1910,"")</f>
        <v>2023-08</v>
      </c>
      <c r="C1910" s="1" t="str">
        <f>IF([1]Extrato!C1910&lt;&gt;"",[1]Extrato!C1910,"")</f>
        <v>Nubank</v>
      </c>
      <c r="D1910" s="1" t="str">
        <f>IF([1]Extrato!D1910&lt;&gt;"",[1]Extrato!D1910,"")</f>
        <v>Cartão de Crédito</v>
      </c>
      <c r="E1910" s="1" t="str">
        <f>IF([1]Extrato!E1910&lt;&gt;"",[1]Extrato!E1910,"")</f>
        <v>Pag*Kebabfaruk</v>
      </c>
      <c r="F1910" s="1" t="str">
        <f>IF([1]Extrato!F1910&lt;&gt;"",[1]Extrato!F1910,"")</f>
        <v>Despesa</v>
      </c>
      <c r="G1910" s="2">
        <f>IF([1]Extrato!G1910&lt;&gt;"",[1]Extrato!G1910,"")</f>
        <v>93.97</v>
      </c>
      <c r="H1910" s="1" t="str">
        <f>IF([1]Extrato!H1910&lt;&gt;"",[1]Extrato!H1910,"")</f>
        <v>Restaurante</v>
      </c>
    </row>
    <row r="1911" spans="1:8" x14ac:dyDescent="0.25">
      <c r="A1911" s="1">
        <f>IF([1]Extrato!A1911&lt;&gt;"",[1]Extrato!A1911,"")</f>
        <v>45136</v>
      </c>
      <c r="B1911" s="1" t="str">
        <f>IF([1]Extrato!B1911&lt;&gt;"",[1]Extrato!B1911,"")</f>
        <v>2023-07</v>
      </c>
      <c r="C1911" s="1" t="str">
        <f>IF([1]Extrato!C1911&lt;&gt;"",[1]Extrato!C1911,"")</f>
        <v>Nubank</v>
      </c>
      <c r="D1911" s="1" t="str">
        <f>IF([1]Extrato!D1911&lt;&gt;"",[1]Extrato!D1911,"")</f>
        <v>Conta Corrente</v>
      </c>
      <c r="E1911" s="1" t="str">
        <f>IF([1]Extrato!E1911&lt;&gt;"",[1]Extrato!E1911,"")</f>
        <v>Transferência recebida pelo Pix - RODRIK JOSE SCHAU MENEZES ARAUJO DE SOUSA - •••.204.832-•• - BCO C6 S.A. (0336) Agência: 1 Conta: 27078514-0</v>
      </c>
      <c r="F1911" s="1" t="str">
        <f>IF([1]Extrato!F1911&lt;&gt;"",[1]Extrato!F1911,"")</f>
        <v>Receita</v>
      </c>
      <c r="G1911" s="2">
        <f>IF([1]Extrato!G1911&lt;&gt;"",[1]Extrato!G1911,"")</f>
        <v>0.01</v>
      </c>
      <c r="H1911" s="1" t="str">
        <f>IF([1]Extrato!H1911&lt;&gt;"",[1]Extrato!H1911,"")</f>
        <v>Outras Receitas</v>
      </c>
    </row>
    <row r="1912" spans="1:8" x14ac:dyDescent="0.25">
      <c r="A1912" s="1">
        <f>IF([1]Extrato!A1912&lt;&gt;"",[1]Extrato!A1912,"")</f>
        <v>45137</v>
      </c>
      <c r="B1912" s="1" t="str">
        <f>IF([1]Extrato!B1912&lt;&gt;"",[1]Extrato!B1912,"")</f>
        <v>2023-08</v>
      </c>
      <c r="C1912" s="1" t="str">
        <f>IF([1]Extrato!C1912&lt;&gt;"",[1]Extrato!C1912,"")</f>
        <v>Nubank</v>
      </c>
      <c r="D1912" s="1" t="str">
        <f>IF([1]Extrato!D1912&lt;&gt;"",[1]Extrato!D1912,"")</f>
        <v>Cartão de Crédito</v>
      </c>
      <c r="E1912" s="1" t="str">
        <f>IF([1]Extrato!E1912&lt;&gt;"",[1]Extrato!E1912,"")</f>
        <v>Arante Bar</v>
      </c>
      <c r="F1912" s="1" t="str">
        <f>IF([1]Extrato!F1912&lt;&gt;"",[1]Extrato!F1912,"")</f>
        <v>Despesa</v>
      </c>
      <c r="G1912" s="2">
        <f>IF([1]Extrato!G1912&lt;&gt;"",[1]Extrato!G1912,"")</f>
        <v>171.7</v>
      </c>
      <c r="H1912" s="1" t="str">
        <f>IF([1]Extrato!H1912&lt;&gt;"",[1]Extrato!H1912,"")</f>
        <v>Lanches</v>
      </c>
    </row>
    <row r="1913" spans="1:8" x14ac:dyDescent="0.25">
      <c r="A1913" s="1">
        <f>IF([1]Extrato!A1913&lt;&gt;"",[1]Extrato!A1913,"")</f>
        <v>45137</v>
      </c>
      <c r="B1913" s="1" t="str">
        <f>IF([1]Extrato!B1913&lt;&gt;"",[1]Extrato!B1913,"")</f>
        <v>2023-07</v>
      </c>
      <c r="C1913" s="1" t="str">
        <f>IF([1]Extrato!C1913&lt;&gt;"",[1]Extrato!C1913,"")</f>
        <v>Nubank</v>
      </c>
      <c r="D1913" s="1" t="str">
        <f>IF([1]Extrato!D1913&lt;&gt;"",[1]Extrato!D1913,"")</f>
        <v>Conta Corrente</v>
      </c>
      <c r="E1913" s="1" t="str">
        <f>IF([1]Extrato!E1913&lt;&gt;"",[1]Extrato!E1913,"")</f>
        <v>Transferência Recebida - Caroline Ferreira Roberto - •••.574.268-•• - NU PAGAMENTOS - IP (0260) Agência: 1 Conta: 8831014-4</v>
      </c>
      <c r="F1913" s="1" t="str">
        <f>IF([1]Extrato!F1913&lt;&gt;"",[1]Extrato!F1913,"")</f>
        <v>Receita</v>
      </c>
      <c r="G1913" s="2">
        <f>IF([1]Extrato!G1913&lt;&gt;"",[1]Extrato!G1913,"")</f>
        <v>20</v>
      </c>
      <c r="H1913" s="1" t="str">
        <f>IF([1]Extrato!H1913&lt;&gt;"",[1]Extrato!H1913,"")</f>
        <v>Salário</v>
      </c>
    </row>
    <row r="1914" spans="1:8" x14ac:dyDescent="0.25">
      <c r="A1914" s="1">
        <f>IF([1]Extrato!A1914&lt;&gt;"",[1]Extrato!A1914,"")</f>
        <v>45138</v>
      </c>
      <c r="B1914" s="1" t="str">
        <f>IF([1]Extrato!B1914&lt;&gt;"",[1]Extrato!B1914,"")</f>
        <v>2023-08</v>
      </c>
      <c r="C1914" s="1" t="str">
        <f>IF([1]Extrato!C1914&lt;&gt;"",[1]Extrato!C1914,"")</f>
        <v>Nubank</v>
      </c>
      <c r="D1914" s="1" t="str">
        <f>IF([1]Extrato!D1914&lt;&gt;"",[1]Extrato!D1914,"")</f>
        <v>Cartão de Crédito</v>
      </c>
      <c r="E1914" s="1" t="str">
        <f>IF([1]Extrato!E1914&lt;&gt;"",[1]Extrato!E1914,"")</f>
        <v>Grand Cafe Espresso</v>
      </c>
      <c r="F1914" s="1" t="str">
        <f>IF([1]Extrato!F1914&lt;&gt;"",[1]Extrato!F1914,"")</f>
        <v>Despesa</v>
      </c>
      <c r="G1914" s="2">
        <f>IF([1]Extrato!G1914&lt;&gt;"",[1]Extrato!G1914,"")</f>
        <v>44.5</v>
      </c>
      <c r="H1914" s="1" t="str">
        <f>IF([1]Extrato!H1914&lt;&gt;"",[1]Extrato!H1914,"")</f>
        <v>Lanches</v>
      </c>
    </row>
    <row r="1915" spans="1:8" x14ac:dyDescent="0.25">
      <c r="A1915" s="1">
        <f>IF([1]Extrato!A1915&lt;&gt;"",[1]Extrato!A1915,"")</f>
        <v>45138</v>
      </c>
      <c r="B1915" s="1" t="str">
        <f>IF([1]Extrato!B1915&lt;&gt;"",[1]Extrato!B1915,"")</f>
        <v>2023-08</v>
      </c>
      <c r="C1915" s="1" t="str">
        <f>IF([1]Extrato!C1915&lt;&gt;"",[1]Extrato!C1915,"")</f>
        <v>Nubank</v>
      </c>
      <c r="D1915" s="1" t="str">
        <f>IF([1]Extrato!D1915&lt;&gt;"",[1]Extrato!D1915,"")</f>
        <v>Cartão de Crédito</v>
      </c>
      <c r="E1915" s="1" t="str">
        <f>IF([1]Extrato!E1915&lt;&gt;"",[1]Extrato!E1915,"")</f>
        <v>Restaurante do Gugu</v>
      </c>
      <c r="F1915" s="1" t="str">
        <f>IF([1]Extrato!F1915&lt;&gt;"",[1]Extrato!F1915,"")</f>
        <v>Despesa</v>
      </c>
      <c r="G1915" s="2">
        <f>IF([1]Extrato!G1915&lt;&gt;"",[1]Extrato!G1915,"")</f>
        <v>82.9</v>
      </c>
      <c r="H1915" s="1" t="str">
        <f>IF([1]Extrato!H1915&lt;&gt;"",[1]Extrato!H1915,"")</f>
        <v>Restaurante</v>
      </c>
    </row>
    <row r="1916" spans="1:8" x14ac:dyDescent="0.25">
      <c r="A1916" s="1">
        <f>IF([1]Extrato!A1916&lt;&gt;"",[1]Extrato!A1916,"")</f>
        <v>45138</v>
      </c>
      <c r="B1916" s="1" t="str">
        <f>IF([1]Extrato!B1916&lt;&gt;"",[1]Extrato!B1916,"")</f>
        <v>2023-08</v>
      </c>
      <c r="C1916" s="1" t="str">
        <f>IF([1]Extrato!C1916&lt;&gt;"",[1]Extrato!C1916,"")</f>
        <v>Nubank</v>
      </c>
      <c r="D1916" s="1" t="str">
        <f>IF([1]Extrato!D1916&lt;&gt;"",[1]Extrato!D1916,"")</f>
        <v>Cartão de Crédito</v>
      </c>
      <c r="E1916" s="1" t="str">
        <f>IF([1]Extrato!E1916&lt;&gt;"",[1]Extrato!E1916,"")</f>
        <v>Estapar Floripa Shoppi</v>
      </c>
      <c r="F1916" s="1" t="str">
        <f>IF([1]Extrato!F1916&lt;&gt;"",[1]Extrato!F1916,"")</f>
        <v>Despesa</v>
      </c>
      <c r="G1916" s="2">
        <f>IF([1]Extrato!G1916&lt;&gt;"",[1]Extrato!G1916,"")</f>
        <v>12</v>
      </c>
      <c r="H1916" s="1" t="str">
        <f>IF([1]Extrato!H1916&lt;&gt;"",[1]Extrato!H1916,"")</f>
        <v>Vestuário</v>
      </c>
    </row>
    <row r="1917" spans="1:8" x14ac:dyDescent="0.25">
      <c r="A1917" s="1">
        <f>IF([1]Extrato!A1917&lt;&gt;"",[1]Extrato!A1917,"")</f>
        <v>45138</v>
      </c>
      <c r="B1917" s="1" t="str">
        <f>IF([1]Extrato!B1917&lt;&gt;"",[1]Extrato!B1917,"")</f>
        <v>2023-08</v>
      </c>
      <c r="C1917" s="1" t="str">
        <f>IF([1]Extrato!C1917&lt;&gt;"",[1]Extrato!C1917,"")</f>
        <v>Nubank</v>
      </c>
      <c r="D1917" s="1" t="str">
        <f>IF([1]Extrato!D1917&lt;&gt;"",[1]Extrato!D1917,"")</f>
        <v>Cartão de Crédito</v>
      </c>
      <c r="E1917" s="1" t="str">
        <f>IF([1]Extrato!E1917&lt;&gt;"",[1]Extrato!E1917,"")</f>
        <v>Emporio Linha Natural</v>
      </c>
      <c r="F1917" s="1" t="str">
        <f>IF([1]Extrato!F1917&lt;&gt;"",[1]Extrato!F1917,"")</f>
        <v>Despesa</v>
      </c>
      <c r="G1917" s="2">
        <f>IF([1]Extrato!G1917&lt;&gt;"",[1]Extrato!G1917,"")</f>
        <v>9.92</v>
      </c>
      <c r="H1917" s="1" t="str">
        <f>IF([1]Extrato!H1917&lt;&gt;"",[1]Extrato!H1917,"")</f>
        <v>Supermercado</v>
      </c>
    </row>
    <row r="1918" spans="1:8" x14ac:dyDescent="0.25">
      <c r="A1918" s="1">
        <f>IF([1]Extrato!A1918&lt;&gt;"",[1]Extrato!A1918,"")</f>
        <v>45139</v>
      </c>
      <c r="B1918" s="1" t="str">
        <f>IF([1]Extrato!B1918&lt;&gt;"",[1]Extrato!B1918,"")</f>
        <v>2023-08</v>
      </c>
      <c r="C1918" s="1" t="str">
        <f>IF([1]Extrato!C1918&lt;&gt;"",[1]Extrato!C1918,"")</f>
        <v>Nubank</v>
      </c>
      <c r="D1918" s="1" t="str">
        <f>IF([1]Extrato!D1918&lt;&gt;"",[1]Extrato!D1918,"")</f>
        <v>Conta Corrente</v>
      </c>
      <c r="E1918" s="1" t="str">
        <f>IF([1]Extrato!E1918&lt;&gt;"",[1]Extrato!E1918,"")</f>
        <v>Pagamento de fatura</v>
      </c>
      <c r="F1918" s="1" t="str">
        <f>IF([1]Extrato!F1918&lt;&gt;"",[1]Extrato!F1918,"")</f>
        <v>Despesa</v>
      </c>
      <c r="G1918" s="2">
        <f>IF([1]Extrato!G1918&lt;&gt;"",[1]Extrato!G1918,"")</f>
        <v>3291.32</v>
      </c>
      <c r="H1918" s="1" t="str">
        <f>IF([1]Extrato!H1918&lt;&gt;"",[1]Extrato!H1918,"")</f>
        <v>Despesas Financeiras</v>
      </c>
    </row>
    <row r="1919" spans="1:8" x14ac:dyDescent="0.25">
      <c r="A1919" s="1">
        <f>IF([1]Extrato!A1919&lt;&gt;"",[1]Extrato!A1919,"")</f>
        <v>45139</v>
      </c>
      <c r="B1919" s="1" t="str">
        <f>IF([1]Extrato!B1919&lt;&gt;"",[1]Extrato!B1919,"")</f>
        <v>2023-08</v>
      </c>
      <c r="C1919" s="1" t="str">
        <f>IF([1]Extrato!C1919&lt;&gt;"",[1]Extrato!C1919,"")</f>
        <v>Nubank</v>
      </c>
      <c r="D1919" s="1" t="str">
        <f>IF([1]Extrato!D1919&lt;&gt;"",[1]Extrato!D1919,"")</f>
        <v>Conta Corrente</v>
      </c>
      <c r="E1919" s="1" t="str">
        <f>IF([1]Extrato!E1919&lt;&gt;"",[1]Extrato!E1919,"")</f>
        <v>Transferência recebida pelo Pix - RODRIK JOSE SCHAU MENEZES ARAUJO DE SOUSA - •••.204.832-•• - BCO C6 S.A. (0336) Agência: 1 Conta: 27078514-0</v>
      </c>
      <c r="F1919" s="1" t="str">
        <f>IF([1]Extrato!F1919&lt;&gt;"",[1]Extrato!F1919,"")</f>
        <v>Receita</v>
      </c>
      <c r="G1919" s="2">
        <f>IF([1]Extrato!G1919&lt;&gt;"",[1]Extrato!G1919,"")</f>
        <v>3151</v>
      </c>
      <c r="H1919" s="1" t="str">
        <f>IF([1]Extrato!H1919&lt;&gt;"",[1]Extrato!H1919,"")</f>
        <v>Outras Receitas</v>
      </c>
    </row>
    <row r="1920" spans="1:8" x14ac:dyDescent="0.25">
      <c r="A1920" s="1">
        <f>IF([1]Extrato!A1920&lt;&gt;"",[1]Extrato!A1920,"")</f>
        <v>45139</v>
      </c>
      <c r="B1920" s="1" t="str">
        <f>IF([1]Extrato!B1920&lt;&gt;"",[1]Extrato!B1920,"")</f>
        <v>2023-08</v>
      </c>
      <c r="C1920" s="1" t="str">
        <f>IF([1]Extrato!C1920&lt;&gt;"",[1]Extrato!C1920,"")</f>
        <v>Nubank</v>
      </c>
      <c r="D1920" s="1" t="str">
        <f>IF([1]Extrato!D1920&lt;&gt;"",[1]Extrato!D1920,"")</f>
        <v>Cartão de Crédito</v>
      </c>
      <c r="E1920" s="1" t="str">
        <f>IF([1]Extrato!E1920&lt;&gt;"",[1]Extrato!E1920,"")</f>
        <v>Pagamento em 01 AGO</v>
      </c>
      <c r="F1920" s="1" t="str">
        <f>IF([1]Extrato!F1920&lt;&gt;"",[1]Extrato!F1920,"")</f>
        <v>Receita</v>
      </c>
      <c r="G1920" s="2">
        <f>IF([1]Extrato!G1920&lt;&gt;"",[1]Extrato!G1920,"")</f>
        <v>3291.32</v>
      </c>
      <c r="H1920" s="1" t="str">
        <f>IF([1]Extrato!H1920&lt;&gt;"",[1]Extrato!H1920,"")</f>
        <v>Salário</v>
      </c>
    </row>
    <row r="1921" spans="1:8" x14ac:dyDescent="0.25">
      <c r="A1921" s="1">
        <f>IF([1]Extrato!A1921&lt;&gt;"",[1]Extrato!A1921,"")</f>
        <v>45139</v>
      </c>
      <c r="B1921" s="1" t="str">
        <f>IF([1]Extrato!B1921&lt;&gt;"",[1]Extrato!B1921,"")</f>
        <v>2023-08</v>
      </c>
      <c r="C1921" s="1" t="str">
        <f>IF([1]Extrato!C1921&lt;&gt;"",[1]Extrato!C1921,"")</f>
        <v>Nubank</v>
      </c>
      <c r="D1921" s="1" t="str">
        <f>IF([1]Extrato!D1921&lt;&gt;"",[1]Extrato!D1921,"")</f>
        <v>Cartão de Crédito</v>
      </c>
      <c r="E1921" s="1" t="str">
        <f>IF([1]Extrato!E1921&lt;&gt;"",[1]Extrato!E1921,"")</f>
        <v>Dm*Helphbomaxcom</v>
      </c>
      <c r="F1921" s="1" t="str">
        <f>IF([1]Extrato!F1921&lt;&gt;"",[1]Extrato!F1921,"")</f>
        <v>Despesa</v>
      </c>
      <c r="G1921" s="2">
        <f>IF([1]Extrato!G1921&lt;&gt;"",[1]Extrato!G1921,"")</f>
        <v>17.45</v>
      </c>
      <c r="H1921" s="1" t="str">
        <f>IF([1]Extrato!H1921&lt;&gt;"",[1]Extrato!H1921,"")</f>
        <v>Sem Categoria</v>
      </c>
    </row>
    <row r="1922" spans="1:8" x14ac:dyDescent="0.25">
      <c r="A1922" s="1">
        <f>IF([1]Extrato!A1922&lt;&gt;"",[1]Extrato!A1922,"")</f>
        <v>45140</v>
      </c>
      <c r="B1922" s="1" t="str">
        <f>IF([1]Extrato!B1922&lt;&gt;"",[1]Extrato!B1922,"")</f>
        <v>2023-09</v>
      </c>
      <c r="C1922" s="1" t="str">
        <f>IF([1]Extrato!C1922&lt;&gt;"",[1]Extrato!C1922,"")</f>
        <v>Nubank</v>
      </c>
      <c r="D1922" s="1" t="str">
        <f>IF([1]Extrato!D1922&lt;&gt;"",[1]Extrato!D1922,"")</f>
        <v>Cartão de Crédito</v>
      </c>
      <c r="E1922" s="1" t="str">
        <f>IF([1]Extrato!E1922&lt;&gt;"",[1]Extrato!E1922,"")</f>
        <v>Pg *Estrategiacon - 11/12</v>
      </c>
      <c r="F1922" s="1" t="str">
        <f>IF([1]Extrato!F1922&lt;&gt;"",[1]Extrato!F1922,"")</f>
        <v>Despesa</v>
      </c>
      <c r="G1922" s="2">
        <f>IF([1]Extrato!G1922&lt;&gt;"",[1]Extrato!G1922,"")</f>
        <v>139.93</v>
      </c>
      <c r="H1922" s="1" t="str">
        <f>IF([1]Extrato!H1922&lt;&gt;"",[1]Extrato!H1922,"")</f>
        <v>Investimentos</v>
      </c>
    </row>
    <row r="1923" spans="1:8" x14ac:dyDescent="0.25">
      <c r="A1923" s="1">
        <f>IF([1]Extrato!A1923&lt;&gt;"",[1]Extrato!A1923,"")</f>
        <v>45140</v>
      </c>
      <c r="B1923" s="1" t="str">
        <f>IF([1]Extrato!B1923&lt;&gt;"",[1]Extrato!B1923,"")</f>
        <v>2023-09</v>
      </c>
      <c r="C1923" s="1" t="str">
        <f>IF([1]Extrato!C1923&lt;&gt;"",[1]Extrato!C1923,"")</f>
        <v>Nubank</v>
      </c>
      <c r="D1923" s="1" t="str">
        <f>IF([1]Extrato!D1923&lt;&gt;"",[1]Extrato!D1923,"")</f>
        <v>Cartão de Crédito</v>
      </c>
      <c r="E1923" s="1" t="str">
        <f>IF([1]Extrato!E1923&lt;&gt;"",[1]Extrato!E1923,"")</f>
        <v>Outer Shoes - 3/3</v>
      </c>
      <c r="F1923" s="1" t="str">
        <f>IF([1]Extrato!F1923&lt;&gt;"",[1]Extrato!F1923,"")</f>
        <v>Despesa</v>
      </c>
      <c r="G1923" s="2">
        <f>IF([1]Extrato!G1923&lt;&gt;"",[1]Extrato!G1923,"")</f>
        <v>99.66</v>
      </c>
      <c r="H1923" s="1" t="str">
        <f>IF([1]Extrato!H1923&lt;&gt;"",[1]Extrato!H1923,"")</f>
        <v>Vestuário</v>
      </c>
    </row>
    <row r="1924" spans="1:8" x14ac:dyDescent="0.25">
      <c r="A1924" s="1">
        <f>IF([1]Extrato!A1924&lt;&gt;"",[1]Extrato!A1924,"")</f>
        <v>45140</v>
      </c>
      <c r="B1924" s="1" t="str">
        <f>IF([1]Extrato!B1924&lt;&gt;"",[1]Extrato!B1924,"")</f>
        <v>2023-09</v>
      </c>
      <c r="C1924" s="1" t="str">
        <f>IF([1]Extrato!C1924&lt;&gt;"",[1]Extrato!C1924,"")</f>
        <v>Nubank</v>
      </c>
      <c r="D1924" s="1" t="str">
        <f>IF([1]Extrato!D1924&lt;&gt;"",[1]Extrato!D1924,"")</f>
        <v>Cartão de Crédito</v>
      </c>
      <c r="E1924" s="1" t="str">
        <f>IF([1]Extrato!E1924&lt;&gt;"",[1]Extrato!E1924,"")</f>
        <v>Pag*Ingresse - 2/2</v>
      </c>
      <c r="F1924" s="1" t="str">
        <f>IF([1]Extrato!F1924&lt;&gt;"",[1]Extrato!F1924,"")</f>
        <v>Despesa</v>
      </c>
      <c r="G1924" s="2">
        <f>IF([1]Extrato!G1924&lt;&gt;"",[1]Extrato!G1924,"")</f>
        <v>86.93</v>
      </c>
      <c r="H1924" s="1" t="str">
        <f>IF([1]Extrato!H1924&lt;&gt;"",[1]Extrato!H1924,"")</f>
        <v>Outras Receitas</v>
      </c>
    </row>
    <row r="1925" spans="1:8" x14ac:dyDescent="0.25">
      <c r="A1925" s="1">
        <f>IF([1]Extrato!A1925&lt;&gt;"",[1]Extrato!A1925,"")</f>
        <v>45140</v>
      </c>
      <c r="B1925" s="1" t="str">
        <f>IF([1]Extrato!B1925&lt;&gt;"",[1]Extrato!B1925,"")</f>
        <v>2023-09</v>
      </c>
      <c r="C1925" s="1" t="str">
        <f>IF([1]Extrato!C1925&lt;&gt;"",[1]Extrato!C1925,"")</f>
        <v>Nubank</v>
      </c>
      <c r="D1925" s="1" t="str">
        <f>IF([1]Extrato!D1925&lt;&gt;"",[1]Extrato!D1925,"")</f>
        <v>Cartão de Crédito</v>
      </c>
      <c r="E1925" s="1" t="str">
        <f>IF([1]Extrato!E1925&lt;&gt;"",[1]Extrato!E1925,"")</f>
        <v>3429raia - 2/2</v>
      </c>
      <c r="F1925" s="1" t="str">
        <f>IF([1]Extrato!F1925&lt;&gt;"",[1]Extrato!F1925,"")</f>
        <v>Despesa</v>
      </c>
      <c r="G1925" s="2">
        <f>IF([1]Extrato!G1925&lt;&gt;"",[1]Extrato!G1925,"")</f>
        <v>88.72</v>
      </c>
      <c r="H1925" s="1" t="str">
        <f>IF([1]Extrato!H1925&lt;&gt;"",[1]Extrato!H1925,"")</f>
        <v>Sem Categoria</v>
      </c>
    </row>
    <row r="1926" spans="1:8" x14ac:dyDescent="0.25">
      <c r="A1926" s="1">
        <f>IF([1]Extrato!A1926&lt;&gt;"",[1]Extrato!A1926,"")</f>
        <v>45140</v>
      </c>
      <c r="B1926" s="1" t="str">
        <f>IF([1]Extrato!B1926&lt;&gt;"",[1]Extrato!B1926,"")</f>
        <v>2023-09</v>
      </c>
      <c r="C1926" s="1" t="str">
        <f>IF([1]Extrato!C1926&lt;&gt;"",[1]Extrato!C1926,"")</f>
        <v>Nubank</v>
      </c>
      <c r="D1926" s="1" t="str">
        <f>IF([1]Extrato!D1926&lt;&gt;"",[1]Extrato!D1926,"")</f>
        <v>Cartão de Crédito</v>
      </c>
      <c r="E1926" s="1" t="str">
        <f>IF([1]Extrato!E1926&lt;&gt;"",[1]Extrato!E1926,"")</f>
        <v>Havan Floripa Via Expr - 2/3</v>
      </c>
      <c r="F1926" s="1" t="str">
        <f>IF([1]Extrato!F1926&lt;&gt;"",[1]Extrato!F1926,"")</f>
        <v>Despesa</v>
      </c>
      <c r="G1926" s="2">
        <f>IF([1]Extrato!G1926&lt;&gt;"",[1]Extrato!G1926,"")</f>
        <v>83.33</v>
      </c>
      <c r="H1926" s="1" t="str">
        <f>IF([1]Extrato!H1926&lt;&gt;"",[1]Extrato!H1926,"")</f>
        <v>Taxas</v>
      </c>
    </row>
    <row r="1927" spans="1:8" x14ac:dyDescent="0.25">
      <c r="A1927" s="1">
        <f>IF([1]Extrato!A1927&lt;&gt;"",[1]Extrato!A1927,"")</f>
        <v>45140</v>
      </c>
      <c r="B1927" s="1" t="str">
        <f>IF([1]Extrato!B1927&lt;&gt;"",[1]Extrato!B1927,"")</f>
        <v>2023-09</v>
      </c>
      <c r="C1927" s="1" t="str">
        <f>IF([1]Extrato!C1927&lt;&gt;"",[1]Extrato!C1927,"")</f>
        <v>Nubank</v>
      </c>
      <c r="D1927" s="1" t="str">
        <f>IF([1]Extrato!D1927&lt;&gt;"",[1]Extrato!D1927,"")</f>
        <v>Cartão de Crédito</v>
      </c>
      <c r="E1927" s="1" t="str">
        <f>IF([1]Extrato!E1927&lt;&gt;"",[1]Extrato!E1927,"")</f>
        <v>Dtudo Comercio Varejis - 2/4</v>
      </c>
      <c r="F1927" s="1" t="str">
        <f>IF([1]Extrato!F1927&lt;&gt;"",[1]Extrato!F1927,"")</f>
        <v>Despesa</v>
      </c>
      <c r="G1927" s="2">
        <f>IF([1]Extrato!G1927&lt;&gt;"",[1]Extrato!G1927,"")</f>
        <v>52.22</v>
      </c>
      <c r="H1927" s="1" t="str">
        <f>IF([1]Extrato!H1927&lt;&gt;"",[1]Extrato!H1927,"")</f>
        <v>Supermercado</v>
      </c>
    </row>
    <row r="1928" spans="1:8" x14ac:dyDescent="0.25">
      <c r="A1928" s="1">
        <f>IF([1]Extrato!A1928&lt;&gt;"",[1]Extrato!A1928,"")</f>
        <v>45140</v>
      </c>
      <c r="B1928" s="1" t="str">
        <f>IF([1]Extrato!B1928&lt;&gt;"",[1]Extrato!B1928,"")</f>
        <v>2023-09</v>
      </c>
      <c r="C1928" s="1" t="str">
        <f>IF([1]Extrato!C1928&lt;&gt;"",[1]Extrato!C1928,"")</f>
        <v>Nubank</v>
      </c>
      <c r="D1928" s="1" t="str">
        <f>IF([1]Extrato!D1928&lt;&gt;"",[1]Extrato!D1928,"")</f>
        <v>Cartão de Crédito</v>
      </c>
      <c r="E1928" s="1" t="str">
        <f>IF([1]Extrato!E1928&lt;&gt;"",[1]Extrato!E1928,"")</f>
        <v>Pg *Estrategiacon - 5/12</v>
      </c>
      <c r="F1928" s="1" t="str">
        <f>IF([1]Extrato!F1928&lt;&gt;"",[1]Extrato!F1928,"")</f>
        <v>Despesa</v>
      </c>
      <c r="G1928" s="2">
        <f>IF([1]Extrato!G1928&lt;&gt;"",[1]Extrato!G1928,"")</f>
        <v>231.58</v>
      </c>
      <c r="H1928" s="1" t="str">
        <f>IF([1]Extrato!H1928&lt;&gt;"",[1]Extrato!H1928,"")</f>
        <v>Transferencias</v>
      </c>
    </row>
    <row r="1929" spans="1:8" x14ac:dyDescent="0.25">
      <c r="A1929" s="1">
        <f>IF([1]Extrato!A1929&lt;&gt;"",[1]Extrato!A1929,"")</f>
        <v>45142</v>
      </c>
      <c r="B1929" s="1" t="str">
        <f>IF([1]Extrato!B1929&lt;&gt;"",[1]Extrato!B1929,"")</f>
        <v>2023-09</v>
      </c>
      <c r="C1929" s="1" t="str">
        <f>IF([1]Extrato!C1929&lt;&gt;"",[1]Extrato!C1929,"")</f>
        <v>Nubank</v>
      </c>
      <c r="D1929" s="1" t="str">
        <f>IF([1]Extrato!D1929&lt;&gt;"",[1]Extrato!D1929,"")</f>
        <v>Cartão de Crédito</v>
      </c>
      <c r="E1929" s="1" t="str">
        <f>IF([1]Extrato!E1929&lt;&gt;"",[1]Extrato!E1929,"")</f>
        <v>Fealq</v>
      </c>
      <c r="F1929" s="1" t="str">
        <f>IF([1]Extrato!F1929&lt;&gt;"",[1]Extrato!F1929,"")</f>
        <v>Despesa</v>
      </c>
      <c r="G1929" s="2">
        <f>IF([1]Extrato!G1929&lt;&gt;"",[1]Extrato!G1929,"")</f>
        <v>590</v>
      </c>
      <c r="H1929" s="1" t="str">
        <f>IF([1]Extrato!H1929&lt;&gt;"",[1]Extrato!H1929,"")</f>
        <v>Sem Categoria</v>
      </c>
    </row>
    <row r="1930" spans="1:8" x14ac:dyDescent="0.25">
      <c r="A1930" s="1">
        <f>IF([1]Extrato!A1930&lt;&gt;"",[1]Extrato!A1930,"")</f>
        <v>45144</v>
      </c>
      <c r="B1930" s="1" t="str">
        <f>IF([1]Extrato!B1930&lt;&gt;"",[1]Extrato!B1930,"")</f>
        <v>2023-09</v>
      </c>
      <c r="C1930" s="1" t="str">
        <f>IF([1]Extrato!C1930&lt;&gt;"",[1]Extrato!C1930,"")</f>
        <v>Nubank</v>
      </c>
      <c r="D1930" s="1" t="str">
        <f>IF([1]Extrato!D1930&lt;&gt;"",[1]Extrato!D1930,"")</f>
        <v>Cartão de Crédito</v>
      </c>
      <c r="E1930" s="1" t="str">
        <f>IF([1]Extrato!E1930&lt;&gt;"",[1]Extrato!E1930,"")</f>
        <v>Juca Pato Pitzzaria L</v>
      </c>
      <c r="F1930" s="1" t="str">
        <f>IF([1]Extrato!F1930&lt;&gt;"",[1]Extrato!F1930,"")</f>
        <v>Despesa</v>
      </c>
      <c r="G1930" s="2">
        <f>IF([1]Extrato!G1930&lt;&gt;"",[1]Extrato!G1930,"")</f>
        <v>103.67</v>
      </c>
      <c r="H1930" s="1" t="str">
        <f>IF([1]Extrato!H1930&lt;&gt;"",[1]Extrato!H1930,"")</f>
        <v>Restaurante</v>
      </c>
    </row>
    <row r="1931" spans="1:8" x14ac:dyDescent="0.25">
      <c r="A1931" s="1">
        <f>IF([1]Extrato!A1931&lt;&gt;"",[1]Extrato!A1931,"")</f>
        <v>45144</v>
      </c>
      <c r="B1931" s="1" t="str">
        <f>IF([1]Extrato!B1931&lt;&gt;"",[1]Extrato!B1931,"")</f>
        <v>2023-09</v>
      </c>
      <c r="C1931" s="1" t="str">
        <f>IF([1]Extrato!C1931&lt;&gt;"",[1]Extrato!C1931,"")</f>
        <v>Nubank</v>
      </c>
      <c r="D1931" s="1" t="str">
        <f>IF([1]Extrato!D1931&lt;&gt;"",[1]Extrato!D1931,"")</f>
        <v>Cartão de Crédito</v>
      </c>
      <c r="E1931" s="1" t="str">
        <f>IF([1]Extrato!E1931&lt;&gt;"",[1]Extrato!E1931,"")</f>
        <v>Mp *Whooshbralugu</v>
      </c>
      <c r="F1931" s="1" t="str">
        <f>IF([1]Extrato!F1931&lt;&gt;"",[1]Extrato!F1931,"")</f>
        <v>Despesa</v>
      </c>
      <c r="G1931" s="2">
        <f>IF([1]Extrato!G1931&lt;&gt;"",[1]Extrato!G1931,"")</f>
        <v>15</v>
      </c>
      <c r="H1931" s="1" t="str">
        <f>IF([1]Extrato!H1931&lt;&gt;"",[1]Extrato!H1931,"")</f>
        <v>Sem Categoria</v>
      </c>
    </row>
    <row r="1932" spans="1:8" x14ac:dyDescent="0.25">
      <c r="A1932" s="1">
        <f>IF([1]Extrato!A1932&lt;&gt;"",[1]Extrato!A1932,"")</f>
        <v>45144</v>
      </c>
      <c r="B1932" s="1" t="str">
        <f>IF([1]Extrato!B1932&lt;&gt;"",[1]Extrato!B1932,"")</f>
        <v>2023-09</v>
      </c>
      <c r="C1932" s="1" t="str">
        <f>IF([1]Extrato!C1932&lt;&gt;"",[1]Extrato!C1932,"")</f>
        <v>Nubank</v>
      </c>
      <c r="D1932" s="1" t="str">
        <f>IF([1]Extrato!D1932&lt;&gt;"",[1]Extrato!D1932,"")</f>
        <v>Cartão de Crédito</v>
      </c>
      <c r="E1932" s="1" t="str">
        <f>IF([1]Extrato!E1932&lt;&gt;"",[1]Extrato!E1932,"")</f>
        <v>Mp *Whooshbralugu</v>
      </c>
      <c r="F1932" s="1" t="str">
        <f>IF([1]Extrato!F1932&lt;&gt;"",[1]Extrato!F1932,"")</f>
        <v>Despesa</v>
      </c>
      <c r="G1932" s="2">
        <f>IF([1]Extrato!G1932&lt;&gt;"",[1]Extrato!G1932,"")</f>
        <v>15</v>
      </c>
      <c r="H1932" s="1" t="str">
        <f>IF([1]Extrato!H1932&lt;&gt;"",[1]Extrato!H1932,"")</f>
        <v>Sem Categoria</v>
      </c>
    </row>
    <row r="1933" spans="1:8" x14ac:dyDescent="0.25">
      <c r="A1933" s="1">
        <f>IF([1]Extrato!A1933&lt;&gt;"",[1]Extrato!A1933,"")</f>
        <v>45144</v>
      </c>
      <c r="B1933" s="1" t="str">
        <f>IF([1]Extrato!B1933&lt;&gt;"",[1]Extrato!B1933,"")</f>
        <v>2023-09</v>
      </c>
      <c r="C1933" s="1" t="str">
        <f>IF([1]Extrato!C1933&lt;&gt;"",[1]Extrato!C1933,"")</f>
        <v>Nubank</v>
      </c>
      <c r="D1933" s="1" t="str">
        <f>IF([1]Extrato!D1933&lt;&gt;"",[1]Extrato!D1933,"")</f>
        <v>Cartão de Crédito</v>
      </c>
      <c r="E1933" s="1" t="str">
        <f>IF([1]Extrato!E1933&lt;&gt;"",[1]Extrato!E1933,"")</f>
        <v>Mp *Whooshbralugu</v>
      </c>
      <c r="F1933" s="1" t="str">
        <f>IF([1]Extrato!F1933&lt;&gt;"",[1]Extrato!F1933,"")</f>
        <v>Despesa</v>
      </c>
      <c r="G1933" s="2">
        <f>IF([1]Extrato!G1933&lt;&gt;"",[1]Extrato!G1933,"")</f>
        <v>17.399999999999999</v>
      </c>
      <c r="H1933" s="1" t="str">
        <f>IF([1]Extrato!H1933&lt;&gt;"",[1]Extrato!H1933,"")</f>
        <v>Sem Categoria</v>
      </c>
    </row>
    <row r="1934" spans="1:8" x14ac:dyDescent="0.25">
      <c r="A1934" s="1">
        <f>IF([1]Extrato!A1934&lt;&gt;"",[1]Extrato!A1934,"")</f>
        <v>45145</v>
      </c>
      <c r="B1934" s="1" t="str">
        <f>IF([1]Extrato!B1934&lt;&gt;"",[1]Extrato!B1934,"")</f>
        <v>2023-09</v>
      </c>
      <c r="C1934" s="1" t="str">
        <f>IF([1]Extrato!C1934&lt;&gt;"",[1]Extrato!C1934,"")</f>
        <v>Nubank</v>
      </c>
      <c r="D1934" s="1" t="str">
        <f>IF([1]Extrato!D1934&lt;&gt;"",[1]Extrato!D1934,"")</f>
        <v>Cartão de Crédito</v>
      </c>
      <c r="E1934" s="1" t="str">
        <f>IF([1]Extrato!E1934&lt;&gt;"",[1]Extrato!E1934,"")</f>
        <v>Estorno de "Mp *Whooshbralugu"</v>
      </c>
      <c r="F1934" s="1" t="str">
        <f>IF([1]Extrato!F1934&lt;&gt;"",[1]Extrato!F1934,"")</f>
        <v>Despesa</v>
      </c>
      <c r="G1934" s="2">
        <f>IF([1]Extrato!G1934&lt;&gt;"",[1]Extrato!G1934,"")</f>
        <v>-5.4</v>
      </c>
      <c r="H1934" s="1" t="str">
        <f>IF([1]Extrato!H1934&lt;&gt;"",[1]Extrato!H1934,"")</f>
        <v>Sem Categoria</v>
      </c>
    </row>
    <row r="1935" spans="1:8" x14ac:dyDescent="0.25">
      <c r="A1935" s="1">
        <f>IF([1]Extrato!A1935&lt;&gt;"",[1]Extrato!A1935,"")</f>
        <v>45148</v>
      </c>
      <c r="B1935" s="1" t="str">
        <f>IF([1]Extrato!B1935&lt;&gt;"",[1]Extrato!B1935,"")</f>
        <v>2023-08</v>
      </c>
      <c r="C1935" s="1" t="str">
        <f>IF([1]Extrato!C1935&lt;&gt;"",[1]Extrato!C1935,"")</f>
        <v>Nubank</v>
      </c>
      <c r="D1935" s="1" t="str">
        <f>IF([1]Extrato!D1935&lt;&gt;"",[1]Extrato!D1935,"")</f>
        <v>Conta Corrente</v>
      </c>
      <c r="E1935" s="1" t="str">
        <f>IF([1]Extrato!E1935&lt;&gt;"",[1]Extrato!E1935,"")</f>
        <v>Aplicação RDB</v>
      </c>
      <c r="F1935" s="1" t="str">
        <f>IF([1]Extrato!F1935&lt;&gt;"",[1]Extrato!F1935,"")</f>
        <v>Despesa</v>
      </c>
      <c r="G1935" s="2">
        <f>IF([1]Extrato!G1935&lt;&gt;"",[1]Extrato!G1935,"")</f>
        <v>1000</v>
      </c>
      <c r="H1935" s="1" t="str">
        <f>IF([1]Extrato!H1935&lt;&gt;"",[1]Extrato!H1935,"")</f>
        <v>Investimentos</v>
      </c>
    </row>
    <row r="1936" spans="1:8" x14ac:dyDescent="0.25">
      <c r="A1936" s="1">
        <f>IF([1]Extrato!A1936&lt;&gt;"",[1]Extrato!A1936,"")</f>
        <v>45148</v>
      </c>
      <c r="B1936" s="1" t="str">
        <f>IF([1]Extrato!B1936&lt;&gt;"",[1]Extrato!B1936,"")</f>
        <v>2023-08</v>
      </c>
      <c r="C1936" s="1" t="str">
        <f>IF([1]Extrato!C1936&lt;&gt;"",[1]Extrato!C1936,"")</f>
        <v>Nubank</v>
      </c>
      <c r="D1936" s="1" t="str">
        <f>IF([1]Extrato!D1936&lt;&gt;"",[1]Extrato!D1936,"")</f>
        <v>Conta Corrente</v>
      </c>
      <c r="E1936" s="1" t="str">
        <f>IF([1]Extrato!E1936&lt;&gt;"",[1]Extrato!E1936,"")</f>
        <v>Transferência recebida pelo Pix - RODRIK J S M ARAUJO SOUSA - •••.204.832-•• - BCO DO BRASIL S.A. (0001) Agência: 2290 Conta: 76490-6</v>
      </c>
      <c r="F1936" s="1" t="str">
        <f>IF([1]Extrato!F1936&lt;&gt;"",[1]Extrato!F1936,"")</f>
        <v>Receita</v>
      </c>
      <c r="G1936" s="2">
        <f>IF([1]Extrato!G1936&lt;&gt;"",[1]Extrato!G1936,"")</f>
        <v>640</v>
      </c>
      <c r="H1936" s="1" t="str">
        <f>IF([1]Extrato!H1936&lt;&gt;"",[1]Extrato!H1936,"")</f>
        <v>Outras Receitas</v>
      </c>
    </row>
    <row r="1937" spans="1:8" x14ac:dyDescent="0.25">
      <c r="A1937" s="1">
        <f>IF([1]Extrato!A1937&lt;&gt;"",[1]Extrato!A1937,"")</f>
        <v>45148</v>
      </c>
      <c r="B1937" s="1" t="str">
        <f>IF([1]Extrato!B1937&lt;&gt;"",[1]Extrato!B1937,"")</f>
        <v>2023-08</v>
      </c>
      <c r="C1937" s="1" t="str">
        <f>IF([1]Extrato!C1937&lt;&gt;"",[1]Extrato!C1937,"")</f>
        <v>Nubank</v>
      </c>
      <c r="D1937" s="1" t="str">
        <f>IF([1]Extrato!D1937&lt;&gt;"",[1]Extrato!D1937,"")</f>
        <v>Conta Corrente</v>
      </c>
      <c r="E1937" s="1" t="str">
        <f>IF([1]Extrato!E1937&lt;&gt;"",[1]Extrato!E1937,"")</f>
        <v>Transferência recebida pelo Pix - RODRIK JOSE SCHAU MENEZES ARAUJO DE SOUSA - •••.204.832-•• - BCO C6 S.A. (0336) Agência: 1 Conta: 27078514-0</v>
      </c>
      <c r="F1937" s="1" t="str">
        <f>IF([1]Extrato!F1937&lt;&gt;"",[1]Extrato!F1937,"")</f>
        <v>Receita</v>
      </c>
      <c r="G1937" s="2">
        <f>IF([1]Extrato!G1937&lt;&gt;"",[1]Extrato!G1937,"")</f>
        <v>644</v>
      </c>
      <c r="H1937" s="1" t="str">
        <f>IF([1]Extrato!H1937&lt;&gt;"",[1]Extrato!H1937,"")</f>
        <v>Outras Receitas</v>
      </c>
    </row>
    <row r="1938" spans="1:8" x14ac:dyDescent="0.25">
      <c r="A1938" s="1">
        <f>IF([1]Extrato!A1938&lt;&gt;"",[1]Extrato!A1938,"")</f>
        <v>45149</v>
      </c>
      <c r="B1938" s="1" t="str">
        <f>IF([1]Extrato!B1938&lt;&gt;"",[1]Extrato!B1938,"")</f>
        <v>2023-08</v>
      </c>
      <c r="C1938" s="1" t="str">
        <f>IF([1]Extrato!C1938&lt;&gt;"",[1]Extrato!C1938,"")</f>
        <v>Nubank</v>
      </c>
      <c r="D1938" s="1" t="str">
        <f>IF([1]Extrato!D1938&lt;&gt;"",[1]Extrato!D1938,"")</f>
        <v>Conta Corrente</v>
      </c>
      <c r="E1938" s="1" t="str">
        <f>IF([1]Extrato!E1938&lt;&gt;"",[1]Extrato!E1938,"")</f>
        <v>Transferência enviada pelo Pix - TELEFONICA BRASIL S A  - 02.558.157/0001-62 - BCO SANTANDER (BRASIL) S.A. Agência: 2271 Conta: 13002745-8</v>
      </c>
      <c r="F1938" s="1" t="str">
        <f>IF([1]Extrato!F1938&lt;&gt;"",[1]Extrato!F1938,"")</f>
        <v>Despesa</v>
      </c>
      <c r="G1938" s="2">
        <f>IF([1]Extrato!G1938&lt;&gt;"",[1]Extrato!G1938,"")</f>
        <v>38</v>
      </c>
      <c r="H1938" s="1" t="str">
        <f>IF([1]Extrato!H1938&lt;&gt;"",[1]Extrato!H1938,"")</f>
        <v>Transferencias</v>
      </c>
    </row>
    <row r="1939" spans="1:8" x14ac:dyDescent="0.25">
      <c r="A1939" s="1">
        <f>IF([1]Extrato!A1939&lt;&gt;"",[1]Extrato!A1939,"")</f>
        <v>45149</v>
      </c>
      <c r="B1939" s="1" t="str">
        <f>IF([1]Extrato!B1939&lt;&gt;"",[1]Extrato!B1939,"")</f>
        <v>2023-09</v>
      </c>
      <c r="C1939" s="1" t="str">
        <f>IF([1]Extrato!C1939&lt;&gt;"",[1]Extrato!C1939,"")</f>
        <v>Nubank</v>
      </c>
      <c r="D1939" s="1" t="str">
        <f>IF([1]Extrato!D1939&lt;&gt;"",[1]Extrato!D1939,"")</f>
        <v>Cartão de Crédito</v>
      </c>
      <c r="E1939" s="1" t="str">
        <f>IF([1]Extrato!E1939&lt;&gt;"",[1]Extrato!E1939,"")</f>
        <v>Aramado Restaurante e</v>
      </c>
      <c r="F1939" s="1" t="str">
        <f>IF([1]Extrato!F1939&lt;&gt;"",[1]Extrato!F1939,"")</f>
        <v>Despesa</v>
      </c>
      <c r="G1939" s="2">
        <f>IF([1]Extrato!G1939&lt;&gt;"",[1]Extrato!G1939,"")</f>
        <v>8.5</v>
      </c>
      <c r="H1939" s="1" t="str">
        <f>IF([1]Extrato!H1939&lt;&gt;"",[1]Extrato!H1939,"")</f>
        <v>Restaurante</v>
      </c>
    </row>
    <row r="1940" spans="1:8" x14ac:dyDescent="0.25">
      <c r="A1940" s="1">
        <f>IF([1]Extrato!A1940&lt;&gt;"",[1]Extrato!A1940,"")</f>
        <v>45150</v>
      </c>
      <c r="B1940" s="1" t="str">
        <f>IF([1]Extrato!B1940&lt;&gt;"",[1]Extrato!B1940,"")</f>
        <v>2023-09</v>
      </c>
      <c r="C1940" s="1" t="str">
        <f>IF([1]Extrato!C1940&lt;&gt;"",[1]Extrato!C1940,"")</f>
        <v>Nubank</v>
      </c>
      <c r="D1940" s="1" t="str">
        <f>IF([1]Extrato!D1940&lt;&gt;"",[1]Extrato!D1940,"")</f>
        <v>Cartão de Crédito</v>
      </c>
      <c r="E1940" s="1" t="str">
        <f>IF([1]Extrato!E1940&lt;&gt;"",[1]Extrato!E1940,"")</f>
        <v>Afonso Burguer</v>
      </c>
      <c r="F1940" s="1" t="str">
        <f>IF([1]Extrato!F1940&lt;&gt;"",[1]Extrato!F1940,"")</f>
        <v>Despesa</v>
      </c>
      <c r="G1940" s="2">
        <f>IF([1]Extrato!G1940&lt;&gt;"",[1]Extrato!G1940,"")</f>
        <v>39.6</v>
      </c>
      <c r="H1940" s="1" t="str">
        <f>IF([1]Extrato!H1940&lt;&gt;"",[1]Extrato!H1940,"")</f>
        <v>Restaurante</v>
      </c>
    </row>
    <row r="1941" spans="1:8" x14ac:dyDescent="0.25">
      <c r="A1941" s="1">
        <f>IF([1]Extrato!A1941&lt;&gt;"",[1]Extrato!A1941,"")</f>
        <v>45150</v>
      </c>
      <c r="B1941" s="1" t="str">
        <f>IF([1]Extrato!B1941&lt;&gt;"",[1]Extrato!B1941,"")</f>
        <v>2023-09</v>
      </c>
      <c r="C1941" s="1" t="str">
        <f>IF([1]Extrato!C1941&lt;&gt;"",[1]Extrato!C1941,"")</f>
        <v>Nubank</v>
      </c>
      <c r="D1941" s="1" t="str">
        <f>IF([1]Extrato!D1941&lt;&gt;"",[1]Extrato!D1941,"")</f>
        <v>Cartão de Crédito</v>
      </c>
      <c r="E1941" s="1" t="str">
        <f>IF([1]Extrato!E1941&lt;&gt;"",[1]Extrato!E1941,"")</f>
        <v>Restaurante Antenas</v>
      </c>
      <c r="F1941" s="1" t="str">
        <f>IF([1]Extrato!F1941&lt;&gt;"",[1]Extrato!F1941,"")</f>
        <v>Despesa</v>
      </c>
      <c r="G1941" s="2">
        <f>IF([1]Extrato!G1941&lt;&gt;"",[1]Extrato!G1941,"")</f>
        <v>23.31</v>
      </c>
      <c r="H1941" s="1" t="str">
        <f>IF([1]Extrato!H1941&lt;&gt;"",[1]Extrato!H1941,"")</f>
        <v>Restaurante</v>
      </c>
    </row>
    <row r="1942" spans="1:8" x14ac:dyDescent="0.25">
      <c r="A1942" s="1">
        <f>IF([1]Extrato!A1942&lt;&gt;"",[1]Extrato!A1942,"")</f>
        <v>45151</v>
      </c>
      <c r="B1942" s="1" t="str">
        <f>IF([1]Extrato!B1942&lt;&gt;"",[1]Extrato!B1942,"")</f>
        <v>2023-09</v>
      </c>
      <c r="C1942" s="1" t="str">
        <f>IF([1]Extrato!C1942&lt;&gt;"",[1]Extrato!C1942,"")</f>
        <v>Nubank</v>
      </c>
      <c r="D1942" s="1" t="str">
        <f>IF([1]Extrato!D1942&lt;&gt;"",[1]Extrato!D1942,"")</f>
        <v>Cartão de Crédito</v>
      </c>
      <c r="E1942" s="1" t="str">
        <f>IF([1]Extrato!E1942&lt;&gt;"",[1]Extrato!E1942,"")</f>
        <v>Milium Loja - 1/3</v>
      </c>
      <c r="F1942" s="1" t="str">
        <f>IF([1]Extrato!F1942&lt;&gt;"",[1]Extrato!F1942,"")</f>
        <v>Despesa</v>
      </c>
      <c r="G1942" s="2">
        <f>IF([1]Extrato!G1942&lt;&gt;"",[1]Extrato!G1942,"")</f>
        <v>53.3</v>
      </c>
      <c r="H1942" s="1" t="str">
        <f>IF([1]Extrato!H1942&lt;&gt;"",[1]Extrato!H1942,"")</f>
        <v>Vestuário</v>
      </c>
    </row>
    <row r="1943" spans="1:8" x14ac:dyDescent="0.25">
      <c r="A1943" s="1">
        <f>IF([1]Extrato!A1943&lt;&gt;"",[1]Extrato!A1943,"")</f>
        <v>45152</v>
      </c>
      <c r="B1943" s="1" t="str">
        <f>IF([1]Extrato!B1943&lt;&gt;"",[1]Extrato!B1943,"")</f>
        <v>2023-09</v>
      </c>
      <c r="C1943" s="1" t="str">
        <f>IF([1]Extrato!C1943&lt;&gt;"",[1]Extrato!C1943,"")</f>
        <v>Nubank</v>
      </c>
      <c r="D1943" s="1" t="str">
        <f>IF([1]Extrato!D1943&lt;&gt;"",[1]Extrato!D1943,"")</f>
        <v>Cartão de Crédito</v>
      </c>
      <c r="E1943" s="1" t="str">
        <f>IF([1]Extrato!E1943&lt;&gt;"",[1]Extrato!E1943,"")</f>
        <v>Polo Wear</v>
      </c>
      <c r="F1943" s="1" t="str">
        <f>IF([1]Extrato!F1943&lt;&gt;"",[1]Extrato!F1943,"")</f>
        <v>Despesa</v>
      </c>
      <c r="G1943" s="2">
        <f>IF([1]Extrato!G1943&lt;&gt;"",[1]Extrato!G1943,"")</f>
        <v>39.99</v>
      </c>
      <c r="H1943" s="1" t="str">
        <f>IF([1]Extrato!H1943&lt;&gt;"",[1]Extrato!H1943,"")</f>
        <v>Vestuário</v>
      </c>
    </row>
    <row r="1944" spans="1:8" x14ac:dyDescent="0.25">
      <c r="A1944" s="1">
        <f>IF([1]Extrato!A1944&lt;&gt;"",[1]Extrato!A1944,"")</f>
        <v>45152</v>
      </c>
      <c r="B1944" s="1" t="str">
        <f>IF([1]Extrato!B1944&lt;&gt;"",[1]Extrato!B1944,"")</f>
        <v>2023-09</v>
      </c>
      <c r="C1944" s="1" t="str">
        <f>IF([1]Extrato!C1944&lt;&gt;"",[1]Extrato!C1944,"")</f>
        <v>Nubank</v>
      </c>
      <c r="D1944" s="1" t="str">
        <f>IF([1]Extrato!D1944&lt;&gt;"",[1]Extrato!D1944,"")</f>
        <v>Cartão de Crédito</v>
      </c>
      <c r="E1944" s="1" t="str">
        <f>IF([1]Extrato!E1944&lt;&gt;"",[1]Extrato!E1944,"")</f>
        <v>Mc Donalds</v>
      </c>
      <c r="F1944" s="1" t="str">
        <f>IF([1]Extrato!F1944&lt;&gt;"",[1]Extrato!F1944,"")</f>
        <v>Despesa</v>
      </c>
      <c r="G1944" s="2">
        <f>IF([1]Extrato!G1944&lt;&gt;"",[1]Extrato!G1944,"")</f>
        <v>6.5</v>
      </c>
      <c r="H1944" s="1" t="str">
        <f>IF([1]Extrato!H1944&lt;&gt;"",[1]Extrato!H1944,"")</f>
        <v>Restaurante</v>
      </c>
    </row>
    <row r="1945" spans="1:8" x14ac:dyDescent="0.25">
      <c r="A1945" s="1">
        <f>IF([1]Extrato!A1945&lt;&gt;"",[1]Extrato!A1945,"")</f>
        <v>45152</v>
      </c>
      <c r="B1945" s="1" t="str">
        <f>IF([1]Extrato!B1945&lt;&gt;"",[1]Extrato!B1945,"")</f>
        <v>2023-09</v>
      </c>
      <c r="C1945" s="1" t="str">
        <f>IF([1]Extrato!C1945&lt;&gt;"",[1]Extrato!C1945,"")</f>
        <v>Nubank</v>
      </c>
      <c r="D1945" s="1" t="str">
        <f>IF([1]Extrato!D1945&lt;&gt;"",[1]Extrato!D1945,"")</f>
        <v>Cartão de Crédito</v>
      </c>
      <c r="E1945" s="1" t="str">
        <f>IF([1]Extrato!E1945&lt;&gt;"",[1]Extrato!E1945,"")</f>
        <v>Shopping Park</v>
      </c>
      <c r="F1945" s="1" t="str">
        <f>IF([1]Extrato!F1945&lt;&gt;"",[1]Extrato!F1945,"")</f>
        <v>Despesa</v>
      </c>
      <c r="G1945" s="2">
        <f>IF([1]Extrato!G1945&lt;&gt;"",[1]Extrato!G1945,"")</f>
        <v>15</v>
      </c>
      <c r="H1945" s="1" t="str">
        <f>IF([1]Extrato!H1945&lt;&gt;"",[1]Extrato!H1945,"")</f>
        <v>Lazer</v>
      </c>
    </row>
    <row r="1946" spans="1:8" x14ac:dyDescent="0.25">
      <c r="A1946" s="1">
        <f>IF([1]Extrato!A1946&lt;&gt;"",[1]Extrato!A1946,"")</f>
        <v>45153</v>
      </c>
      <c r="B1946" s="1" t="str">
        <f>IF([1]Extrato!B1946&lt;&gt;"",[1]Extrato!B1946,"")</f>
        <v>2023-08</v>
      </c>
      <c r="C1946" s="1" t="str">
        <f>IF([1]Extrato!C1946&lt;&gt;"",[1]Extrato!C1946,"")</f>
        <v>Nubank</v>
      </c>
      <c r="D1946" s="1" t="str">
        <f>IF([1]Extrato!D1946&lt;&gt;"",[1]Extrato!D1946,"")</f>
        <v>Conta Corrente</v>
      </c>
      <c r="E1946" s="1" t="str">
        <f>IF([1]Extrato!E1946&lt;&gt;"",[1]Extrato!E1946,"")</f>
        <v>Transferência enviada pelo Pix - RODRIK JOSE SCHAU MENEZES ARAUJO DE SOUSA - •••.204.832-•• - BCO DO BRASIL S.A. (0001) Agência: 2290 Conta: 76490-6</v>
      </c>
      <c r="F1946" s="1" t="str">
        <f>IF([1]Extrato!F1946&lt;&gt;"",[1]Extrato!F1946,"")</f>
        <v>Despesa</v>
      </c>
      <c r="G1946" s="2">
        <f>IF([1]Extrato!G1946&lt;&gt;"",[1]Extrato!G1946,"")</f>
        <v>1</v>
      </c>
      <c r="H1946" s="1" t="str">
        <f>IF([1]Extrato!H1946&lt;&gt;"",[1]Extrato!H1946,"")</f>
        <v>Transferencias</v>
      </c>
    </row>
    <row r="1947" spans="1:8" x14ac:dyDescent="0.25">
      <c r="A1947" s="1">
        <f>IF([1]Extrato!A1947&lt;&gt;"",[1]Extrato!A1947,"")</f>
        <v>45153</v>
      </c>
      <c r="B1947" s="1" t="str">
        <f>IF([1]Extrato!B1947&lt;&gt;"",[1]Extrato!B1947,"")</f>
        <v>2023-09</v>
      </c>
      <c r="C1947" s="1" t="str">
        <f>IF([1]Extrato!C1947&lt;&gt;"",[1]Extrato!C1947,"")</f>
        <v>Nubank</v>
      </c>
      <c r="D1947" s="1" t="str">
        <f>IF([1]Extrato!D1947&lt;&gt;"",[1]Extrato!D1947,"")</f>
        <v>Cartão de Crédito</v>
      </c>
      <c r="E1947" s="1" t="str">
        <f>IF([1]Extrato!E1947&lt;&gt;"",[1]Extrato!E1947,"")</f>
        <v>Gympass Gympassbr</v>
      </c>
      <c r="F1947" s="1" t="str">
        <f>IF([1]Extrato!F1947&lt;&gt;"",[1]Extrato!F1947,"")</f>
        <v>Despesa</v>
      </c>
      <c r="G1947" s="2">
        <f>IF([1]Extrato!G1947&lt;&gt;"",[1]Extrato!G1947,"")</f>
        <v>49.9</v>
      </c>
      <c r="H1947" s="1" t="str">
        <f>IF([1]Extrato!H1947&lt;&gt;"",[1]Extrato!H1947,"")</f>
        <v>Academia</v>
      </c>
    </row>
    <row r="1948" spans="1:8" x14ac:dyDescent="0.25">
      <c r="A1948" s="1">
        <f>IF([1]Extrato!A1948&lt;&gt;"",[1]Extrato!A1948,"")</f>
        <v>45153</v>
      </c>
      <c r="B1948" s="1" t="str">
        <f>IF([1]Extrato!B1948&lt;&gt;"",[1]Extrato!B1948,"")</f>
        <v>2023-09</v>
      </c>
      <c r="C1948" s="1" t="str">
        <f>IF([1]Extrato!C1948&lt;&gt;"",[1]Extrato!C1948,"")</f>
        <v>Nubank</v>
      </c>
      <c r="D1948" s="1" t="str">
        <f>IF([1]Extrato!D1948&lt;&gt;"",[1]Extrato!D1948,"")</f>
        <v>Cartão de Crédito</v>
      </c>
      <c r="E1948" s="1" t="str">
        <f>IF([1]Extrato!E1948&lt;&gt;"",[1]Extrato!E1948,"")</f>
        <v>It S Italian Tratoria</v>
      </c>
      <c r="F1948" s="1" t="str">
        <f>IF([1]Extrato!F1948&lt;&gt;"",[1]Extrato!F1948,"")</f>
        <v>Despesa</v>
      </c>
      <c r="G1948" s="2">
        <f>IF([1]Extrato!G1948&lt;&gt;"",[1]Extrato!G1948,"")</f>
        <v>93.5</v>
      </c>
      <c r="H1948" s="1" t="str">
        <f>IF([1]Extrato!H1948&lt;&gt;"",[1]Extrato!H1948,"")</f>
        <v>Restaurante</v>
      </c>
    </row>
    <row r="1949" spans="1:8" x14ac:dyDescent="0.25">
      <c r="A1949" s="1">
        <f>IF([1]Extrato!A1949&lt;&gt;"",[1]Extrato!A1949,"")</f>
        <v>45154</v>
      </c>
      <c r="B1949" s="1" t="str">
        <f>IF([1]Extrato!B1949&lt;&gt;"",[1]Extrato!B1949,"")</f>
        <v>2023-09</v>
      </c>
      <c r="C1949" s="1" t="str">
        <f>IF([1]Extrato!C1949&lt;&gt;"",[1]Extrato!C1949,"")</f>
        <v>Nubank</v>
      </c>
      <c r="D1949" s="1" t="str">
        <f>IF([1]Extrato!D1949&lt;&gt;"",[1]Extrato!D1949,"")</f>
        <v>Cartão de Crédito</v>
      </c>
      <c r="E1949" s="1" t="str">
        <f>IF([1]Extrato!E1949&lt;&gt;"",[1]Extrato!E1949,"")</f>
        <v>Aramado Restaurante e</v>
      </c>
      <c r="F1949" s="1" t="str">
        <f>IF([1]Extrato!F1949&lt;&gt;"",[1]Extrato!F1949,"")</f>
        <v>Despesa</v>
      </c>
      <c r="G1949" s="2">
        <f>IF([1]Extrato!G1949&lt;&gt;"",[1]Extrato!G1949,"")</f>
        <v>8.8000000000000007</v>
      </c>
      <c r="H1949" s="1" t="str">
        <f>IF([1]Extrato!H1949&lt;&gt;"",[1]Extrato!H1949,"")</f>
        <v>Restaurante</v>
      </c>
    </row>
    <row r="1950" spans="1:8" x14ac:dyDescent="0.25">
      <c r="A1950" s="1">
        <f>IF([1]Extrato!A1950&lt;&gt;"",[1]Extrato!A1950,"")</f>
        <v>45154</v>
      </c>
      <c r="B1950" s="1" t="str">
        <f>IF([1]Extrato!B1950&lt;&gt;"",[1]Extrato!B1950,"")</f>
        <v>2023-09</v>
      </c>
      <c r="C1950" s="1" t="str">
        <f>IF([1]Extrato!C1950&lt;&gt;"",[1]Extrato!C1950,"")</f>
        <v>Nubank</v>
      </c>
      <c r="D1950" s="1" t="str">
        <f>IF([1]Extrato!D1950&lt;&gt;"",[1]Extrato!D1950,"")</f>
        <v>Cartão de Crédito</v>
      </c>
      <c r="E1950" s="1" t="str">
        <f>IF([1]Extrato!E1950&lt;&gt;"",[1]Extrato!E1950,"")</f>
        <v>3429raia</v>
      </c>
      <c r="F1950" s="1" t="str">
        <f>IF([1]Extrato!F1950&lt;&gt;"",[1]Extrato!F1950,"")</f>
        <v>Despesa</v>
      </c>
      <c r="G1950" s="2">
        <f>IF([1]Extrato!G1950&lt;&gt;"",[1]Extrato!G1950,"")</f>
        <v>9.85</v>
      </c>
      <c r="H1950" s="1" t="str">
        <f>IF([1]Extrato!H1950&lt;&gt;"",[1]Extrato!H1950,"")</f>
        <v>Sem Categoria</v>
      </c>
    </row>
    <row r="1951" spans="1:8" x14ac:dyDescent="0.25">
      <c r="A1951" s="1">
        <f>IF([1]Extrato!A1951&lt;&gt;"",[1]Extrato!A1951,"")</f>
        <v>45156</v>
      </c>
      <c r="B1951" s="1" t="str">
        <f>IF([1]Extrato!B1951&lt;&gt;"",[1]Extrato!B1951,"")</f>
        <v>2023-09</v>
      </c>
      <c r="C1951" s="1" t="str">
        <f>IF([1]Extrato!C1951&lt;&gt;"",[1]Extrato!C1951,"")</f>
        <v>Nubank</v>
      </c>
      <c r="D1951" s="1" t="str">
        <f>IF([1]Extrato!D1951&lt;&gt;"",[1]Extrato!D1951,"")</f>
        <v>Cartão de Crédito</v>
      </c>
      <c r="E1951" s="1" t="str">
        <f>IF([1]Extrato!E1951&lt;&gt;"",[1]Extrato!E1951,"")</f>
        <v>Pag*Ronivondeoliveira</v>
      </c>
      <c r="F1951" s="1" t="str">
        <f>IF([1]Extrato!F1951&lt;&gt;"",[1]Extrato!F1951,"")</f>
        <v>Despesa</v>
      </c>
      <c r="G1951" s="2">
        <f>IF([1]Extrato!G1951&lt;&gt;"",[1]Extrato!G1951,"")</f>
        <v>50</v>
      </c>
      <c r="H1951" s="1" t="str">
        <f>IF([1]Extrato!H1951&lt;&gt;"",[1]Extrato!H1951,"")</f>
        <v>Sem Categoria</v>
      </c>
    </row>
    <row r="1952" spans="1:8" x14ac:dyDescent="0.25">
      <c r="A1952" s="1">
        <f>IF([1]Extrato!A1952&lt;&gt;"",[1]Extrato!A1952,"")</f>
        <v>45156</v>
      </c>
      <c r="B1952" s="1" t="str">
        <f>IF([1]Extrato!B1952&lt;&gt;"",[1]Extrato!B1952,"")</f>
        <v>2023-09</v>
      </c>
      <c r="C1952" s="1" t="str">
        <f>IF([1]Extrato!C1952&lt;&gt;"",[1]Extrato!C1952,"")</f>
        <v>Nubank</v>
      </c>
      <c r="D1952" s="1" t="str">
        <f>IF([1]Extrato!D1952&lt;&gt;"",[1]Extrato!D1952,"")</f>
        <v>Cartão de Crédito</v>
      </c>
      <c r="E1952" s="1" t="str">
        <f>IF([1]Extrato!E1952&lt;&gt;"",[1]Extrato!E1952,"")</f>
        <v>Ok Supermercado</v>
      </c>
      <c r="F1952" s="1" t="str">
        <f>IF([1]Extrato!F1952&lt;&gt;"",[1]Extrato!F1952,"")</f>
        <v>Despesa</v>
      </c>
      <c r="G1952" s="2">
        <f>IF([1]Extrato!G1952&lt;&gt;"",[1]Extrato!G1952,"")</f>
        <v>7.99</v>
      </c>
      <c r="H1952" s="1" t="str">
        <f>IF([1]Extrato!H1952&lt;&gt;"",[1]Extrato!H1952,"")</f>
        <v>Supermercado</v>
      </c>
    </row>
    <row r="1953" spans="1:8" x14ac:dyDescent="0.25">
      <c r="A1953" s="1">
        <f>IF([1]Extrato!A1953&lt;&gt;"",[1]Extrato!A1953,"")</f>
        <v>45158</v>
      </c>
      <c r="B1953" s="1" t="str">
        <f>IF([1]Extrato!B1953&lt;&gt;"",[1]Extrato!B1953,"")</f>
        <v>2023-09</v>
      </c>
      <c r="C1953" s="1" t="str">
        <f>IF([1]Extrato!C1953&lt;&gt;"",[1]Extrato!C1953,"")</f>
        <v>Nubank</v>
      </c>
      <c r="D1953" s="1" t="str">
        <f>IF([1]Extrato!D1953&lt;&gt;"",[1]Extrato!D1953,"")</f>
        <v>Cartão de Crédito</v>
      </c>
      <c r="E1953" s="1" t="str">
        <f>IF([1]Extrato!E1953&lt;&gt;"",[1]Extrato!E1953,"")</f>
        <v>Pag*Oinkbar</v>
      </c>
      <c r="F1953" s="1" t="str">
        <f>IF([1]Extrato!F1953&lt;&gt;"",[1]Extrato!F1953,"")</f>
        <v>Despesa</v>
      </c>
      <c r="G1953" s="2">
        <f>IF([1]Extrato!G1953&lt;&gt;"",[1]Extrato!G1953,"")</f>
        <v>43.9</v>
      </c>
      <c r="H1953" s="1" t="str">
        <f>IF([1]Extrato!H1953&lt;&gt;"",[1]Extrato!H1953,"")</f>
        <v>Cartão de Crédito</v>
      </c>
    </row>
    <row r="1954" spans="1:8" x14ac:dyDescent="0.25">
      <c r="A1954" s="1">
        <f>IF([1]Extrato!A1954&lt;&gt;"",[1]Extrato!A1954,"")</f>
        <v>45158</v>
      </c>
      <c r="B1954" s="1" t="str">
        <f>IF([1]Extrato!B1954&lt;&gt;"",[1]Extrato!B1954,"")</f>
        <v>2023-09</v>
      </c>
      <c r="C1954" s="1" t="str">
        <f>IF([1]Extrato!C1954&lt;&gt;"",[1]Extrato!C1954,"")</f>
        <v>Nubank</v>
      </c>
      <c r="D1954" s="1" t="str">
        <f>IF([1]Extrato!D1954&lt;&gt;"",[1]Extrato!D1954,"")</f>
        <v>Cartão de Crédito</v>
      </c>
      <c r="E1954" s="1" t="str">
        <f>IF([1]Extrato!E1954&lt;&gt;"",[1]Extrato!E1954,"")</f>
        <v>Doru Pizzeria</v>
      </c>
      <c r="F1954" s="1" t="str">
        <f>IF([1]Extrato!F1954&lt;&gt;"",[1]Extrato!F1954,"")</f>
        <v>Despesa</v>
      </c>
      <c r="G1954" s="2">
        <f>IF([1]Extrato!G1954&lt;&gt;"",[1]Extrato!G1954,"")</f>
        <v>60</v>
      </c>
      <c r="H1954" s="1" t="str">
        <f>IF([1]Extrato!H1954&lt;&gt;"",[1]Extrato!H1954,"")</f>
        <v>Restaurante</v>
      </c>
    </row>
    <row r="1955" spans="1:8" x14ac:dyDescent="0.25">
      <c r="A1955" s="1">
        <f>IF([1]Extrato!A1955&lt;&gt;"",[1]Extrato!A1955,"")</f>
        <v>45158</v>
      </c>
      <c r="B1955" s="1" t="str">
        <f>IF([1]Extrato!B1955&lt;&gt;"",[1]Extrato!B1955,"")</f>
        <v>2023-09</v>
      </c>
      <c r="C1955" s="1" t="str">
        <f>IF([1]Extrato!C1955&lt;&gt;"",[1]Extrato!C1955,"")</f>
        <v>Nubank</v>
      </c>
      <c r="D1955" s="1" t="str">
        <f>IF([1]Extrato!D1955&lt;&gt;"",[1]Extrato!D1955,"")</f>
        <v>Cartão de Crédito</v>
      </c>
      <c r="E1955" s="1" t="str">
        <f>IF([1]Extrato!E1955&lt;&gt;"",[1]Extrato!E1955,"")</f>
        <v>Safe Park Estacioname</v>
      </c>
      <c r="F1955" s="1" t="str">
        <f>IF([1]Extrato!F1955&lt;&gt;"",[1]Extrato!F1955,"")</f>
        <v>Despesa</v>
      </c>
      <c r="G1955" s="2">
        <f>IF([1]Extrato!G1955&lt;&gt;"",[1]Extrato!G1955,"")</f>
        <v>32</v>
      </c>
      <c r="H1955" s="1" t="str">
        <f>IF([1]Extrato!H1955&lt;&gt;"",[1]Extrato!H1955,"")</f>
        <v>Manutenção Carro</v>
      </c>
    </row>
    <row r="1956" spans="1:8" x14ac:dyDescent="0.25">
      <c r="A1956" s="1">
        <f>IF([1]Extrato!A1956&lt;&gt;"",[1]Extrato!A1956,"")</f>
        <v>45159</v>
      </c>
      <c r="B1956" s="1" t="str">
        <f>IF([1]Extrato!B1956&lt;&gt;"",[1]Extrato!B1956,"")</f>
        <v>2023-09</v>
      </c>
      <c r="C1956" s="1" t="str">
        <f>IF([1]Extrato!C1956&lt;&gt;"",[1]Extrato!C1956,"")</f>
        <v>Nubank</v>
      </c>
      <c r="D1956" s="1" t="str">
        <f>IF([1]Extrato!D1956&lt;&gt;"",[1]Extrato!D1956,"")</f>
        <v>Cartão de Crédito</v>
      </c>
      <c r="E1956" s="1" t="str">
        <f>IF([1]Extrato!E1956&lt;&gt;"",[1]Extrato!E1956,"")</f>
        <v>Lanchonete Vieira</v>
      </c>
      <c r="F1956" s="1" t="str">
        <f>IF([1]Extrato!F1956&lt;&gt;"",[1]Extrato!F1956,"")</f>
        <v>Despesa</v>
      </c>
      <c r="G1956" s="2">
        <f>IF([1]Extrato!G1956&lt;&gt;"",[1]Extrato!G1956,"")</f>
        <v>16</v>
      </c>
      <c r="H1956" s="1" t="str">
        <f>IF([1]Extrato!H1956&lt;&gt;"",[1]Extrato!H1956,"")</f>
        <v>Lanches</v>
      </c>
    </row>
    <row r="1957" spans="1:8" x14ac:dyDescent="0.25">
      <c r="A1957" s="1">
        <f>IF([1]Extrato!A1957&lt;&gt;"",[1]Extrato!A1957,"")</f>
        <v>45159</v>
      </c>
      <c r="B1957" s="1" t="str">
        <f>IF([1]Extrato!B1957&lt;&gt;"",[1]Extrato!B1957,"")</f>
        <v>2023-09</v>
      </c>
      <c r="C1957" s="1" t="str">
        <f>IF([1]Extrato!C1957&lt;&gt;"",[1]Extrato!C1957,"")</f>
        <v>Nubank</v>
      </c>
      <c r="D1957" s="1" t="str">
        <f>IF([1]Extrato!D1957&lt;&gt;"",[1]Extrato!D1957,"")</f>
        <v>Cartão de Crédito</v>
      </c>
      <c r="E1957" s="1" t="str">
        <f>IF([1]Extrato!E1957&lt;&gt;"",[1]Extrato!E1957,"")</f>
        <v>Gelato Di Panna Sc</v>
      </c>
      <c r="F1957" s="1" t="str">
        <f>IF([1]Extrato!F1957&lt;&gt;"",[1]Extrato!F1957,"")</f>
        <v>Despesa</v>
      </c>
      <c r="G1957" s="2">
        <f>IF([1]Extrato!G1957&lt;&gt;"",[1]Extrato!G1957,"")</f>
        <v>22</v>
      </c>
      <c r="H1957" s="1" t="str">
        <f>IF([1]Extrato!H1957&lt;&gt;"",[1]Extrato!H1957,"")</f>
        <v>Lanches</v>
      </c>
    </row>
    <row r="1958" spans="1:8" x14ac:dyDescent="0.25">
      <c r="A1958" s="1">
        <f>IF([1]Extrato!A1958&lt;&gt;"",[1]Extrato!A1958,"")</f>
        <v>45159</v>
      </c>
      <c r="B1958" s="1" t="str">
        <f>IF([1]Extrato!B1958&lt;&gt;"",[1]Extrato!B1958,"")</f>
        <v>2023-09</v>
      </c>
      <c r="C1958" s="1" t="str">
        <f>IF([1]Extrato!C1958&lt;&gt;"",[1]Extrato!C1958,"")</f>
        <v>Nubank</v>
      </c>
      <c r="D1958" s="1" t="str">
        <f>IF([1]Extrato!D1958&lt;&gt;"",[1]Extrato!D1958,"")</f>
        <v>Cartão de Crédito</v>
      </c>
      <c r="E1958" s="1" t="str">
        <f>IF([1]Extrato!E1958&lt;&gt;"",[1]Extrato!E1958,"")</f>
        <v>Masbah</v>
      </c>
      <c r="F1958" s="1" t="str">
        <f>IF([1]Extrato!F1958&lt;&gt;"",[1]Extrato!F1958,"")</f>
        <v>Despesa</v>
      </c>
      <c r="G1958" s="2">
        <f>IF([1]Extrato!G1958&lt;&gt;"",[1]Extrato!G1958,"")</f>
        <v>27.5</v>
      </c>
      <c r="H1958" s="1" t="str">
        <f>IF([1]Extrato!H1958&lt;&gt;"",[1]Extrato!H1958,"")</f>
        <v>Sem Categoria</v>
      </c>
    </row>
    <row r="1959" spans="1:8" x14ac:dyDescent="0.25">
      <c r="A1959" s="1">
        <f>IF([1]Extrato!A1959&lt;&gt;"",[1]Extrato!A1959,"")</f>
        <v>45161</v>
      </c>
      <c r="B1959" s="1" t="str">
        <f>IF([1]Extrato!B1959&lt;&gt;"",[1]Extrato!B1959,"")</f>
        <v>2023-09</v>
      </c>
      <c r="C1959" s="1" t="str">
        <f>IF([1]Extrato!C1959&lt;&gt;"",[1]Extrato!C1959,"")</f>
        <v>Nubank</v>
      </c>
      <c r="D1959" s="1" t="str">
        <f>IF([1]Extrato!D1959&lt;&gt;"",[1]Extrato!D1959,"")</f>
        <v>Cartão de Crédito</v>
      </c>
      <c r="E1959" s="1" t="str">
        <f>IF([1]Extrato!E1959&lt;&gt;"",[1]Extrato!E1959,"")</f>
        <v>It S Italian Tratoria</v>
      </c>
      <c r="F1959" s="1" t="str">
        <f>IF([1]Extrato!F1959&lt;&gt;"",[1]Extrato!F1959,"")</f>
        <v>Despesa</v>
      </c>
      <c r="G1959" s="2">
        <f>IF([1]Extrato!G1959&lt;&gt;"",[1]Extrato!G1959,"")</f>
        <v>58.3</v>
      </c>
      <c r="H1959" s="1" t="str">
        <f>IF([1]Extrato!H1959&lt;&gt;"",[1]Extrato!H1959,"")</f>
        <v>Restaurante</v>
      </c>
    </row>
    <row r="1960" spans="1:8" x14ac:dyDescent="0.25">
      <c r="A1960" s="1">
        <f>IF([1]Extrato!A1960&lt;&gt;"",[1]Extrato!A1960,"")</f>
        <v>45161</v>
      </c>
      <c r="B1960" s="1" t="str">
        <f>IF([1]Extrato!B1960&lt;&gt;"",[1]Extrato!B1960,"")</f>
        <v>2023-09</v>
      </c>
      <c r="C1960" s="1" t="str">
        <f>IF([1]Extrato!C1960&lt;&gt;"",[1]Extrato!C1960,"")</f>
        <v>Nubank</v>
      </c>
      <c r="D1960" s="1" t="str">
        <f>IF([1]Extrato!D1960&lt;&gt;"",[1]Extrato!D1960,"")</f>
        <v>Cartão de Crédito</v>
      </c>
      <c r="E1960" s="1" t="str">
        <f>IF([1]Extrato!E1960&lt;&gt;"",[1]Extrato!E1960,"")</f>
        <v>Pag*Ypysorvetes</v>
      </c>
      <c r="F1960" s="1" t="str">
        <f>IF([1]Extrato!F1960&lt;&gt;"",[1]Extrato!F1960,"")</f>
        <v>Despesa</v>
      </c>
      <c r="G1960" s="2">
        <f>IF([1]Extrato!G1960&lt;&gt;"",[1]Extrato!G1960,"")</f>
        <v>79</v>
      </c>
      <c r="H1960" s="1" t="str">
        <f>IF([1]Extrato!H1960&lt;&gt;"",[1]Extrato!H1960,"")</f>
        <v>Farmácia</v>
      </c>
    </row>
    <row r="1961" spans="1:8" x14ac:dyDescent="0.25">
      <c r="A1961" s="1">
        <f>IF([1]Extrato!A1961&lt;&gt;"",[1]Extrato!A1961,"")</f>
        <v>45164</v>
      </c>
      <c r="B1961" s="1" t="str">
        <f>IF([1]Extrato!B1961&lt;&gt;"",[1]Extrato!B1961,"")</f>
        <v>2023-08</v>
      </c>
      <c r="C1961" s="1" t="str">
        <f>IF([1]Extrato!C1961&lt;&gt;"",[1]Extrato!C1961,"")</f>
        <v>Nubank</v>
      </c>
      <c r="D1961" s="1" t="str">
        <f>IF([1]Extrato!D1961&lt;&gt;"",[1]Extrato!D1961,"")</f>
        <v>Conta Corrente</v>
      </c>
      <c r="E1961" s="1" t="str">
        <f>IF([1]Extrato!E1961&lt;&gt;"",[1]Extrato!E1961,"")</f>
        <v>Transferência enviada pelo Pix - JAILSON VERONEZI DA COREGGIO - •••.111.399-•• - ITAÚ UNIBANCO S.A. (0341) Agência: 771 Conta: 35993-2</v>
      </c>
      <c r="F1961" s="1" t="str">
        <f>IF([1]Extrato!F1961&lt;&gt;"",[1]Extrato!F1961,"")</f>
        <v>Despesa</v>
      </c>
      <c r="G1961" s="2">
        <f>IF([1]Extrato!G1961&lt;&gt;"",[1]Extrato!G1961,"")</f>
        <v>45</v>
      </c>
      <c r="H1961" s="1" t="str">
        <f>IF([1]Extrato!H1961&lt;&gt;"",[1]Extrato!H1961,"")</f>
        <v>Transferencias</v>
      </c>
    </row>
    <row r="1962" spans="1:8" x14ac:dyDescent="0.25">
      <c r="A1962" s="1">
        <f>IF([1]Extrato!A1962&lt;&gt;"",[1]Extrato!A1962,"")</f>
        <v>45165</v>
      </c>
      <c r="B1962" s="1" t="str">
        <f>IF([1]Extrato!B1962&lt;&gt;"",[1]Extrato!B1962,"")</f>
        <v>2023-08</v>
      </c>
      <c r="C1962" s="1" t="str">
        <f>IF([1]Extrato!C1962&lt;&gt;"",[1]Extrato!C1962,"")</f>
        <v>Nubank</v>
      </c>
      <c r="D1962" s="1" t="str">
        <f>IF([1]Extrato!D1962&lt;&gt;"",[1]Extrato!D1962,"")</f>
        <v>Conta Corrente</v>
      </c>
      <c r="E1962" s="1" t="str">
        <f>IF([1]Extrato!E1962&lt;&gt;"",[1]Extrato!E1962,"")</f>
        <v>Transferência enviada pelo Pix - JANETE FATIMA DE OLIVEIRA - •••.132.679-•• - PAGSEGURO INTERNET IP S.A. (0290) Agência: 1 Conta: 39736418-3</v>
      </c>
      <c r="F1962" s="1" t="str">
        <f>IF([1]Extrato!F1962&lt;&gt;"",[1]Extrato!F1962,"")</f>
        <v>Despesa</v>
      </c>
      <c r="G1962" s="2">
        <f>IF([1]Extrato!G1962&lt;&gt;"",[1]Extrato!G1962,"")</f>
        <v>10</v>
      </c>
      <c r="H1962" s="1" t="str">
        <f>IF([1]Extrato!H1962&lt;&gt;"",[1]Extrato!H1962,"")</f>
        <v>Transferencias</v>
      </c>
    </row>
    <row r="1963" spans="1:8" x14ac:dyDescent="0.25">
      <c r="A1963" s="1">
        <f>IF([1]Extrato!A1963&lt;&gt;"",[1]Extrato!A1963,"")</f>
        <v>45166</v>
      </c>
      <c r="B1963" s="1" t="str">
        <f>IF([1]Extrato!B1963&lt;&gt;"",[1]Extrato!B1963,"")</f>
        <v>2023-09</v>
      </c>
      <c r="C1963" s="1" t="str">
        <f>IF([1]Extrato!C1963&lt;&gt;"",[1]Extrato!C1963,"")</f>
        <v>Nubank</v>
      </c>
      <c r="D1963" s="1" t="str">
        <f>IF([1]Extrato!D1963&lt;&gt;"",[1]Extrato!D1963,"")</f>
        <v>Cartão de Crédito</v>
      </c>
      <c r="E1963" s="1" t="str">
        <f>IF([1]Extrato!E1963&lt;&gt;"",[1]Extrato!E1963,"")</f>
        <v>Mokka Emporium</v>
      </c>
      <c r="F1963" s="1" t="str">
        <f>IF([1]Extrato!F1963&lt;&gt;"",[1]Extrato!F1963,"")</f>
        <v>Despesa</v>
      </c>
      <c r="G1963" s="2">
        <f>IF([1]Extrato!G1963&lt;&gt;"",[1]Extrato!G1963,"")</f>
        <v>30.2</v>
      </c>
      <c r="H1963" s="1" t="str">
        <f>IF([1]Extrato!H1963&lt;&gt;"",[1]Extrato!H1963,"")</f>
        <v>Lanches</v>
      </c>
    </row>
    <row r="1964" spans="1:8" x14ac:dyDescent="0.25">
      <c r="A1964" s="1">
        <f>IF([1]Extrato!A1964&lt;&gt;"",[1]Extrato!A1964,"")</f>
        <v>45167</v>
      </c>
      <c r="B1964" s="1" t="str">
        <f>IF([1]Extrato!B1964&lt;&gt;"",[1]Extrato!B1964,"")</f>
        <v>2023-08</v>
      </c>
      <c r="C1964" s="1" t="str">
        <f>IF([1]Extrato!C1964&lt;&gt;"",[1]Extrato!C1964,"")</f>
        <v>Nubank</v>
      </c>
      <c r="D1964" s="1" t="str">
        <f>IF([1]Extrato!D1964&lt;&gt;"",[1]Extrato!D1964,"")</f>
        <v>Conta Corrente</v>
      </c>
      <c r="E1964" s="1" t="str">
        <f>IF([1]Extrato!E1964&lt;&gt;"",[1]Extrato!E1964,"")</f>
        <v>Transferência Recebida - Caroline Ferreira Roberto - •••.574.268-•• - NU PAGAMENTOS - IP (0260) Agência: 1 Conta: 8831014-4</v>
      </c>
      <c r="F1964" s="1" t="str">
        <f>IF([1]Extrato!F1964&lt;&gt;"",[1]Extrato!F1964,"")</f>
        <v>Receita</v>
      </c>
      <c r="G1964" s="2">
        <f>IF([1]Extrato!G1964&lt;&gt;"",[1]Extrato!G1964,"")</f>
        <v>9</v>
      </c>
      <c r="H1964" s="1" t="str">
        <f>IF([1]Extrato!H1964&lt;&gt;"",[1]Extrato!H1964,"")</f>
        <v>Salário</v>
      </c>
    </row>
    <row r="1965" spans="1:8" x14ac:dyDescent="0.25">
      <c r="A1965" s="1">
        <f>IF([1]Extrato!A1965&lt;&gt;"",[1]Extrato!A1965,"")</f>
        <v>45168</v>
      </c>
      <c r="B1965" s="1" t="str">
        <f>IF([1]Extrato!B1965&lt;&gt;"",[1]Extrato!B1965,"")</f>
        <v>2023-08</v>
      </c>
      <c r="C1965" s="1" t="str">
        <f>IF([1]Extrato!C1965&lt;&gt;"",[1]Extrato!C1965,"")</f>
        <v>Nubank</v>
      </c>
      <c r="D1965" s="1" t="str">
        <f>IF([1]Extrato!D1965&lt;&gt;"",[1]Extrato!D1965,"")</f>
        <v>Conta Corrente</v>
      </c>
      <c r="E1965" s="1" t="str">
        <f>IF([1]Extrato!E1965&lt;&gt;"",[1]Extrato!E1965,"")</f>
        <v>Transferência Recebida - Caroline Ferreira Roberto - •••.574.268-•• - NU PAGAMENTOS - IP (0260) Agência: 1 Conta: 8831014-4</v>
      </c>
      <c r="F1965" s="1" t="str">
        <f>IF([1]Extrato!F1965&lt;&gt;"",[1]Extrato!F1965,"")</f>
        <v>Receita</v>
      </c>
      <c r="G1965" s="2">
        <f>IF([1]Extrato!G1965&lt;&gt;"",[1]Extrato!G1965,"")</f>
        <v>33</v>
      </c>
      <c r="H1965" s="1" t="str">
        <f>IF([1]Extrato!H1965&lt;&gt;"",[1]Extrato!H1965,"")</f>
        <v>Salário</v>
      </c>
    </row>
    <row r="1966" spans="1:8" x14ac:dyDescent="0.25">
      <c r="A1966" s="1">
        <f>IF([1]Extrato!A1966&lt;&gt;"",[1]Extrato!A1966,"")</f>
        <v>45170</v>
      </c>
      <c r="B1966" s="1" t="str">
        <f>IF([1]Extrato!B1966&lt;&gt;"",[1]Extrato!B1966,"")</f>
        <v>2023-09</v>
      </c>
      <c r="C1966" s="1" t="str">
        <f>IF([1]Extrato!C1966&lt;&gt;"",[1]Extrato!C1966,"")</f>
        <v>Nubank</v>
      </c>
      <c r="D1966" s="1" t="str">
        <f>IF([1]Extrato!D1966&lt;&gt;"",[1]Extrato!D1966,"")</f>
        <v>Cartão de Crédito</v>
      </c>
      <c r="E1966" s="1" t="str">
        <f>IF([1]Extrato!E1966&lt;&gt;"",[1]Extrato!E1966,"")</f>
        <v>Dm *Helphbomaxcom</v>
      </c>
      <c r="F1966" s="1" t="str">
        <f>IF([1]Extrato!F1966&lt;&gt;"",[1]Extrato!F1966,"")</f>
        <v>Despesa</v>
      </c>
      <c r="G1966" s="2">
        <f>IF([1]Extrato!G1966&lt;&gt;"",[1]Extrato!G1966,"")</f>
        <v>17.45</v>
      </c>
      <c r="H1966" s="1" t="str">
        <f>IF([1]Extrato!H1966&lt;&gt;"",[1]Extrato!H1966,"")</f>
        <v>Sem Categoria</v>
      </c>
    </row>
    <row r="1967" spans="1:8" x14ac:dyDescent="0.25">
      <c r="A1967" s="1">
        <f>IF([1]Extrato!A1967&lt;&gt;"",[1]Extrato!A1967,"")</f>
        <v>45170</v>
      </c>
      <c r="B1967" s="1" t="str">
        <f>IF([1]Extrato!B1967&lt;&gt;"",[1]Extrato!B1967,"")</f>
        <v>2023-09</v>
      </c>
      <c r="C1967" s="1" t="str">
        <f>IF([1]Extrato!C1967&lt;&gt;"",[1]Extrato!C1967,"")</f>
        <v>Nubank</v>
      </c>
      <c r="D1967" s="1" t="str">
        <f>IF([1]Extrato!D1967&lt;&gt;"",[1]Extrato!D1967,"")</f>
        <v>Conta Corrente</v>
      </c>
      <c r="E1967" s="1" t="str">
        <f>IF([1]Extrato!E1967&lt;&gt;"",[1]Extrato!E1967,"")</f>
        <v>Pagamento de fatura</v>
      </c>
      <c r="F1967" s="1" t="str">
        <f>IF([1]Extrato!F1967&lt;&gt;"",[1]Extrato!F1967,"")</f>
        <v>Despesa</v>
      </c>
      <c r="G1967" s="2">
        <f>IF([1]Extrato!G1967&lt;&gt;"",[1]Extrato!G1967,"")</f>
        <v>2350.02</v>
      </c>
      <c r="H1967" s="1" t="str">
        <f>IF([1]Extrato!H1967&lt;&gt;"",[1]Extrato!H1967,"")</f>
        <v>Despesas Financeiras</v>
      </c>
    </row>
    <row r="1968" spans="1:8" x14ac:dyDescent="0.25">
      <c r="A1968" s="1">
        <f>IF([1]Extrato!A1968&lt;&gt;"",[1]Extrato!A1968,"")</f>
        <v>45170</v>
      </c>
      <c r="B1968" s="1" t="str">
        <f>IF([1]Extrato!B1968&lt;&gt;"",[1]Extrato!B1968,"")</f>
        <v>2023-09</v>
      </c>
      <c r="C1968" s="1" t="str">
        <f>IF([1]Extrato!C1968&lt;&gt;"",[1]Extrato!C1968,"")</f>
        <v>Nubank</v>
      </c>
      <c r="D1968" s="1" t="str">
        <f>IF([1]Extrato!D1968&lt;&gt;"",[1]Extrato!D1968,"")</f>
        <v>Conta Corrente</v>
      </c>
      <c r="E1968" s="1" t="str">
        <f>IF([1]Extrato!E1968&lt;&gt;"",[1]Extrato!E1968,"")</f>
        <v>Resgate RDB</v>
      </c>
      <c r="F1968" s="1" t="str">
        <f>IF([1]Extrato!F1968&lt;&gt;"",[1]Extrato!F1968,"")</f>
        <v>Receita</v>
      </c>
      <c r="G1968" s="2">
        <f>IF([1]Extrato!G1968&lt;&gt;"",[1]Extrato!G1968,"")</f>
        <v>1004.52</v>
      </c>
      <c r="H1968" s="1" t="str">
        <f>IF([1]Extrato!H1968&lt;&gt;"",[1]Extrato!H1968,"")</f>
        <v>Investimentos</v>
      </c>
    </row>
    <row r="1969" spans="1:8" x14ac:dyDescent="0.25">
      <c r="A1969" s="1">
        <f>IF([1]Extrato!A1969&lt;&gt;"",[1]Extrato!A1969,"")</f>
        <v>45170</v>
      </c>
      <c r="B1969" s="1" t="str">
        <f>IF([1]Extrato!B1969&lt;&gt;"",[1]Extrato!B1969,"")</f>
        <v>2023-09</v>
      </c>
      <c r="C1969" s="1" t="str">
        <f>IF([1]Extrato!C1969&lt;&gt;"",[1]Extrato!C1969,"")</f>
        <v>Nubank</v>
      </c>
      <c r="D1969" s="1" t="str">
        <f>IF([1]Extrato!D1969&lt;&gt;"",[1]Extrato!D1969,"")</f>
        <v>Cartão de Crédito</v>
      </c>
      <c r="E1969" s="1" t="str">
        <f>IF([1]Extrato!E1969&lt;&gt;"",[1]Extrato!E1969,"")</f>
        <v>Restaurante Antenas</v>
      </c>
      <c r="F1969" s="1" t="str">
        <f>IF([1]Extrato!F1969&lt;&gt;"",[1]Extrato!F1969,"")</f>
        <v>Despesa</v>
      </c>
      <c r="G1969" s="2">
        <f>IF([1]Extrato!G1969&lt;&gt;"",[1]Extrato!G1969,"")</f>
        <v>30.59</v>
      </c>
      <c r="H1969" s="1" t="str">
        <f>IF([1]Extrato!H1969&lt;&gt;"",[1]Extrato!H1969,"")</f>
        <v>Restaurante</v>
      </c>
    </row>
    <row r="1970" spans="1:8" x14ac:dyDescent="0.25">
      <c r="A1970" s="1">
        <f>IF([1]Extrato!A1970&lt;&gt;"",[1]Extrato!A1970,"")</f>
        <v>45170</v>
      </c>
      <c r="B1970" s="1" t="str">
        <f>IF([1]Extrato!B1970&lt;&gt;"",[1]Extrato!B1970,"")</f>
        <v>2023-09</v>
      </c>
      <c r="C1970" s="1" t="str">
        <f>IF([1]Extrato!C1970&lt;&gt;"",[1]Extrato!C1970,"")</f>
        <v>Nubank</v>
      </c>
      <c r="D1970" s="1" t="str">
        <f>IF([1]Extrato!D1970&lt;&gt;"",[1]Extrato!D1970,"")</f>
        <v>Cartão de Crédito</v>
      </c>
      <c r="E1970" s="1" t="str">
        <f>IF([1]Extrato!E1970&lt;&gt;"",[1]Extrato!E1970,"")</f>
        <v>Pagamento em 01 SET</v>
      </c>
      <c r="F1970" s="1" t="str">
        <f>IF([1]Extrato!F1970&lt;&gt;"",[1]Extrato!F1970,"")</f>
        <v>Receita</v>
      </c>
      <c r="G1970" s="2">
        <f>IF([1]Extrato!G1970&lt;&gt;"",[1]Extrato!G1970,"")</f>
        <v>2350.02</v>
      </c>
      <c r="H1970" s="1" t="str">
        <f>IF([1]Extrato!H1970&lt;&gt;"",[1]Extrato!H1970,"")</f>
        <v>Salário</v>
      </c>
    </row>
    <row r="1971" spans="1:8" x14ac:dyDescent="0.25">
      <c r="A1971" s="1">
        <f>IF([1]Extrato!A1971&lt;&gt;"",[1]Extrato!A1971,"")</f>
        <v>45170</v>
      </c>
      <c r="B1971" s="1" t="str">
        <f>IF([1]Extrato!B1971&lt;&gt;"",[1]Extrato!B1971,"")</f>
        <v>2023-09</v>
      </c>
      <c r="C1971" s="1" t="str">
        <f>IF([1]Extrato!C1971&lt;&gt;"",[1]Extrato!C1971,"")</f>
        <v>Nubank</v>
      </c>
      <c r="D1971" s="1" t="str">
        <f>IF([1]Extrato!D1971&lt;&gt;"",[1]Extrato!D1971,"")</f>
        <v>Cartão de Crédito</v>
      </c>
      <c r="E1971" s="1" t="str">
        <f>IF([1]Extrato!E1971&lt;&gt;"",[1]Extrato!E1971,"")</f>
        <v>Aramado Restaurante e</v>
      </c>
      <c r="F1971" s="1" t="str">
        <f>IF([1]Extrato!F1971&lt;&gt;"",[1]Extrato!F1971,"")</f>
        <v>Despesa</v>
      </c>
      <c r="G1971" s="2">
        <f>IF([1]Extrato!G1971&lt;&gt;"",[1]Extrato!G1971,"")</f>
        <v>8.8000000000000007</v>
      </c>
      <c r="H1971" s="1" t="str">
        <f>IF([1]Extrato!H1971&lt;&gt;"",[1]Extrato!H1971,"")</f>
        <v>Restaurante</v>
      </c>
    </row>
    <row r="1972" spans="1:8" x14ac:dyDescent="0.25">
      <c r="A1972" s="1">
        <f>IF([1]Extrato!A1972&lt;&gt;"",[1]Extrato!A1972,"")</f>
        <v>45170</v>
      </c>
      <c r="B1972" s="1" t="str">
        <f>IF([1]Extrato!B1972&lt;&gt;"",[1]Extrato!B1972,"")</f>
        <v>2023-09</v>
      </c>
      <c r="C1972" s="1" t="str">
        <f>IF([1]Extrato!C1972&lt;&gt;"",[1]Extrato!C1972,"")</f>
        <v>Nubank</v>
      </c>
      <c r="D1972" s="1" t="str">
        <f>IF([1]Extrato!D1972&lt;&gt;"",[1]Extrato!D1972,"")</f>
        <v>Conta Corrente</v>
      </c>
      <c r="E1972" s="1" t="str">
        <f>IF([1]Extrato!E1972&lt;&gt;"",[1]Extrato!E1972,"")</f>
        <v>Transferência recebida pelo Pix - RODRIK J S M ARAUJO SOUSA - •••.204.832-•• - BCO DO BRASIL S.A. (0001) Agência: 2290 Conta: 76490-6</v>
      </c>
      <c r="F1972" s="1" t="str">
        <f>IF([1]Extrato!F1972&lt;&gt;"",[1]Extrato!F1972,"")</f>
        <v>Receita</v>
      </c>
      <c r="G1972" s="2">
        <f>IF([1]Extrato!G1972&lt;&gt;"",[1]Extrato!G1972,"")</f>
        <v>1112.6400000000001</v>
      </c>
      <c r="H1972" s="1" t="str">
        <f>IF([1]Extrato!H1972&lt;&gt;"",[1]Extrato!H1972,"")</f>
        <v>Outras Receitas</v>
      </c>
    </row>
    <row r="1973" spans="1:8" x14ac:dyDescent="0.25">
      <c r="A1973" s="1">
        <f>IF([1]Extrato!A1973&lt;&gt;"",[1]Extrato!A1973,"")</f>
        <v>45171</v>
      </c>
      <c r="B1973" s="1" t="str">
        <f>IF([1]Extrato!B1973&lt;&gt;"",[1]Extrato!B1973,"")</f>
        <v>2023-10</v>
      </c>
      <c r="C1973" s="1" t="str">
        <f>IF([1]Extrato!C1973&lt;&gt;"",[1]Extrato!C1973,"")</f>
        <v>Nubank</v>
      </c>
      <c r="D1973" s="1" t="str">
        <f>IF([1]Extrato!D1973&lt;&gt;"",[1]Extrato!D1973,"")</f>
        <v>Cartão de Crédito</v>
      </c>
      <c r="E1973" s="1" t="str">
        <f>IF([1]Extrato!E1973&lt;&gt;"",[1]Extrato!E1973,"")</f>
        <v>Havan Floripa Via Expr - 3/3</v>
      </c>
      <c r="F1973" s="1" t="str">
        <f>IF([1]Extrato!F1973&lt;&gt;"",[1]Extrato!F1973,"")</f>
        <v>Despesa</v>
      </c>
      <c r="G1973" s="2">
        <f>IF([1]Extrato!G1973&lt;&gt;"",[1]Extrato!G1973,"")</f>
        <v>83.33</v>
      </c>
      <c r="H1973" s="1" t="str">
        <f>IF([1]Extrato!H1973&lt;&gt;"",[1]Extrato!H1973,"")</f>
        <v>Sem Categoria</v>
      </c>
    </row>
    <row r="1974" spans="1:8" x14ac:dyDescent="0.25">
      <c r="A1974" s="1">
        <f>IF([1]Extrato!A1974&lt;&gt;"",[1]Extrato!A1974,"")</f>
        <v>45171</v>
      </c>
      <c r="B1974" s="1" t="str">
        <f>IF([1]Extrato!B1974&lt;&gt;"",[1]Extrato!B1974,"")</f>
        <v>2023-10</v>
      </c>
      <c r="C1974" s="1" t="str">
        <f>IF([1]Extrato!C1974&lt;&gt;"",[1]Extrato!C1974,"")</f>
        <v>Nubank</v>
      </c>
      <c r="D1974" s="1" t="str">
        <f>IF([1]Extrato!D1974&lt;&gt;"",[1]Extrato!D1974,"")</f>
        <v>Cartão de Crédito</v>
      </c>
      <c r="E1974" s="1" t="str">
        <f>IF([1]Extrato!E1974&lt;&gt;"",[1]Extrato!E1974,"")</f>
        <v>Pg *Estrategiacon - 6/12</v>
      </c>
      <c r="F1974" s="1" t="str">
        <f>IF([1]Extrato!F1974&lt;&gt;"",[1]Extrato!F1974,"")</f>
        <v>Despesa</v>
      </c>
      <c r="G1974" s="2">
        <f>IF([1]Extrato!G1974&lt;&gt;"",[1]Extrato!G1974,"")</f>
        <v>231.58</v>
      </c>
      <c r="H1974" s="1" t="str">
        <f>IF([1]Extrato!H1974&lt;&gt;"",[1]Extrato!H1974,"")</f>
        <v>Transferencias</v>
      </c>
    </row>
    <row r="1975" spans="1:8" x14ac:dyDescent="0.25">
      <c r="A1975" s="1">
        <f>IF([1]Extrato!A1975&lt;&gt;"",[1]Extrato!A1975,"")</f>
        <v>45171</v>
      </c>
      <c r="B1975" s="1" t="str">
        <f>IF([1]Extrato!B1975&lt;&gt;"",[1]Extrato!B1975,"")</f>
        <v>2023-10</v>
      </c>
      <c r="C1975" s="1" t="str">
        <f>IF([1]Extrato!C1975&lt;&gt;"",[1]Extrato!C1975,"")</f>
        <v>Nubank</v>
      </c>
      <c r="D1975" s="1" t="str">
        <f>IF([1]Extrato!D1975&lt;&gt;"",[1]Extrato!D1975,"")</f>
        <v>Cartão de Crédito</v>
      </c>
      <c r="E1975" s="1" t="str">
        <f>IF([1]Extrato!E1975&lt;&gt;"",[1]Extrato!E1975,"")</f>
        <v>Dtudo Comercio Varejis - 3/4</v>
      </c>
      <c r="F1975" s="1" t="str">
        <f>IF([1]Extrato!F1975&lt;&gt;"",[1]Extrato!F1975,"")</f>
        <v>Despesa</v>
      </c>
      <c r="G1975" s="2">
        <f>IF([1]Extrato!G1975&lt;&gt;"",[1]Extrato!G1975,"")</f>
        <v>52.22</v>
      </c>
      <c r="H1975" s="1" t="str">
        <f>IF([1]Extrato!H1975&lt;&gt;"",[1]Extrato!H1975,"")</f>
        <v>Supermercado</v>
      </c>
    </row>
    <row r="1976" spans="1:8" x14ac:dyDescent="0.25">
      <c r="A1976" s="1">
        <f>IF([1]Extrato!A1976&lt;&gt;"",[1]Extrato!A1976,"")</f>
        <v>45171</v>
      </c>
      <c r="B1976" s="1" t="str">
        <f>IF([1]Extrato!B1976&lt;&gt;"",[1]Extrato!B1976,"")</f>
        <v>2023-10</v>
      </c>
      <c r="C1976" s="1" t="str">
        <f>IF([1]Extrato!C1976&lt;&gt;"",[1]Extrato!C1976,"")</f>
        <v>Nubank</v>
      </c>
      <c r="D1976" s="1" t="str">
        <f>IF([1]Extrato!D1976&lt;&gt;"",[1]Extrato!D1976,"")</f>
        <v>Cartão de Crédito</v>
      </c>
      <c r="E1976" s="1" t="str">
        <f>IF([1]Extrato!E1976&lt;&gt;"",[1]Extrato!E1976,"")</f>
        <v>Pg *Estrategiacon - 12/12</v>
      </c>
      <c r="F1976" s="1" t="str">
        <f>IF([1]Extrato!F1976&lt;&gt;"",[1]Extrato!F1976,"")</f>
        <v>Despesa</v>
      </c>
      <c r="G1976" s="2">
        <f>IF([1]Extrato!G1976&lt;&gt;"",[1]Extrato!G1976,"")</f>
        <v>139.93</v>
      </c>
      <c r="H1976" s="1" t="str">
        <f>IF([1]Extrato!H1976&lt;&gt;"",[1]Extrato!H1976,"")</f>
        <v>Investimentos</v>
      </c>
    </row>
    <row r="1977" spans="1:8" x14ac:dyDescent="0.25">
      <c r="A1977" s="1">
        <f>IF([1]Extrato!A1977&lt;&gt;"",[1]Extrato!A1977,"")</f>
        <v>45171</v>
      </c>
      <c r="B1977" s="1" t="str">
        <f>IF([1]Extrato!B1977&lt;&gt;"",[1]Extrato!B1977,"")</f>
        <v>2023-10</v>
      </c>
      <c r="C1977" s="1" t="str">
        <f>IF([1]Extrato!C1977&lt;&gt;"",[1]Extrato!C1977,"")</f>
        <v>Nubank</v>
      </c>
      <c r="D1977" s="1" t="str">
        <f>IF([1]Extrato!D1977&lt;&gt;"",[1]Extrato!D1977,"")</f>
        <v>Cartão de Crédito</v>
      </c>
      <c r="E1977" s="1" t="str">
        <f>IF([1]Extrato!E1977&lt;&gt;"",[1]Extrato!E1977,"")</f>
        <v>Milium Loja - 2/3</v>
      </c>
      <c r="F1977" s="1" t="str">
        <f>IF([1]Extrato!F1977&lt;&gt;"",[1]Extrato!F1977,"")</f>
        <v>Despesa</v>
      </c>
      <c r="G1977" s="2">
        <f>IF([1]Extrato!G1977&lt;&gt;"",[1]Extrato!G1977,"")</f>
        <v>53.3</v>
      </c>
      <c r="H1977" s="1" t="str">
        <f>IF([1]Extrato!H1977&lt;&gt;"",[1]Extrato!H1977,"")</f>
        <v>Vestuário</v>
      </c>
    </row>
    <row r="1978" spans="1:8" x14ac:dyDescent="0.25">
      <c r="A1978" s="1">
        <f>IF([1]Extrato!A1978&lt;&gt;"",[1]Extrato!A1978,"")</f>
        <v>45172</v>
      </c>
      <c r="B1978" s="1" t="str">
        <f>IF([1]Extrato!B1978&lt;&gt;"",[1]Extrato!B1978,"")</f>
        <v>2023-09</v>
      </c>
      <c r="C1978" s="1" t="str">
        <f>IF([1]Extrato!C1978&lt;&gt;"",[1]Extrato!C1978,"")</f>
        <v>Nubank</v>
      </c>
      <c r="D1978" s="1" t="str">
        <f>IF([1]Extrato!D1978&lt;&gt;"",[1]Extrato!D1978,"")</f>
        <v>Conta Corrente</v>
      </c>
      <c r="E1978" s="1" t="str">
        <f>IF([1]Extrato!E1978&lt;&gt;"",[1]Extrato!E1978,"")</f>
        <v>Transferência recebida pelo Pix - RODRIK J S M ARAUJO SOUSA - •••.204.832-•• - BCO DO BRASIL S.A. (0001) Agência: 2290 Conta: 76490-6</v>
      </c>
      <c r="F1978" s="1" t="str">
        <f>IF([1]Extrato!F1978&lt;&gt;"",[1]Extrato!F1978,"")</f>
        <v>Receita</v>
      </c>
      <c r="G1978" s="2">
        <f>IF([1]Extrato!G1978&lt;&gt;"",[1]Extrato!G1978,"")</f>
        <v>40</v>
      </c>
      <c r="H1978" s="1" t="str">
        <f>IF([1]Extrato!H1978&lt;&gt;"",[1]Extrato!H1978,"")</f>
        <v>Outras Receitas</v>
      </c>
    </row>
    <row r="1979" spans="1:8" x14ac:dyDescent="0.25">
      <c r="A1979" s="1">
        <f>IF([1]Extrato!A1979&lt;&gt;"",[1]Extrato!A1979,"")</f>
        <v>45173</v>
      </c>
      <c r="B1979" s="1" t="str">
        <f>IF([1]Extrato!B1979&lt;&gt;"",[1]Extrato!B1979,"")</f>
        <v>2023-10</v>
      </c>
      <c r="C1979" s="1" t="str">
        <f>IF([1]Extrato!C1979&lt;&gt;"",[1]Extrato!C1979,"")</f>
        <v>Nubank</v>
      </c>
      <c r="D1979" s="1" t="str">
        <f>IF([1]Extrato!D1979&lt;&gt;"",[1]Extrato!D1979,"")</f>
        <v>Cartão de Crédito</v>
      </c>
      <c r="E1979" s="1" t="str">
        <f>IF([1]Extrato!E1979&lt;&gt;"",[1]Extrato!E1979,"")</f>
        <v>IOF de "Thalys.Com"</v>
      </c>
      <c r="F1979" s="1" t="str">
        <f>IF([1]Extrato!F1979&lt;&gt;"",[1]Extrato!F1979,"")</f>
        <v>Despesa</v>
      </c>
      <c r="G1979" s="2">
        <f>IF([1]Extrato!G1979&lt;&gt;"",[1]Extrato!G1979,"")</f>
        <v>36.630000000000003</v>
      </c>
      <c r="H1979" s="1" t="str">
        <f>IF([1]Extrato!H1979&lt;&gt;"",[1]Extrato!H1979,"")</f>
        <v>Sem Categoria</v>
      </c>
    </row>
    <row r="1980" spans="1:8" x14ac:dyDescent="0.25">
      <c r="A1980" s="1">
        <f>IF([1]Extrato!A1980&lt;&gt;"",[1]Extrato!A1980,"")</f>
        <v>45173</v>
      </c>
      <c r="B1980" s="1" t="str">
        <f>IF([1]Extrato!B1980&lt;&gt;"",[1]Extrato!B1980,"")</f>
        <v>2023-10</v>
      </c>
      <c r="C1980" s="1" t="str">
        <f>IF([1]Extrato!C1980&lt;&gt;"",[1]Extrato!C1980,"")</f>
        <v>Nubank</v>
      </c>
      <c r="D1980" s="1" t="str">
        <f>IF([1]Extrato!D1980&lt;&gt;"",[1]Extrato!D1980,"")</f>
        <v>Cartão de Crédito</v>
      </c>
      <c r="E1980" s="1" t="str">
        <f>IF([1]Extrato!E1980&lt;&gt;"",[1]Extrato!E1980,"")</f>
        <v>Thalys.Com</v>
      </c>
      <c r="F1980" s="1" t="str">
        <f>IF([1]Extrato!F1980&lt;&gt;"",[1]Extrato!F1980,"")</f>
        <v>Despesa</v>
      </c>
      <c r="G1980" s="2">
        <f>IF([1]Extrato!G1980&lt;&gt;"",[1]Extrato!G1980,"")</f>
        <v>680.78</v>
      </c>
      <c r="H1980" s="1" t="str">
        <f>IF([1]Extrato!H1980&lt;&gt;"",[1]Extrato!H1980,"")</f>
        <v>Viagem</v>
      </c>
    </row>
    <row r="1981" spans="1:8" x14ac:dyDescent="0.25">
      <c r="A1981" s="1">
        <f>IF([1]Extrato!A1981&lt;&gt;"",[1]Extrato!A1981,"")</f>
        <v>45174</v>
      </c>
      <c r="B1981" s="1" t="str">
        <f>IF([1]Extrato!B1981&lt;&gt;"",[1]Extrato!B1981,"")</f>
        <v>2023-10</v>
      </c>
      <c r="C1981" s="1" t="str">
        <f>IF([1]Extrato!C1981&lt;&gt;"",[1]Extrato!C1981,"")</f>
        <v>Nubank</v>
      </c>
      <c r="D1981" s="1" t="str">
        <f>IF([1]Extrato!D1981&lt;&gt;"",[1]Extrato!D1981,"")</f>
        <v>Cartão de Crédito</v>
      </c>
      <c r="E1981" s="1" t="str">
        <f>IF([1]Extrato!E1981&lt;&gt;"",[1]Extrato!E1981,"")</f>
        <v>Dunas Burger</v>
      </c>
      <c r="F1981" s="1" t="str">
        <f>IF([1]Extrato!F1981&lt;&gt;"",[1]Extrato!F1981,"")</f>
        <v>Despesa</v>
      </c>
      <c r="G1981" s="2">
        <f>IF([1]Extrato!G1981&lt;&gt;"",[1]Extrato!G1981,"")</f>
        <v>4</v>
      </c>
      <c r="H1981" s="1" t="str">
        <f>IF([1]Extrato!H1981&lt;&gt;"",[1]Extrato!H1981,"")</f>
        <v>Restaurante</v>
      </c>
    </row>
    <row r="1982" spans="1:8" x14ac:dyDescent="0.25">
      <c r="A1982" s="1">
        <f>IF([1]Extrato!A1982&lt;&gt;"",[1]Extrato!A1982,"")</f>
        <v>45174</v>
      </c>
      <c r="B1982" s="1" t="str">
        <f>IF([1]Extrato!B1982&lt;&gt;"",[1]Extrato!B1982,"")</f>
        <v>2023-09</v>
      </c>
      <c r="C1982" s="1" t="str">
        <f>IF([1]Extrato!C1982&lt;&gt;"",[1]Extrato!C1982,"")</f>
        <v>Nubank</v>
      </c>
      <c r="D1982" s="1" t="str">
        <f>IF([1]Extrato!D1982&lt;&gt;"",[1]Extrato!D1982,"")</f>
        <v>Conta Corrente</v>
      </c>
      <c r="E1982" s="1" t="str">
        <f>IF([1]Extrato!E1982&lt;&gt;"",[1]Extrato!E1982,"")</f>
        <v>Transferência Recebida - Caroline Ferreira Roberto - •••.574.268-•• - NU PAGAMENTOS - IP (0260) Agência: 1 Conta: 8831014-4</v>
      </c>
      <c r="F1982" s="1" t="str">
        <f>IF([1]Extrato!F1982&lt;&gt;"",[1]Extrato!F1982,"")</f>
        <v>Receita</v>
      </c>
      <c r="G1982" s="2">
        <f>IF([1]Extrato!G1982&lt;&gt;"",[1]Extrato!G1982,"")</f>
        <v>120</v>
      </c>
      <c r="H1982" s="1" t="str">
        <f>IF([1]Extrato!H1982&lt;&gt;"",[1]Extrato!H1982,"")</f>
        <v>Salário</v>
      </c>
    </row>
    <row r="1983" spans="1:8" x14ac:dyDescent="0.25">
      <c r="A1983" s="1">
        <f>IF([1]Extrato!A1983&lt;&gt;"",[1]Extrato!A1983,"")</f>
        <v>45175</v>
      </c>
      <c r="B1983" s="1" t="str">
        <f>IF([1]Extrato!B1983&lt;&gt;"",[1]Extrato!B1983,"")</f>
        <v>2023-10</v>
      </c>
      <c r="C1983" s="1" t="str">
        <f>IF([1]Extrato!C1983&lt;&gt;"",[1]Extrato!C1983,"")</f>
        <v>Nubank</v>
      </c>
      <c r="D1983" s="1" t="str">
        <f>IF([1]Extrato!D1983&lt;&gt;"",[1]Extrato!D1983,"")</f>
        <v>Cartão de Crédito</v>
      </c>
      <c r="E1983" s="1" t="str">
        <f>IF([1]Extrato!E1983&lt;&gt;"",[1]Extrato!E1983,"")</f>
        <v>Omio *Omio</v>
      </c>
      <c r="F1983" s="1" t="str">
        <f>IF([1]Extrato!F1983&lt;&gt;"",[1]Extrato!F1983,"")</f>
        <v>Despesa</v>
      </c>
      <c r="G1983" s="2">
        <f>IF([1]Extrato!G1983&lt;&gt;"",[1]Extrato!G1983,"")</f>
        <v>112.21</v>
      </c>
      <c r="H1983" s="1" t="str">
        <f>IF([1]Extrato!H1983&lt;&gt;"",[1]Extrato!H1983,"")</f>
        <v>Viagem</v>
      </c>
    </row>
    <row r="1984" spans="1:8" x14ac:dyDescent="0.25">
      <c r="A1984" s="1">
        <f>IF([1]Extrato!A1984&lt;&gt;"",[1]Extrato!A1984,"")</f>
        <v>45175</v>
      </c>
      <c r="B1984" s="1" t="str">
        <f>IF([1]Extrato!B1984&lt;&gt;"",[1]Extrato!B1984,"")</f>
        <v>2023-10</v>
      </c>
      <c r="C1984" s="1" t="str">
        <f>IF([1]Extrato!C1984&lt;&gt;"",[1]Extrato!C1984,"")</f>
        <v>Nubank</v>
      </c>
      <c r="D1984" s="1" t="str">
        <f>IF([1]Extrato!D1984&lt;&gt;"",[1]Extrato!D1984,"")</f>
        <v>Cartão de Crédito</v>
      </c>
      <c r="E1984" s="1" t="str">
        <f>IF([1]Extrato!E1984&lt;&gt;"",[1]Extrato!E1984,"")</f>
        <v>IOF de "Omio *Omio"</v>
      </c>
      <c r="F1984" s="1" t="str">
        <f>IF([1]Extrato!F1984&lt;&gt;"",[1]Extrato!F1984,"")</f>
        <v>Despesa</v>
      </c>
      <c r="G1984" s="2">
        <f>IF([1]Extrato!G1984&lt;&gt;"",[1]Extrato!G1984,"")</f>
        <v>6.04</v>
      </c>
      <c r="H1984" s="1" t="str">
        <f>IF([1]Extrato!H1984&lt;&gt;"",[1]Extrato!H1984,"")</f>
        <v>Viagem</v>
      </c>
    </row>
    <row r="1985" spans="1:8" x14ac:dyDescent="0.25">
      <c r="A1985" s="1">
        <f>IF([1]Extrato!A1985&lt;&gt;"",[1]Extrato!A1985,"")</f>
        <v>45177</v>
      </c>
      <c r="B1985" s="1" t="str">
        <f>IF([1]Extrato!B1985&lt;&gt;"",[1]Extrato!B1985,"")</f>
        <v>2023-10</v>
      </c>
      <c r="C1985" s="1" t="str">
        <f>IF([1]Extrato!C1985&lt;&gt;"",[1]Extrato!C1985,"")</f>
        <v>Nubank</v>
      </c>
      <c r="D1985" s="1" t="str">
        <f>IF([1]Extrato!D1985&lt;&gt;"",[1]Extrato!D1985,"")</f>
        <v>Cartão de Crédito</v>
      </c>
      <c r="E1985" s="1" t="str">
        <f>IF([1]Extrato!E1985&lt;&gt;"",[1]Extrato!E1985,"")</f>
        <v>Pag*Barbeariarany</v>
      </c>
      <c r="F1985" s="1" t="str">
        <f>IF([1]Extrato!F1985&lt;&gt;"",[1]Extrato!F1985,"")</f>
        <v>Despesa</v>
      </c>
      <c r="G1985" s="2">
        <f>IF([1]Extrato!G1985&lt;&gt;"",[1]Extrato!G1985,"")</f>
        <v>25</v>
      </c>
      <c r="H1985" s="1" t="str">
        <f>IF([1]Extrato!H1985&lt;&gt;"",[1]Extrato!H1985,"")</f>
        <v>Barbearia</v>
      </c>
    </row>
    <row r="1986" spans="1:8" x14ac:dyDescent="0.25">
      <c r="A1986" s="1">
        <f>IF([1]Extrato!A1986&lt;&gt;"",[1]Extrato!A1986,"")</f>
        <v>45178</v>
      </c>
      <c r="B1986" s="1" t="str">
        <f>IF([1]Extrato!B1986&lt;&gt;"",[1]Extrato!B1986,"")</f>
        <v>2023-10</v>
      </c>
      <c r="C1986" s="1" t="str">
        <f>IF([1]Extrato!C1986&lt;&gt;"",[1]Extrato!C1986,"")</f>
        <v>Nubank</v>
      </c>
      <c r="D1986" s="1" t="str">
        <f>IF([1]Extrato!D1986&lt;&gt;"",[1]Extrato!D1986,"")</f>
        <v>Cartão de Crédito</v>
      </c>
      <c r="E1986" s="1" t="str">
        <f>IF([1]Extrato!E1986&lt;&gt;"",[1]Extrato!E1986,"")</f>
        <v>Pag*Mepayfinancial</v>
      </c>
      <c r="F1986" s="1" t="str">
        <f>IF([1]Extrato!F1986&lt;&gt;"",[1]Extrato!F1986,"")</f>
        <v>Despesa</v>
      </c>
      <c r="G1986" s="2">
        <f>IF([1]Extrato!G1986&lt;&gt;"",[1]Extrato!G1986,"")</f>
        <v>16.5</v>
      </c>
      <c r="H1986" s="1" t="str">
        <f>IF([1]Extrato!H1986&lt;&gt;"",[1]Extrato!H1986,"")</f>
        <v>Transferencias</v>
      </c>
    </row>
    <row r="1987" spans="1:8" x14ac:dyDescent="0.25">
      <c r="A1987" s="1">
        <f>IF([1]Extrato!A1987&lt;&gt;"",[1]Extrato!A1987,"")</f>
        <v>45178</v>
      </c>
      <c r="B1987" s="1" t="str">
        <f>IF([1]Extrato!B1987&lt;&gt;"",[1]Extrato!B1987,"")</f>
        <v>2023-09</v>
      </c>
      <c r="C1987" s="1" t="str">
        <f>IF([1]Extrato!C1987&lt;&gt;"",[1]Extrato!C1987,"")</f>
        <v>Nubank</v>
      </c>
      <c r="D1987" s="1" t="str">
        <f>IF([1]Extrato!D1987&lt;&gt;"",[1]Extrato!D1987,"")</f>
        <v>Conta Corrente</v>
      </c>
      <c r="E1987" s="1" t="str">
        <f>IF([1]Extrato!E1987&lt;&gt;"",[1]Extrato!E1987,"")</f>
        <v>Transferência enviada pelo Pix - WISE BRASIL PAGAMENTOS LTDA - 40.571.694/0001-31 - BCO VOTORANTIM S.A. Agência: 1 Conta: 1229648-3</v>
      </c>
      <c r="F1987" s="1" t="str">
        <f>IF([1]Extrato!F1987&lt;&gt;"",[1]Extrato!F1987,"")</f>
        <v>Despesa</v>
      </c>
      <c r="G1987" s="2">
        <f>IF([1]Extrato!G1987&lt;&gt;"",[1]Extrato!G1987,"")</f>
        <v>100</v>
      </c>
      <c r="H1987" s="1" t="str">
        <f>IF([1]Extrato!H1987&lt;&gt;"",[1]Extrato!H1987,"")</f>
        <v>Sem Categoria</v>
      </c>
    </row>
    <row r="1988" spans="1:8" x14ac:dyDescent="0.25">
      <c r="A1988" s="1">
        <f>IF([1]Extrato!A1988&lt;&gt;"",[1]Extrato!A1988,"")</f>
        <v>45180</v>
      </c>
      <c r="B1988" s="1" t="str">
        <f>IF([1]Extrato!B1988&lt;&gt;"",[1]Extrato!B1988,"")</f>
        <v>2023-10</v>
      </c>
      <c r="C1988" s="1" t="str">
        <f>IF([1]Extrato!C1988&lt;&gt;"",[1]Extrato!C1988,"")</f>
        <v>Nubank</v>
      </c>
      <c r="D1988" s="1" t="str">
        <f>IF([1]Extrato!D1988&lt;&gt;"",[1]Extrato!D1988,"")</f>
        <v>Cartão de Crédito</v>
      </c>
      <c r="E1988" s="1" t="str">
        <f>IF([1]Extrato!E1988&lt;&gt;"",[1]Extrato!E1988,"")</f>
        <v>Acaiplaysj</v>
      </c>
      <c r="F1988" s="1" t="str">
        <f>IF([1]Extrato!F1988&lt;&gt;"",[1]Extrato!F1988,"")</f>
        <v>Despesa</v>
      </c>
      <c r="G1988" s="2">
        <f>IF([1]Extrato!G1988&lt;&gt;"",[1]Extrato!G1988,"")</f>
        <v>18.7</v>
      </c>
      <c r="H1988" s="1" t="str">
        <f>IF([1]Extrato!H1988&lt;&gt;"",[1]Extrato!H1988,"")</f>
        <v>Sem Categoria</v>
      </c>
    </row>
    <row r="1989" spans="1:8" x14ac:dyDescent="0.25">
      <c r="A1989" s="1">
        <f>IF([1]Extrato!A1989&lt;&gt;"",[1]Extrato!A1989,"")</f>
        <v>45180</v>
      </c>
      <c r="B1989" s="1" t="str">
        <f>IF([1]Extrato!B1989&lt;&gt;"",[1]Extrato!B1989,"")</f>
        <v>2023-10</v>
      </c>
      <c r="C1989" s="1" t="str">
        <f>IF([1]Extrato!C1989&lt;&gt;"",[1]Extrato!C1989,"")</f>
        <v>Nubank</v>
      </c>
      <c r="D1989" s="1" t="str">
        <f>IF([1]Extrato!D1989&lt;&gt;"",[1]Extrato!D1989,"")</f>
        <v>Cartão de Crédito</v>
      </c>
      <c r="E1989" s="1" t="str">
        <f>IF([1]Extrato!E1989&lt;&gt;"",[1]Extrato!E1989,"")</f>
        <v>Wemobi - Mobilidade e - 1/3</v>
      </c>
      <c r="F1989" s="1" t="str">
        <f>IF([1]Extrato!F1989&lt;&gt;"",[1]Extrato!F1989,"")</f>
        <v>Despesa</v>
      </c>
      <c r="G1989" s="2">
        <f>IF([1]Extrato!G1989&lt;&gt;"",[1]Extrato!G1989,"")</f>
        <v>49.36</v>
      </c>
      <c r="H1989" s="1" t="str">
        <f>IF([1]Extrato!H1989&lt;&gt;"",[1]Extrato!H1989,"")</f>
        <v>Uber</v>
      </c>
    </row>
    <row r="1990" spans="1:8" x14ac:dyDescent="0.25">
      <c r="A1990" s="1">
        <f>IF([1]Extrato!A1990&lt;&gt;"",[1]Extrato!A1990,"")</f>
        <v>45180</v>
      </c>
      <c r="B1990" s="1" t="str">
        <f>IF([1]Extrato!B1990&lt;&gt;"",[1]Extrato!B1990,"")</f>
        <v>2023-10</v>
      </c>
      <c r="C1990" s="1" t="str">
        <f>IF([1]Extrato!C1990&lt;&gt;"",[1]Extrato!C1990,"")</f>
        <v>Nubank</v>
      </c>
      <c r="D1990" s="1" t="str">
        <f>IF([1]Extrato!D1990&lt;&gt;"",[1]Extrato!D1990,"")</f>
        <v>Cartão de Crédito</v>
      </c>
      <c r="E1990" s="1" t="str">
        <f>IF([1]Extrato!E1990&lt;&gt;"",[1]Extrato!E1990,"")</f>
        <v>Pag*Janetedefatimade</v>
      </c>
      <c r="F1990" s="1" t="str">
        <f>IF([1]Extrato!F1990&lt;&gt;"",[1]Extrato!F1990,"")</f>
        <v>Despesa</v>
      </c>
      <c r="G1990" s="2">
        <f>IF([1]Extrato!G1990&lt;&gt;"",[1]Extrato!G1990,"")</f>
        <v>20</v>
      </c>
      <c r="H1990" s="1" t="str">
        <f>IF([1]Extrato!H1990&lt;&gt;"",[1]Extrato!H1990,"")</f>
        <v>Transferencias</v>
      </c>
    </row>
    <row r="1991" spans="1:8" x14ac:dyDescent="0.25">
      <c r="A1991" s="1">
        <f>IF([1]Extrato!A1991&lt;&gt;"",[1]Extrato!A1991,"")</f>
        <v>45181</v>
      </c>
      <c r="B1991" s="1" t="str">
        <f>IF([1]Extrato!B1991&lt;&gt;"",[1]Extrato!B1991,"")</f>
        <v>2023-10</v>
      </c>
      <c r="C1991" s="1" t="str">
        <f>IF([1]Extrato!C1991&lt;&gt;"",[1]Extrato!C1991,"")</f>
        <v>Nubank</v>
      </c>
      <c r="D1991" s="1" t="str">
        <f>IF([1]Extrato!D1991&lt;&gt;"",[1]Extrato!D1991,"")</f>
        <v>Cartão de Crédito</v>
      </c>
      <c r="E1991" s="1" t="str">
        <f>IF([1]Extrato!E1991&lt;&gt;"",[1]Extrato!E1991,"")</f>
        <v>Aramado Restaurante e</v>
      </c>
      <c r="F1991" s="1" t="str">
        <f>IF([1]Extrato!F1991&lt;&gt;"",[1]Extrato!F1991,"")</f>
        <v>Despesa</v>
      </c>
      <c r="G1991" s="2">
        <f>IF([1]Extrato!G1991&lt;&gt;"",[1]Extrato!G1991,"")</f>
        <v>8.8000000000000007</v>
      </c>
      <c r="H1991" s="1" t="str">
        <f>IF([1]Extrato!H1991&lt;&gt;"",[1]Extrato!H1991,"")</f>
        <v>Restaurante</v>
      </c>
    </row>
    <row r="1992" spans="1:8" x14ac:dyDescent="0.25">
      <c r="A1992" s="1">
        <f>IF([1]Extrato!A1992&lt;&gt;"",[1]Extrato!A1992,"")</f>
        <v>45184</v>
      </c>
      <c r="B1992" s="1" t="str">
        <f>IF([1]Extrato!B1992&lt;&gt;"",[1]Extrato!B1992,"")</f>
        <v>2023-09</v>
      </c>
      <c r="C1992" s="1" t="str">
        <f>IF([1]Extrato!C1992&lt;&gt;"",[1]Extrato!C1992,"")</f>
        <v>Nubank</v>
      </c>
      <c r="D1992" s="1" t="str">
        <f>IF([1]Extrato!D1992&lt;&gt;"",[1]Extrato!D1992,"")</f>
        <v>Conta Corrente</v>
      </c>
      <c r="E1992" s="1" t="str">
        <f>IF([1]Extrato!E1992&lt;&gt;"",[1]Extrato!E1992,"")</f>
        <v>Transferência Recebida - Caroline Ferreira Roberto - •••.574.268-•• - NU PAGAMENTOS - IP (0260) Agência: 1 Conta: 8831014-4</v>
      </c>
      <c r="F1992" s="1" t="str">
        <f>IF([1]Extrato!F1992&lt;&gt;"",[1]Extrato!F1992,"")</f>
        <v>Receita</v>
      </c>
      <c r="G1992" s="2">
        <f>IF([1]Extrato!G1992&lt;&gt;"",[1]Extrato!G1992,"")</f>
        <v>11</v>
      </c>
      <c r="H1992" s="1" t="str">
        <f>IF([1]Extrato!H1992&lt;&gt;"",[1]Extrato!H1992,"")</f>
        <v>Salário</v>
      </c>
    </row>
    <row r="1993" spans="1:8" x14ac:dyDescent="0.25">
      <c r="A1993" s="1">
        <f>IF([1]Extrato!A1993&lt;&gt;"",[1]Extrato!A1993,"")</f>
        <v>45184</v>
      </c>
      <c r="B1993" s="1" t="str">
        <f>IF([1]Extrato!B1993&lt;&gt;"",[1]Extrato!B1993,"")</f>
        <v>2023-10</v>
      </c>
      <c r="C1993" s="1" t="str">
        <f>IF([1]Extrato!C1993&lt;&gt;"",[1]Extrato!C1993,"")</f>
        <v>Nubank</v>
      </c>
      <c r="D1993" s="1" t="str">
        <f>IF([1]Extrato!D1993&lt;&gt;"",[1]Extrato!D1993,"")</f>
        <v>Cartão de Crédito</v>
      </c>
      <c r="E1993" s="1" t="str">
        <f>IF([1]Extrato!E1993&lt;&gt;"",[1]Extrato!E1993,"")</f>
        <v>Gympass Gympassbr</v>
      </c>
      <c r="F1993" s="1" t="str">
        <f>IF([1]Extrato!F1993&lt;&gt;"",[1]Extrato!F1993,"")</f>
        <v>Despesa</v>
      </c>
      <c r="G1993" s="2">
        <f>IF([1]Extrato!G1993&lt;&gt;"",[1]Extrato!G1993,"")</f>
        <v>49.9</v>
      </c>
      <c r="H1993" s="1" t="str">
        <f>IF([1]Extrato!H1993&lt;&gt;"",[1]Extrato!H1993,"")</f>
        <v>Academia</v>
      </c>
    </row>
    <row r="1994" spans="1:8" x14ac:dyDescent="0.25">
      <c r="A1994" s="1">
        <f>IF([1]Extrato!A1994&lt;&gt;"",[1]Extrato!A1994,"")</f>
        <v>45185</v>
      </c>
      <c r="B1994" s="1" t="str">
        <f>IF([1]Extrato!B1994&lt;&gt;"",[1]Extrato!B1994,"")</f>
        <v>2023-10</v>
      </c>
      <c r="C1994" s="1" t="str">
        <f>IF([1]Extrato!C1994&lt;&gt;"",[1]Extrato!C1994,"")</f>
        <v>Nubank</v>
      </c>
      <c r="D1994" s="1" t="str">
        <f>IF([1]Extrato!D1994&lt;&gt;"",[1]Extrato!D1994,"")</f>
        <v>Cartão de Crédito</v>
      </c>
      <c r="E1994" s="1" t="str">
        <f>IF([1]Extrato!E1994&lt;&gt;"",[1]Extrato!E1994,"")</f>
        <v>Posto Economic</v>
      </c>
      <c r="F1994" s="1" t="str">
        <f>IF([1]Extrato!F1994&lt;&gt;"",[1]Extrato!F1994,"")</f>
        <v>Despesa</v>
      </c>
      <c r="G1994" s="2">
        <f>IF([1]Extrato!G1994&lt;&gt;"",[1]Extrato!G1994,"")</f>
        <v>50</v>
      </c>
      <c r="H1994" s="1" t="str">
        <f>IF([1]Extrato!H1994&lt;&gt;"",[1]Extrato!H1994,"")</f>
        <v>Combustível</v>
      </c>
    </row>
    <row r="1995" spans="1:8" x14ac:dyDescent="0.25">
      <c r="A1995" s="1">
        <f>IF([1]Extrato!A1995&lt;&gt;"",[1]Extrato!A1995,"")</f>
        <v>45186</v>
      </c>
      <c r="B1995" s="1" t="str">
        <f>IF([1]Extrato!B1995&lt;&gt;"",[1]Extrato!B1995,"")</f>
        <v>2023-09</v>
      </c>
      <c r="C1995" s="1" t="str">
        <f>IF([1]Extrato!C1995&lt;&gt;"",[1]Extrato!C1995,"")</f>
        <v>Nubank</v>
      </c>
      <c r="D1995" s="1" t="str">
        <f>IF([1]Extrato!D1995&lt;&gt;"",[1]Extrato!D1995,"")</f>
        <v>Conta Corrente</v>
      </c>
      <c r="E1995" s="1" t="str">
        <f>IF([1]Extrato!E1995&lt;&gt;"",[1]Extrato!E1995,"")</f>
        <v>Transferência enviada pelo Pix - WISE BRASIL PAGAMENTOS LTDA - 40.571.694/0001-31 - BCO VOTORANTIM S.A. Agência: 1 Conta: 1229648-3</v>
      </c>
      <c r="F1995" s="1" t="str">
        <f>IF([1]Extrato!F1995&lt;&gt;"",[1]Extrato!F1995,"")</f>
        <v>Despesa</v>
      </c>
      <c r="G1995" s="2">
        <f>IF([1]Extrato!G1995&lt;&gt;"",[1]Extrato!G1995,"")</f>
        <v>700</v>
      </c>
      <c r="H1995" s="1" t="str">
        <f>IF([1]Extrato!H1995&lt;&gt;"",[1]Extrato!H1995,"")</f>
        <v>Sem Categoria</v>
      </c>
    </row>
    <row r="1996" spans="1:8" x14ac:dyDescent="0.25">
      <c r="A1996" s="1">
        <f>IF([1]Extrato!A1996&lt;&gt;"",[1]Extrato!A1996,"")</f>
        <v>45186</v>
      </c>
      <c r="B1996" s="1" t="str">
        <f>IF([1]Extrato!B1996&lt;&gt;"",[1]Extrato!B1996,"")</f>
        <v>2023-09</v>
      </c>
      <c r="C1996" s="1" t="str">
        <f>IF([1]Extrato!C1996&lt;&gt;"",[1]Extrato!C1996,"")</f>
        <v>Nubank</v>
      </c>
      <c r="D1996" s="1" t="str">
        <f>IF([1]Extrato!D1996&lt;&gt;"",[1]Extrato!D1996,"")</f>
        <v>Conta Corrente</v>
      </c>
      <c r="E1996" s="1" t="str">
        <f>IF([1]Extrato!E1996&lt;&gt;"",[1]Extrato!E1996,"")</f>
        <v>Transferência recebida pelo Pix - RODRIK J S M ARAUJO SOUSA - •••.204.832-•• - BCO DO BRASIL S.A. (0001) Agência: 2290 Conta: 76490-6</v>
      </c>
      <c r="F1996" s="1" t="str">
        <f>IF([1]Extrato!F1996&lt;&gt;"",[1]Extrato!F1996,"")</f>
        <v>Receita</v>
      </c>
      <c r="G1996" s="2">
        <f>IF([1]Extrato!G1996&lt;&gt;"",[1]Extrato!G1996,"")</f>
        <v>50</v>
      </c>
      <c r="H1996" s="1" t="str">
        <f>IF([1]Extrato!H1996&lt;&gt;"",[1]Extrato!H1996,"")</f>
        <v>Outras Receitas</v>
      </c>
    </row>
    <row r="1997" spans="1:8" x14ac:dyDescent="0.25">
      <c r="A1997" s="1">
        <f>IF([1]Extrato!A1997&lt;&gt;"",[1]Extrato!A1997,"")</f>
        <v>45186</v>
      </c>
      <c r="B1997" s="1" t="str">
        <f>IF([1]Extrato!B1997&lt;&gt;"",[1]Extrato!B1997,"")</f>
        <v>2023-09</v>
      </c>
      <c r="C1997" s="1" t="str">
        <f>IF([1]Extrato!C1997&lt;&gt;"",[1]Extrato!C1997,"")</f>
        <v>Nubank</v>
      </c>
      <c r="D1997" s="1" t="str">
        <f>IF([1]Extrato!D1997&lt;&gt;"",[1]Extrato!D1997,"")</f>
        <v>Conta Corrente</v>
      </c>
      <c r="E1997" s="1" t="str">
        <f>IF([1]Extrato!E1997&lt;&gt;"",[1]Extrato!E1997,"")</f>
        <v>Transferência recebida pelo Pix - RODRIK JOSE SCHAU MENEZES ARAUJO DE SOUSA - •••.204.832-•• - BCO C6 S.A. (0336) Agência: 1 Conta: 27078514-0</v>
      </c>
      <c r="F1997" s="1" t="str">
        <f>IF([1]Extrato!F1997&lt;&gt;"",[1]Extrato!F1997,"")</f>
        <v>Receita</v>
      </c>
      <c r="G1997" s="2">
        <f>IF([1]Extrato!G1997&lt;&gt;"",[1]Extrato!G1997,"")</f>
        <v>650</v>
      </c>
      <c r="H1997" s="1" t="str">
        <f>IF([1]Extrato!H1997&lt;&gt;"",[1]Extrato!H1997,"")</f>
        <v>Outras Receitas</v>
      </c>
    </row>
    <row r="1998" spans="1:8" x14ac:dyDescent="0.25">
      <c r="A1998" s="1">
        <f>IF([1]Extrato!A1998&lt;&gt;"",[1]Extrato!A1998,"")</f>
        <v>45186</v>
      </c>
      <c r="B1998" s="1" t="str">
        <f>IF([1]Extrato!B1998&lt;&gt;"",[1]Extrato!B1998,"")</f>
        <v>2023-10</v>
      </c>
      <c r="C1998" s="1" t="str">
        <f>IF([1]Extrato!C1998&lt;&gt;"",[1]Extrato!C1998,"")</f>
        <v>Nubank</v>
      </c>
      <c r="D1998" s="1" t="str">
        <f>IF([1]Extrato!D1998&lt;&gt;"",[1]Extrato!D1998,"")</f>
        <v>Cartão de Crédito</v>
      </c>
      <c r="E1998" s="1" t="str">
        <f>IF([1]Extrato!E1998&lt;&gt;"",[1]Extrato!E1998,"")</f>
        <v>Cia Sucos</v>
      </c>
      <c r="F1998" s="1" t="str">
        <f>IF([1]Extrato!F1998&lt;&gt;"",[1]Extrato!F1998,"")</f>
        <v>Despesa</v>
      </c>
      <c r="G1998" s="2">
        <f>IF([1]Extrato!G1998&lt;&gt;"",[1]Extrato!G1998,"")</f>
        <v>26.5</v>
      </c>
      <c r="H1998" s="1" t="str">
        <f>IF([1]Extrato!H1998&lt;&gt;"",[1]Extrato!H1998,"")</f>
        <v>Lanches</v>
      </c>
    </row>
    <row r="1999" spans="1:8" x14ac:dyDescent="0.25">
      <c r="A1999" s="1">
        <f>IF([1]Extrato!A1999&lt;&gt;"",[1]Extrato!A1999,"")</f>
        <v>45186</v>
      </c>
      <c r="B1999" s="1" t="str">
        <f>IF([1]Extrato!B1999&lt;&gt;"",[1]Extrato!B1999,"")</f>
        <v>2023-10</v>
      </c>
      <c r="C1999" s="1" t="str">
        <f>IF([1]Extrato!C1999&lt;&gt;"",[1]Extrato!C1999,"")</f>
        <v>Nubank</v>
      </c>
      <c r="D1999" s="1" t="str">
        <f>IF([1]Extrato!D1999&lt;&gt;"",[1]Extrato!D1999,"")</f>
        <v>Cartão de Crédito</v>
      </c>
      <c r="E1999" s="1" t="str">
        <f>IF([1]Extrato!E1999&lt;&gt;"",[1]Extrato!E1999,"")</f>
        <v>Fealq</v>
      </c>
      <c r="F1999" s="1" t="str">
        <f>IF([1]Extrato!F1999&lt;&gt;"",[1]Extrato!F1999,"")</f>
        <v>Despesa</v>
      </c>
      <c r="G1999" s="2">
        <f>IF([1]Extrato!G1999&lt;&gt;"",[1]Extrato!G1999,"")</f>
        <v>590</v>
      </c>
      <c r="H1999" s="1" t="str">
        <f>IF([1]Extrato!H1999&lt;&gt;"",[1]Extrato!H1999,"")</f>
        <v>Sem Categoria</v>
      </c>
    </row>
    <row r="2000" spans="1:8" x14ac:dyDescent="0.25">
      <c r="A2000" s="1">
        <f>IF([1]Extrato!A2000&lt;&gt;"",[1]Extrato!A2000,"")</f>
        <v>45187</v>
      </c>
      <c r="B2000" s="1" t="str">
        <f>IF([1]Extrato!B2000&lt;&gt;"",[1]Extrato!B2000,"")</f>
        <v>2023-10</v>
      </c>
      <c r="C2000" s="1" t="str">
        <f>IF([1]Extrato!C2000&lt;&gt;"",[1]Extrato!C2000,"")</f>
        <v>Nubank</v>
      </c>
      <c r="D2000" s="1" t="str">
        <f>IF([1]Extrato!D2000&lt;&gt;"",[1]Extrato!D2000,"")</f>
        <v>Cartão de Crédito</v>
      </c>
      <c r="E2000" s="1" t="str">
        <f>IF([1]Extrato!E2000&lt;&gt;"",[1]Extrato!E2000,"")</f>
        <v>Mokka Emporium</v>
      </c>
      <c r="F2000" s="1" t="str">
        <f>IF([1]Extrato!F2000&lt;&gt;"",[1]Extrato!F2000,"")</f>
        <v>Despesa</v>
      </c>
      <c r="G2000" s="2">
        <f>IF([1]Extrato!G2000&lt;&gt;"",[1]Extrato!G2000,"")</f>
        <v>36.74</v>
      </c>
      <c r="H2000" s="1" t="str">
        <f>IF([1]Extrato!H2000&lt;&gt;"",[1]Extrato!H2000,"")</f>
        <v>Lanches</v>
      </c>
    </row>
    <row r="2001" spans="1:8" x14ac:dyDescent="0.25">
      <c r="A2001" s="1">
        <f>IF([1]Extrato!A2001&lt;&gt;"",[1]Extrato!A2001,"")</f>
        <v>45187</v>
      </c>
      <c r="B2001" s="1" t="str">
        <f>IF([1]Extrato!B2001&lt;&gt;"",[1]Extrato!B2001,"")</f>
        <v>2023-10</v>
      </c>
      <c r="C2001" s="1" t="str">
        <f>IF([1]Extrato!C2001&lt;&gt;"",[1]Extrato!C2001,"")</f>
        <v>Nubank</v>
      </c>
      <c r="D2001" s="1" t="str">
        <f>IF([1]Extrato!D2001&lt;&gt;"",[1]Extrato!D2001,"")</f>
        <v>Cartão de Crédito</v>
      </c>
      <c r="E2001" s="1" t="str">
        <f>IF([1]Extrato!E2001&lt;&gt;"",[1]Extrato!E2001,"")</f>
        <v>Mp *Ingressos594</v>
      </c>
      <c r="F2001" s="1" t="str">
        <f>IF([1]Extrato!F2001&lt;&gt;"",[1]Extrato!F2001,"")</f>
        <v>Despesa</v>
      </c>
      <c r="G2001" s="2">
        <f>IF([1]Extrato!G2001&lt;&gt;"",[1]Extrato!G2001,"")</f>
        <v>56</v>
      </c>
      <c r="H2001" s="1" t="str">
        <f>IF([1]Extrato!H2001&lt;&gt;"",[1]Extrato!H2001,"")</f>
        <v>Educação</v>
      </c>
    </row>
    <row r="2002" spans="1:8" x14ac:dyDescent="0.25">
      <c r="A2002" s="1">
        <f>IF([1]Extrato!A2002&lt;&gt;"",[1]Extrato!A2002,"")</f>
        <v>45187</v>
      </c>
      <c r="B2002" s="1" t="str">
        <f>IF([1]Extrato!B2002&lt;&gt;"",[1]Extrato!B2002,"")</f>
        <v>2023-10</v>
      </c>
      <c r="C2002" s="1" t="str">
        <f>IF([1]Extrato!C2002&lt;&gt;"",[1]Extrato!C2002,"")</f>
        <v>Nubank</v>
      </c>
      <c r="D2002" s="1" t="str">
        <f>IF([1]Extrato!D2002&lt;&gt;"",[1]Extrato!D2002,"")</f>
        <v>Cartão de Crédito</v>
      </c>
      <c r="E2002" s="1" t="str">
        <f>IF([1]Extrato!E2002&lt;&gt;"",[1]Extrato!E2002,"")</f>
        <v>Pg *Rseguroviagem</v>
      </c>
      <c r="F2002" s="1" t="str">
        <f>IF([1]Extrato!F2002&lt;&gt;"",[1]Extrato!F2002,"")</f>
        <v>Despesa</v>
      </c>
      <c r="G2002" s="2">
        <f>IF([1]Extrato!G2002&lt;&gt;"",[1]Extrato!G2002,"")</f>
        <v>147.02000000000001</v>
      </c>
      <c r="H2002" s="1" t="str">
        <f>IF([1]Extrato!H2002&lt;&gt;"",[1]Extrato!H2002,"")</f>
        <v>Impostos e Taxas</v>
      </c>
    </row>
    <row r="2003" spans="1:8" x14ac:dyDescent="0.25">
      <c r="A2003" s="1">
        <f>IF([1]Extrato!A2003&lt;&gt;"",[1]Extrato!A2003,"")</f>
        <v>45187</v>
      </c>
      <c r="B2003" s="1" t="str">
        <f>IF([1]Extrato!B2003&lt;&gt;"",[1]Extrato!B2003,"")</f>
        <v>2023-10</v>
      </c>
      <c r="C2003" s="1" t="str">
        <f>IF([1]Extrato!C2003&lt;&gt;"",[1]Extrato!C2003,"")</f>
        <v>Nubank</v>
      </c>
      <c r="D2003" s="1" t="str">
        <f>IF([1]Extrato!D2003&lt;&gt;"",[1]Extrato!D2003,"")</f>
        <v>Cartão de Crédito</v>
      </c>
      <c r="E2003" s="1" t="str">
        <f>IF([1]Extrato!E2003&lt;&gt;"",[1]Extrato!E2003,"")</f>
        <v>Amazon Marketplace</v>
      </c>
      <c r="F2003" s="1" t="str">
        <f>IF([1]Extrato!F2003&lt;&gt;"",[1]Extrato!F2003,"")</f>
        <v>Despesa</v>
      </c>
      <c r="G2003" s="2">
        <f>IF([1]Extrato!G2003&lt;&gt;"",[1]Extrato!G2003,"")</f>
        <v>39.99</v>
      </c>
      <c r="H2003" s="1" t="str">
        <f>IF([1]Extrato!H2003&lt;&gt;"",[1]Extrato!H2003,"")</f>
        <v>Vestuário</v>
      </c>
    </row>
    <row r="2004" spans="1:8" x14ac:dyDescent="0.25">
      <c r="A2004" s="1">
        <f>IF([1]Extrato!A2004&lt;&gt;"",[1]Extrato!A2004,"")</f>
        <v>45189</v>
      </c>
      <c r="B2004" s="1" t="str">
        <f>IF([1]Extrato!B2004&lt;&gt;"",[1]Extrato!B2004,"")</f>
        <v>2023-10</v>
      </c>
      <c r="C2004" s="1" t="str">
        <f>IF([1]Extrato!C2004&lt;&gt;"",[1]Extrato!C2004,"")</f>
        <v>Nubank</v>
      </c>
      <c r="D2004" s="1" t="str">
        <f>IF([1]Extrato!D2004&lt;&gt;"",[1]Extrato!D2004,"")</f>
        <v>Cartão de Crédito</v>
      </c>
      <c r="E2004" s="1" t="str">
        <f>IF([1]Extrato!E2004&lt;&gt;"",[1]Extrato!E2004,"")</f>
        <v>Mokka Emporium</v>
      </c>
      <c r="F2004" s="1" t="str">
        <f>IF([1]Extrato!F2004&lt;&gt;"",[1]Extrato!F2004,"")</f>
        <v>Despesa</v>
      </c>
      <c r="G2004" s="2">
        <f>IF([1]Extrato!G2004&lt;&gt;"",[1]Extrato!G2004,"")</f>
        <v>6.79</v>
      </c>
      <c r="H2004" s="1" t="str">
        <f>IF([1]Extrato!H2004&lt;&gt;"",[1]Extrato!H2004,"")</f>
        <v>Lanches</v>
      </c>
    </row>
    <row r="2005" spans="1:8" x14ac:dyDescent="0.25">
      <c r="A2005" s="1">
        <f>IF([1]Extrato!A2005&lt;&gt;"",[1]Extrato!A2005,"")</f>
        <v>45191</v>
      </c>
      <c r="B2005" s="1" t="str">
        <f>IF([1]Extrato!B2005&lt;&gt;"",[1]Extrato!B2005,"")</f>
        <v>2023-10</v>
      </c>
      <c r="C2005" s="1" t="str">
        <f>IF([1]Extrato!C2005&lt;&gt;"",[1]Extrato!C2005,"")</f>
        <v>Nubank</v>
      </c>
      <c r="D2005" s="1" t="str">
        <f>IF([1]Extrato!D2005&lt;&gt;"",[1]Extrato!D2005,"")</f>
        <v>Cartão de Crédito</v>
      </c>
      <c r="E2005" s="1" t="str">
        <f>IF([1]Extrato!E2005&lt;&gt;"",[1]Extrato!E2005,"")</f>
        <v>Arena Beach Bar</v>
      </c>
      <c r="F2005" s="1" t="str">
        <f>IF([1]Extrato!F2005&lt;&gt;"",[1]Extrato!F2005,"")</f>
        <v>Despesa</v>
      </c>
      <c r="G2005" s="2">
        <f>IF([1]Extrato!G2005&lt;&gt;"",[1]Extrato!G2005,"")</f>
        <v>5</v>
      </c>
      <c r="H2005" s="1" t="str">
        <f>IF([1]Extrato!H2005&lt;&gt;"",[1]Extrato!H2005,"")</f>
        <v>Restaurante</v>
      </c>
    </row>
    <row r="2006" spans="1:8" x14ac:dyDescent="0.25">
      <c r="A2006" s="1">
        <f>IF([1]Extrato!A2006&lt;&gt;"",[1]Extrato!A2006,"")</f>
        <v>45191</v>
      </c>
      <c r="B2006" s="1" t="str">
        <f>IF([1]Extrato!B2006&lt;&gt;"",[1]Extrato!B2006,"")</f>
        <v>2023-09</v>
      </c>
      <c r="C2006" s="1" t="str">
        <f>IF([1]Extrato!C2006&lt;&gt;"",[1]Extrato!C2006,"")</f>
        <v>Nubank</v>
      </c>
      <c r="D2006" s="1" t="str">
        <f>IF([1]Extrato!D2006&lt;&gt;"",[1]Extrato!D2006,"")</f>
        <v>Conta Corrente</v>
      </c>
      <c r="E2006" s="1" t="str">
        <f>IF([1]Extrato!E2006&lt;&gt;"",[1]Extrato!E2006,"")</f>
        <v>Transferência enviada pelo Pix - ANA BEATRIZ FERNANDES DE AQUINO - •••.029.573-•• - NU PAGAMENTOS - IP (0260) Agência: 1 Conta: 86425852-8</v>
      </c>
      <c r="F2006" s="1" t="str">
        <f>IF([1]Extrato!F2006&lt;&gt;"",[1]Extrato!F2006,"")</f>
        <v>Despesa</v>
      </c>
      <c r="G2006" s="2">
        <f>IF([1]Extrato!G2006&lt;&gt;"",[1]Extrato!G2006,"")</f>
        <v>20</v>
      </c>
      <c r="H2006" s="1" t="str">
        <f>IF([1]Extrato!H2006&lt;&gt;"",[1]Extrato!H2006,"")</f>
        <v>Doações</v>
      </c>
    </row>
    <row r="2007" spans="1:8" x14ac:dyDescent="0.25">
      <c r="A2007" s="1">
        <f>IF([1]Extrato!A2007&lt;&gt;"",[1]Extrato!A2007,"")</f>
        <v>45191</v>
      </c>
      <c r="B2007" s="1" t="str">
        <f>IF([1]Extrato!B2007&lt;&gt;"",[1]Extrato!B2007,"")</f>
        <v>2023-10</v>
      </c>
      <c r="C2007" s="1" t="str">
        <f>IF([1]Extrato!C2007&lt;&gt;"",[1]Extrato!C2007,"")</f>
        <v>Nubank</v>
      </c>
      <c r="D2007" s="1" t="str">
        <f>IF([1]Extrato!D2007&lt;&gt;"",[1]Extrato!D2007,"")</f>
        <v>Cartão de Crédito</v>
      </c>
      <c r="E2007" s="1" t="str">
        <f>IF([1]Extrato!E2007&lt;&gt;"",[1]Extrato!E2007,"")</f>
        <v>Pag*Grillburger</v>
      </c>
      <c r="F2007" s="1" t="str">
        <f>IF([1]Extrato!F2007&lt;&gt;"",[1]Extrato!F2007,"")</f>
        <v>Despesa</v>
      </c>
      <c r="G2007" s="2">
        <f>IF([1]Extrato!G2007&lt;&gt;"",[1]Extrato!G2007,"")</f>
        <v>47.9</v>
      </c>
      <c r="H2007" s="1" t="str">
        <f>IF([1]Extrato!H2007&lt;&gt;"",[1]Extrato!H2007,"")</f>
        <v>Restaurante</v>
      </c>
    </row>
    <row r="2008" spans="1:8" x14ac:dyDescent="0.25">
      <c r="A2008" s="1">
        <f>IF([1]Extrato!A2008&lt;&gt;"",[1]Extrato!A2008,"")</f>
        <v>45193</v>
      </c>
      <c r="B2008" s="1" t="str">
        <f>IF([1]Extrato!B2008&lt;&gt;"",[1]Extrato!B2008,"")</f>
        <v>2023-10</v>
      </c>
      <c r="C2008" s="1" t="str">
        <f>IF([1]Extrato!C2008&lt;&gt;"",[1]Extrato!C2008,"")</f>
        <v>Nubank</v>
      </c>
      <c r="D2008" s="1" t="str">
        <f>IF([1]Extrato!D2008&lt;&gt;"",[1]Extrato!D2008,"")</f>
        <v>Cartão de Crédito</v>
      </c>
      <c r="E2008" s="1" t="str">
        <f>IF([1]Extrato!E2008&lt;&gt;"",[1]Extrato!E2008,"")</f>
        <v>Lindt Sprungli Brazil</v>
      </c>
      <c r="F2008" s="1" t="str">
        <f>IF([1]Extrato!F2008&lt;&gt;"",[1]Extrato!F2008,"")</f>
        <v>Despesa</v>
      </c>
      <c r="G2008" s="2">
        <f>IF([1]Extrato!G2008&lt;&gt;"",[1]Extrato!G2008,"")</f>
        <v>21.46</v>
      </c>
      <c r="H2008" s="1" t="str">
        <f>IF([1]Extrato!H2008&lt;&gt;"",[1]Extrato!H2008,"")</f>
        <v>Vestuário</v>
      </c>
    </row>
    <row r="2009" spans="1:8" x14ac:dyDescent="0.25">
      <c r="A2009" s="1">
        <f>IF([1]Extrato!A2009&lt;&gt;"",[1]Extrato!A2009,"")</f>
        <v>45193</v>
      </c>
      <c r="B2009" s="1" t="str">
        <f>IF([1]Extrato!B2009&lt;&gt;"",[1]Extrato!B2009,"")</f>
        <v>2023-10</v>
      </c>
      <c r="C2009" s="1" t="str">
        <f>IF([1]Extrato!C2009&lt;&gt;"",[1]Extrato!C2009,"")</f>
        <v>Nubank</v>
      </c>
      <c r="D2009" s="1" t="str">
        <f>IF([1]Extrato!D2009&lt;&gt;"",[1]Extrato!D2009,"")</f>
        <v>Cartão de Crédito</v>
      </c>
      <c r="E2009" s="1" t="str">
        <f>IF([1]Extrato!E2009&lt;&gt;"",[1]Extrato!E2009,"")</f>
        <v>Japex</v>
      </c>
      <c r="F2009" s="1" t="str">
        <f>IF([1]Extrato!F2009&lt;&gt;"",[1]Extrato!F2009,"")</f>
        <v>Despesa</v>
      </c>
      <c r="G2009" s="2">
        <f>IF([1]Extrato!G2009&lt;&gt;"",[1]Extrato!G2009,"")</f>
        <v>29.93</v>
      </c>
      <c r="H2009" s="1" t="str">
        <f>IF([1]Extrato!H2009&lt;&gt;"",[1]Extrato!H2009,"")</f>
        <v>Combustível</v>
      </c>
    </row>
    <row r="2010" spans="1:8" x14ac:dyDescent="0.25">
      <c r="A2010" s="1">
        <f>IF([1]Extrato!A2010&lt;&gt;"",[1]Extrato!A2010,"")</f>
        <v>45193</v>
      </c>
      <c r="B2010" s="1" t="str">
        <f>IF([1]Extrato!B2010&lt;&gt;"",[1]Extrato!B2010,"")</f>
        <v>2023-10</v>
      </c>
      <c r="C2010" s="1" t="str">
        <f>IF([1]Extrato!C2010&lt;&gt;"",[1]Extrato!C2010,"")</f>
        <v>Nubank</v>
      </c>
      <c r="D2010" s="1" t="str">
        <f>IF([1]Extrato!D2010&lt;&gt;"",[1]Extrato!D2010,"")</f>
        <v>Cartão de Crédito</v>
      </c>
      <c r="E2010" s="1" t="str">
        <f>IF([1]Extrato!E2010&lt;&gt;"",[1]Extrato!E2010,"")</f>
        <v>para Alimentos -</v>
      </c>
      <c r="F2010" s="1" t="str">
        <f>IF([1]Extrato!F2010&lt;&gt;"",[1]Extrato!F2010,"")</f>
        <v>Despesa</v>
      </c>
      <c r="G2010" s="2">
        <f>IF([1]Extrato!G2010&lt;&gt;"",[1]Extrato!G2010,"")</f>
        <v>17</v>
      </c>
      <c r="H2010" s="1" t="str">
        <f>IF([1]Extrato!H2010&lt;&gt;"",[1]Extrato!H2010,"")</f>
        <v>Supermercado</v>
      </c>
    </row>
    <row r="2011" spans="1:8" x14ac:dyDescent="0.25">
      <c r="A2011" s="1">
        <f>IF([1]Extrato!A2011&lt;&gt;"",[1]Extrato!A2011,"")</f>
        <v>45194</v>
      </c>
      <c r="B2011" s="1" t="str">
        <f>IF([1]Extrato!B2011&lt;&gt;"",[1]Extrato!B2011,"")</f>
        <v>2023-09</v>
      </c>
      <c r="C2011" s="1" t="str">
        <f>IF([1]Extrato!C2011&lt;&gt;"",[1]Extrato!C2011,"")</f>
        <v>Nubank</v>
      </c>
      <c r="D2011" s="1" t="str">
        <f>IF([1]Extrato!D2011&lt;&gt;"",[1]Extrato!D2011,"")</f>
        <v>Conta Corrente</v>
      </c>
      <c r="E2011" s="1" t="str">
        <f>IF([1]Extrato!E2011&lt;&gt;"",[1]Extrato!E2011,"")</f>
        <v>Transferência enviada pelo Pix - Diandra Brasil - •••.339.669-•• - NU PAGAMENTOS - IP (0260) Agência: 1 Conta: 1354143-2</v>
      </c>
      <c r="F2011" s="1" t="str">
        <f>IF([1]Extrato!F2011&lt;&gt;"",[1]Extrato!F2011,"")</f>
        <v>Despesa</v>
      </c>
      <c r="G2011" s="2">
        <f>IF([1]Extrato!G2011&lt;&gt;"",[1]Extrato!G2011,"")</f>
        <v>20</v>
      </c>
      <c r="H2011" s="1" t="str">
        <f>IF([1]Extrato!H2011&lt;&gt;"",[1]Extrato!H2011,"")</f>
        <v>Transferencias</v>
      </c>
    </row>
    <row r="2012" spans="1:8" x14ac:dyDescent="0.25">
      <c r="A2012" s="1">
        <f>IF([1]Extrato!A2012&lt;&gt;"",[1]Extrato!A2012,"")</f>
        <v>45194</v>
      </c>
      <c r="B2012" s="1" t="str">
        <f>IF([1]Extrato!B2012&lt;&gt;"",[1]Extrato!B2012,"")</f>
        <v>2023-10</v>
      </c>
      <c r="C2012" s="1" t="str">
        <f>IF([1]Extrato!C2012&lt;&gt;"",[1]Extrato!C2012,"")</f>
        <v>Nubank</v>
      </c>
      <c r="D2012" s="1" t="str">
        <f>IF([1]Extrato!D2012&lt;&gt;"",[1]Extrato!D2012,"")</f>
        <v>Cartão de Crédito</v>
      </c>
      <c r="E2012" s="1" t="str">
        <f>IF([1]Extrato!E2012&lt;&gt;"",[1]Extrato!E2012,"")</f>
        <v>Eltoroburgher</v>
      </c>
      <c r="F2012" s="1" t="str">
        <f>IF([1]Extrato!F2012&lt;&gt;"",[1]Extrato!F2012,"")</f>
        <v>Despesa</v>
      </c>
      <c r="G2012" s="2">
        <f>IF([1]Extrato!G2012&lt;&gt;"",[1]Extrato!G2012,"")</f>
        <v>29</v>
      </c>
      <c r="H2012" s="1" t="str">
        <f>IF([1]Extrato!H2012&lt;&gt;"",[1]Extrato!H2012,"")</f>
        <v>Sem Categoria</v>
      </c>
    </row>
    <row r="2013" spans="1:8" x14ac:dyDescent="0.25">
      <c r="A2013" s="1">
        <f>IF([1]Extrato!A2013&lt;&gt;"",[1]Extrato!A2013,"")</f>
        <v>45195</v>
      </c>
      <c r="B2013" s="1" t="str">
        <f>IF([1]Extrato!B2013&lt;&gt;"",[1]Extrato!B2013,"")</f>
        <v>2023-09</v>
      </c>
      <c r="C2013" s="1" t="str">
        <f>IF([1]Extrato!C2013&lt;&gt;"",[1]Extrato!C2013,"")</f>
        <v>Nubank</v>
      </c>
      <c r="D2013" s="1" t="str">
        <f>IF([1]Extrato!D2013&lt;&gt;"",[1]Extrato!D2013,"")</f>
        <v>Conta Corrente</v>
      </c>
      <c r="E2013" s="1" t="str">
        <f>IF([1]Extrato!E2013&lt;&gt;"",[1]Extrato!E2013,"")</f>
        <v>Compra no débito - Lanchonete Regina</v>
      </c>
      <c r="F2013" s="1" t="str">
        <f>IF([1]Extrato!F2013&lt;&gt;"",[1]Extrato!F2013,"")</f>
        <v>Despesa</v>
      </c>
      <c r="G2013" s="2">
        <f>IF([1]Extrato!G2013&lt;&gt;"",[1]Extrato!G2013,"")</f>
        <v>4</v>
      </c>
      <c r="H2013" s="1" t="str">
        <f>IF([1]Extrato!H2013&lt;&gt;"",[1]Extrato!H2013,"")</f>
        <v>Lanches</v>
      </c>
    </row>
    <row r="2014" spans="1:8" x14ac:dyDescent="0.25">
      <c r="A2014" s="1">
        <f>IF([1]Extrato!A2014&lt;&gt;"",[1]Extrato!A2014,"")</f>
        <v>45196</v>
      </c>
      <c r="B2014" s="1" t="str">
        <f>IF([1]Extrato!B2014&lt;&gt;"",[1]Extrato!B2014,"")</f>
        <v>2023-10</v>
      </c>
      <c r="C2014" s="1" t="str">
        <f>IF([1]Extrato!C2014&lt;&gt;"",[1]Extrato!C2014,"")</f>
        <v>Nubank</v>
      </c>
      <c r="D2014" s="1" t="str">
        <f>IF([1]Extrato!D2014&lt;&gt;"",[1]Extrato!D2014,"")</f>
        <v>Cartão de Crédito</v>
      </c>
      <c r="E2014" s="1" t="str">
        <f>IF([1]Extrato!E2014&lt;&gt;"",[1]Extrato!E2014,"")</f>
        <v>Hort Center</v>
      </c>
      <c r="F2014" s="1" t="str">
        <f>IF([1]Extrato!F2014&lt;&gt;"",[1]Extrato!F2014,"")</f>
        <v>Despesa</v>
      </c>
      <c r="G2014" s="2">
        <f>IF([1]Extrato!G2014&lt;&gt;"",[1]Extrato!G2014,"")</f>
        <v>17.260000000000002</v>
      </c>
      <c r="H2014" s="1" t="str">
        <f>IF([1]Extrato!H2014&lt;&gt;"",[1]Extrato!H2014,"")</f>
        <v>Sem Categoria</v>
      </c>
    </row>
    <row r="2015" spans="1:8" x14ac:dyDescent="0.25">
      <c r="A2015" s="1">
        <f>IF([1]Extrato!A2015&lt;&gt;"",[1]Extrato!A2015,"")</f>
        <v>45197</v>
      </c>
      <c r="B2015" s="1" t="str">
        <f>IF([1]Extrato!B2015&lt;&gt;"",[1]Extrato!B2015,"")</f>
        <v>2023-10</v>
      </c>
      <c r="C2015" s="1" t="str">
        <f>IF([1]Extrato!C2015&lt;&gt;"",[1]Extrato!C2015,"")</f>
        <v>Nubank</v>
      </c>
      <c r="D2015" s="1" t="str">
        <f>IF([1]Extrato!D2015&lt;&gt;"",[1]Extrato!D2015,"")</f>
        <v>Cartão de Crédito</v>
      </c>
      <c r="E2015" s="1" t="str">
        <f>IF([1]Extrato!E2015&lt;&gt;"",[1]Extrato!E2015,"")</f>
        <v>Simone Schneider Orti</v>
      </c>
      <c r="F2015" s="1" t="str">
        <f>IF([1]Extrato!F2015&lt;&gt;"",[1]Extrato!F2015,"")</f>
        <v>Despesa</v>
      </c>
      <c r="G2015" s="2">
        <f>IF([1]Extrato!G2015&lt;&gt;"",[1]Extrato!G2015,"")</f>
        <v>145</v>
      </c>
      <c r="H2015" s="1" t="str">
        <f>IF([1]Extrato!H2015&lt;&gt;"",[1]Extrato!H2015,"")</f>
        <v>Salário</v>
      </c>
    </row>
    <row r="2016" spans="1:8" x14ac:dyDescent="0.25">
      <c r="A2016" s="1">
        <f>IF([1]Extrato!A2016&lt;&gt;"",[1]Extrato!A2016,"")</f>
        <v>45199</v>
      </c>
      <c r="B2016" s="1" t="str">
        <f>IF([1]Extrato!B2016&lt;&gt;"",[1]Extrato!B2016,"")</f>
        <v>2023-10</v>
      </c>
      <c r="C2016" s="1" t="str">
        <f>IF([1]Extrato!C2016&lt;&gt;"",[1]Extrato!C2016,"")</f>
        <v>Nubank</v>
      </c>
      <c r="D2016" s="1" t="str">
        <f>IF([1]Extrato!D2016&lt;&gt;"",[1]Extrato!D2016,"")</f>
        <v>Cartão de Crédito</v>
      </c>
      <c r="E2016" s="1" t="str">
        <f>IF([1]Extrato!E2016&lt;&gt;"",[1]Extrato!E2016,"")</f>
        <v>Bob S Angeloni Capoeir</v>
      </c>
      <c r="F2016" s="1" t="str">
        <f>IF([1]Extrato!F2016&lt;&gt;"",[1]Extrato!F2016,"")</f>
        <v>Despesa</v>
      </c>
      <c r="G2016" s="2">
        <f>IF([1]Extrato!G2016&lt;&gt;"",[1]Extrato!G2016,"")</f>
        <v>15.4</v>
      </c>
      <c r="H2016" s="1" t="str">
        <f>IF([1]Extrato!H2016&lt;&gt;"",[1]Extrato!H2016,"")</f>
        <v>Sem Categoria</v>
      </c>
    </row>
    <row r="2017" spans="1:8" x14ac:dyDescent="0.25">
      <c r="A2017" s="1">
        <f>IF([1]Extrato!A2017&lt;&gt;"",[1]Extrato!A2017,"")</f>
        <v>45200</v>
      </c>
      <c r="B2017" s="1" t="str">
        <f>IF([1]Extrato!B2017&lt;&gt;"",[1]Extrato!B2017,"")</f>
        <v>2023-10</v>
      </c>
      <c r="C2017" s="1" t="str">
        <f>IF([1]Extrato!C2017&lt;&gt;"",[1]Extrato!C2017,"")</f>
        <v>Nubank</v>
      </c>
      <c r="D2017" s="1" t="str">
        <f>IF([1]Extrato!D2017&lt;&gt;"",[1]Extrato!D2017,"")</f>
        <v>Cartão de Crédito</v>
      </c>
      <c r="E2017" s="1" t="str">
        <f>IF([1]Extrato!E2017&lt;&gt;"",[1]Extrato!E2017,"")</f>
        <v>Dm*Helphbomaxcom</v>
      </c>
      <c r="F2017" s="1" t="str">
        <f>IF([1]Extrato!F2017&lt;&gt;"",[1]Extrato!F2017,"")</f>
        <v>Despesa</v>
      </c>
      <c r="G2017" s="2">
        <f>IF([1]Extrato!G2017&lt;&gt;"",[1]Extrato!G2017,"")</f>
        <v>17.45</v>
      </c>
      <c r="H2017" s="1" t="str">
        <f>IF([1]Extrato!H2017&lt;&gt;"",[1]Extrato!H2017,"")</f>
        <v>Sem Categoria</v>
      </c>
    </row>
    <row r="2018" spans="1:8" x14ac:dyDescent="0.25">
      <c r="A2018" s="1">
        <f>IF([1]Extrato!A2018&lt;&gt;"",[1]Extrato!A2018,"")</f>
        <v>45201</v>
      </c>
      <c r="B2018" s="1" t="str">
        <f>IF([1]Extrato!B2018&lt;&gt;"",[1]Extrato!B2018,"")</f>
        <v>2023-10</v>
      </c>
      <c r="C2018" s="1" t="str">
        <f>IF([1]Extrato!C2018&lt;&gt;"",[1]Extrato!C2018,"")</f>
        <v>Nubank</v>
      </c>
      <c r="D2018" s="1" t="str">
        <f>IF([1]Extrato!D2018&lt;&gt;"",[1]Extrato!D2018,"")</f>
        <v>Conta Corrente</v>
      </c>
      <c r="E2018" s="1" t="str">
        <f>IF([1]Extrato!E2018&lt;&gt;"",[1]Extrato!E2018,"")</f>
        <v>Transferência recebida pelo Pix - RODRIK J S M ARAUJO SOUSA - •••.204.832-•• - BCO DO BRASIL S.A. (0001) Agência: 2290 Conta: 76490-6</v>
      </c>
      <c r="F2018" s="1" t="str">
        <f>IF([1]Extrato!F2018&lt;&gt;"",[1]Extrato!F2018,"")</f>
        <v>Receita</v>
      </c>
      <c r="G2018" s="2">
        <f>IF([1]Extrato!G2018&lt;&gt;"",[1]Extrato!G2018,"")</f>
        <v>2887</v>
      </c>
      <c r="H2018" s="1" t="str">
        <f>IF([1]Extrato!H2018&lt;&gt;"",[1]Extrato!H2018,"")</f>
        <v>Outras Receitas</v>
      </c>
    </row>
    <row r="2019" spans="1:8" x14ac:dyDescent="0.25">
      <c r="A2019" s="1">
        <f>IF([1]Extrato!A2019&lt;&gt;"",[1]Extrato!A2019,"")</f>
        <v>45201</v>
      </c>
      <c r="B2019" s="1" t="str">
        <f>IF([1]Extrato!B2019&lt;&gt;"",[1]Extrato!B2019,"")</f>
        <v>2023-10</v>
      </c>
      <c r="C2019" s="1" t="str">
        <f>IF([1]Extrato!C2019&lt;&gt;"",[1]Extrato!C2019,"")</f>
        <v>Nubank</v>
      </c>
      <c r="D2019" s="1" t="str">
        <f>IF([1]Extrato!D2019&lt;&gt;"",[1]Extrato!D2019,"")</f>
        <v>Conta Corrente</v>
      </c>
      <c r="E2019" s="1" t="str">
        <f>IF([1]Extrato!E2019&lt;&gt;"",[1]Extrato!E2019,"")</f>
        <v>Pagamento de fatura</v>
      </c>
      <c r="F2019" s="1" t="str">
        <f>IF([1]Extrato!F2019&lt;&gt;"",[1]Extrato!F2019,"")</f>
        <v>Despesa</v>
      </c>
      <c r="G2019" s="2">
        <f>IF([1]Extrato!G2019&lt;&gt;"",[1]Extrato!G2019,"")</f>
        <v>2886.71</v>
      </c>
      <c r="H2019" s="1" t="str">
        <f>IF([1]Extrato!H2019&lt;&gt;"",[1]Extrato!H2019,"")</f>
        <v>Despesas Financeiras</v>
      </c>
    </row>
    <row r="2020" spans="1:8" x14ac:dyDescent="0.25">
      <c r="A2020" s="1">
        <f>IF([1]Extrato!A2020&lt;&gt;"",[1]Extrato!A2020,"")</f>
        <v>45201</v>
      </c>
      <c r="B2020" s="1" t="str">
        <f>IF([1]Extrato!B2020&lt;&gt;"",[1]Extrato!B2020,"")</f>
        <v>2023-11</v>
      </c>
      <c r="C2020" s="1" t="str">
        <f>IF([1]Extrato!C2020&lt;&gt;"",[1]Extrato!C2020,"")</f>
        <v>Nubank</v>
      </c>
      <c r="D2020" s="1" t="str">
        <f>IF([1]Extrato!D2020&lt;&gt;"",[1]Extrato!D2020,"")</f>
        <v>Cartão de Crédito</v>
      </c>
      <c r="E2020" s="1" t="str">
        <f>IF([1]Extrato!E2020&lt;&gt;"",[1]Extrato!E2020,"")</f>
        <v>Milium Loja - 3/3</v>
      </c>
      <c r="F2020" s="1" t="str">
        <f>IF([1]Extrato!F2020&lt;&gt;"",[1]Extrato!F2020,"")</f>
        <v>Despesa</v>
      </c>
      <c r="G2020" s="2">
        <f>IF([1]Extrato!G2020&lt;&gt;"",[1]Extrato!G2020,"")</f>
        <v>53.3</v>
      </c>
      <c r="H2020" s="1" t="str">
        <f>IF([1]Extrato!H2020&lt;&gt;"",[1]Extrato!H2020,"")</f>
        <v>Vestuário</v>
      </c>
    </row>
    <row r="2021" spans="1:8" x14ac:dyDescent="0.25">
      <c r="A2021" s="1">
        <f>IF([1]Extrato!A2021&lt;&gt;"",[1]Extrato!A2021,"")</f>
        <v>45201</v>
      </c>
      <c r="B2021" s="1" t="str">
        <f>IF([1]Extrato!B2021&lt;&gt;"",[1]Extrato!B2021,"")</f>
        <v>2023-11</v>
      </c>
      <c r="C2021" s="1" t="str">
        <f>IF([1]Extrato!C2021&lt;&gt;"",[1]Extrato!C2021,"")</f>
        <v>Nubank</v>
      </c>
      <c r="D2021" s="1" t="str">
        <f>IF([1]Extrato!D2021&lt;&gt;"",[1]Extrato!D2021,"")</f>
        <v>Cartão de Crédito</v>
      </c>
      <c r="E2021" s="1" t="str">
        <f>IF([1]Extrato!E2021&lt;&gt;"",[1]Extrato!E2021,"")</f>
        <v>Pagamento em 02 OUT</v>
      </c>
      <c r="F2021" s="1" t="str">
        <f>IF([1]Extrato!F2021&lt;&gt;"",[1]Extrato!F2021,"")</f>
        <v>Receita</v>
      </c>
      <c r="G2021" s="2">
        <f>IF([1]Extrato!G2021&lt;&gt;"",[1]Extrato!G2021,"")</f>
        <v>2886.71</v>
      </c>
      <c r="H2021" s="1" t="str">
        <f>IF([1]Extrato!H2021&lt;&gt;"",[1]Extrato!H2021,"")</f>
        <v>Salário</v>
      </c>
    </row>
    <row r="2022" spans="1:8" x14ac:dyDescent="0.25">
      <c r="A2022" s="1">
        <f>IF([1]Extrato!A2022&lt;&gt;"",[1]Extrato!A2022,"")</f>
        <v>45201</v>
      </c>
      <c r="B2022" s="1" t="str">
        <f>IF([1]Extrato!B2022&lt;&gt;"",[1]Extrato!B2022,"")</f>
        <v>2023-11</v>
      </c>
      <c r="C2022" s="1" t="str">
        <f>IF([1]Extrato!C2022&lt;&gt;"",[1]Extrato!C2022,"")</f>
        <v>Nubank</v>
      </c>
      <c r="D2022" s="1" t="str">
        <f>IF([1]Extrato!D2022&lt;&gt;"",[1]Extrato!D2022,"")</f>
        <v>Cartão de Crédito</v>
      </c>
      <c r="E2022" s="1" t="str">
        <f>IF([1]Extrato!E2022&lt;&gt;"",[1]Extrato!E2022,"")</f>
        <v>Pg *Estrategiacon - 7/12</v>
      </c>
      <c r="F2022" s="1" t="str">
        <f>IF([1]Extrato!F2022&lt;&gt;"",[1]Extrato!F2022,"")</f>
        <v>Despesa</v>
      </c>
      <c r="G2022" s="2">
        <f>IF([1]Extrato!G2022&lt;&gt;"",[1]Extrato!G2022,"")</f>
        <v>231.58</v>
      </c>
      <c r="H2022" s="1" t="str">
        <f>IF([1]Extrato!H2022&lt;&gt;"",[1]Extrato!H2022,"")</f>
        <v>Transferencias</v>
      </c>
    </row>
    <row r="2023" spans="1:8" x14ac:dyDescent="0.25">
      <c r="A2023" s="1">
        <f>IF([1]Extrato!A2023&lt;&gt;"",[1]Extrato!A2023,"")</f>
        <v>45201</v>
      </c>
      <c r="B2023" s="1" t="str">
        <f>IF([1]Extrato!B2023&lt;&gt;"",[1]Extrato!B2023,"")</f>
        <v>2023-11</v>
      </c>
      <c r="C2023" s="1" t="str">
        <f>IF([1]Extrato!C2023&lt;&gt;"",[1]Extrato!C2023,"")</f>
        <v>Nubank</v>
      </c>
      <c r="D2023" s="1" t="str">
        <f>IF([1]Extrato!D2023&lt;&gt;"",[1]Extrato!D2023,"")</f>
        <v>Cartão de Crédito</v>
      </c>
      <c r="E2023" s="1" t="str">
        <f>IF([1]Extrato!E2023&lt;&gt;"",[1]Extrato!E2023,"")</f>
        <v>Dtudo Comercio Varejis - 4/4</v>
      </c>
      <c r="F2023" s="1" t="str">
        <f>IF([1]Extrato!F2023&lt;&gt;"",[1]Extrato!F2023,"")</f>
        <v>Despesa</v>
      </c>
      <c r="G2023" s="2">
        <f>IF([1]Extrato!G2023&lt;&gt;"",[1]Extrato!G2023,"")</f>
        <v>52.22</v>
      </c>
      <c r="H2023" s="1" t="str">
        <f>IF([1]Extrato!H2023&lt;&gt;"",[1]Extrato!H2023,"")</f>
        <v>Supermercado</v>
      </c>
    </row>
    <row r="2024" spans="1:8" x14ac:dyDescent="0.25">
      <c r="A2024" s="1">
        <f>IF([1]Extrato!A2024&lt;&gt;"",[1]Extrato!A2024,"")</f>
        <v>45201</v>
      </c>
      <c r="B2024" s="1" t="str">
        <f>IF([1]Extrato!B2024&lt;&gt;"",[1]Extrato!B2024,"")</f>
        <v>2023-11</v>
      </c>
      <c r="C2024" s="1" t="str">
        <f>IF([1]Extrato!C2024&lt;&gt;"",[1]Extrato!C2024,"")</f>
        <v>Nubank</v>
      </c>
      <c r="D2024" s="1" t="str">
        <f>IF([1]Extrato!D2024&lt;&gt;"",[1]Extrato!D2024,"")</f>
        <v>Cartão de Crédito</v>
      </c>
      <c r="E2024" s="1" t="str">
        <f>IF([1]Extrato!E2024&lt;&gt;"",[1]Extrato!E2024,"")</f>
        <v>Wemobi - Mobilidade e - 2/3</v>
      </c>
      <c r="F2024" s="1" t="str">
        <f>IF([1]Extrato!F2024&lt;&gt;"",[1]Extrato!F2024,"")</f>
        <v>Despesa</v>
      </c>
      <c r="G2024" s="2">
        <f>IF([1]Extrato!G2024&lt;&gt;"",[1]Extrato!G2024,"")</f>
        <v>49.36</v>
      </c>
      <c r="H2024" s="1" t="str">
        <f>IF([1]Extrato!H2024&lt;&gt;"",[1]Extrato!H2024,"")</f>
        <v>Uber</v>
      </c>
    </row>
    <row r="2025" spans="1:8" x14ac:dyDescent="0.25">
      <c r="A2025" s="1">
        <f>IF([1]Extrato!A2025&lt;&gt;"",[1]Extrato!A2025,"")</f>
        <v>45202</v>
      </c>
      <c r="B2025" s="1" t="str">
        <f>IF([1]Extrato!B2025&lt;&gt;"",[1]Extrato!B2025,"")</f>
        <v>2023-11</v>
      </c>
      <c r="C2025" s="1" t="str">
        <f>IF([1]Extrato!C2025&lt;&gt;"",[1]Extrato!C2025,"")</f>
        <v>Nubank</v>
      </c>
      <c r="D2025" s="1" t="str">
        <f>IF([1]Extrato!D2025&lt;&gt;"",[1]Extrato!D2025,"")</f>
        <v>Cartão de Crédito</v>
      </c>
      <c r="E2025" s="1" t="str">
        <f>IF([1]Extrato!E2025&lt;&gt;"",[1]Extrato!E2025,"")</f>
        <v>Floripa Park Estaciona</v>
      </c>
      <c r="F2025" s="1" t="str">
        <f>IF([1]Extrato!F2025&lt;&gt;"",[1]Extrato!F2025,"")</f>
        <v>Despesa</v>
      </c>
      <c r="G2025" s="2">
        <f>IF([1]Extrato!G2025&lt;&gt;"",[1]Extrato!G2025,"")</f>
        <v>10</v>
      </c>
      <c r="H2025" s="1" t="str">
        <f>IF([1]Extrato!H2025&lt;&gt;"",[1]Extrato!H2025,"")</f>
        <v>Transporte</v>
      </c>
    </row>
    <row r="2026" spans="1:8" x14ac:dyDescent="0.25">
      <c r="A2026" s="1">
        <f>IF([1]Extrato!A2026&lt;&gt;"",[1]Extrato!A2026,"")</f>
        <v>45203</v>
      </c>
      <c r="B2026" s="1" t="str">
        <f>IF([1]Extrato!B2026&lt;&gt;"",[1]Extrato!B2026,"")</f>
        <v>2023-11</v>
      </c>
      <c r="C2026" s="1" t="str">
        <f>IF([1]Extrato!C2026&lt;&gt;"",[1]Extrato!C2026,"")</f>
        <v>Nubank</v>
      </c>
      <c r="D2026" s="1" t="str">
        <f>IF([1]Extrato!D2026&lt;&gt;"",[1]Extrato!D2026,"")</f>
        <v>Cartão de Crédito</v>
      </c>
      <c r="E2026" s="1" t="str">
        <f>IF([1]Extrato!E2026&lt;&gt;"",[1]Extrato!E2026,"")</f>
        <v>Fealq</v>
      </c>
      <c r="F2026" s="1" t="str">
        <f>IF([1]Extrato!F2026&lt;&gt;"",[1]Extrato!F2026,"")</f>
        <v>Despesa</v>
      </c>
      <c r="G2026" s="2">
        <f>IF([1]Extrato!G2026&lt;&gt;"",[1]Extrato!G2026,"")</f>
        <v>590</v>
      </c>
      <c r="H2026" s="1" t="str">
        <f>IF([1]Extrato!H2026&lt;&gt;"",[1]Extrato!H2026,"")</f>
        <v>Sem Categoria</v>
      </c>
    </row>
    <row r="2027" spans="1:8" x14ac:dyDescent="0.25">
      <c r="A2027" s="1">
        <f>IF([1]Extrato!A2027&lt;&gt;"",[1]Extrato!A2027,"")</f>
        <v>45203</v>
      </c>
      <c r="B2027" s="1" t="str">
        <f>IF([1]Extrato!B2027&lt;&gt;"",[1]Extrato!B2027,"")</f>
        <v>2023-10</v>
      </c>
      <c r="C2027" s="1" t="str">
        <f>IF([1]Extrato!C2027&lt;&gt;"",[1]Extrato!C2027,"")</f>
        <v>Nubank</v>
      </c>
      <c r="D2027" s="1" t="str">
        <f>IF([1]Extrato!D2027&lt;&gt;"",[1]Extrato!D2027,"")</f>
        <v>Conta Corrente</v>
      </c>
      <c r="E2027" s="1" t="str">
        <f>IF([1]Extrato!E2027&lt;&gt;"",[1]Extrato!E2027,"")</f>
        <v>Transferência recebida pelo Pix - RODRIK JOSE SCHAU MENEZES ARAUJO DE SOUSA - •••.204.832-•• - BCO C6 S.A. (0336) Agência: 1 Conta: 27078514-0</v>
      </c>
      <c r="F2027" s="1" t="str">
        <f>IF([1]Extrato!F2027&lt;&gt;"",[1]Extrato!F2027,"")</f>
        <v>Receita</v>
      </c>
      <c r="G2027" s="2">
        <f>IF([1]Extrato!G2027&lt;&gt;"",[1]Extrato!G2027,"")</f>
        <v>271.02999999999997</v>
      </c>
      <c r="H2027" s="1" t="str">
        <f>IF([1]Extrato!H2027&lt;&gt;"",[1]Extrato!H2027,"")</f>
        <v>Outras Receitas</v>
      </c>
    </row>
    <row r="2028" spans="1:8" x14ac:dyDescent="0.25">
      <c r="A2028" s="1">
        <f>IF([1]Extrato!A2028&lt;&gt;"",[1]Extrato!A2028,"")</f>
        <v>45204</v>
      </c>
      <c r="B2028" s="1" t="str">
        <f>IF([1]Extrato!B2028&lt;&gt;"",[1]Extrato!B2028,"")</f>
        <v>2023-10</v>
      </c>
      <c r="C2028" s="1" t="str">
        <f>IF([1]Extrato!C2028&lt;&gt;"",[1]Extrato!C2028,"")</f>
        <v>Nubank</v>
      </c>
      <c r="D2028" s="1" t="str">
        <f>IF([1]Extrato!D2028&lt;&gt;"",[1]Extrato!D2028,"")</f>
        <v>Conta Corrente</v>
      </c>
      <c r="E2028" s="1" t="str">
        <f>IF([1]Extrato!E2028&lt;&gt;"",[1]Extrato!E2028,"")</f>
        <v>Transferência enviada pelo Pix - ROZANI ELIZABET SCHAU MENEZES - •••.976.190-•• - ITAÚ UNIBANCO S.A. (0341) Agência: 4730 Conta: 14906-1</v>
      </c>
      <c r="F2028" s="1" t="str">
        <f>IF([1]Extrato!F2028&lt;&gt;"",[1]Extrato!F2028,"")</f>
        <v>Despesa</v>
      </c>
      <c r="G2028" s="2">
        <f>IF([1]Extrato!G2028&lt;&gt;"",[1]Extrato!G2028,"")</f>
        <v>803</v>
      </c>
      <c r="H2028" s="1" t="str">
        <f>IF([1]Extrato!H2028&lt;&gt;"",[1]Extrato!H2028,"")</f>
        <v>Outras Despesas</v>
      </c>
    </row>
    <row r="2029" spans="1:8" x14ac:dyDescent="0.25">
      <c r="A2029" s="1">
        <f>IF([1]Extrato!A2029&lt;&gt;"",[1]Extrato!A2029,"")</f>
        <v>45204</v>
      </c>
      <c r="B2029" s="1" t="str">
        <f>IF([1]Extrato!B2029&lt;&gt;"",[1]Extrato!B2029,"")</f>
        <v>2023-10</v>
      </c>
      <c r="C2029" s="1" t="str">
        <f>IF([1]Extrato!C2029&lt;&gt;"",[1]Extrato!C2029,"")</f>
        <v>Nubank</v>
      </c>
      <c r="D2029" s="1" t="str">
        <f>IF([1]Extrato!D2029&lt;&gt;"",[1]Extrato!D2029,"")</f>
        <v>Conta Corrente</v>
      </c>
      <c r="E2029" s="1" t="str">
        <f>IF([1]Extrato!E2029&lt;&gt;"",[1]Extrato!E2029,"")</f>
        <v>Transferência recebida pelo Pix - RODRIK J S M ARAUJO SOUSA - •••.204.832-•• - BCO DO BRASIL S.A. (0001) Agência: 2290 Conta: 76490-6</v>
      </c>
      <c r="F2029" s="1" t="str">
        <f>IF([1]Extrato!F2029&lt;&gt;"",[1]Extrato!F2029,"")</f>
        <v>Receita</v>
      </c>
      <c r="G2029" s="2">
        <f>IF([1]Extrato!G2029&lt;&gt;"",[1]Extrato!G2029,"")</f>
        <v>598.28</v>
      </c>
      <c r="H2029" s="1" t="str">
        <f>IF([1]Extrato!H2029&lt;&gt;"",[1]Extrato!H2029,"")</f>
        <v>Outras Receitas</v>
      </c>
    </row>
    <row r="2030" spans="1:8" x14ac:dyDescent="0.25">
      <c r="A2030" s="1">
        <f>IF([1]Extrato!A2030&lt;&gt;"",[1]Extrato!A2030,"")</f>
        <v>45205</v>
      </c>
      <c r="B2030" s="1" t="str">
        <f>IF([1]Extrato!B2030&lt;&gt;"",[1]Extrato!B2030,"")</f>
        <v>2023-10</v>
      </c>
      <c r="C2030" s="1" t="str">
        <f>IF([1]Extrato!C2030&lt;&gt;"",[1]Extrato!C2030,"")</f>
        <v>Nubank</v>
      </c>
      <c r="D2030" s="1" t="str">
        <f>IF([1]Extrato!D2030&lt;&gt;"",[1]Extrato!D2030,"")</f>
        <v>Conta Corrente</v>
      </c>
      <c r="E2030" s="1" t="str">
        <f>IF([1]Extrato!E2030&lt;&gt;"",[1]Extrato!E2030,"")</f>
        <v>Compra no débito - Autopista Litoral Sul</v>
      </c>
      <c r="F2030" s="1" t="str">
        <f>IF([1]Extrato!F2030&lt;&gt;"",[1]Extrato!F2030,"")</f>
        <v>Despesa</v>
      </c>
      <c r="G2030" s="2">
        <f>IF([1]Extrato!G2030&lt;&gt;"",[1]Extrato!G2030,"")</f>
        <v>4.9000000000000004</v>
      </c>
      <c r="H2030" s="1" t="str">
        <f>IF([1]Extrato!H2030&lt;&gt;"",[1]Extrato!H2030,"")</f>
        <v>Combustível</v>
      </c>
    </row>
    <row r="2031" spans="1:8" x14ac:dyDescent="0.25">
      <c r="A2031" s="1">
        <f>IF([1]Extrato!A2031&lt;&gt;"",[1]Extrato!A2031,"")</f>
        <v>45206</v>
      </c>
      <c r="B2031" s="1" t="str">
        <f>IF([1]Extrato!B2031&lt;&gt;"",[1]Extrato!B2031,"")</f>
        <v>2023-11</v>
      </c>
      <c r="C2031" s="1" t="str">
        <f>IF([1]Extrato!C2031&lt;&gt;"",[1]Extrato!C2031,"")</f>
        <v>Nubank</v>
      </c>
      <c r="D2031" s="1" t="str">
        <f>IF([1]Extrato!D2031&lt;&gt;"",[1]Extrato!D2031,"")</f>
        <v>Cartão de Crédito</v>
      </c>
      <c r="E2031" s="1" t="str">
        <f>IF([1]Extrato!E2031&lt;&gt;"",[1]Extrato!E2031,"")</f>
        <v>Lanchonete Regional</v>
      </c>
      <c r="F2031" s="1" t="str">
        <f>IF([1]Extrato!F2031&lt;&gt;"",[1]Extrato!F2031,"")</f>
        <v>Despesa</v>
      </c>
      <c r="G2031" s="2">
        <f>IF([1]Extrato!G2031&lt;&gt;"",[1]Extrato!G2031,"")</f>
        <v>27.89</v>
      </c>
      <c r="H2031" s="1" t="str">
        <f>IF([1]Extrato!H2031&lt;&gt;"",[1]Extrato!H2031,"")</f>
        <v>Lanches</v>
      </c>
    </row>
    <row r="2032" spans="1:8" x14ac:dyDescent="0.25">
      <c r="A2032" s="1">
        <f>IF([1]Extrato!A2032&lt;&gt;"",[1]Extrato!A2032,"")</f>
        <v>45206</v>
      </c>
      <c r="B2032" s="1" t="str">
        <f>IF([1]Extrato!B2032&lt;&gt;"",[1]Extrato!B2032,"")</f>
        <v>2023-11</v>
      </c>
      <c r="C2032" s="1" t="str">
        <f>IF([1]Extrato!C2032&lt;&gt;"",[1]Extrato!C2032,"")</f>
        <v>Nubank</v>
      </c>
      <c r="D2032" s="1" t="str">
        <f>IF([1]Extrato!D2032&lt;&gt;"",[1]Extrato!D2032,"")</f>
        <v>Cartão de Crédito</v>
      </c>
      <c r="E2032" s="1" t="str">
        <f>IF([1]Extrato!E2032&lt;&gt;"",[1]Extrato!E2032,"")</f>
        <v>Viacosteira - Fpay</v>
      </c>
      <c r="F2032" s="1" t="str">
        <f>IF([1]Extrato!F2032&lt;&gt;"",[1]Extrato!F2032,"")</f>
        <v>Despesa</v>
      </c>
      <c r="G2032" s="2">
        <f>IF([1]Extrato!G2032&lt;&gt;"",[1]Extrato!G2032,"")</f>
        <v>2.5</v>
      </c>
      <c r="H2032" s="1" t="str">
        <f>IF([1]Extrato!H2032&lt;&gt;"",[1]Extrato!H2032,"")</f>
        <v>Sem Categoria</v>
      </c>
    </row>
    <row r="2033" spans="1:8" x14ac:dyDescent="0.25">
      <c r="A2033" s="1">
        <f>IF([1]Extrato!A2033&lt;&gt;"",[1]Extrato!A2033,"")</f>
        <v>45206</v>
      </c>
      <c r="B2033" s="1" t="str">
        <f>IF([1]Extrato!B2033&lt;&gt;"",[1]Extrato!B2033,"")</f>
        <v>2023-11</v>
      </c>
      <c r="C2033" s="1" t="str">
        <f>IF([1]Extrato!C2033&lt;&gt;"",[1]Extrato!C2033,"")</f>
        <v>Nubank</v>
      </c>
      <c r="D2033" s="1" t="str">
        <f>IF([1]Extrato!D2033&lt;&gt;"",[1]Extrato!D2033,"")</f>
        <v>Cartão de Crédito</v>
      </c>
      <c r="E2033" s="1" t="str">
        <f>IF([1]Extrato!E2033&lt;&gt;"",[1]Extrato!E2033,"")</f>
        <v>Kansas Grill</v>
      </c>
      <c r="F2033" s="1" t="str">
        <f>IF([1]Extrato!F2033&lt;&gt;"",[1]Extrato!F2033,"")</f>
        <v>Despesa</v>
      </c>
      <c r="G2033" s="2">
        <f>IF([1]Extrato!G2033&lt;&gt;"",[1]Extrato!G2033,"")</f>
        <v>56.44</v>
      </c>
      <c r="H2033" s="1" t="str">
        <f>IF([1]Extrato!H2033&lt;&gt;"",[1]Extrato!H2033,"")</f>
        <v>Restaurante</v>
      </c>
    </row>
    <row r="2034" spans="1:8" x14ac:dyDescent="0.25">
      <c r="A2034" s="1">
        <f>IF([1]Extrato!A2034&lt;&gt;"",[1]Extrato!A2034,"")</f>
        <v>45206</v>
      </c>
      <c r="B2034" s="1" t="str">
        <f>IF([1]Extrato!B2034&lt;&gt;"",[1]Extrato!B2034,"")</f>
        <v>2023-11</v>
      </c>
      <c r="C2034" s="1" t="str">
        <f>IF([1]Extrato!C2034&lt;&gt;"",[1]Extrato!C2034,"")</f>
        <v>Nubank</v>
      </c>
      <c r="D2034" s="1" t="str">
        <f>IF([1]Extrato!D2034&lt;&gt;"",[1]Extrato!D2034,"")</f>
        <v>Cartão de Crédito</v>
      </c>
      <c r="E2034" s="1" t="str">
        <f>IF([1]Extrato!E2034&lt;&gt;"",[1]Extrato!E2034,"")</f>
        <v>Via Costeira</v>
      </c>
      <c r="F2034" s="1" t="str">
        <f>IF([1]Extrato!F2034&lt;&gt;"",[1]Extrato!F2034,"")</f>
        <v>Despesa</v>
      </c>
      <c r="G2034" s="2">
        <f>IF([1]Extrato!G2034&lt;&gt;"",[1]Extrato!G2034,"")</f>
        <v>2.5</v>
      </c>
      <c r="H2034" s="1" t="str">
        <f>IF([1]Extrato!H2034&lt;&gt;"",[1]Extrato!H2034,"")</f>
        <v>Viagem</v>
      </c>
    </row>
    <row r="2035" spans="1:8" x14ac:dyDescent="0.25">
      <c r="A2035" s="1">
        <f>IF([1]Extrato!A2035&lt;&gt;"",[1]Extrato!A2035,"")</f>
        <v>45207</v>
      </c>
      <c r="B2035" s="1" t="str">
        <f>IF([1]Extrato!B2035&lt;&gt;"",[1]Extrato!B2035,"")</f>
        <v>2023-11</v>
      </c>
      <c r="C2035" s="1" t="str">
        <f>IF([1]Extrato!C2035&lt;&gt;"",[1]Extrato!C2035,"")</f>
        <v>Nubank</v>
      </c>
      <c r="D2035" s="1" t="str">
        <f>IF([1]Extrato!D2035&lt;&gt;"",[1]Extrato!D2035,"")</f>
        <v>Cartão de Crédito</v>
      </c>
      <c r="E2035" s="1" t="str">
        <f>IF([1]Extrato!E2035&lt;&gt;"",[1]Extrato!E2035,"")</f>
        <v>Pg *Pensa No Evento Pe</v>
      </c>
      <c r="F2035" s="1" t="str">
        <f>IF([1]Extrato!F2035&lt;&gt;"",[1]Extrato!F2035,"")</f>
        <v>Despesa</v>
      </c>
      <c r="G2035" s="2">
        <f>IF([1]Extrato!G2035&lt;&gt;"",[1]Extrato!G2035,"")</f>
        <v>33</v>
      </c>
      <c r="H2035" s="1" t="str">
        <f>IF([1]Extrato!H2035&lt;&gt;"",[1]Extrato!H2035,"")</f>
        <v>Presentes</v>
      </c>
    </row>
    <row r="2036" spans="1:8" x14ac:dyDescent="0.25">
      <c r="A2036" s="1">
        <f>IF([1]Extrato!A2036&lt;&gt;"",[1]Extrato!A2036,"")</f>
        <v>45208</v>
      </c>
      <c r="B2036" s="1" t="str">
        <f>IF([1]Extrato!B2036&lt;&gt;"",[1]Extrato!B2036,"")</f>
        <v>2023-11</v>
      </c>
      <c r="C2036" s="1" t="str">
        <f>IF([1]Extrato!C2036&lt;&gt;"",[1]Extrato!C2036,"")</f>
        <v>Nubank</v>
      </c>
      <c r="D2036" s="1" t="str">
        <f>IF([1]Extrato!D2036&lt;&gt;"",[1]Extrato!D2036,"")</f>
        <v>Cartão de Crédito</v>
      </c>
      <c r="E2036" s="1" t="str">
        <f>IF([1]Extrato!E2036&lt;&gt;"",[1]Extrato!E2036,"")</f>
        <v>Farmacias Angeloni</v>
      </c>
      <c r="F2036" s="1" t="str">
        <f>IF([1]Extrato!F2036&lt;&gt;"",[1]Extrato!F2036,"")</f>
        <v>Despesa</v>
      </c>
      <c r="G2036" s="2">
        <f>IF([1]Extrato!G2036&lt;&gt;"",[1]Extrato!G2036,"")</f>
        <v>18.989999999999998</v>
      </c>
      <c r="H2036" s="1" t="str">
        <f>IF([1]Extrato!H2036&lt;&gt;"",[1]Extrato!H2036,"")</f>
        <v>Saúde</v>
      </c>
    </row>
    <row r="2037" spans="1:8" x14ac:dyDescent="0.25">
      <c r="A2037" s="1">
        <f>IF([1]Extrato!A2037&lt;&gt;"",[1]Extrato!A2037,"")</f>
        <v>45210</v>
      </c>
      <c r="B2037" s="1" t="str">
        <f>IF([1]Extrato!B2037&lt;&gt;"",[1]Extrato!B2037,"")</f>
        <v>2023-11</v>
      </c>
      <c r="C2037" s="1" t="str">
        <f>IF([1]Extrato!C2037&lt;&gt;"",[1]Extrato!C2037,"")</f>
        <v>Nubank</v>
      </c>
      <c r="D2037" s="1" t="str">
        <f>IF([1]Extrato!D2037&lt;&gt;"",[1]Extrato!D2037,"")</f>
        <v>Cartão de Crédito</v>
      </c>
      <c r="E2037" s="1" t="str">
        <f>IF([1]Extrato!E2037&lt;&gt;"",[1]Extrato!E2037,"")</f>
        <v>Liffey</v>
      </c>
      <c r="F2037" s="1" t="str">
        <f>IF([1]Extrato!F2037&lt;&gt;"",[1]Extrato!F2037,"")</f>
        <v>Despesa</v>
      </c>
      <c r="G2037" s="2">
        <f>IF([1]Extrato!G2037&lt;&gt;"",[1]Extrato!G2037,"")</f>
        <v>10</v>
      </c>
      <c r="H2037" s="1" t="str">
        <f>IF([1]Extrato!H2037&lt;&gt;"",[1]Extrato!H2037,"")</f>
        <v>Sem Categoria</v>
      </c>
    </row>
    <row r="2038" spans="1:8" x14ac:dyDescent="0.25">
      <c r="A2038" s="1">
        <f>IF([1]Extrato!A2038&lt;&gt;"",[1]Extrato!A2038,"")</f>
        <v>45210</v>
      </c>
      <c r="B2038" s="1" t="str">
        <f>IF([1]Extrato!B2038&lt;&gt;"",[1]Extrato!B2038,"")</f>
        <v>2023-11</v>
      </c>
      <c r="C2038" s="1" t="str">
        <f>IF([1]Extrato!C2038&lt;&gt;"",[1]Extrato!C2038,"")</f>
        <v>Nubank</v>
      </c>
      <c r="D2038" s="1" t="str">
        <f>IF([1]Extrato!D2038&lt;&gt;"",[1]Extrato!D2038,"")</f>
        <v>Cartão de Crédito</v>
      </c>
      <c r="E2038" s="1" t="str">
        <f>IF([1]Extrato!E2038&lt;&gt;"",[1]Extrato!E2038,"")</f>
        <v>Happy Comida Com Sabor</v>
      </c>
      <c r="F2038" s="1" t="str">
        <f>IF([1]Extrato!F2038&lt;&gt;"",[1]Extrato!F2038,"")</f>
        <v>Despesa</v>
      </c>
      <c r="G2038" s="2">
        <f>IF([1]Extrato!G2038&lt;&gt;"",[1]Extrato!G2038,"")</f>
        <v>45.94</v>
      </c>
      <c r="H2038" s="1" t="str">
        <f>IF([1]Extrato!H2038&lt;&gt;"",[1]Extrato!H2038,"")</f>
        <v>Restaurante</v>
      </c>
    </row>
    <row r="2039" spans="1:8" x14ac:dyDescent="0.25">
      <c r="A2039" s="1">
        <f>IF([1]Extrato!A2039&lt;&gt;"",[1]Extrato!A2039,"")</f>
        <v>45210</v>
      </c>
      <c r="B2039" s="1" t="str">
        <f>IF([1]Extrato!B2039&lt;&gt;"",[1]Extrato!B2039,"")</f>
        <v>2023-11</v>
      </c>
      <c r="C2039" s="1" t="str">
        <f>IF([1]Extrato!C2039&lt;&gt;"",[1]Extrato!C2039,"")</f>
        <v>Nubank</v>
      </c>
      <c r="D2039" s="1" t="str">
        <f>IF([1]Extrato!D2039&lt;&gt;"",[1]Extrato!D2039,"")</f>
        <v>Cartão de Crédito</v>
      </c>
      <c r="E2039" s="1" t="str">
        <f>IF([1]Extrato!E2039&lt;&gt;"",[1]Extrato!E2039,"")</f>
        <v>Chocoilha Alimentos e</v>
      </c>
      <c r="F2039" s="1" t="str">
        <f>IF([1]Extrato!F2039&lt;&gt;"",[1]Extrato!F2039,"")</f>
        <v>Despesa</v>
      </c>
      <c r="G2039" s="2">
        <f>IF([1]Extrato!G2039&lt;&gt;"",[1]Extrato!G2039,"")</f>
        <v>25.8</v>
      </c>
      <c r="H2039" s="1" t="str">
        <f>IF([1]Extrato!H2039&lt;&gt;"",[1]Extrato!H2039,"")</f>
        <v>Supermercado</v>
      </c>
    </row>
    <row r="2040" spans="1:8" x14ac:dyDescent="0.25">
      <c r="A2040" s="1">
        <f>IF([1]Extrato!A2040&lt;&gt;"",[1]Extrato!A2040,"")</f>
        <v>45211</v>
      </c>
      <c r="B2040" s="1" t="str">
        <f>IF([1]Extrato!B2040&lt;&gt;"",[1]Extrato!B2040,"")</f>
        <v>2023-10</v>
      </c>
      <c r="C2040" s="1" t="str">
        <f>IF([1]Extrato!C2040&lt;&gt;"",[1]Extrato!C2040,"")</f>
        <v>Nubank</v>
      </c>
      <c r="D2040" s="1" t="str">
        <f>IF([1]Extrato!D2040&lt;&gt;"",[1]Extrato!D2040,"")</f>
        <v>Conta Corrente</v>
      </c>
      <c r="E2040" s="1" t="str">
        <f>IF([1]Extrato!E2040&lt;&gt;"",[1]Extrato!E2040,"")</f>
        <v>Transferência enviada pelo Pix - Diandra Brasil - •••.339.669-•• - NU PAGAMENTOS - IP (0260) Agência: 1 Conta: 1354143-2</v>
      </c>
      <c r="F2040" s="1" t="str">
        <f>IF([1]Extrato!F2040&lt;&gt;"",[1]Extrato!F2040,"")</f>
        <v>Despesa</v>
      </c>
      <c r="G2040" s="2">
        <f>IF([1]Extrato!G2040&lt;&gt;"",[1]Extrato!G2040,"")</f>
        <v>83.52</v>
      </c>
      <c r="H2040" s="1" t="str">
        <f>IF([1]Extrato!H2040&lt;&gt;"",[1]Extrato!H2040,"")</f>
        <v>Transferencias</v>
      </c>
    </row>
    <row r="2041" spans="1:8" x14ac:dyDescent="0.25">
      <c r="A2041" s="1">
        <f>IF([1]Extrato!A2041&lt;&gt;"",[1]Extrato!A2041,"")</f>
        <v>45213</v>
      </c>
      <c r="B2041" s="1" t="str">
        <f>IF([1]Extrato!B2041&lt;&gt;"",[1]Extrato!B2041,"")</f>
        <v>2023-11</v>
      </c>
      <c r="C2041" s="1" t="str">
        <f>IF([1]Extrato!C2041&lt;&gt;"",[1]Extrato!C2041,"")</f>
        <v>Nubank</v>
      </c>
      <c r="D2041" s="1" t="str">
        <f>IF([1]Extrato!D2041&lt;&gt;"",[1]Extrato!D2041,"")</f>
        <v>Cartão de Crédito</v>
      </c>
      <c r="E2041" s="1" t="str">
        <f>IF([1]Extrato!E2041&lt;&gt;"",[1]Extrato!E2041,"")</f>
        <v>Pag*Ticketmais</v>
      </c>
      <c r="F2041" s="1" t="str">
        <f>IF([1]Extrato!F2041&lt;&gt;"",[1]Extrato!F2041,"")</f>
        <v>Despesa</v>
      </c>
      <c r="G2041" s="2">
        <f>IF([1]Extrato!G2041&lt;&gt;"",[1]Extrato!G2041,"")</f>
        <v>10</v>
      </c>
      <c r="H2041" s="1" t="str">
        <f>IF([1]Extrato!H2041&lt;&gt;"",[1]Extrato!H2041,"")</f>
        <v>Lanches</v>
      </c>
    </row>
    <row r="2042" spans="1:8" x14ac:dyDescent="0.25">
      <c r="A2042" s="1">
        <f>IF([1]Extrato!A2042&lt;&gt;"",[1]Extrato!A2042,"")</f>
        <v>45213</v>
      </c>
      <c r="B2042" s="1" t="str">
        <f>IF([1]Extrato!B2042&lt;&gt;"",[1]Extrato!B2042,"")</f>
        <v>2023-11</v>
      </c>
      <c r="C2042" s="1" t="str">
        <f>IF([1]Extrato!C2042&lt;&gt;"",[1]Extrato!C2042,"")</f>
        <v>Nubank</v>
      </c>
      <c r="D2042" s="1" t="str">
        <f>IF([1]Extrato!D2042&lt;&gt;"",[1]Extrato!D2042,"")</f>
        <v>Cartão de Crédito</v>
      </c>
      <c r="E2042" s="1" t="str">
        <f>IF([1]Extrato!E2042&lt;&gt;"",[1]Extrato!E2042,"")</f>
        <v>Pag*Bugioproducoes</v>
      </c>
      <c r="F2042" s="1" t="str">
        <f>IF([1]Extrato!F2042&lt;&gt;"",[1]Extrato!F2042,"")</f>
        <v>Despesa</v>
      </c>
      <c r="G2042" s="2">
        <f>IF([1]Extrato!G2042&lt;&gt;"",[1]Extrato!G2042,"")</f>
        <v>18</v>
      </c>
      <c r="H2042" s="1" t="str">
        <f>IF([1]Extrato!H2042&lt;&gt;"",[1]Extrato!H2042,"")</f>
        <v>Outras Despesas</v>
      </c>
    </row>
    <row r="2043" spans="1:8" x14ac:dyDescent="0.25">
      <c r="A2043" s="1">
        <f>IF([1]Extrato!A2043&lt;&gt;"",[1]Extrato!A2043,"")</f>
        <v>45213</v>
      </c>
      <c r="B2043" s="1" t="str">
        <f>IF([1]Extrato!B2043&lt;&gt;"",[1]Extrato!B2043,"")</f>
        <v>2023-11</v>
      </c>
      <c r="C2043" s="1" t="str">
        <f>IF([1]Extrato!C2043&lt;&gt;"",[1]Extrato!C2043,"")</f>
        <v>Nubank</v>
      </c>
      <c r="D2043" s="1" t="str">
        <f>IF([1]Extrato!D2043&lt;&gt;"",[1]Extrato!D2043,"")</f>
        <v>Cartão de Crédito</v>
      </c>
      <c r="E2043" s="1" t="str">
        <f>IF([1]Extrato!E2043&lt;&gt;"",[1]Extrato!E2043,"")</f>
        <v>Pag*Ticketmais</v>
      </c>
      <c r="F2043" s="1" t="str">
        <f>IF([1]Extrato!F2043&lt;&gt;"",[1]Extrato!F2043,"")</f>
        <v>Despesa</v>
      </c>
      <c r="G2043" s="2">
        <f>IF([1]Extrato!G2043&lt;&gt;"",[1]Extrato!G2043,"")</f>
        <v>16</v>
      </c>
      <c r="H2043" s="1" t="str">
        <f>IF([1]Extrato!H2043&lt;&gt;"",[1]Extrato!H2043,"")</f>
        <v>Lanches</v>
      </c>
    </row>
    <row r="2044" spans="1:8" x14ac:dyDescent="0.25">
      <c r="A2044" s="1">
        <f>IF([1]Extrato!A2044&lt;&gt;"",[1]Extrato!A2044,"")</f>
        <v>45213</v>
      </c>
      <c r="B2044" s="1" t="str">
        <f>IF([1]Extrato!B2044&lt;&gt;"",[1]Extrato!B2044,"")</f>
        <v>2023-11</v>
      </c>
      <c r="C2044" s="1" t="str">
        <f>IF([1]Extrato!C2044&lt;&gt;"",[1]Extrato!C2044,"")</f>
        <v>Nubank</v>
      </c>
      <c r="D2044" s="1" t="str">
        <f>IF([1]Extrato!D2044&lt;&gt;"",[1]Extrato!D2044,"")</f>
        <v>Cartão de Crédito</v>
      </c>
      <c r="E2044" s="1" t="str">
        <f>IF([1]Extrato!E2044&lt;&gt;"",[1]Extrato!E2044,"")</f>
        <v>Posto Vila Rica</v>
      </c>
      <c r="F2044" s="1" t="str">
        <f>IF([1]Extrato!F2044&lt;&gt;"",[1]Extrato!F2044,"")</f>
        <v>Despesa</v>
      </c>
      <c r="G2044" s="2">
        <f>IF([1]Extrato!G2044&lt;&gt;"",[1]Extrato!G2044,"")</f>
        <v>50</v>
      </c>
      <c r="H2044" s="1" t="str">
        <f>IF([1]Extrato!H2044&lt;&gt;"",[1]Extrato!H2044,"")</f>
        <v>Combustível</v>
      </c>
    </row>
    <row r="2045" spans="1:8" x14ac:dyDescent="0.25">
      <c r="A2045" s="1">
        <f>IF([1]Extrato!A2045&lt;&gt;"",[1]Extrato!A2045,"")</f>
        <v>45213</v>
      </c>
      <c r="B2045" s="1" t="str">
        <f>IF([1]Extrato!B2045&lt;&gt;"",[1]Extrato!B2045,"")</f>
        <v>2023-11</v>
      </c>
      <c r="C2045" s="1" t="str">
        <f>IF([1]Extrato!C2045&lt;&gt;"",[1]Extrato!C2045,"")</f>
        <v>Nubank</v>
      </c>
      <c r="D2045" s="1" t="str">
        <f>IF([1]Extrato!D2045&lt;&gt;"",[1]Extrato!D2045,"")</f>
        <v>Cartão de Crédito</v>
      </c>
      <c r="E2045" s="1" t="str">
        <f>IF([1]Extrato!E2045&lt;&gt;"",[1]Extrato!E2045,"")</f>
        <v>Pag*Bugioproducoes</v>
      </c>
      <c r="F2045" s="1" t="str">
        <f>IF([1]Extrato!F2045&lt;&gt;"",[1]Extrato!F2045,"")</f>
        <v>Despesa</v>
      </c>
      <c r="G2045" s="2">
        <f>IF([1]Extrato!G2045&lt;&gt;"",[1]Extrato!G2045,"")</f>
        <v>15</v>
      </c>
      <c r="H2045" s="1" t="str">
        <f>IF([1]Extrato!H2045&lt;&gt;"",[1]Extrato!H2045,"")</f>
        <v>Outras Despesas</v>
      </c>
    </row>
    <row r="2046" spans="1:8" x14ac:dyDescent="0.25">
      <c r="A2046" s="1">
        <f>IF([1]Extrato!A2046&lt;&gt;"",[1]Extrato!A2046,"")</f>
        <v>45213</v>
      </c>
      <c r="B2046" s="1" t="str">
        <f>IF([1]Extrato!B2046&lt;&gt;"",[1]Extrato!B2046,"")</f>
        <v>2023-11</v>
      </c>
      <c r="C2046" s="1" t="str">
        <f>IF([1]Extrato!C2046&lt;&gt;"",[1]Extrato!C2046,"")</f>
        <v>Nubank</v>
      </c>
      <c r="D2046" s="1" t="str">
        <f>IF([1]Extrato!D2046&lt;&gt;"",[1]Extrato!D2046,"")</f>
        <v>Cartão de Crédito</v>
      </c>
      <c r="E2046" s="1" t="str">
        <f>IF([1]Extrato!E2046&lt;&gt;"",[1]Extrato!E2046,"")</f>
        <v>Posto Vila Rica</v>
      </c>
      <c r="F2046" s="1" t="str">
        <f>IF([1]Extrato!F2046&lt;&gt;"",[1]Extrato!F2046,"")</f>
        <v>Despesa</v>
      </c>
      <c r="G2046" s="2">
        <f>IF([1]Extrato!G2046&lt;&gt;"",[1]Extrato!G2046,"")</f>
        <v>1</v>
      </c>
      <c r="H2046" s="1" t="str">
        <f>IF([1]Extrato!H2046&lt;&gt;"",[1]Extrato!H2046,"")</f>
        <v>Combustível</v>
      </c>
    </row>
    <row r="2047" spans="1:8" x14ac:dyDescent="0.25">
      <c r="A2047" s="1">
        <f>IF([1]Extrato!A2047&lt;&gt;"",[1]Extrato!A2047,"")</f>
        <v>45214</v>
      </c>
      <c r="B2047" s="1" t="str">
        <f>IF([1]Extrato!B2047&lt;&gt;"",[1]Extrato!B2047,"")</f>
        <v>2023-11</v>
      </c>
      <c r="C2047" s="1" t="str">
        <f>IF([1]Extrato!C2047&lt;&gt;"",[1]Extrato!C2047,"")</f>
        <v>Nubank</v>
      </c>
      <c r="D2047" s="1" t="str">
        <f>IF([1]Extrato!D2047&lt;&gt;"",[1]Extrato!D2047,"")</f>
        <v>Cartão de Crédito</v>
      </c>
      <c r="E2047" s="1" t="str">
        <f>IF([1]Extrato!E2047&lt;&gt;"",[1]Extrato!E2047,"")</f>
        <v>iFood</v>
      </c>
      <c r="F2047" s="1" t="str">
        <f>IF([1]Extrato!F2047&lt;&gt;"",[1]Extrato!F2047,"")</f>
        <v>Despesa</v>
      </c>
      <c r="G2047" s="2">
        <f>IF([1]Extrato!G2047&lt;&gt;"",[1]Extrato!G2047,"")</f>
        <v>67.28</v>
      </c>
      <c r="H2047" s="1" t="str">
        <f>IF([1]Extrato!H2047&lt;&gt;"",[1]Extrato!H2047,"")</f>
        <v>Restaurante</v>
      </c>
    </row>
    <row r="2048" spans="1:8" x14ac:dyDescent="0.25">
      <c r="A2048" s="1">
        <f>IF([1]Extrato!A2048&lt;&gt;"",[1]Extrato!A2048,"")</f>
        <v>45214</v>
      </c>
      <c r="B2048" s="1" t="str">
        <f>IF([1]Extrato!B2048&lt;&gt;"",[1]Extrato!B2048,"")</f>
        <v>2023-11</v>
      </c>
      <c r="C2048" s="1" t="str">
        <f>IF([1]Extrato!C2048&lt;&gt;"",[1]Extrato!C2048,"")</f>
        <v>Nubank</v>
      </c>
      <c r="D2048" s="1" t="str">
        <f>IF([1]Extrato!D2048&lt;&gt;"",[1]Extrato!D2048,"")</f>
        <v>Cartão de Crédito</v>
      </c>
      <c r="E2048" s="1" t="str">
        <f>IF([1]Extrato!E2048&lt;&gt;"",[1]Extrato!E2048,"")</f>
        <v>Comida Arabe</v>
      </c>
      <c r="F2048" s="1" t="str">
        <f>IF([1]Extrato!F2048&lt;&gt;"",[1]Extrato!F2048,"")</f>
        <v>Despesa</v>
      </c>
      <c r="G2048" s="2">
        <f>IF([1]Extrato!G2048&lt;&gt;"",[1]Extrato!G2048,"")</f>
        <v>22</v>
      </c>
      <c r="H2048" s="1" t="str">
        <f>IF([1]Extrato!H2048&lt;&gt;"",[1]Extrato!H2048,"")</f>
        <v>Restaurante</v>
      </c>
    </row>
    <row r="2049" spans="1:8" x14ac:dyDescent="0.25">
      <c r="A2049" s="1">
        <f>IF([1]Extrato!A2049&lt;&gt;"",[1]Extrato!A2049,"")</f>
        <v>45214</v>
      </c>
      <c r="B2049" s="1" t="str">
        <f>IF([1]Extrato!B2049&lt;&gt;"",[1]Extrato!B2049,"")</f>
        <v>2023-11</v>
      </c>
      <c r="C2049" s="1" t="str">
        <f>IF([1]Extrato!C2049&lt;&gt;"",[1]Extrato!C2049,"")</f>
        <v>Nubank</v>
      </c>
      <c r="D2049" s="1" t="str">
        <f>IF([1]Extrato!D2049&lt;&gt;"",[1]Extrato!D2049,"")</f>
        <v>Cartão de Crédito</v>
      </c>
      <c r="E2049" s="1" t="str">
        <f>IF([1]Extrato!E2049&lt;&gt;"",[1]Extrato!E2049,"")</f>
        <v>Gympass Gympassbr</v>
      </c>
      <c r="F2049" s="1" t="str">
        <f>IF([1]Extrato!F2049&lt;&gt;"",[1]Extrato!F2049,"")</f>
        <v>Despesa</v>
      </c>
      <c r="G2049" s="2">
        <f>IF([1]Extrato!G2049&lt;&gt;"",[1]Extrato!G2049,"")</f>
        <v>49.9</v>
      </c>
      <c r="H2049" s="1" t="str">
        <f>IF([1]Extrato!H2049&lt;&gt;"",[1]Extrato!H2049,"")</f>
        <v>Academia</v>
      </c>
    </row>
    <row r="2050" spans="1:8" x14ac:dyDescent="0.25">
      <c r="A2050" s="1">
        <f>IF([1]Extrato!A2050&lt;&gt;"",[1]Extrato!A2050,"")</f>
        <v>45215</v>
      </c>
      <c r="B2050" s="1" t="str">
        <f>IF([1]Extrato!B2050&lt;&gt;"",[1]Extrato!B2050,"")</f>
        <v>2023-11</v>
      </c>
      <c r="C2050" s="1" t="str">
        <f>IF([1]Extrato!C2050&lt;&gt;"",[1]Extrato!C2050,"")</f>
        <v>Nubank</v>
      </c>
      <c r="D2050" s="1" t="str">
        <f>IF([1]Extrato!D2050&lt;&gt;"",[1]Extrato!D2050,"")</f>
        <v>Cartão de Crédito</v>
      </c>
      <c r="E2050" s="1" t="str">
        <f>IF([1]Extrato!E2050&lt;&gt;"",[1]Extrato!E2050,"")</f>
        <v>Amazon Marketplace</v>
      </c>
      <c r="F2050" s="1" t="str">
        <f>IF([1]Extrato!F2050&lt;&gt;"",[1]Extrato!F2050,"")</f>
        <v>Despesa</v>
      </c>
      <c r="G2050" s="2">
        <f>IF([1]Extrato!G2050&lt;&gt;"",[1]Extrato!G2050,"")</f>
        <v>37</v>
      </c>
      <c r="H2050" s="1" t="str">
        <f>IF([1]Extrato!H2050&lt;&gt;"",[1]Extrato!H2050,"")</f>
        <v>Vestuário</v>
      </c>
    </row>
    <row r="2051" spans="1:8" x14ac:dyDescent="0.25">
      <c r="A2051" s="1">
        <f>IF([1]Extrato!A2051&lt;&gt;"",[1]Extrato!A2051,"")</f>
        <v>45215</v>
      </c>
      <c r="B2051" s="1" t="str">
        <f>IF([1]Extrato!B2051&lt;&gt;"",[1]Extrato!B2051,"")</f>
        <v>2023-11</v>
      </c>
      <c r="C2051" s="1" t="str">
        <f>IF([1]Extrato!C2051&lt;&gt;"",[1]Extrato!C2051,"")</f>
        <v>Nubank</v>
      </c>
      <c r="D2051" s="1" t="str">
        <f>IF([1]Extrato!D2051&lt;&gt;"",[1]Extrato!D2051,"")</f>
        <v>Cartão de Crédito</v>
      </c>
      <c r="E2051" s="1" t="str">
        <f>IF([1]Extrato!E2051&lt;&gt;"",[1]Extrato!E2051,"")</f>
        <v>Ilha do Cafe</v>
      </c>
      <c r="F2051" s="1" t="str">
        <f>IF([1]Extrato!F2051&lt;&gt;"",[1]Extrato!F2051,"")</f>
        <v>Despesa</v>
      </c>
      <c r="G2051" s="2">
        <f>IF([1]Extrato!G2051&lt;&gt;"",[1]Extrato!G2051,"")</f>
        <v>16.899999999999999</v>
      </c>
      <c r="H2051" s="1" t="str">
        <f>IF([1]Extrato!H2051&lt;&gt;"",[1]Extrato!H2051,"")</f>
        <v>Lazer</v>
      </c>
    </row>
    <row r="2052" spans="1:8" x14ac:dyDescent="0.25">
      <c r="A2052" s="1">
        <f>IF([1]Extrato!A2052&lt;&gt;"",[1]Extrato!A2052,"")</f>
        <v>45216</v>
      </c>
      <c r="B2052" s="1" t="str">
        <f>IF([1]Extrato!B2052&lt;&gt;"",[1]Extrato!B2052,"")</f>
        <v>2023-11</v>
      </c>
      <c r="C2052" s="1" t="str">
        <f>IF([1]Extrato!C2052&lt;&gt;"",[1]Extrato!C2052,"")</f>
        <v>Nubank</v>
      </c>
      <c r="D2052" s="1" t="str">
        <f>IF([1]Extrato!D2052&lt;&gt;"",[1]Extrato!D2052,"")</f>
        <v>Cartão de Crédito</v>
      </c>
      <c r="E2052" s="1" t="str">
        <f>IF([1]Extrato!E2052&lt;&gt;"",[1]Extrato!E2052,"")</f>
        <v>Amazon Marketplace</v>
      </c>
      <c r="F2052" s="1" t="str">
        <f>IF([1]Extrato!F2052&lt;&gt;"",[1]Extrato!F2052,"")</f>
        <v>Despesa</v>
      </c>
      <c r="G2052" s="2">
        <f>IF([1]Extrato!G2052&lt;&gt;"",[1]Extrato!G2052,"")</f>
        <v>27.8</v>
      </c>
      <c r="H2052" s="1" t="str">
        <f>IF([1]Extrato!H2052&lt;&gt;"",[1]Extrato!H2052,"")</f>
        <v>Vestuário</v>
      </c>
    </row>
    <row r="2053" spans="1:8" x14ac:dyDescent="0.25">
      <c r="A2053" s="1">
        <f>IF([1]Extrato!A2053&lt;&gt;"",[1]Extrato!A2053,"")</f>
        <v>45218</v>
      </c>
      <c r="B2053" s="1" t="str">
        <f>IF([1]Extrato!B2053&lt;&gt;"",[1]Extrato!B2053,"")</f>
        <v>2023-11</v>
      </c>
      <c r="C2053" s="1" t="str">
        <f>IF([1]Extrato!C2053&lt;&gt;"",[1]Extrato!C2053,"")</f>
        <v>Nubank</v>
      </c>
      <c r="D2053" s="1" t="str">
        <f>IF([1]Extrato!D2053&lt;&gt;"",[1]Extrato!D2053,"")</f>
        <v>Cartão de Crédito</v>
      </c>
      <c r="E2053" s="1" t="str">
        <f>IF([1]Extrato!E2053&lt;&gt;"",[1]Extrato!E2053,"")</f>
        <v>Posto Economic</v>
      </c>
      <c r="F2053" s="1" t="str">
        <f>IF([1]Extrato!F2053&lt;&gt;"",[1]Extrato!F2053,"")</f>
        <v>Despesa</v>
      </c>
      <c r="G2053" s="2">
        <f>IF([1]Extrato!G2053&lt;&gt;"",[1]Extrato!G2053,"")</f>
        <v>50</v>
      </c>
      <c r="H2053" s="1" t="str">
        <f>IF([1]Extrato!H2053&lt;&gt;"",[1]Extrato!H2053,"")</f>
        <v>Combustível</v>
      </c>
    </row>
    <row r="2054" spans="1:8" x14ac:dyDescent="0.25">
      <c r="A2054" s="1">
        <f>IF([1]Extrato!A2054&lt;&gt;"",[1]Extrato!A2054,"")</f>
        <v>45219</v>
      </c>
      <c r="B2054" s="1" t="str">
        <f>IF([1]Extrato!B2054&lt;&gt;"",[1]Extrato!B2054,"")</f>
        <v>2023-11</v>
      </c>
      <c r="C2054" s="1" t="str">
        <f>IF([1]Extrato!C2054&lt;&gt;"",[1]Extrato!C2054,"")</f>
        <v>Nubank</v>
      </c>
      <c r="D2054" s="1" t="str">
        <f>IF([1]Extrato!D2054&lt;&gt;"",[1]Extrato!D2054,"")</f>
        <v>Cartão de Crédito</v>
      </c>
      <c r="E2054" s="1" t="str">
        <f>IF([1]Extrato!E2054&lt;&gt;"",[1]Extrato!E2054,"")</f>
        <v>3429raia</v>
      </c>
      <c r="F2054" s="1" t="str">
        <f>IF([1]Extrato!F2054&lt;&gt;"",[1]Extrato!F2054,"")</f>
        <v>Despesa</v>
      </c>
      <c r="G2054" s="2">
        <f>IF([1]Extrato!G2054&lt;&gt;"",[1]Extrato!G2054,"")</f>
        <v>49.4</v>
      </c>
      <c r="H2054" s="1" t="str">
        <f>IF([1]Extrato!H2054&lt;&gt;"",[1]Extrato!H2054,"")</f>
        <v>Sem Categoria</v>
      </c>
    </row>
    <row r="2055" spans="1:8" x14ac:dyDescent="0.25">
      <c r="A2055" s="1">
        <f>IF([1]Extrato!A2055&lt;&gt;"",[1]Extrato!A2055,"")</f>
        <v>45220</v>
      </c>
      <c r="B2055" s="1" t="str">
        <f>IF([1]Extrato!B2055&lt;&gt;"",[1]Extrato!B2055,"")</f>
        <v>2023-11</v>
      </c>
      <c r="C2055" s="1" t="str">
        <f>IF([1]Extrato!C2055&lt;&gt;"",[1]Extrato!C2055,"")</f>
        <v>Nubank</v>
      </c>
      <c r="D2055" s="1" t="str">
        <f>IF([1]Extrato!D2055&lt;&gt;"",[1]Extrato!D2055,"")</f>
        <v>Cartão de Crédito</v>
      </c>
      <c r="E2055" s="1" t="str">
        <f>IF([1]Extrato!E2055&lt;&gt;"",[1]Extrato!E2055,"")</f>
        <v>If*Ifoodcom Agnc</v>
      </c>
      <c r="F2055" s="1" t="str">
        <f>IF([1]Extrato!F2055&lt;&gt;"",[1]Extrato!F2055,"")</f>
        <v>Despesa</v>
      </c>
      <c r="G2055" s="2">
        <f>IF([1]Extrato!G2055&lt;&gt;"",[1]Extrato!G2055,"")</f>
        <v>41.48</v>
      </c>
      <c r="H2055" s="1" t="str">
        <f>IF([1]Extrato!H2055&lt;&gt;"",[1]Extrato!H2055,"")</f>
        <v>IFood</v>
      </c>
    </row>
    <row r="2056" spans="1:8" x14ac:dyDescent="0.25">
      <c r="A2056" s="1">
        <f>IF([1]Extrato!A2056&lt;&gt;"",[1]Extrato!A2056,"")</f>
        <v>45221</v>
      </c>
      <c r="B2056" s="1" t="str">
        <f>IF([1]Extrato!B2056&lt;&gt;"",[1]Extrato!B2056,"")</f>
        <v>2023-11</v>
      </c>
      <c r="C2056" s="1" t="str">
        <f>IF([1]Extrato!C2056&lt;&gt;"",[1]Extrato!C2056,"")</f>
        <v>Nubank</v>
      </c>
      <c r="D2056" s="1" t="str">
        <f>IF([1]Extrato!D2056&lt;&gt;"",[1]Extrato!D2056,"")</f>
        <v>Cartão de Crédito</v>
      </c>
      <c r="E2056" s="1" t="str">
        <f>IF([1]Extrato!E2056&lt;&gt;"",[1]Extrato!E2056,"")</f>
        <v>Cafe Paris</v>
      </c>
      <c r="F2056" s="1" t="str">
        <f>IF([1]Extrato!F2056&lt;&gt;"",[1]Extrato!F2056,"")</f>
        <v>Despesa</v>
      </c>
      <c r="G2056" s="2">
        <f>IF([1]Extrato!G2056&lt;&gt;"",[1]Extrato!G2056,"")</f>
        <v>34.25</v>
      </c>
      <c r="H2056" s="1" t="str">
        <f>IF([1]Extrato!H2056&lt;&gt;"",[1]Extrato!H2056,"")</f>
        <v>Lanches</v>
      </c>
    </row>
    <row r="2057" spans="1:8" x14ac:dyDescent="0.25">
      <c r="A2057" s="1">
        <f>IF([1]Extrato!A2057&lt;&gt;"",[1]Extrato!A2057,"")</f>
        <v>45221</v>
      </c>
      <c r="B2057" s="1" t="str">
        <f>IF([1]Extrato!B2057&lt;&gt;"",[1]Extrato!B2057,"")</f>
        <v>2023-11</v>
      </c>
      <c r="C2057" s="1" t="str">
        <f>IF([1]Extrato!C2057&lt;&gt;"",[1]Extrato!C2057,"")</f>
        <v>Nubank</v>
      </c>
      <c r="D2057" s="1" t="str">
        <f>IF([1]Extrato!D2057&lt;&gt;"",[1]Extrato!D2057,"")</f>
        <v>Cartão de Crédito</v>
      </c>
      <c r="E2057" s="1" t="str">
        <f>IF([1]Extrato!E2057&lt;&gt;"",[1]Extrato!E2057,"")</f>
        <v>Est Villa Romana</v>
      </c>
      <c r="F2057" s="1" t="str">
        <f>IF([1]Extrato!F2057&lt;&gt;"",[1]Extrato!F2057,"")</f>
        <v>Despesa</v>
      </c>
      <c r="G2057" s="2">
        <f>IF([1]Extrato!G2057&lt;&gt;"",[1]Extrato!G2057,"")</f>
        <v>23</v>
      </c>
      <c r="H2057" s="1" t="str">
        <f>IF([1]Extrato!H2057&lt;&gt;"",[1]Extrato!H2057,"")</f>
        <v>Supermercado</v>
      </c>
    </row>
    <row r="2058" spans="1:8" x14ac:dyDescent="0.25">
      <c r="A2058" s="1">
        <f>IF([1]Extrato!A2058&lt;&gt;"",[1]Extrato!A2058,"")</f>
        <v>45222</v>
      </c>
      <c r="B2058" s="1" t="str">
        <f>IF([1]Extrato!B2058&lt;&gt;"",[1]Extrato!B2058,"")</f>
        <v>2023-11</v>
      </c>
      <c r="C2058" s="1" t="str">
        <f>IF([1]Extrato!C2058&lt;&gt;"",[1]Extrato!C2058,"")</f>
        <v>Nubank</v>
      </c>
      <c r="D2058" s="1" t="str">
        <f>IF([1]Extrato!D2058&lt;&gt;"",[1]Extrato!D2058,"")</f>
        <v>Cartão de Crédito</v>
      </c>
      <c r="E2058" s="1" t="str">
        <f>IF([1]Extrato!E2058&lt;&gt;"",[1]Extrato!E2058,"")</f>
        <v>Guna Hamburgueria</v>
      </c>
      <c r="F2058" s="1" t="str">
        <f>IF([1]Extrato!F2058&lt;&gt;"",[1]Extrato!F2058,"")</f>
        <v>Despesa</v>
      </c>
      <c r="G2058" s="2">
        <f>IF([1]Extrato!G2058&lt;&gt;"",[1]Extrato!G2058,"")</f>
        <v>50</v>
      </c>
      <c r="H2058" s="1" t="str">
        <f>IF([1]Extrato!H2058&lt;&gt;"",[1]Extrato!H2058,"")</f>
        <v>Restaurante</v>
      </c>
    </row>
    <row r="2059" spans="1:8" x14ac:dyDescent="0.25">
      <c r="A2059" s="1">
        <f>IF([1]Extrato!A2059&lt;&gt;"",[1]Extrato!A2059,"")</f>
        <v>45222</v>
      </c>
      <c r="B2059" s="1" t="str">
        <f>IF([1]Extrato!B2059&lt;&gt;"",[1]Extrato!B2059,"")</f>
        <v>2023-11</v>
      </c>
      <c r="C2059" s="1" t="str">
        <f>IF([1]Extrato!C2059&lt;&gt;"",[1]Extrato!C2059,"")</f>
        <v>Nubank</v>
      </c>
      <c r="D2059" s="1" t="str">
        <f>IF([1]Extrato!D2059&lt;&gt;"",[1]Extrato!D2059,"")</f>
        <v>Cartão de Crédito</v>
      </c>
      <c r="E2059" s="1" t="str">
        <f>IF([1]Extrato!E2059&lt;&gt;"",[1]Extrato!E2059,"")</f>
        <v>Afonso Burguer</v>
      </c>
      <c r="F2059" s="1" t="str">
        <f>IF([1]Extrato!F2059&lt;&gt;"",[1]Extrato!F2059,"")</f>
        <v>Despesa</v>
      </c>
      <c r="G2059" s="2">
        <f>IF([1]Extrato!G2059&lt;&gt;"",[1]Extrato!G2059,"")</f>
        <v>61.6</v>
      </c>
      <c r="H2059" s="1" t="str">
        <f>IF([1]Extrato!H2059&lt;&gt;"",[1]Extrato!H2059,"")</f>
        <v>Restaurante</v>
      </c>
    </row>
    <row r="2060" spans="1:8" x14ac:dyDescent="0.25">
      <c r="A2060" s="1">
        <f>IF([1]Extrato!A2060&lt;&gt;"",[1]Extrato!A2060,"")</f>
        <v>45222</v>
      </c>
      <c r="B2060" s="1" t="str">
        <f>IF([1]Extrato!B2060&lt;&gt;"",[1]Extrato!B2060,"")</f>
        <v>2023-11</v>
      </c>
      <c r="C2060" s="1" t="str">
        <f>IF([1]Extrato!C2060&lt;&gt;"",[1]Extrato!C2060,"")</f>
        <v>Nubank</v>
      </c>
      <c r="D2060" s="1" t="str">
        <f>IF([1]Extrato!D2060&lt;&gt;"",[1]Extrato!D2060,"")</f>
        <v>Cartão de Crédito</v>
      </c>
      <c r="E2060" s="1" t="str">
        <f>IF([1]Extrato!E2060&lt;&gt;"",[1]Extrato!E2060,"")</f>
        <v>Guna Hamburgueria</v>
      </c>
      <c r="F2060" s="1" t="str">
        <f>IF([1]Extrato!F2060&lt;&gt;"",[1]Extrato!F2060,"")</f>
        <v>Despesa</v>
      </c>
      <c r="G2060" s="2">
        <f>IF([1]Extrato!G2060&lt;&gt;"",[1]Extrato!G2060,"")</f>
        <v>12</v>
      </c>
      <c r="H2060" s="1" t="str">
        <f>IF([1]Extrato!H2060&lt;&gt;"",[1]Extrato!H2060,"")</f>
        <v>Restaurante</v>
      </c>
    </row>
    <row r="2061" spans="1:8" x14ac:dyDescent="0.25">
      <c r="A2061" s="1">
        <f>IF([1]Extrato!A2061&lt;&gt;"",[1]Extrato!A2061,"")</f>
        <v>45223</v>
      </c>
      <c r="B2061" s="1" t="str">
        <f>IF([1]Extrato!B2061&lt;&gt;"",[1]Extrato!B2061,"")</f>
        <v>2023-11</v>
      </c>
      <c r="C2061" s="1" t="str">
        <f>IF([1]Extrato!C2061&lt;&gt;"",[1]Extrato!C2061,"")</f>
        <v>Nubank</v>
      </c>
      <c r="D2061" s="1" t="str">
        <f>IF([1]Extrato!D2061&lt;&gt;"",[1]Extrato!D2061,"")</f>
        <v>Cartão de Crédito</v>
      </c>
      <c r="E2061" s="1" t="str">
        <f>IF([1]Extrato!E2061&lt;&gt;"",[1]Extrato!E2061,"")</f>
        <v>Latam Airlin*Fvvjmq018 - 1/4</v>
      </c>
      <c r="F2061" s="1" t="str">
        <f>IF([1]Extrato!F2061&lt;&gt;"",[1]Extrato!F2061,"")</f>
        <v>Despesa</v>
      </c>
      <c r="G2061" s="2">
        <f>IF([1]Extrato!G2061&lt;&gt;"",[1]Extrato!G2061,"")</f>
        <v>69.760000000000005</v>
      </c>
      <c r="H2061" s="1" t="str">
        <f>IF([1]Extrato!H2061&lt;&gt;"",[1]Extrato!H2061,"")</f>
        <v>Viagem</v>
      </c>
    </row>
    <row r="2062" spans="1:8" x14ac:dyDescent="0.25">
      <c r="A2062" s="1">
        <f>IF([1]Extrato!A2062&lt;&gt;"",[1]Extrato!A2062,"")</f>
        <v>45223</v>
      </c>
      <c r="B2062" s="1" t="str">
        <f>IF([1]Extrato!B2062&lt;&gt;"",[1]Extrato!B2062,"")</f>
        <v>2023-10</v>
      </c>
      <c r="C2062" s="1" t="str">
        <f>IF([1]Extrato!C2062&lt;&gt;"",[1]Extrato!C2062,"")</f>
        <v>Nubank</v>
      </c>
      <c r="D2062" s="1" t="str">
        <f>IF([1]Extrato!D2062&lt;&gt;"",[1]Extrato!D2062,"")</f>
        <v>Conta Corrente</v>
      </c>
      <c r="E2062" s="1" t="str">
        <f>IF([1]Extrato!E2062&lt;&gt;"",[1]Extrato!E2062,"")</f>
        <v>Transferência Recebida - Caroline Ferreira Roberto - •••.574.268-•• - NU PAGAMENTOS - IP (0260) Agência: 1 Conta: 8831014-4</v>
      </c>
      <c r="F2062" s="1" t="str">
        <f>IF([1]Extrato!F2062&lt;&gt;"",[1]Extrato!F2062,"")</f>
        <v>Receita</v>
      </c>
      <c r="G2062" s="2">
        <f>IF([1]Extrato!G2062&lt;&gt;"",[1]Extrato!G2062,"")</f>
        <v>28</v>
      </c>
      <c r="H2062" s="1" t="str">
        <f>IF([1]Extrato!H2062&lt;&gt;"",[1]Extrato!H2062,"")</f>
        <v>Salário</v>
      </c>
    </row>
    <row r="2063" spans="1:8" x14ac:dyDescent="0.25">
      <c r="A2063" s="1">
        <f>IF([1]Extrato!A2063&lt;&gt;"",[1]Extrato!A2063,"")</f>
        <v>45224</v>
      </c>
      <c r="B2063" s="1" t="str">
        <f>IF([1]Extrato!B2063&lt;&gt;"",[1]Extrato!B2063,"")</f>
        <v>2023-11</v>
      </c>
      <c r="C2063" s="1" t="str">
        <f>IF([1]Extrato!C2063&lt;&gt;"",[1]Extrato!C2063,"")</f>
        <v>Nubank</v>
      </c>
      <c r="D2063" s="1" t="str">
        <f>IF([1]Extrato!D2063&lt;&gt;"",[1]Extrato!D2063,"")</f>
        <v>Cartão de Crédito</v>
      </c>
      <c r="E2063" s="1" t="str">
        <f>IF([1]Extrato!E2063&lt;&gt;"",[1]Extrato!E2063,"")</f>
        <v>Artesania Choripanes</v>
      </c>
      <c r="F2063" s="1" t="str">
        <f>IF([1]Extrato!F2063&lt;&gt;"",[1]Extrato!F2063,"")</f>
        <v>Despesa</v>
      </c>
      <c r="G2063" s="2">
        <f>IF([1]Extrato!G2063&lt;&gt;"",[1]Extrato!G2063,"")</f>
        <v>90</v>
      </c>
      <c r="H2063" s="1" t="str">
        <f>IF([1]Extrato!H2063&lt;&gt;"",[1]Extrato!H2063,"")</f>
        <v>Lanches</v>
      </c>
    </row>
    <row r="2064" spans="1:8" x14ac:dyDescent="0.25">
      <c r="A2064" s="1">
        <f>IF([1]Extrato!A2064&lt;&gt;"",[1]Extrato!A2064,"")</f>
        <v>45224</v>
      </c>
      <c r="B2064" s="1" t="str">
        <f>IF([1]Extrato!B2064&lt;&gt;"",[1]Extrato!B2064,"")</f>
        <v>2023-10</v>
      </c>
      <c r="C2064" s="1" t="str">
        <f>IF([1]Extrato!C2064&lt;&gt;"",[1]Extrato!C2064,"")</f>
        <v>Nubank</v>
      </c>
      <c r="D2064" s="1" t="str">
        <f>IF([1]Extrato!D2064&lt;&gt;"",[1]Extrato!D2064,"")</f>
        <v>Conta Corrente</v>
      </c>
      <c r="E2064" s="1" t="str">
        <f>IF([1]Extrato!E2064&lt;&gt;"",[1]Extrato!E2064,"")</f>
        <v>Transferência recebida pelo Pix - RODRIK JOSE SCHAU MENEZES ARAUJO DE SOUSA - •••.204.832-•• - BCO C6 S.A. (0336) Agência: 1 Conta: 27078514-0</v>
      </c>
      <c r="F2064" s="1" t="str">
        <f>IF([1]Extrato!F2064&lt;&gt;"",[1]Extrato!F2064,"")</f>
        <v>Receita</v>
      </c>
      <c r="G2064" s="2">
        <f>IF([1]Extrato!G2064&lt;&gt;"",[1]Extrato!G2064,"")</f>
        <v>242.49</v>
      </c>
      <c r="H2064" s="1" t="str">
        <f>IF([1]Extrato!H2064&lt;&gt;"",[1]Extrato!H2064,"")</f>
        <v>Outras Receitas</v>
      </c>
    </row>
    <row r="2065" spans="1:8" x14ac:dyDescent="0.25">
      <c r="A2065" s="1">
        <f>IF([1]Extrato!A2065&lt;&gt;"",[1]Extrato!A2065,"")</f>
        <v>45226</v>
      </c>
      <c r="B2065" s="1" t="str">
        <f>IF([1]Extrato!B2065&lt;&gt;"",[1]Extrato!B2065,"")</f>
        <v>2023-11</v>
      </c>
      <c r="C2065" s="1" t="str">
        <f>IF([1]Extrato!C2065&lt;&gt;"",[1]Extrato!C2065,"")</f>
        <v>Nubank</v>
      </c>
      <c r="D2065" s="1" t="str">
        <f>IF([1]Extrato!D2065&lt;&gt;"",[1]Extrato!D2065,"")</f>
        <v>Cartão de Crédito</v>
      </c>
      <c r="E2065" s="1" t="str">
        <f>IF([1]Extrato!E2065&lt;&gt;"",[1]Extrato!E2065,"")</f>
        <v>Pag*Danieldiassantos</v>
      </c>
      <c r="F2065" s="1" t="str">
        <f>IF([1]Extrato!F2065&lt;&gt;"",[1]Extrato!F2065,"")</f>
        <v>Despesa</v>
      </c>
      <c r="G2065" s="2">
        <f>IF([1]Extrato!G2065&lt;&gt;"",[1]Extrato!G2065,"")</f>
        <v>39.99</v>
      </c>
      <c r="H2065" s="1" t="str">
        <f>IF([1]Extrato!H2065&lt;&gt;"",[1]Extrato!H2065,"")</f>
        <v>Salário</v>
      </c>
    </row>
    <row r="2066" spans="1:8" x14ac:dyDescent="0.25">
      <c r="A2066" s="1">
        <f>IF([1]Extrato!A2066&lt;&gt;"",[1]Extrato!A2066,"")</f>
        <v>45227</v>
      </c>
      <c r="B2066" s="1" t="str">
        <f>IF([1]Extrato!B2066&lt;&gt;"",[1]Extrato!B2066,"")</f>
        <v>2023-11</v>
      </c>
      <c r="C2066" s="1" t="str">
        <f>IF([1]Extrato!C2066&lt;&gt;"",[1]Extrato!C2066,"")</f>
        <v>Nubank</v>
      </c>
      <c r="D2066" s="1" t="str">
        <f>IF([1]Extrato!D2066&lt;&gt;"",[1]Extrato!D2066,"")</f>
        <v>Cartão de Crédito</v>
      </c>
      <c r="E2066" s="1" t="str">
        <f>IF([1]Extrato!E2066&lt;&gt;"",[1]Extrato!E2066,"")</f>
        <v>Churrascaria e Eventos</v>
      </c>
      <c r="F2066" s="1" t="str">
        <f>IF([1]Extrato!F2066&lt;&gt;"",[1]Extrato!F2066,"")</f>
        <v>Despesa</v>
      </c>
      <c r="G2066" s="2">
        <f>IF([1]Extrato!G2066&lt;&gt;"",[1]Extrato!G2066,"")</f>
        <v>107.8</v>
      </c>
      <c r="H2066" s="1" t="str">
        <f>IF([1]Extrato!H2066&lt;&gt;"",[1]Extrato!H2066,"")</f>
        <v>Restaurante</v>
      </c>
    </row>
    <row r="2067" spans="1:8" x14ac:dyDescent="0.25">
      <c r="A2067" s="1">
        <f>IF([1]Extrato!A2067&lt;&gt;"",[1]Extrato!A2067,"")</f>
        <v>45227</v>
      </c>
      <c r="B2067" s="1" t="str">
        <f>IF([1]Extrato!B2067&lt;&gt;"",[1]Extrato!B2067,"")</f>
        <v>2023-11</v>
      </c>
      <c r="C2067" s="1" t="str">
        <f>IF([1]Extrato!C2067&lt;&gt;"",[1]Extrato!C2067,"")</f>
        <v>Nubank</v>
      </c>
      <c r="D2067" s="1" t="str">
        <f>IF([1]Extrato!D2067&lt;&gt;"",[1]Extrato!D2067,"")</f>
        <v>Cartão de Crédito</v>
      </c>
      <c r="E2067" s="1" t="str">
        <f>IF([1]Extrato!E2067&lt;&gt;"",[1]Extrato!E2067,"")</f>
        <v>Niko Sushi Bar</v>
      </c>
      <c r="F2067" s="1" t="str">
        <f>IF([1]Extrato!F2067&lt;&gt;"",[1]Extrato!F2067,"")</f>
        <v>Despesa</v>
      </c>
      <c r="G2067" s="2">
        <f>IF([1]Extrato!G2067&lt;&gt;"",[1]Extrato!G2067,"")</f>
        <v>82.9</v>
      </c>
      <c r="H2067" s="1" t="str">
        <f>IF([1]Extrato!H2067&lt;&gt;"",[1]Extrato!H2067,"")</f>
        <v>Restaurante</v>
      </c>
    </row>
    <row r="2068" spans="1:8" x14ac:dyDescent="0.25">
      <c r="A2068" s="1">
        <f>IF([1]Extrato!A2068&lt;&gt;"",[1]Extrato!A2068,"")</f>
        <v>45228</v>
      </c>
      <c r="B2068" s="1" t="str">
        <f>IF([1]Extrato!B2068&lt;&gt;"",[1]Extrato!B2068,"")</f>
        <v>2023-10</v>
      </c>
      <c r="C2068" s="1" t="str">
        <f>IF([1]Extrato!C2068&lt;&gt;"",[1]Extrato!C2068,"")</f>
        <v>Nubank</v>
      </c>
      <c r="D2068" s="1" t="str">
        <f>IF([1]Extrato!D2068&lt;&gt;"",[1]Extrato!D2068,"")</f>
        <v>Conta Corrente</v>
      </c>
      <c r="E2068" s="1" t="str">
        <f>IF([1]Extrato!E2068&lt;&gt;"",[1]Extrato!E2068,"")</f>
        <v>Compra no débito - Pag*Jeronimoflorianop</v>
      </c>
      <c r="F2068" s="1" t="str">
        <f>IF([1]Extrato!F2068&lt;&gt;"",[1]Extrato!F2068,"")</f>
        <v>Despesa</v>
      </c>
      <c r="G2068" s="2">
        <f>IF([1]Extrato!G2068&lt;&gt;"",[1]Extrato!G2068,"")</f>
        <v>21.5</v>
      </c>
      <c r="H2068" s="1" t="str">
        <f>IF([1]Extrato!H2068&lt;&gt;"",[1]Extrato!H2068,"")</f>
        <v>Supermercado</v>
      </c>
    </row>
    <row r="2069" spans="1:8" x14ac:dyDescent="0.25">
      <c r="A2069" s="1">
        <f>IF([1]Extrato!A2069&lt;&gt;"",[1]Extrato!A2069,"")</f>
        <v>45228</v>
      </c>
      <c r="B2069" s="1" t="str">
        <f>IF([1]Extrato!B2069&lt;&gt;"",[1]Extrato!B2069,"")</f>
        <v>2023-11</v>
      </c>
      <c r="C2069" s="1" t="str">
        <f>IF([1]Extrato!C2069&lt;&gt;"",[1]Extrato!C2069,"")</f>
        <v>Nubank</v>
      </c>
      <c r="D2069" s="1" t="str">
        <f>IF([1]Extrato!D2069&lt;&gt;"",[1]Extrato!D2069,"")</f>
        <v>Cartão de Crédito</v>
      </c>
      <c r="E2069" s="1" t="str">
        <f>IF([1]Extrato!E2069&lt;&gt;"",[1]Extrato!E2069,"")</f>
        <v>Pag*Ortobig</v>
      </c>
      <c r="F2069" s="1" t="str">
        <f>IF([1]Extrato!F2069&lt;&gt;"",[1]Extrato!F2069,"")</f>
        <v>Despesa</v>
      </c>
      <c r="G2069" s="2">
        <f>IF([1]Extrato!G2069&lt;&gt;"",[1]Extrato!G2069,"")</f>
        <v>39</v>
      </c>
      <c r="H2069" s="1" t="str">
        <f>IF([1]Extrato!H2069&lt;&gt;"",[1]Extrato!H2069,"")</f>
        <v>Vestuário</v>
      </c>
    </row>
    <row r="2070" spans="1:8" x14ac:dyDescent="0.25">
      <c r="A2070" s="1">
        <f>IF([1]Extrato!A2070&lt;&gt;"",[1]Extrato!A2070,"")</f>
        <v>45229</v>
      </c>
      <c r="B2070" s="1" t="str">
        <f>IF([1]Extrato!B2070&lt;&gt;"",[1]Extrato!B2070,"")</f>
        <v>2023-10</v>
      </c>
      <c r="C2070" s="1" t="str">
        <f>IF([1]Extrato!C2070&lt;&gt;"",[1]Extrato!C2070,"")</f>
        <v>Nubank</v>
      </c>
      <c r="D2070" s="1" t="str">
        <f>IF([1]Extrato!D2070&lt;&gt;"",[1]Extrato!D2070,"")</f>
        <v>Conta Corrente</v>
      </c>
      <c r="E2070" s="1" t="str">
        <f>IF([1]Extrato!E2070&lt;&gt;"",[1]Extrato!E2070,"")</f>
        <v>Transferência enviada pelo Pix - TELEFONICA BRASIL S A  - 02.558.157/0001-62 - BCO SANTANDER (BRASIL) S.A. (0033) Agência: 2271 Conta: 13002745-8</v>
      </c>
      <c r="F2070" s="1" t="str">
        <f>IF([1]Extrato!F2070&lt;&gt;"",[1]Extrato!F2070,"")</f>
        <v>Despesa</v>
      </c>
      <c r="G2070" s="2">
        <f>IF([1]Extrato!G2070&lt;&gt;"",[1]Extrato!G2070,"")</f>
        <v>38.880000000000003</v>
      </c>
      <c r="H2070" s="1" t="str">
        <f>IF([1]Extrato!H2070&lt;&gt;"",[1]Extrato!H2070,"")</f>
        <v>Transferencias</v>
      </c>
    </row>
    <row r="2071" spans="1:8" x14ac:dyDescent="0.25">
      <c r="A2071" s="1">
        <f>IF([1]Extrato!A2071&lt;&gt;"",[1]Extrato!A2071,"")</f>
        <v>45229</v>
      </c>
      <c r="B2071" s="1" t="str">
        <f>IF([1]Extrato!B2071&lt;&gt;"",[1]Extrato!B2071,"")</f>
        <v>2023-11</v>
      </c>
      <c r="C2071" s="1" t="str">
        <f>IF([1]Extrato!C2071&lt;&gt;"",[1]Extrato!C2071,"")</f>
        <v>Nubank</v>
      </c>
      <c r="D2071" s="1" t="str">
        <f>IF([1]Extrato!D2071&lt;&gt;"",[1]Extrato!D2071,"")</f>
        <v>Cartão de Crédito</v>
      </c>
      <c r="E2071" s="1" t="str">
        <f>IF([1]Extrato!E2071&lt;&gt;"",[1]Extrato!E2071,"")</f>
        <v>Ciranda Cultural</v>
      </c>
      <c r="F2071" s="1" t="str">
        <f>IF([1]Extrato!F2071&lt;&gt;"",[1]Extrato!F2071,"")</f>
        <v>Despesa</v>
      </c>
      <c r="G2071" s="2">
        <f>IF([1]Extrato!G2071&lt;&gt;"",[1]Extrato!G2071,"")</f>
        <v>20</v>
      </c>
      <c r="H2071" s="1" t="str">
        <f>IF([1]Extrato!H2071&lt;&gt;"",[1]Extrato!H2071,"")</f>
        <v>Lazer</v>
      </c>
    </row>
    <row r="2072" spans="1:8" x14ac:dyDescent="0.25">
      <c r="A2072" s="1">
        <f>IF([1]Extrato!A2072&lt;&gt;"",[1]Extrato!A2072,"")</f>
        <v>45229</v>
      </c>
      <c r="B2072" s="1" t="str">
        <f>IF([1]Extrato!B2072&lt;&gt;"",[1]Extrato!B2072,"")</f>
        <v>2023-11</v>
      </c>
      <c r="C2072" s="1" t="str">
        <f>IF([1]Extrato!C2072&lt;&gt;"",[1]Extrato!C2072,"")</f>
        <v>Nubank</v>
      </c>
      <c r="D2072" s="1" t="str">
        <f>IF([1]Extrato!D2072&lt;&gt;"",[1]Extrato!D2072,"")</f>
        <v>Cartão de Crédito</v>
      </c>
      <c r="E2072" s="1" t="str">
        <f>IF([1]Extrato!E2072&lt;&gt;"",[1]Extrato!E2072,"")</f>
        <v>Dna Emporio</v>
      </c>
      <c r="F2072" s="1" t="str">
        <f>IF([1]Extrato!F2072&lt;&gt;"",[1]Extrato!F2072,"")</f>
        <v>Despesa</v>
      </c>
      <c r="G2072" s="2">
        <f>IF([1]Extrato!G2072&lt;&gt;"",[1]Extrato!G2072,"")</f>
        <v>16.04</v>
      </c>
      <c r="H2072" s="1" t="str">
        <f>IF([1]Extrato!H2072&lt;&gt;"",[1]Extrato!H2072,"")</f>
        <v>Supermercado</v>
      </c>
    </row>
    <row r="2073" spans="1:8" x14ac:dyDescent="0.25">
      <c r="A2073" s="1">
        <f>IF([1]Extrato!A2073&lt;&gt;"",[1]Extrato!A2073,"")</f>
        <v>45229</v>
      </c>
      <c r="B2073" s="1" t="str">
        <f>IF([1]Extrato!B2073&lt;&gt;"",[1]Extrato!B2073,"")</f>
        <v>2023-11</v>
      </c>
      <c r="C2073" s="1" t="str">
        <f>IF([1]Extrato!C2073&lt;&gt;"",[1]Extrato!C2073,"")</f>
        <v>Nubank</v>
      </c>
      <c r="D2073" s="1" t="str">
        <f>IF([1]Extrato!D2073&lt;&gt;"",[1]Extrato!D2073,"")</f>
        <v>Cartão de Crédito</v>
      </c>
      <c r="E2073" s="1" t="str">
        <f>IF([1]Extrato!E2073&lt;&gt;"",[1]Extrato!E2073,"")</f>
        <v>Pag*Ademarloteroalves</v>
      </c>
      <c r="F2073" s="1" t="str">
        <f>IF([1]Extrato!F2073&lt;&gt;"",[1]Extrato!F2073,"")</f>
        <v>Despesa</v>
      </c>
      <c r="G2073" s="2">
        <f>IF([1]Extrato!G2073&lt;&gt;"",[1]Extrato!G2073,"")</f>
        <v>15</v>
      </c>
      <c r="H2073" s="1" t="str">
        <f>IF([1]Extrato!H2073&lt;&gt;"",[1]Extrato!H2073,"")</f>
        <v>Salário</v>
      </c>
    </row>
    <row r="2074" spans="1:8" x14ac:dyDescent="0.25">
      <c r="A2074" s="1">
        <f>IF([1]Extrato!A2074&lt;&gt;"",[1]Extrato!A2074,"")</f>
        <v>45229</v>
      </c>
      <c r="B2074" s="1" t="str">
        <f>IF([1]Extrato!B2074&lt;&gt;"",[1]Extrato!B2074,"")</f>
        <v>2023-11</v>
      </c>
      <c r="C2074" s="1" t="str">
        <f>IF([1]Extrato!C2074&lt;&gt;"",[1]Extrato!C2074,"")</f>
        <v>Nubank</v>
      </c>
      <c r="D2074" s="1" t="str">
        <f>IF([1]Extrato!D2074&lt;&gt;"",[1]Extrato!D2074,"")</f>
        <v>Cartão de Crédito</v>
      </c>
      <c r="E2074" s="1" t="str">
        <f>IF([1]Extrato!E2074&lt;&gt;"",[1]Extrato!E2074,"")</f>
        <v>Juca Pato Pitzzaria L</v>
      </c>
      <c r="F2074" s="1" t="str">
        <f>IF([1]Extrato!F2074&lt;&gt;"",[1]Extrato!F2074,"")</f>
        <v>Despesa</v>
      </c>
      <c r="G2074" s="2">
        <f>IF([1]Extrato!G2074&lt;&gt;"",[1]Extrato!G2074,"")</f>
        <v>113.33</v>
      </c>
      <c r="H2074" s="1" t="str">
        <f>IF([1]Extrato!H2074&lt;&gt;"",[1]Extrato!H2074,"")</f>
        <v>Restaurante</v>
      </c>
    </row>
    <row r="2075" spans="1:8" x14ac:dyDescent="0.25">
      <c r="A2075" s="1">
        <f>IF([1]Extrato!A2075&lt;&gt;"",[1]Extrato!A2075,"")</f>
        <v>45231</v>
      </c>
      <c r="B2075" s="1" t="str">
        <f>IF([1]Extrato!B2075&lt;&gt;"",[1]Extrato!B2075,"")</f>
        <v>2023-11</v>
      </c>
      <c r="C2075" s="1" t="str">
        <f>IF([1]Extrato!C2075&lt;&gt;"",[1]Extrato!C2075,"")</f>
        <v>Nubank</v>
      </c>
      <c r="D2075" s="1" t="str">
        <f>IF([1]Extrato!D2075&lt;&gt;"",[1]Extrato!D2075,"")</f>
        <v>Cartão de Crédito</v>
      </c>
      <c r="E2075" s="1" t="str">
        <f>IF([1]Extrato!E2075&lt;&gt;"",[1]Extrato!E2075,"")</f>
        <v>Dm*Helphbomaxcom</v>
      </c>
      <c r="F2075" s="1" t="str">
        <f>IF([1]Extrato!F2075&lt;&gt;"",[1]Extrato!F2075,"")</f>
        <v>Despesa</v>
      </c>
      <c r="G2075" s="2">
        <f>IF([1]Extrato!G2075&lt;&gt;"",[1]Extrato!G2075,"")</f>
        <v>17.45</v>
      </c>
      <c r="H2075" s="1" t="str">
        <f>IF([1]Extrato!H2075&lt;&gt;"",[1]Extrato!H2075,"")</f>
        <v>Sem Categoria</v>
      </c>
    </row>
    <row r="2076" spans="1:8" x14ac:dyDescent="0.25">
      <c r="A2076" s="1">
        <f>IF([1]Extrato!A2076&lt;&gt;"",[1]Extrato!A2076,"")</f>
        <v>45231</v>
      </c>
      <c r="B2076" s="1" t="str">
        <f>IF([1]Extrato!B2076&lt;&gt;"",[1]Extrato!B2076,"")</f>
        <v>2023-11</v>
      </c>
      <c r="C2076" s="1" t="str">
        <f>IF([1]Extrato!C2076&lt;&gt;"",[1]Extrato!C2076,"")</f>
        <v>Nubank</v>
      </c>
      <c r="D2076" s="1" t="str">
        <f>IF([1]Extrato!D2076&lt;&gt;"",[1]Extrato!D2076,"")</f>
        <v>Cartão de Crédito</v>
      </c>
      <c r="E2076" s="1" t="str">
        <f>IF([1]Extrato!E2076&lt;&gt;"",[1]Extrato!E2076,"")</f>
        <v>Barbearia Vip</v>
      </c>
      <c r="F2076" s="1" t="str">
        <f>IF([1]Extrato!F2076&lt;&gt;"",[1]Extrato!F2076,"")</f>
        <v>Despesa</v>
      </c>
      <c r="G2076" s="2">
        <f>IF([1]Extrato!G2076&lt;&gt;"",[1]Extrato!G2076,"")</f>
        <v>70</v>
      </c>
      <c r="H2076" s="1" t="str">
        <f>IF([1]Extrato!H2076&lt;&gt;"",[1]Extrato!H2076,"")</f>
        <v>Utensílios</v>
      </c>
    </row>
    <row r="2077" spans="1:8" x14ac:dyDescent="0.25">
      <c r="A2077" s="1">
        <f>IF([1]Extrato!A2077&lt;&gt;"",[1]Extrato!A2077,"")</f>
        <v>45232</v>
      </c>
      <c r="B2077" s="1" t="str">
        <f>IF([1]Extrato!B2077&lt;&gt;"",[1]Extrato!B2077,"")</f>
        <v>2023-12</v>
      </c>
      <c r="C2077" s="1" t="str">
        <f>IF([1]Extrato!C2077&lt;&gt;"",[1]Extrato!C2077,"")</f>
        <v>Nubank</v>
      </c>
      <c r="D2077" s="1" t="str">
        <f>IF([1]Extrato!D2077&lt;&gt;"",[1]Extrato!D2077,"")</f>
        <v>Cartão de Crédito</v>
      </c>
      <c r="E2077" s="1" t="str">
        <f>IF([1]Extrato!E2077&lt;&gt;"",[1]Extrato!E2077,"")</f>
        <v>Mu Msj</v>
      </c>
      <c r="F2077" s="1" t="str">
        <f>IF([1]Extrato!F2077&lt;&gt;"",[1]Extrato!F2077,"")</f>
        <v>Despesa</v>
      </c>
      <c r="G2077" s="2">
        <f>IF([1]Extrato!G2077&lt;&gt;"",[1]Extrato!G2077,"")</f>
        <v>15</v>
      </c>
      <c r="H2077" s="1" t="str">
        <f>IF([1]Extrato!H2077&lt;&gt;"",[1]Extrato!H2077,"")</f>
        <v>Lanches</v>
      </c>
    </row>
    <row r="2078" spans="1:8" x14ac:dyDescent="0.25">
      <c r="A2078" s="1">
        <f>IF([1]Extrato!A2078&lt;&gt;"",[1]Extrato!A2078,"")</f>
        <v>45232</v>
      </c>
      <c r="B2078" s="1" t="str">
        <f>IF([1]Extrato!B2078&lt;&gt;"",[1]Extrato!B2078,"")</f>
        <v>2023-12</v>
      </c>
      <c r="C2078" s="1" t="str">
        <f>IF([1]Extrato!C2078&lt;&gt;"",[1]Extrato!C2078,"")</f>
        <v>Nubank</v>
      </c>
      <c r="D2078" s="1" t="str">
        <f>IF([1]Extrato!D2078&lt;&gt;"",[1]Extrato!D2078,"")</f>
        <v>Cartão de Crédito</v>
      </c>
      <c r="E2078" s="1" t="str">
        <f>IF([1]Extrato!E2078&lt;&gt;"",[1]Extrato!E2078,"")</f>
        <v>Latam Airlin*Fvvjmq018 - 2/4</v>
      </c>
      <c r="F2078" s="1" t="str">
        <f>IF([1]Extrato!F2078&lt;&gt;"",[1]Extrato!F2078,"")</f>
        <v>Despesa</v>
      </c>
      <c r="G2078" s="2">
        <f>IF([1]Extrato!G2078&lt;&gt;"",[1]Extrato!G2078,"")</f>
        <v>69.739999999999995</v>
      </c>
      <c r="H2078" s="1" t="str">
        <f>IF([1]Extrato!H2078&lt;&gt;"",[1]Extrato!H2078,"")</f>
        <v>Viagem</v>
      </c>
    </row>
    <row r="2079" spans="1:8" x14ac:dyDescent="0.25">
      <c r="A2079" s="1">
        <f>IF([1]Extrato!A2079&lt;&gt;"",[1]Extrato!A2079,"")</f>
        <v>45232</v>
      </c>
      <c r="B2079" s="1" t="str">
        <f>IF([1]Extrato!B2079&lt;&gt;"",[1]Extrato!B2079,"")</f>
        <v>2023-12</v>
      </c>
      <c r="C2079" s="1" t="str">
        <f>IF([1]Extrato!C2079&lt;&gt;"",[1]Extrato!C2079,"")</f>
        <v>Nubank</v>
      </c>
      <c r="D2079" s="1" t="str">
        <f>IF([1]Extrato!D2079&lt;&gt;"",[1]Extrato!D2079,"")</f>
        <v>Cartão de Crédito</v>
      </c>
      <c r="E2079" s="1" t="str">
        <f>IF([1]Extrato!E2079&lt;&gt;"",[1]Extrato!E2079,"")</f>
        <v>Pg *Estrategiacon - 8/12</v>
      </c>
      <c r="F2079" s="1" t="str">
        <f>IF([1]Extrato!F2079&lt;&gt;"",[1]Extrato!F2079,"")</f>
        <v>Despesa</v>
      </c>
      <c r="G2079" s="2">
        <f>IF([1]Extrato!G2079&lt;&gt;"",[1]Extrato!G2079,"")</f>
        <v>231.58</v>
      </c>
      <c r="H2079" s="1" t="str">
        <f>IF([1]Extrato!H2079&lt;&gt;"",[1]Extrato!H2079,"")</f>
        <v>Salário</v>
      </c>
    </row>
    <row r="2080" spans="1:8" x14ac:dyDescent="0.25">
      <c r="A2080" s="1">
        <f>IF([1]Extrato!A2080&lt;&gt;"",[1]Extrato!A2080,"")</f>
        <v>45232</v>
      </c>
      <c r="B2080" s="1" t="str">
        <f>IF([1]Extrato!B2080&lt;&gt;"",[1]Extrato!B2080,"")</f>
        <v>2023-12</v>
      </c>
      <c r="C2080" s="1" t="str">
        <f>IF([1]Extrato!C2080&lt;&gt;"",[1]Extrato!C2080,"")</f>
        <v>Nubank</v>
      </c>
      <c r="D2080" s="1" t="str">
        <f>IF([1]Extrato!D2080&lt;&gt;"",[1]Extrato!D2080,"")</f>
        <v>Cartão de Crédito</v>
      </c>
      <c r="E2080" s="1" t="str">
        <f>IF([1]Extrato!E2080&lt;&gt;"",[1]Extrato!E2080,"")</f>
        <v>Wemobi - Mobilidade e - 1/5</v>
      </c>
      <c r="F2080" s="1" t="str">
        <f>IF([1]Extrato!F2080&lt;&gt;"",[1]Extrato!F2080,"")</f>
        <v>Despesa</v>
      </c>
      <c r="G2080" s="2">
        <f>IF([1]Extrato!G2080&lt;&gt;"",[1]Extrato!G2080,"")</f>
        <v>61.22</v>
      </c>
      <c r="H2080" s="1" t="str">
        <f>IF([1]Extrato!H2080&lt;&gt;"",[1]Extrato!H2080,"")</f>
        <v>Transporte</v>
      </c>
    </row>
    <row r="2081" spans="1:8" x14ac:dyDescent="0.25">
      <c r="A2081" s="1">
        <f>IF([1]Extrato!A2081&lt;&gt;"",[1]Extrato!A2081,"")</f>
        <v>45232</v>
      </c>
      <c r="B2081" s="1" t="str">
        <f>IF([1]Extrato!B2081&lt;&gt;"",[1]Extrato!B2081,"")</f>
        <v>2023-12</v>
      </c>
      <c r="C2081" s="1" t="str">
        <f>IF([1]Extrato!C2081&lt;&gt;"",[1]Extrato!C2081,"")</f>
        <v>Nubank</v>
      </c>
      <c r="D2081" s="1" t="str">
        <f>IF([1]Extrato!D2081&lt;&gt;"",[1]Extrato!D2081,"")</f>
        <v>Cartão de Crédito</v>
      </c>
      <c r="E2081" s="1" t="str">
        <f>IF([1]Extrato!E2081&lt;&gt;"",[1]Extrato!E2081,"")</f>
        <v>Wemobi - Mobilidade e - 3/3</v>
      </c>
      <c r="F2081" s="1" t="str">
        <f>IF([1]Extrato!F2081&lt;&gt;"",[1]Extrato!F2081,"")</f>
        <v>Despesa</v>
      </c>
      <c r="G2081" s="2">
        <f>IF([1]Extrato!G2081&lt;&gt;"",[1]Extrato!G2081,"")</f>
        <v>49.36</v>
      </c>
      <c r="H2081" s="1" t="str">
        <f>IF([1]Extrato!H2081&lt;&gt;"",[1]Extrato!H2081,"")</f>
        <v>Transporte</v>
      </c>
    </row>
    <row r="2082" spans="1:8" x14ac:dyDescent="0.25">
      <c r="A2082" s="1">
        <f>IF([1]Extrato!A2082&lt;&gt;"",[1]Extrato!A2082,"")</f>
        <v>45233</v>
      </c>
      <c r="B2082" s="1" t="str">
        <f>IF([1]Extrato!B2082&lt;&gt;"",[1]Extrato!B2082,"")</f>
        <v>2023-12</v>
      </c>
      <c r="C2082" s="1" t="str">
        <f>IF([1]Extrato!C2082&lt;&gt;"",[1]Extrato!C2082,"")</f>
        <v>Nubank</v>
      </c>
      <c r="D2082" s="1" t="str">
        <f>IF([1]Extrato!D2082&lt;&gt;"",[1]Extrato!D2082,"")</f>
        <v>Cartão de Crédito</v>
      </c>
      <c r="E2082" s="1" t="str">
        <f>IF([1]Extrato!E2082&lt;&gt;"",[1]Extrato!E2082,"")</f>
        <v>Estapar Floripa Shoppi</v>
      </c>
      <c r="F2082" s="1" t="str">
        <f>IF([1]Extrato!F2082&lt;&gt;"",[1]Extrato!F2082,"")</f>
        <v>Despesa</v>
      </c>
      <c r="G2082" s="2">
        <f>IF([1]Extrato!G2082&lt;&gt;"",[1]Extrato!G2082,"")</f>
        <v>12</v>
      </c>
      <c r="H2082" s="1" t="str">
        <f>IF([1]Extrato!H2082&lt;&gt;"",[1]Extrato!H2082,"")</f>
        <v>Vestuário</v>
      </c>
    </row>
    <row r="2083" spans="1:8" x14ac:dyDescent="0.25">
      <c r="A2083" s="1">
        <f>IF([1]Extrato!A2083&lt;&gt;"",[1]Extrato!A2083,"")</f>
        <v>45233</v>
      </c>
      <c r="B2083" s="1" t="str">
        <f>IF([1]Extrato!B2083&lt;&gt;"",[1]Extrato!B2083,"")</f>
        <v>2023-12</v>
      </c>
      <c r="C2083" s="1" t="str">
        <f>IF([1]Extrato!C2083&lt;&gt;"",[1]Extrato!C2083,"")</f>
        <v>Nubank</v>
      </c>
      <c r="D2083" s="1" t="str">
        <f>IF([1]Extrato!D2083&lt;&gt;"",[1]Extrato!D2083,"")</f>
        <v>Cartão de Crédito</v>
      </c>
      <c r="E2083" s="1" t="str">
        <f>IF([1]Extrato!E2083&lt;&gt;"",[1]Extrato!E2083,"")</f>
        <v>Chiquinho Sorvetes</v>
      </c>
      <c r="F2083" s="1" t="str">
        <f>IF([1]Extrato!F2083&lt;&gt;"",[1]Extrato!F2083,"")</f>
        <v>Despesa</v>
      </c>
      <c r="G2083" s="2">
        <f>IF([1]Extrato!G2083&lt;&gt;"",[1]Extrato!G2083,"")</f>
        <v>20</v>
      </c>
      <c r="H2083" s="1" t="str">
        <f>IF([1]Extrato!H2083&lt;&gt;"",[1]Extrato!H2083,"")</f>
        <v>Lanches</v>
      </c>
    </row>
    <row r="2084" spans="1:8" x14ac:dyDescent="0.25">
      <c r="A2084" s="1">
        <f>IF([1]Extrato!A2084&lt;&gt;"",[1]Extrato!A2084,"")</f>
        <v>45233</v>
      </c>
      <c r="B2084" s="1" t="str">
        <f>IF([1]Extrato!B2084&lt;&gt;"",[1]Extrato!B2084,"")</f>
        <v>2023-12</v>
      </c>
      <c r="C2084" s="1" t="str">
        <f>IF([1]Extrato!C2084&lt;&gt;"",[1]Extrato!C2084,"")</f>
        <v>Nubank</v>
      </c>
      <c r="D2084" s="1" t="str">
        <f>IF([1]Extrato!D2084&lt;&gt;"",[1]Extrato!D2084,"")</f>
        <v>Cartão de Crédito</v>
      </c>
      <c r="E2084" s="1" t="str">
        <f>IF([1]Extrato!E2084&lt;&gt;"",[1]Extrato!E2084,"")</f>
        <v>Beltrame S Floripa Ali</v>
      </c>
      <c r="F2084" s="1" t="str">
        <f>IF([1]Extrato!F2084&lt;&gt;"",[1]Extrato!F2084,"")</f>
        <v>Despesa</v>
      </c>
      <c r="G2084" s="2">
        <f>IF([1]Extrato!G2084&lt;&gt;"",[1]Extrato!G2084,"")</f>
        <v>45</v>
      </c>
      <c r="H2084" s="1" t="str">
        <f>IF([1]Extrato!H2084&lt;&gt;"",[1]Extrato!H2084,"")</f>
        <v>Salário</v>
      </c>
    </row>
    <row r="2085" spans="1:8" x14ac:dyDescent="0.25">
      <c r="A2085" s="1">
        <f>IF([1]Extrato!A2085&lt;&gt;"",[1]Extrato!A2085,"")</f>
        <v>45234</v>
      </c>
      <c r="B2085" s="1" t="str">
        <f>IF([1]Extrato!B2085&lt;&gt;"",[1]Extrato!B2085,"")</f>
        <v>2023-12</v>
      </c>
      <c r="C2085" s="1" t="str">
        <f>IF([1]Extrato!C2085&lt;&gt;"",[1]Extrato!C2085,"")</f>
        <v>Nubank</v>
      </c>
      <c r="D2085" s="1" t="str">
        <f>IF([1]Extrato!D2085&lt;&gt;"",[1]Extrato!D2085,"")</f>
        <v>Cartão de Crédito</v>
      </c>
      <c r="E2085" s="1" t="str">
        <f>IF([1]Extrato!E2085&lt;&gt;"",[1]Extrato!E2085,"")</f>
        <v>Pagamento em 04 NOV</v>
      </c>
      <c r="F2085" s="1" t="str">
        <f>IF([1]Extrato!F2085&lt;&gt;"",[1]Extrato!F2085,"")</f>
        <v>Receita</v>
      </c>
      <c r="G2085" s="2">
        <f>IF([1]Extrato!G2085&lt;&gt;"",[1]Extrato!G2085,"")</f>
        <v>2543.4</v>
      </c>
      <c r="H2085" s="1" t="str">
        <f>IF([1]Extrato!H2085&lt;&gt;"",[1]Extrato!H2085,"")</f>
        <v>Sem Categoria</v>
      </c>
    </row>
    <row r="2086" spans="1:8" x14ac:dyDescent="0.25">
      <c r="A2086" s="1">
        <f>IF([1]Extrato!A2086&lt;&gt;"",[1]Extrato!A2086,"")</f>
        <v>45234</v>
      </c>
      <c r="B2086" s="1" t="str">
        <f>IF([1]Extrato!B2086&lt;&gt;"",[1]Extrato!B2086,"")</f>
        <v>2023-11</v>
      </c>
      <c r="C2086" s="1" t="str">
        <f>IF([1]Extrato!C2086&lt;&gt;"",[1]Extrato!C2086,"")</f>
        <v>Nubank</v>
      </c>
      <c r="D2086" s="1" t="str">
        <f>IF([1]Extrato!D2086&lt;&gt;"",[1]Extrato!D2086,"")</f>
        <v>Conta Corrente</v>
      </c>
      <c r="E2086" s="1" t="str">
        <f>IF([1]Extrato!E2086&lt;&gt;"",[1]Extrato!E2086,"")</f>
        <v>Pagamento de fatura</v>
      </c>
      <c r="F2086" s="1" t="str">
        <f>IF([1]Extrato!F2086&lt;&gt;"",[1]Extrato!F2086,"")</f>
        <v>Despesa</v>
      </c>
      <c r="G2086" s="2">
        <f>IF([1]Extrato!G2086&lt;&gt;"",[1]Extrato!G2086,"")</f>
        <v>2543.4</v>
      </c>
      <c r="H2086" s="1" t="str">
        <f>IF([1]Extrato!H2086&lt;&gt;"",[1]Extrato!H2086,"")</f>
        <v>Despesas Financeiras</v>
      </c>
    </row>
    <row r="2087" spans="1:8" x14ac:dyDescent="0.25">
      <c r="A2087" s="1">
        <f>IF([1]Extrato!A2087&lt;&gt;"",[1]Extrato!A2087,"")</f>
        <v>45234</v>
      </c>
      <c r="B2087" s="1" t="str">
        <f>IF([1]Extrato!B2087&lt;&gt;"",[1]Extrato!B2087,"")</f>
        <v>2023-11</v>
      </c>
      <c r="C2087" s="1" t="str">
        <f>IF([1]Extrato!C2087&lt;&gt;"",[1]Extrato!C2087,"")</f>
        <v>Nubank</v>
      </c>
      <c r="D2087" s="1" t="str">
        <f>IF([1]Extrato!D2087&lt;&gt;"",[1]Extrato!D2087,"")</f>
        <v>Conta Corrente</v>
      </c>
      <c r="E2087" s="1" t="str">
        <f>IF([1]Extrato!E2087&lt;&gt;"",[1]Extrato!E2087,"")</f>
        <v>Transferência recebida pelo Pix - RODRIK J S M ARAUJO SOUSA - •••.204.832-•• - BCO DO BRASIL S.A. (0001) Agência: 2290 Conta: 76490-6</v>
      </c>
      <c r="F2087" s="1" t="str">
        <f>IF([1]Extrato!F2087&lt;&gt;"",[1]Extrato!F2087,"")</f>
        <v>Receita</v>
      </c>
      <c r="G2087" s="2">
        <f>IF([1]Extrato!G2087&lt;&gt;"",[1]Extrato!G2087,"")</f>
        <v>2230</v>
      </c>
      <c r="H2087" s="1" t="str">
        <f>IF([1]Extrato!H2087&lt;&gt;"",[1]Extrato!H2087,"")</f>
        <v>Outras Receitas</v>
      </c>
    </row>
    <row r="2088" spans="1:8" x14ac:dyDescent="0.25">
      <c r="A2088" s="1">
        <f>IF([1]Extrato!A2088&lt;&gt;"",[1]Extrato!A2088,"")</f>
        <v>45234</v>
      </c>
      <c r="B2088" s="1" t="str">
        <f>IF([1]Extrato!B2088&lt;&gt;"",[1]Extrato!B2088,"")</f>
        <v>2023-11</v>
      </c>
      <c r="C2088" s="1" t="str">
        <f>IF([1]Extrato!C2088&lt;&gt;"",[1]Extrato!C2088,"")</f>
        <v>Nubank</v>
      </c>
      <c r="D2088" s="1" t="str">
        <f>IF([1]Extrato!D2088&lt;&gt;"",[1]Extrato!D2088,"")</f>
        <v>Conta Corrente</v>
      </c>
      <c r="E2088" s="1" t="str">
        <f>IF([1]Extrato!E2088&lt;&gt;"",[1]Extrato!E2088,"")</f>
        <v>Transferência recebida pelo Pix - RODRIK J S M ARAUJO SOUSA - •••.204.832-•• - BCO DO BRASIL S.A. (0001) Agência: 2290 Conta: 76490-6</v>
      </c>
      <c r="F2088" s="1" t="str">
        <f>IF([1]Extrato!F2088&lt;&gt;"",[1]Extrato!F2088,"")</f>
        <v>Receita</v>
      </c>
      <c r="G2088" s="2">
        <f>IF([1]Extrato!G2088&lt;&gt;"",[1]Extrato!G2088,"")</f>
        <v>98.11</v>
      </c>
      <c r="H2088" s="1" t="str">
        <f>IF([1]Extrato!H2088&lt;&gt;"",[1]Extrato!H2088,"")</f>
        <v>Outras Receitas</v>
      </c>
    </row>
    <row r="2089" spans="1:8" x14ac:dyDescent="0.25">
      <c r="A2089" s="1">
        <f>IF([1]Extrato!A2089&lt;&gt;"",[1]Extrato!A2089,"")</f>
        <v>45236</v>
      </c>
      <c r="B2089" s="1" t="str">
        <f>IF([1]Extrato!B2089&lt;&gt;"",[1]Extrato!B2089,"")</f>
        <v>2023-12</v>
      </c>
      <c r="C2089" s="1" t="str">
        <f>IF([1]Extrato!C2089&lt;&gt;"",[1]Extrato!C2089,"")</f>
        <v>Nubank</v>
      </c>
      <c r="D2089" s="1" t="str">
        <f>IF([1]Extrato!D2089&lt;&gt;"",[1]Extrato!D2089,"")</f>
        <v>Cartão de Crédito</v>
      </c>
      <c r="E2089" s="1" t="str">
        <f>IF([1]Extrato!E2089&lt;&gt;"",[1]Extrato!E2089,"")</f>
        <v>Amazon Marketplace - 1/3</v>
      </c>
      <c r="F2089" s="1" t="str">
        <f>IF([1]Extrato!F2089&lt;&gt;"",[1]Extrato!F2089,"")</f>
        <v>Despesa</v>
      </c>
      <c r="G2089" s="2">
        <f>IF([1]Extrato!G2089&lt;&gt;"",[1]Extrato!G2089,"")</f>
        <v>83.29</v>
      </c>
      <c r="H2089" s="1" t="str">
        <f>IF([1]Extrato!H2089&lt;&gt;"",[1]Extrato!H2089,"")</f>
        <v>Livros</v>
      </c>
    </row>
    <row r="2090" spans="1:8" x14ac:dyDescent="0.25">
      <c r="A2090" s="1">
        <f>IF([1]Extrato!A2090&lt;&gt;"",[1]Extrato!A2090,"")</f>
        <v>45238</v>
      </c>
      <c r="B2090" s="1" t="str">
        <f>IF([1]Extrato!B2090&lt;&gt;"",[1]Extrato!B2090,"")</f>
        <v>2023-11</v>
      </c>
      <c r="C2090" s="1" t="str">
        <f>IF([1]Extrato!C2090&lt;&gt;"",[1]Extrato!C2090,"")</f>
        <v>Nubank</v>
      </c>
      <c r="D2090" s="1" t="str">
        <f>IF([1]Extrato!D2090&lt;&gt;"",[1]Extrato!D2090,"")</f>
        <v>Conta Corrente</v>
      </c>
      <c r="E2090" s="1" t="str">
        <f>IF([1]Extrato!E2090&lt;&gt;"",[1]Extrato!E2090,"")</f>
        <v>Transferência Recebida - Caroline Ferreira Roberto - •••.574.268-•• - NU PAGAMENTOS - IP (0260) Agência: 1 Conta: 8831014-4</v>
      </c>
      <c r="F2090" s="1" t="str">
        <f>IF([1]Extrato!F2090&lt;&gt;"",[1]Extrato!F2090,"")</f>
        <v>Receita</v>
      </c>
      <c r="G2090" s="2">
        <f>IF([1]Extrato!G2090&lt;&gt;"",[1]Extrato!G2090,"")</f>
        <v>30</v>
      </c>
      <c r="H2090" s="1" t="str">
        <f>IF([1]Extrato!H2090&lt;&gt;"",[1]Extrato!H2090,"")</f>
        <v>Salário</v>
      </c>
    </row>
    <row r="2091" spans="1:8" x14ac:dyDescent="0.25">
      <c r="A2091" s="1">
        <f>IF([1]Extrato!A2091&lt;&gt;"",[1]Extrato!A2091,"")</f>
        <v>45239</v>
      </c>
      <c r="B2091" s="1" t="str">
        <f>IF([1]Extrato!B2091&lt;&gt;"",[1]Extrato!B2091,"")</f>
        <v>2023-11</v>
      </c>
      <c r="C2091" s="1" t="str">
        <f>IF([1]Extrato!C2091&lt;&gt;"",[1]Extrato!C2091,"")</f>
        <v>Nubank</v>
      </c>
      <c r="D2091" s="1" t="str">
        <f>IF([1]Extrato!D2091&lt;&gt;"",[1]Extrato!D2091,"")</f>
        <v>Conta Corrente</v>
      </c>
      <c r="E2091" s="1" t="str">
        <f>IF([1]Extrato!E2091&lt;&gt;"",[1]Extrato!E2091,"")</f>
        <v>Transferência recebida pelo Pix - RODRIK JOSE SCHAU MENEZES ARAUJO DE SOUSA - •••.204.832-•• - BCO C6 S.A. (0336) Agência: 1 Conta: 27078514-0</v>
      </c>
      <c r="F2091" s="1" t="str">
        <f>IF([1]Extrato!F2091&lt;&gt;"",[1]Extrato!F2091,"")</f>
        <v>Receita</v>
      </c>
      <c r="G2091" s="2">
        <f>IF([1]Extrato!G2091&lt;&gt;"",[1]Extrato!G2091,"")</f>
        <v>299.86</v>
      </c>
      <c r="H2091" s="1" t="str">
        <f>IF([1]Extrato!H2091&lt;&gt;"",[1]Extrato!H2091,"")</f>
        <v>Outras Receitas</v>
      </c>
    </row>
    <row r="2092" spans="1:8" x14ac:dyDescent="0.25">
      <c r="A2092" s="1">
        <f>IF([1]Extrato!A2092&lt;&gt;"",[1]Extrato!A2092,"")</f>
        <v>45240</v>
      </c>
      <c r="B2092" s="1" t="str">
        <f>IF([1]Extrato!B2092&lt;&gt;"",[1]Extrato!B2092,"")</f>
        <v>2023-12</v>
      </c>
      <c r="C2092" s="1" t="str">
        <f>IF([1]Extrato!C2092&lt;&gt;"",[1]Extrato!C2092,"")</f>
        <v>Nubank</v>
      </c>
      <c r="D2092" s="1" t="str">
        <f>IF([1]Extrato!D2092&lt;&gt;"",[1]Extrato!D2092,"")</f>
        <v>Cartão de Crédito</v>
      </c>
      <c r="E2092" s="1" t="str">
        <f>IF([1]Extrato!E2092&lt;&gt;"",[1]Extrato!E2092,"")</f>
        <v>Jeronimo Florianop. Bg</v>
      </c>
      <c r="F2092" s="1" t="str">
        <f>IF([1]Extrato!F2092&lt;&gt;"",[1]Extrato!F2092,"")</f>
        <v>Despesa</v>
      </c>
      <c r="G2092" s="2">
        <f>IF([1]Extrato!G2092&lt;&gt;"",[1]Extrato!G2092,"")</f>
        <v>12.2</v>
      </c>
      <c r="H2092" s="1" t="str">
        <f>IF([1]Extrato!H2092&lt;&gt;"",[1]Extrato!H2092,"")</f>
        <v>Salário</v>
      </c>
    </row>
    <row r="2093" spans="1:8" x14ac:dyDescent="0.25">
      <c r="A2093" s="1">
        <f>IF([1]Extrato!A2093&lt;&gt;"",[1]Extrato!A2093,"")</f>
        <v>45241</v>
      </c>
      <c r="B2093" s="1" t="str">
        <f>IF([1]Extrato!B2093&lt;&gt;"",[1]Extrato!B2093,"")</f>
        <v>2023-11</v>
      </c>
      <c r="C2093" s="1" t="str">
        <f>IF([1]Extrato!C2093&lt;&gt;"",[1]Extrato!C2093,"")</f>
        <v>Nubank</v>
      </c>
      <c r="D2093" s="1" t="str">
        <f>IF([1]Extrato!D2093&lt;&gt;"",[1]Extrato!D2093,"")</f>
        <v>Conta Corrente</v>
      </c>
      <c r="E2093" s="1" t="str">
        <f>IF([1]Extrato!E2093&lt;&gt;"",[1]Extrato!E2093,"")</f>
        <v>Transferência enviada pelo Pix - RODRIK JOSE SCHAU MENEZES ARAUJO DE SOUSA - •••.204.832-•• - BCO DO BRASIL S.A. (0001) Agência: 2290 Conta: 76490-6</v>
      </c>
      <c r="F2093" s="1" t="str">
        <f>IF([1]Extrato!F2093&lt;&gt;"",[1]Extrato!F2093,"")</f>
        <v>Despesa</v>
      </c>
      <c r="G2093" s="2">
        <f>IF([1]Extrato!G2093&lt;&gt;"",[1]Extrato!G2093,"")</f>
        <v>329.86</v>
      </c>
      <c r="H2093" s="1" t="str">
        <f>IF([1]Extrato!H2093&lt;&gt;"",[1]Extrato!H2093,"")</f>
        <v>Transferencias</v>
      </c>
    </row>
    <row r="2094" spans="1:8" x14ac:dyDescent="0.25">
      <c r="A2094" s="1">
        <f>IF([1]Extrato!A2094&lt;&gt;"",[1]Extrato!A2094,"")</f>
        <v>45241</v>
      </c>
      <c r="B2094" s="1" t="str">
        <f>IF([1]Extrato!B2094&lt;&gt;"",[1]Extrato!B2094,"")</f>
        <v>2023-12</v>
      </c>
      <c r="C2094" s="1" t="str">
        <f>IF([1]Extrato!C2094&lt;&gt;"",[1]Extrato!C2094,"")</f>
        <v>Nubank</v>
      </c>
      <c r="D2094" s="1" t="str">
        <f>IF([1]Extrato!D2094&lt;&gt;"",[1]Extrato!D2094,"")</f>
        <v>Cartão de Crédito</v>
      </c>
      <c r="E2094" s="1" t="str">
        <f>IF([1]Extrato!E2094&lt;&gt;"",[1]Extrato!E2094,"")</f>
        <v>Villa Romana Sth Sh P</v>
      </c>
      <c r="F2094" s="1" t="str">
        <f>IF([1]Extrato!F2094&lt;&gt;"",[1]Extrato!F2094,"")</f>
        <v>Despesa</v>
      </c>
      <c r="G2094" s="2">
        <f>IF([1]Extrato!G2094&lt;&gt;"",[1]Extrato!G2094,"")</f>
        <v>76.67</v>
      </c>
      <c r="H2094" s="1" t="str">
        <f>IF([1]Extrato!H2094&lt;&gt;"",[1]Extrato!H2094,"")</f>
        <v>Sem Categoria</v>
      </c>
    </row>
    <row r="2095" spans="1:8" x14ac:dyDescent="0.25">
      <c r="A2095" s="1">
        <f>IF([1]Extrato!A2095&lt;&gt;"",[1]Extrato!A2095,"")</f>
        <v>45241</v>
      </c>
      <c r="B2095" s="1" t="str">
        <f>IF([1]Extrato!B2095&lt;&gt;"",[1]Extrato!B2095,"")</f>
        <v>2023-11</v>
      </c>
      <c r="C2095" s="1" t="str">
        <f>IF([1]Extrato!C2095&lt;&gt;"",[1]Extrato!C2095,"")</f>
        <v>Nubank</v>
      </c>
      <c r="D2095" s="1" t="str">
        <f>IF([1]Extrato!D2095&lt;&gt;"",[1]Extrato!D2095,"")</f>
        <v>Conta Corrente</v>
      </c>
      <c r="E2095" s="1" t="str">
        <f>IF([1]Extrato!E2095&lt;&gt;"",[1]Extrato!E2095,"")</f>
        <v>Transferência recebida pelo Pix - ROZANI ELIZABET SCHAU MENEZES - •••.976.190-•• - ITAÚ UNIBANCO S.A. (0341) Agência: 4730 Conta: 14906-1</v>
      </c>
      <c r="F2095" s="1" t="str">
        <f>IF([1]Extrato!F2095&lt;&gt;"",[1]Extrato!F2095,"")</f>
        <v>Receita</v>
      </c>
      <c r="G2095" s="2">
        <f>IF([1]Extrato!G2095&lt;&gt;"",[1]Extrato!G2095,"")</f>
        <v>1900</v>
      </c>
      <c r="H2095" s="1" t="str">
        <f>IF([1]Extrato!H2095&lt;&gt;"",[1]Extrato!H2095,"")</f>
        <v>Outras Receitas</v>
      </c>
    </row>
    <row r="2096" spans="1:8" x14ac:dyDescent="0.25">
      <c r="A2096" s="1">
        <f>IF([1]Extrato!A2096&lt;&gt;"",[1]Extrato!A2096,"")</f>
        <v>45242</v>
      </c>
      <c r="B2096" s="1" t="str">
        <f>IF([1]Extrato!B2096&lt;&gt;"",[1]Extrato!B2096,"")</f>
        <v>2023-11</v>
      </c>
      <c r="C2096" s="1" t="str">
        <f>IF([1]Extrato!C2096&lt;&gt;"",[1]Extrato!C2096,"")</f>
        <v>Nubank</v>
      </c>
      <c r="D2096" s="1" t="str">
        <f>IF([1]Extrato!D2096&lt;&gt;"",[1]Extrato!D2096,"")</f>
        <v>Conta Corrente</v>
      </c>
      <c r="E2096" s="1" t="str">
        <f>IF([1]Extrato!E2096&lt;&gt;"",[1]Extrato!E2096,"")</f>
        <v>Transferência enviada pelo Pix - RODRIK JOSE SCHAU MENEZES ARAUJO DE SOUSA - •••.204.832-•• - BCO DO BRASIL S.A. (0001) Agência: 2290 Conta: 76490-6</v>
      </c>
      <c r="F2096" s="1" t="str">
        <f>IF([1]Extrato!F2096&lt;&gt;"",[1]Extrato!F2096,"")</f>
        <v>Despesa</v>
      </c>
      <c r="G2096" s="2">
        <f>IF([1]Extrato!G2096&lt;&gt;"",[1]Extrato!G2096,"")</f>
        <v>1900</v>
      </c>
      <c r="H2096" s="1" t="str">
        <f>IF([1]Extrato!H2096&lt;&gt;"",[1]Extrato!H2096,"")</f>
        <v>Transferencias</v>
      </c>
    </row>
    <row r="2097" spans="1:8" x14ac:dyDescent="0.25">
      <c r="A2097" s="1">
        <f>IF([1]Extrato!A2097&lt;&gt;"",[1]Extrato!A2097,"")</f>
        <v>45243</v>
      </c>
      <c r="B2097" s="1" t="str">
        <f>IF([1]Extrato!B2097&lt;&gt;"",[1]Extrato!B2097,"")</f>
        <v>2023-12</v>
      </c>
      <c r="C2097" s="1" t="str">
        <f>IF([1]Extrato!C2097&lt;&gt;"",[1]Extrato!C2097,"")</f>
        <v>Nubank</v>
      </c>
      <c r="D2097" s="1" t="str">
        <f>IF([1]Extrato!D2097&lt;&gt;"",[1]Extrato!D2097,"")</f>
        <v>Cartão de Crédito</v>
      </c>
      <c r="E2097" s="1" t="str">
        <f>IF([1]Extrato!E2097&lt;&gt;"",[1]Extrato!E2097,"")</f>
        <v>iFood</v>
      </c>
      <c r="F2097" s="1" t="str">
        <f>IF([1]Extrato!F2097&lt;&gt;"",[1]Extrato!F2097,"")</f>
        <v>Despesa</v>
      </c>
      <c r="G2097" s="2">
        <f>IF([1]Extrato!G2097&lt;&gt;"",[1]Extrato!G2097,"")</f>
        <v>38.9</v>
      </c>
      <c r="H2097" s="1" t="str">
        <f>IF([1]Extrato!H2097&lt;&gt;"",[1]Extrato!H2097,"")</f>
        <v>Restaurante</v>
      </c>
    </row>
    <row r="2098" spans="1:8" x14ac:dyDescent="0.25">
      <c r="A2098" s="1">
        <f>IF([1]Extrato!A2098&lt;&gt;"",[1]Extrato!A2098,"")</f>
        <v>45243</v>
      </c>
      <c r="B2098" s="1" t="str">
        <f>IF([1]Extrato!B2098&lt;&gt;"",[1]Extrato!B2098,"")</f>
        <v>2023-12</v>
      </c>
      <c r="C2098" s="1" t="str">
        <f>IF([1]Extrato!C2098&lt;&gt;"",[1]Extrato!C2098,"")</f>
        <v>Nubank</v>
      </c>
      <c r="D2098" s="1" t="str">
        <f>IF([1]Extrato!D2098&lt;&gt;"",[1]Extrato!D2098,"")</f>
        <v>Cartão de Crédito</v>
      </c>
      <c r="E2098" s="1" t="str">
        <f>IF([1]Extrato!E2098&lt;&gt;"",[1]Extrato!E2098,"")</f>
        <v>Australia Grill</v>
      </c>
      <c r="F2098" s="1" t="str">
        <f>IF([1]Extrato!F2098&lt;&gt;"",[1]Extrato!F2098,"")</f>
        <v>Despesa</v>
      </c>
      <c r="G2098" s="2">
        <f>IF([1]Extrato!G2098&lt;&gt;"",[1]Extrato!G2098,"")</f>
        <v>51.96</v>
      </c>
      <c r="H2098" s="1" t="str">
        <f>IF([1]Extrato!H2098&lt;&gt;"",[1]Extrato!H2098,"")</f>
        <v>Restaurante</v>
      </c>
    </row>
    <row r="2099" spans="1:8" x14ac:dyDescent="0.25">
      <c r="A2099" s="1">
        <f>IF([1]Extrato!A2099&lt;&gt;"",[1]Extrato!A2099,"")</f>
        <v>45245</v>
      </c>
      <c r="B2099" s="1" t="str">
        <f>IF([1]Extrato!B2099&lt;&gt;"",[1]Extrato!B2099,"")</f>
        <v>2023-12</v>
      </c>
      <c r="C2099" s="1" t="str">
        <f>IF([1]Extrato!C2099&lt;&gt;"",[1]Extrato!C2099,"")</f>
        <v>Nubank</v>
      </c>
      <c r="D2099" s="1" t="str">
        <f>IF([1]Extrato!D2099&lt;&gt;"",[1]Extrato!D2099,"")</f>
        <v>Cartão de Crédito</v>
      </c>
      <c r="E2099" s="1" t="str">
        <f>IF([1]Extrato!E2099&lt;&gt;"",[1]Extrato!E2099,"")</f>
        <v>Gympass Gympassbr</v>
      </c>
      <c r="F2099" s="1" t="str">
        <f>IF([1]Extrato!F2099&lt;&gt;"",[1]Extrato!F2099,"")</f>
        <v>Despesa</v>
      </c>
      <c r="G2099" s="2">
        <f>IF([1]Extrato!G2099&lt;&gt;"",[1]Extrato!G2099,"")</f>
        <v>49.9</v>
      </c>
      <c r="H2099" s="1" t="str">
        <f>IF([1]Extrato!H2099&lt;&gt;"",[1]Extrato!H2099,"")</f>
        <v>Academia</v>
      </c>
    </row>
    <row r="2100" spans="1:8" x14ac:dyDescent="0.25">
      <c r="A2100" s="1">
        <f>IF([1]Extrato!A2100&lt;&gt;"",[1]Extrato!A2100,"")</f>
        <v>45245</v>
      </c>
      <c r="B2100" s="1" t="str">
        <f>IF([1]Extrato!B2100&lt;&gt;"",[1]Extrato!B2100,"")</f>
        <v>2023-12</v>
      </c>
      <c r="C2100" s="1" t="str">
        <f>IF([1]Extrato!C2100&lt;&gt;"",[1]Extrato!C2100,"")</f>
        <v>Nubank</v>
      </c>
      <c r="D2100" s="1" t="str">
        <f>IF([1]Extrato!D2100&lt;&gt;"",[1]Extrato!D2100,"")</f>
        <v>Cartão de Crédito</v>
      </c>
      <c r="E2100" s="1" t="str">
        <f>IF([1]Extrato!E2100&lt;&gt;"",[1]Extrato!E2100,"")</f>
        <v>Gf Quatro Participacoe</v>
      </c>
      <c r="F2100" s="1" t="str">
        <f>IF([1]Extrato!F2100&lt;&gt;"",[1]Extrato!F2100,"")</f>
        <v>Despesa</v>
      </c>
      <c r="G2100" s="2">
        <f>IF([1]Extrato!G2100&lt;&gt;"",[1]Extrato!G2100,"")</f>
        <v>32.08</v>
      </c>
      <c r="H2100" s="1" t="str">
        <f>IF([1]Extrato!H2100&lt;&gt;"",[1]Extrato!H2100,"")</f>
        <v>Outras Despesas</v>
      </c>
    </row>
    <row r="2101" spans="1:8" x14ac:dyDescent="0.25">
      <c r="A2101" s="1">
        <f>IF([1]Extrato!A2101&lt;&gt;"",[1]Extrato!A2101,"")</f>
        <v>45245</v>
      </c>
      <c r="B2101" s="1" t="str">
        <f>IF([1]Extrato!B2101&lt;&gt;"",[1]Extrato!B2101,"")</f>
        <v>2023-12</v>
      </c>
      <c r="C2101" s="1" t="str">
        <f>IF([1]Extrato!C2101&lt;&gt;"",[1]Extrato!C2101,"")</f>
        <v>Nubank</v>
      </c>
      <c r="D2101" s="1" t="str">
        <f>IF([1]Extrato!D2101&lt;&gt;"",[1]Extrato!D2101,"")</f>
        <v>Cartão de Crédito</v>
      </c>
      <c r="E2101" s="1" t="str">
        <f>IF([1]Extrato!E2101&lt;&gt;"",[1]Extrato!E2101,"")</f>
        <v>Starbucks</v>
      </c>
      <c r="F2101" s="1" t="str">
        <f>IF([1]Extrato!F2101&lt;&gt;"",[1]Extrato!F2101,"")</f>
        <v>Despesa</v>
      </c>
      <c r="G2101" s="2">
        <f>IF([1]Extrato!G2101&lt;&gt;"",[1]Extrato!G2101,"")</f>
        <v>34</v>
      </c>
      <c r="H2101" s="1" t="str">
        <f>IF([1]Extrato!H2101&lt;&gt;"",[1]Extrato!H2101,"")</f>
        <v>Lanches</v>
      </c>
    </row>
    <row r="2102" spans="1:8" x14ac:dyDescent="0.25">
      <c r="A2102" s="1">
        <f>IF([1]Extrato!A2102&lt;&gt;"",[1]Extrato!A2102,"")</f>
        <v>45252</v>
      </c>
      <c r="B2102" s="1" t="str">
        <f>IF([1]Extrato!B2102&lt;&gt;"",[1]Extrato!B2102,"")</f>
        <v>2023-12</v>
      </c>
      <c r="C2102" s="1" t="str">
        <f>IF([1]Extrato!C2102&lt;&gt;"",[1]Extrato!C2102,"")</f>
        <v>Nubank</v>
      </c>
      <c r="D2102" s="1" t="str">
        <f>IF([1]Extrato!D2102&lt;&gt;"",[1]Extrato!D2102,"")</f>
        <v>Cartão de Crédito</v>
      </c>
      <c r="E2102" s="1" t="str">
        <f>IF([1]Extrato!E2102&lt;&gt;"",[1]Extrato!E2102,"")</f>
        <v>Conta Vivo</v>
      </c>
      <c r="F2102" s="1" t="str">
        <f>IF([1]Extrato!F2102&lt;&gt;"",[1]Extrato!F2102,"")</f>
        <v>Despesa</v>
      </c>
      <c r="G2102" s="2">
        <f>IF([1]Extrato!G2102&lt;&gt;"",[1]Extrato!G2102,"")</f>
        <v>38.82</v>
      </c>
      <c r="H2102" s="1" t="str">
        <f>IF([1]Extrato!H2102&lt;&gt;"",[1]Extrato!H2102,"")</f>
        <v>Despesas Financeiras</v>
      </c>
    </row>
    <row r="2103" spans="1:8" x14ac:dyDescent="0.25">
      <c r="A2103" s="1">
        <f>IF([1]Extrato!A2103&lt;&gt;"",[1]Extrato!A2103,"")</f>
        <v>45257</v>
      </c>
      <c r="B2103" s="1" t="str">
        <f>IF([1]Extrato!B2103&lt;&gt;"",[1]Extrato!B2103,"")</f>
        <v>2023-12</v>
      </c>
      <c r="C2103" s="1" t="str">
        <f>IF([1]Extrato!C2103&lt;&gt;"",[1]Extrato!C2103,"")</f>
        <v>Nubank</v>
      </c>
      <c r="D2103" s="1" t="str">
        <f>IF([1]Extrato!D2103&lt;&gt;"",[1]Extrato!D2103,"")</f>
        <v>Cartão de Crédito</v>
      </c>
      <c r="E2103" s="1" t="str">
        <f>IF([1]Extrato!E2103&lt;&gt;"",[1]Extrato!E2103,"")</f>
        <v>Google Storage</v>
      </c>
      <c r="F2103" s="1" t="str">
        <f>IF([1]Extrato!F2103&lt;&gt;"",[1]Extrato!F2103,"")</f>
        <v>Despesa</v>
      </c>
      <c r="G2103" s="2">
        <f>IF([1]Extrato!G2103&lt;&gt;"",[1]Extrato!G2103,"")</f>
        <v>1.69</v>
      </c>
      <c r="H2103" s="1" t="str">
        <f>IF([1]Extrato!H2103&lt;&gt;"",[1]Extrato!H2103,"")</f>
        <v>Sem Categoria</v>
      </c>
    </row>
    <row r="2104" spans="1:8" x14ac:dyDescent="0.25">
      <c r="A2104" s="1">
        <f>IF([1]Extrato!A2104&lt;&gt;"",[1]Extrato!A2104,"")</f>
        <v>45261</v>
      </c>
      <c r="B2104" s="1" t="str">
        <f>IF([1]Extrato!B2104&lt;&gt;"",[1]Extrato!B2104,"")</f>
        <v>2023-12</v>
      </c>
      <c r="C2104" s="1" t="str">
        <f>IF([1]Extrato!C2104&lt;&gt;"",[1]Extrato!C2104,"")</f>
        <v>Nubank</v>
      </c>
      <c r="D2104" s="1" t="str">
        <f>IF([1]Extrato!D2104&lt;&gt;"",[1]Extrato!D2104,"")</f>
        <v>Cartão de Crédito</v>
      </c>
      <c r="E2104" s="1" t="str">
        <f>IF([1]Extrato!E2104&lt;&gt;"",[1]Extrato!E2104,"")</f>
        <v>Dm*Helphbomaxcom</v>
      </c>
      <c r="F2104" s="1" t="str">
        <f>IF([1]Extrato!F2104&lt;&gt;"",[1]Extrato!F2104,"")</f>
        <v>Despesa</v>
      </c>
      <c r="G2104" s="2">
        <f>IF([1]Extrato!G2104&lt;&gt;"",[1]Extrato!G2104,"")</f>
        <v>17.45</v>
      </c>
      <c r="H2104" s="1" t="str">
        <f>IF([1]Extrato!H2104&lt;&gt;"",[1]Extrato!H2104,"")</f>
        <v>Sem Categoria</v>
      </c>
    </row>
    <row r="2105" spans="1:8" x14ac:dyDescent="0.25">
      <c r="A2105" s="1">
        <f>IF([1]Extrato!A2105&lt;&gt;"",[1]Extrato!A2105,"")</f>
        <v>45262</v>
      </c>
      <c r="B2105" s="1" t="str">
        <f>IF([1]Extrato!B2105&lt;&gt;"",[1]Extrato!B2105,"")</f>
        <v>2023-01</v>
      </c>
      <c r="C2105" s="1" t="str">
        <f>IF([1]Extrato!C2105&lt;&gt;"",[1]Extrato!C2105,"")</f>
        <v>Nubank</v>
      </c>
      <c r="D2105" s="1" t="str">
        <f>IF([1]Extrato!D2105&lt;&gt;"",[1]Extrato!D2105,"")</f>
        <v>Cartão de Crédito</v>
      </c>
      <c r="E2105" s="1" t="str">
        <f>IF([1]Extrato!E2105&lt;&gt;"",[1]Extrato!E2105,"")</f>
        <v>Pg *Estrategiacon - 3/12</v>
      </c>
      <c r="F2105" s="1" t="str">
        <f>IF([1]Extrato!F2105&lt;&gt;"",[1]Extrato!F2105,"")</f>
        <v>Despesa</v>
      </c>
      <c r="G2105" s="2">
        <f>IF([1]Extrato!G2105&lt;&gt;"",[1]Extrato!G2105,"")</f>
        <v>139.93</v>
      </c>
      <c r="H2105" s="1" t="str">
        <f>IF([1]Extrato!H2105&lt;&gt;"",[1]Extrato!H2105,"")</f>
        <v>Salário</v>
      </c>
    </row>
    <row r="2106" spans="1:8" x14ac:dyDescent="0.25">
      <c r="A2106" s="1">
        <f>IF([1]Extrato!A2106&lt;&gt;"",[1]Extrato!A2106,"")</f>
        <v>45262</v>
      </c>
      <c r="B2106" s="1" t="str">
        <f>IF([1]Extrato!B2106&lt;&gt;"",[1]Extrato!B2106,"")</f>
        <v>2023-01</v>
      </c>
      <c r="C2106" s="1" t="str">
        <f>IF([1]Extrato!C2106&lt;&gt;"",[1]Extrato!C2106,"")</f>
        <v>Nubank</v>
      </c>
      <c r="D2106" s="1" t="str">
        <f>IF([1]Extrato!D2106&lt;&gt;"",[1]Extrato!D2106,"")</f>
        <v>Cartão de Crédito</v>
      </c>
      <c r="E2106" s="1" t="str">
        <f>IF([1]Extrato!E2106&lt;&gt;"",[1]Extrato!E2106,"")</f>
        <v>Santa Apolonia Hospita - 3/10</v>
      </c>
      <c r="F2106" s="1" t="str">
        <f>IF([1]Extrato!F2106&lt;&gt;"",[1]Extrato!F2106,"")</f>
        <v>Despesa</v>
      </c>
      <c r="G2106" s="2">
        <f>IF([1]Extrato!G2106&lt;&gt;"",[1]Extrato!G2106,"")</f>
        <v>110</v>
      </c>
      <c r="H2106" s="1" t="str">
        <f>IF([1]Extrato!H2106&lt;&gt;"",[1]Extrato!H2106,"")</f>
        <v>Saúde</v>
      </c>
    </row>
    <row r="2107" spans="1:8" x14ac:dyDescent="0.25">
      <c r="A2107" s="1">
        <f>IF([1]Extrato!A2107&lt;&gt;"",[1]Extrato!A2107,"")</f>
        <v>45262</v>
      </c>
      <c r="B2107" s="1" t="str">
        <f>IF([1]Extrato!B2107&lt;&gt;"",[1]Extrato!B2107,"")</f>
        <v>2023-01</v>
      </c>
      <c r="C2107" s="1" t="str">
        <f>IF([1]Extrato!C2107&lt;&gt;"",[1]Extrato!C2107,"")</f>
        <v>Nubank</v>
      </c>
      <c r="D2107" s="1" t="str">
        <f>IF([1]Extrato!D2107&lt;&gt;"",[1]Extrato!D2107,"")</f>
        <v>Cartão de Crédito</v>
      </c>
      <c r="E2107" s="1" t="str">
        <f>IF([1]Extrato!E2107&lt;&gt;"",[1]Extrato!E2107,"")</f>
        <v>Santa Apolonia Hospita - 2/3</v>
      </c>
      <c r="F2107" s="1" t="str">
        <f>IF([1]Extrato!F2107&lt;&gt;"",[1]Extrato!F2107,"")</f>
        <v>Despesa</v>
      </c>
      <c r="G2107" s="2">
        <f>IF([1]Extrato!G2107&lt;&gt;"",[1]Extrato!G2107,"")</f>
        <v>87.66</v>
      </c>
      <c r="H2107" s="1" t="str">
        <f>IF([1]Extrato!H2107&lt;&gt;"",[1]Extrato!H2107,"")</f>
        <v>Saúde</v>
      </c>
    </row>
    <row r="2108" spans="1:8" x14ac:dyDescent="0.25">
      <c r="A2108" s="1">
        <f>IF([1]Extrato!A2108&lt;&gt;"",[1]Extrato!A2108,"")</f>
        <v>45262</v>
      </c>
      <c r="B2108" s="1" t="str">
        <f>IF([1]Extrato!B2108&lt;&gt;"",[1]Extrato!B2108,"")</f>
        <v>2023-01</v>
      </c>
      <c r="C2108" s="1" t="str">
        <f>IF([1]Extrato!C2108&lt;&gt;"",[1]Extrato!C2108,"")</f>
        <v>Nubank</v>
      </c>
      <c r="D2108" s="1" t="str">
        <f>IF([1]Extrato!D2108&lt;&gt;"",[1]Extrato!D2108,"")</f>
        <v>Cartão de Crédito</v>
      </c>
      <c r="E2108" s="1" t="str">
        <f>IF([1]Extrato!E2108&lt;&gt;"",[1]Extrato!E2108,"")</f>
        <v>Ciadohomem - 6/6</v>
      </c>
      <c r="F2108" s="1" t="str">
        <f>IF([1]Extrato!F2108&lt;&gt;"",[1]Extrato!F2108,"")</f>
        <v>Despesa</v>
      </c>
      <c r="G2108" s="2">
        <f>IF([1]Extrato!G2108&lt;&gt;"",[1]Extrato!G2108,"")</f>
        <v>114.95</v>
      </c>
      <c r="H2108" s="1" t="str">
        <f>IF([1]Extrato!H2108&lt;&gt;"",[1]Extrato!H2108,"")</f>
        <v>Salário</v>
      </c>
    </row>
    <row r="2109" spans="1:8" x14ac:dyDescent="0.25">
      <c r="A2109" s="1">
        <f>IF([1]Extrato!A2109&lt;&gt;"",[1]Extrato!A2109,"")</f>
        <v>45262</v>
      </c>
      <c r="B2109" s="1" t="str">
        <f>IF([1]Extrato!B2109&lt;&gt;"",[1]Extrato!B2109,"")</f>
        <v>2023-01</v>
      </c>
      <c r="C2109" s="1" t="str">
        <f>IF([1]Extrato!C2109&lt;&gt;"",[1]Extrato!C2109,"")</f>
        <v>Nubank</v>
      </c>
      <c r="D2109" s="1" t="str">
        <f>IF([1]Extrato!D2109&lt;&gt;"",[1]Extrato!D2109,"")</f>
        <v>Cartão de Crédito</v>
      </c>
      <c r="E2109" s="1" t="str">
        <f>IF([1]Extrato!E2109&lt;&gt;"",[1]Extrato!E2109,"")</f>
        <v>Pagamento em 02 DEZ</v>
      </c>
      <c r="F2109" s="1" t="str">
        <f>IF([1]Extrato!F2109&lt;&gt;"",[1]Extrato!F2109,"")</f>
        <v>Receita</v>
      </c>
      <c r="G2109" s="2">
        <f>IF([1]Extrato!G2109&lt;&gt;"",[1]Extrato!G2109,"")</f>
        <v>13.95</v>
      </c>
      <c r="H2109" s="1" t="str">
        <f>IF([1]Extrato!H2109&lt;&gt;"",[1]Extrato!H2109,"")</f>
        <v>Despesas Financeiras</v>
      </c>
    </row>
    <row r="2110" spans="1:8" x14ac:dyDescent="0.25">
      <c r="A2110" s="1">
        <f>IF([1]Extrato!A2110&lt;&gt;"",[1]Extrato!A2110,"")</f>
        <v>45262</v>
      </c>
      <c r="B2110" s="1" t="str">
        <f>IF([1]Extrato!B2110&lt;&gt;"",[1]Extrato!B2110,"")</f>
        <v>2023-01</v>
      </c>
      <c r="C2110" s="1" t="str">
        <f>IF([1]Extrato!C2110&lt;&gt;"",[1]Extrato!C2110,"")</f>
        <v>Nubank</v>
      </c>
      <c r="D2110" s="1" t="str">
        <f>IF([1]Extrato!D2110&lt;&gt;"",[1]Extrato!D2110,"")</f>
        <v>Cartão de Crédito</v>
      </c>
      <c r="E2110" s="1" t="str">
        <f>IF([1]Extrato!E2110&lt;&gt;"",[1]Extrato!E2110,"")</f>
        <v>Pp *Ingressos - 2/3</v>
      </c>
      <c r="F2110" s="1" t="str">
        <f>IF([1]Extrato!F2110&lt;&gt;"",[1]Extrato!F2110,"")</f>
        <v>Despesa</v>
      </c>
      <c r="G2110" s="2">
        <f>IF([1]Extrato!G2110&lt;&gt;"",[1]Extrato!G2110,"")</f>
        <v>50</v>
      </c>
      <c r="H2110" s="1" t="str">
        <f>IF([1]Extrato!H2110&lt;&gt;"",[1]Extrato!H2110,"")</f>
        <v>Educação</v>
      </c>
    </row>
    <row r="2111" spans="1:8" x14ac:dyDescent="0.25">
      <c r="A2111" s="1">
        <f>IF([1]Extrato!A2111&lt;&gt;"",[1]Extrato!A2111,"")</f>
        <v>45262</v>
      </c>
      <c r="B2111" s="1" t="str">
        <f>IF([1]Extrato!B2111&lt;&gt;"",[1]Extrato!B2111,"")</f>
        <v>2023-01</v>
      </c>
      <c r="C2111" s="1" t="str">
        <f>IF([1]Extrato!C2111&lt;&gt;"",[1]Extrato!C2111,"")</f>
        <v>Nubank</v>
      </c>
      <c r="D2111" s="1" t="str">
        <f>IF([1]Extrato!D2111&lt;&gt;"",[1]Extrato!D2111,"")</f>
        <v>Cartão de Crédito</v>
      </c>
      <c r="E2111" s="1" t="str">
        <f>IF([1]Extrato!E2111&lt;&gt;"",[1]Extrato!E2111,"")</f>
        <v>Mercadolivre*Pnova - 2/4</v>
      </c>
      <c r="F2111" s="1" t="str">
        <f>IF([1]Extrato!F2111&lt;&gt;"",[1]Extrato!F2111,"")</f>
        <v>Despesa</v>
      </c>
      <c r="G2111" s="2">
        <f>IF([1]Extrato!G2111&lt;&gt;"",[1]Extrato!G2111,"")</f>
        <v>68.73</v>
      </c>
      <c r="H2111" s="1" t="str">
        <f>IF([1]Extrato!H2111&lt;&gt;"",[1]Extrato!H2111,"")</f>
        <v>Outras Despesas</v>
      </c>
    </row>
    <row r="2112" spans="1:8" x14ac:dyDescent="0.25">
      <c r="A2112" s="1">
        <f>IF([1]Extrato!A2112&lt;&gt;"",[1]Extrato!A2112,"")</f>
        <v>45262</v>
      </c>
      <c r="B2112" s="1" t="str">
        <f>IF([1]Extrato!B2112&lt;&gt;"",[1]Extrato!B2112,"")</f>
        <v>2023-01</v>
      </c>
      <c r="C2112" s="1" t="str">
        <f>IF([1]Extrato!C2112&lt;&gt;"",[1]Extrato!C2112,"")</f>
        <v>Nubank</v>
      </c>
      <c r="D2112" s="1" t="str">
        <f>IF([1]Extrato!D2112&lt;&gt;"",[1]Extrato!D2112,"")</f>
        <v>Cartão de Crédito</v>
      </c>
      <c r="E2112" s="1" t="str">
        <f>IF([1]Extrato!E2112&lt;&gt;"",[1]Extrato!E2112,"")</f>
        <v>Amazon Marketplace - 2/2</v>
      </c>
      <c r="F2112" s="1" t="str">
        <f>IF([1]Extrato!F2112&lt;&gt;"",[1]Extrato!F2112,"")</f>
        <v>Despesa</v>
      </c>
      <c r="G2112" s="2">
        <f>IF([1]Extrato!G2112&lt;&gt;"",[1]Extrato!G2112,"")</f>
        <v>59.5</v>
      </c>
      <c r="H2112" s="1" t="str">
        <f>IF([1]Extrato!H2112&lt;&gt;"",[1]Extrato!H2112,"")</f>
        <v>Livros</v>
      </c>
    </row>
    <row r="2113" spans="1:8" x14ac:dyDescent="0.25">
      <c r="A2113" s="1">
        <f>IF([1]Extrato!A2113&lt;&gt;"",[1]Extrato!A2113,"")</f>
        <v>45262</v>
      </c>
      <c r="B2113" s="1" t="str">
        <f>IF([1]Extrato!B2113&lt;&gt;"",[1]Extrato!B2113,"")</f>
        <v>2023-01</v>
      </c>
      <c r="C2113" s="1" t="str">
        <f>IF([1]Extrato!C2113&lt;&gt;"",[1]Extrato!C2113,"")</f>
        <v>Nubank</v>
      </c>
      <c r="D2113" s="1" t="str">
        <f>IF([1]Extrato!D2113&lt;&gt;"",[1]Extrato!D2113,"")</f>
        <v>Cartão de Crédito</v>
      </c>
      <c r="E2113" s="1" t="str">
        <f>IF([1]Extrato!E2113&lt;&gt;"",[1]Extrato!E2113,"")</f>
        <v>Havaianas - 2/2</v>
      </c>
      <c r="F2113" s="1" t="str">
        <f>IF([1]Extrato!F2113&lt;&gt;"",[1]Extrato!F2113,"")</f>
        <v>Despesa</v>
      </c>
      <c r="G2113" s="2">
        <f>IF([1]Extrato!G2113&lt;&gt;"",[1]Extrato!G2113,"")</f>
        <v>59.99</v>
      </c>
      <c r="H2113" s="1" t="str">
        <f>IF([1]Extrato!H2113&lt;&gt;"",[1]Extrato!H2113,"")</f>
        <v>Vestuário</v>
      </c>
    </row>
    <row r="2114" spans="1:8" x14ac:dyDescent="0.25">
      <c r="A2114" s="1">
        <f>IF([1]Extrato!A2114&lt;&gt;"",[1]Extrato!A2114,"")</f>
        <v>45262</v>
      </c>
      <c r="B2114" s="1" t="str">
        <f>IF([1]Extrato!B2114&lt;&gt;"",[1]Extrato!B2114,"")</f>
        <v>2023-01</v>
      </c>
      <c r="C2114" s="1" t="str">
        <f>IF([1]Extrato!C2114&lt;&gt;"",[1]Extrato!C2114,"")</f>
        <v>Nubank</v>
      </c>
      <c r="D2114" s="1" t="str">
        <f>IF([1]Extrato!D2114&lt;&gt;"",[1]Extrato!D2114,"")</f>
        <v>Cartão de Crédito</v>
      </c>
      <c r="E2114" s="1" t="str">
        <f>IF([1]Extrato!E2114&lt;&gt;"",[1]Extrato!E2114,"")</f>
        <v>Auto Viacao Catarinens - 2/3</v>
      </c>
      <c r="F2114" s="1" t="str">
        <f>IF([1]Extrato!F2114&lt;&gt;"",[1]Extrato!F2114,"")</f>
        <v>Despesa</v>
      </c>
      <c r="G2114" s="2">
        <f>IF([1]Extrato!G2114&lt;&gt;"",[1]Extrato!G2114,"")</f>
        <v>60.13</v>
      </c>
      <c r="H2114" s="1" t="str">
        <f>IF([1]Extrato!H2114&lt;&gt;"",[1]Extrato!H2114,"")</f>
        <v>Transporte</v>
      </c>
    </row>
    <row r="2115" spans="1:8" x14ac:dyDescent="0.25">
      <c r="A2115" s="1">
        <f>IF([1]Extrato!A2115&lt;&gt;"",[1]Extrato!A2115,"")</f>
        <v>45262</v>
      </c>
      <c r="B2115" s="1" t="str">
        <f>IF([1]Extrato!B2115&lt;&gt;"",[1]Extrato!B2115,"")</f>
        <v>2023-01</v>
      </c>
      <c r="C2115" s="1" t="str">
        <f>IF([1]Extrato!C2115&lt;&gt;"",[1]Extrato!C2115,"")</f>
        <v>Nubank</v>
      </c>
      <c r="D2115" s="1" t="str">
        <f>IF([1]Extrato!D2115&lt;&gt;"",[1]Extrato!D2115,"")</f>
        <v>Cartão de Crédito</v>
      </c>
      <c r="E2115" s="1" t="str">
        <f>IF([1]Extrato!E2115&lt;&gt;"",[1]Extrato!E2115,"")</f>
        <v>Decathlon Florianopoli - 2/2</v>
      </c>
      <c r="F2115" s="1" t="str">
        <f>IF([1]Extrato!F2115&lt;&gt;"",[1]Extrato!F2115,"")</f>
        <v>Despesa</v>
      </c>
      <c r="G2115" s="2">
        <f>IF([1]Extrato!G2115&lt;&gt;"",[1]Extrato!G2115,"")</f>
        <v>49.99</v>
      </c>
      <c r="H2115" s="1" t="str">
        <f>IF([1]Extrato!H2115&lt;&gt;"",[1]Extrato!H2115,"")</f>
        <v>Utensílios</v>
      </c>
    </row>
    <row r="2116" spans="1:8" x14ac:dyDescent="0.25">
      <c r="A2116" s="1">
        <f>IF([1]Extrato!A2116&lt;&gt;"",[1]Extrato!A2116,"")</f>
        <v>45263</v>
      </c>
      <c r="B2116" s="1" t="str">
        <f>IF([1]Extrato!B2116&lt;&gt;"",[1]Extrato!B2116,"")</f>
        <v>2023-01</v>
      </c>
      <c r="C2116" s="1" t="str">
        <f>IF([1]Extrato!C2116&lt;&gt;"",[1]Extrato!C2116,"")</f>
        <v>Nubank</v>
      </c>
      <c r="D2116" s="1" t="str">
        <f>IF([1]Extrato!D2116&lt;&gt;"",[1]Extrato!D2116,"")</f>
        <v>Cartão de Crédito</v>
      </c>
      <c r="E2116" s="1" t="str">
        <f>IF([1]Extrato!E2116&lt;&gt;"",[1]Extrato!E2116,"")</f>
        <v>A Casa do Sushi</v>
      </c>
      <c r="F2116" s="1" t="str">
        <f>IF([1]Extrato!F2116&lt;&gt;"",[1]Extrato!F2116,"")</f>
        <v>Despesa</v>
      </c>
      <c r="G2116" s="2">
        <f>IF([1]Extrato!G2116&lt;&gt;"",[1]Extrato!G2116,"")</f>
        <v>105.73</v>
      </c>
      <c r="H2116" s="1" t="str">
        <f>IF([1]Extrato!H2116&lt;&gt;"",[1]Extrato!H2116,"")</f>
        <v>Restaurante</v>
      </c>
    </row>
    <row r="2117" spans="1:8" x14ac:dyDescent="0.25">
      <c r="A2117" s="1">
        <f>IF([1]Extrato!A2117&lt;&gt;"",[1]Extrato!A2117,"")</f>
        <v>45264</v>
      </c>
      <c r="B2117" s="1" t="str">
        <f>IF([1]Extrato!B2117&lt;&gt;"",[1]Extrato!B2117,"")</f>
        <v>2023-01</v>
      </c>
      <c r="C2117" s="1" t="str">
        <f>IF([1]Extrato!C2117&lt;&gt;"",[1]Extrato!C2117,"")</f>
        <v>Nubank</v>
      </c>
      <c r="D2117" s="1" t="str">
        <f>IF([1]Extrato!D2117&lt;&gt;"",[1]Extrato!D2117,"")</f>
        <v>Cartão de Crédito</v>
      </c>
      <c r="E2117" s="1" t="str">
        <f>IF([1]Extrato!E2117&lt;&gt;"",[1]Extrato!E2117,"")</f>
        <v>Fealq</v>
      </c>
      <c r="F2117" s="1" t="str">
        <f>IF([1]Extrato!F2117&lt;&gt;"",[1]Extrato!F2117,"")</f>
        <v>Despesa</v>
      </c>
      <c r="G2117" s="2">
        <f>IF([1]Extrato!G2117&lt;&gt;"",[1]Extrato!G2117,"")</f>
        <v>590</v>
      </c>
      <c r="H2117" s="1" t="str">
        <f>IF([1]Extrato!H2117&lt;&gt;"",[1]Extrato!H2117,"")</f>
        <v>Sem Categoria</v>
      </c>
    </row>
    <row r="2118" spans="1:8" x14ac:dyDescent="0.25">
      <c r="A2118" s="1">
        <f>IF([1]Extrato!A2118&lt;&gt;"",[1]Extrato!A2118,"")</f>
        <v>45264</v>
      </c>
      <c r="B2118" s="1" t="str">
        <f>IF([1]Extrato!B2118&lt;&gt;"",[1]Extrato!B2118,"")</f>
        <v>2023-01</v>
      </c>
      <c r="C2118" s="1" t="str">
        <f>IF([1]Extrato!C2118&lt;&gt;"",[1]Extrato!C2118,"")</f>
        <v>Nubank</v>
      </c>
      <c r="D2118" s="1" t="str">
        <f>IF([1]Extrato!D2118&lt;&gt;"",[1]Extrato!D2118,"")</f>
        <v>Cartão de Crédito</v>
      </c>
      <c r="E2118" s="1" t="str">
        <f>IF([1]Extrato!E2118&lt;&gt;"",[1]Extrato!E2118,"")</f>
        <v>Zp *Bluhen - 1/3</v>
      </c>
      <c r="F2118" s="1" t="str">
        <f>IF([1]Extrato!F2118&lt;&gt;"",[1]Extrato!F2118,"")</f>
        <v>Despesa</v>
      </c>
      <c r="G2118" s="2">
        <f>IF([1]Extrato!G2118&lt;&gt;"",[1]Extrato!G2118,"")</f>
        <v>79.180000000000007</v>
      </c>
      <c r="H2118" s="1" t="str">
        <f>IF([1]Extrato!H2118&lt;&gt;"",[1]Extrato!H2118,"")</f>
        <v>Sem Categoria</v>
      </c>
    </row>
    <row r="2119" spans="1:8" x14ac:dyDescent="0.25">
      <c r="A2119" s="1">
        <f>IF([1]Extrato!A2119&lt;&gt;"",[1]Extrato!A2119,"")</f>
        <v>45265</v>
      </c>
      <c r="B2119" s="1" t="str">
        <f>IF([1]Extrato!B2119&lt;&gt;"",[1]Extrato!B2119,"")</f>
        <v>2023-01</v>
      </c>
      <c r="C2119" s="1" t="str">
        <f>IF([1]Extrato!C2119&lt;&gt;"",[1]Extrato!C2119,"")</f>
        <v>Nubank</v>
      </c>
      <c r="D2119" s="1" t="str">
        <f>IF([1]Extrato!D2119&lt;&gt;"",[1]Extrato!D2119,"")</f>
        <v>Cartão de Crédito</v>
      </c>
      <c r="E2119" s="1" t="str">
        <f>IF([1]Extrato!E2119&lt;&gt;"",[1]Extrato!E2119,"")</f>
        <v>Ifood *Ifood</v>
      </c>
      <c r="F2119" s="1" t="str">
        <f>IF([1]Extrato!F2119&lt;&gt;"",[1]Extrato!F2119,"")</f>
        <v>Despesa</v>
      </c>
      <c r="G2119" s="2">
        <f>IF([1]Extrato!G2119&lt;&gt;"",[1]Extrato!G2119,"")</f>
        <v>57.89</v>
      </c>
      <c r="H2119" s="1" t="str">
        <f>IF([1]Extrato!H2119&lt;&gt;"",[1]Extrato!H2119,"")</f>
        <v>Lanches</v>
      </c>
    </row>
    <row r="2120" spans="1:8" x14ac:dyDescent="0.25">
      <c r="A2120" s="1">
        <f>IF([1]Extrato!A2120&lt;&gt;"",[1]Extrato!A2120,"")</f>
        <v>45266</v>
      </c>
      <c r="B2120" s="1" t="str">
        <f>IF([1]Extrato!B2120&lt;&gt;"",[1]Extrato!B2120,"")</f>
        <v>2023-12</v>
      </c>
      <c r="C2120" s="1" t="str">
        <f>IF([1]Extrato!C2120&lt;&gt;"",[1]Extrato!C2120,"")</f>
        <v>Nubank</v>
      </c>
      <c r="D2120" s="1" t="str">
        <f>IF([1]Extrato!D2120&lt;&gt;"",[1]Extrato!D2120,"")</f>
        <v>Conta Corrente</v>
      </c>
      <c r="E2120" s="1" t="str">
        <f>IF([1]Extrato!E2120&lt;&gt;"",[1]Extrato!E2120,"")</f>
        <v>Transferência recebida pelo Pix - RODRIK J S M ARAUJO SOUSA - •••.204.832-•• - BCO DO BRASIL S.A. (0001) Agência: 2290 Conta: 76490-6</v>
      </c>
      <c r="F2120" s="1" t="str">
        <f>IF([1]Extrato!F2120&lt;&gt;"",[1]Extrato!F2120,"")</f>
        <v>Receita</v>
      </c>
      <c r="G2120" s="2">
        <f>IF([1]Extrato!G2120&lt;&gt;"",[1]Extrato!G2120,"")</f>
        <v>2000</v>
      </c>
      <c r="H2120" s="1" t="str">
        <f>IF([1]Extrato!H2120&lt;&gt;"",[1]Extrato!H2120,"")</f>
        <v>Outras Receitas</v>
      </c>
    </row>
    <row r="2121" spans="1:8" x14ac:dyDescent="0.25">
      <c r="A2121" s="1">
        <f>IF([1]Extrato!A2121&lt;&gt;"",[1]Extrato!A2121,"")</f>
        <v>45269</v>
      </c>
      <c r="B2121" s="1" t="str">
        <f>IF([1]Extrato!B2121&lt;&gt;"",[1]Extrato!B2121,"")</f>
        <v>2023-01</v>
      </c>
      <c r="C2121" s="1" t="str">
        <f>IF([1]Extrato!C2121&lt;&gt;"",[1]Extrato!C2121,"")</f>
        <v>Nubank</v>
      </c>
      <c r="D2121" s="1" t="str">
        <f>IF([1]Extrato!D2121&lt;&gt;"",[1]Extrato!D2121,"")</f>
        <v>Cartão de Crédito</v>
      </c>
      <c r="E2121" s="1" t="str">
        <f>IF([1]Extrato!E2121&lt;&gt;"",[1]Extrato!E2121,"")</f>
        <v>Mais1 Cafe Sc/Floriano</v>
      </c>
      <c r="F2121" s="1" t="str">
        <f>IF([1]Extrato!F2121&lt;&gt;"",[1]Extrato!F2121,"")</f>
        <v>Despesa</v>
      </c>
      <c r="G2121" s="2">
        <f>IF([1]Extrato!G2121&lt;&gt;"",[1]Extrato!G2121,"")</f>
        <v>7.9</v>
      </c>
      <c r="H2121" s="1" t="str">
        <f>IF([1]Extrato!H2121&lt;&gt;"",[1]Extrato!H2121,"")</f>
        <v>Lanches</v>
      </c>
    </row>
    <row r="2122" spans="1:8" x14ac:dyDescent="0.25">
      <c r="A2122" s="1">
        <f>IF([1]Extrato!A2122&lt;&gt;"",[1]Extrato!A2122,"")</f>
        <v>45270</v>
      </c>
      <c r="B2122" s="1" t="str">
        <f>IF([1]Extrato!B2122&lt;&gt;"",[1]Extrato!B2122,"")</f>
        <v>2023-01</v>
      </c>
      <c r="C2122" s="1" t="str">
        <f>IF([1]Extrato!C2122&lt;&gt;"",[1]Extrato!C2122,"")</f>
        <v>Nubank</v>
      </c>
      <c r="D2122" s="1" t="str">
        <f>IF([1]Extrato!D2122&lt;&gt;"",[1]Extrato!D2122,"")</f>
        <v>Cartão de Crédito</v>
      </c>
      <c r="E2122" s="1" t="str">
        <f>IF([1]Extrato!E2122&lt;&gt;"",[1]Extrato!E2122,"")</f>
        <v>Mj Restaurante</v>
      </c>
      <c r="F2122" s="1" t="str">
        <f>IF([1]Extrato!F2122&lt;&gt;"",[1]Extrato!F2122,"")</f>
        <v>Despesa</v>
      </c>
      <c r="G2122" s="2">
        <f>IF([1]Extrato!G2122&lt;&gt;"",[1]Extrato!G2122,"")</f>
        <v>28</v>
      </c>
      <c r="H2122" s="1" t="str">
        <f>IF([1]Extrato!H2122&lt;&gt;"",[1]Extrato!H2122,"")</f>
        <v>Restaurante</v>
      </c>
    </row>
    <row r="2123" spans="1:8" x14ac:dyDescent="0.25">
      <c r="A2123" s="1">
        <f>IF([1]Extrato!A2123&lt;&gt;"",[1]Extrato!A2123,"")</f>
        <v>45271</v>
      </c>
      <c r="B2123" s="1" t="str">
        <f>IF([1]Extrato!B2123&lt;&gt;"",[1]Extrato!B2123,"")</f>
        <v>2023-01</v>
      </c>
      <c r="C2123" s="1" t="str">
        <f>IF([1]Extrato!C2123&lt;&gt;"",[1]Extrato!C2123,"")</f>
        <v>Nubank</v>
      </c>
      <c r="D2123" s="1" t="str">
        <f>IF([1]Extrato!D2123&lt;&gt;"",[1]Extrato!D2123,"")</f>
        <v>Cartão de Crédito</v>
      </c>
      <c r="E2123" s="1" t="str">
        <f>IF([1]Extrato!E2123&lt;&gt;"",[1]Extrato!E2123,"")</f>
        <v>Restaurante Miyoshi</v>
      </c>
      <c r="F2123" s="1" t="str">
        <f>IF([1]Extrato!F2123&lt;&gt;"",[1]Extrato!F2123,"")</f>
        <v>Despesa</v>
      </c>
      <c r="G2123" s="2">
        <f>IF([1]Extrato!G2123&lt;&gt;"",[1]Extrato!G2123,"")</f>
        <v>34.54</v>
      </c>
      <c r="H2123" s="1" t="str">
        <f>IF([1]Extrato!H2123&lt;&gt;"",[1]Extrato!H2123,"")</f>
        <v>Restaurante</v>
      </c>
    </row>
    <row r="2124" spans="1:8" x14ac:dyDescent="0.25">
      <c r="A2124" s="1">
        <f>IF([1]Extrato!A2124&lt;&gt;"",[1]Extrato!A2124,"")</f>
        <v>45271</v>
      </c>
      <c r="B2124" s="1" t="str">
        <f>IF([1]Extrato!B2124&lt;&gt;"",[1]Extrato!B2124,"")</f>
        <v>2023-01</v>
      </c>
      <c r="C2124" s="1" t="str">
        <f>IF([1]Extrato!C2124&lt;&gt;"",[1]Extrato!C2124,"")</f>
        <v>Nubank</v>
      </c>
      <c r="D2124" s="1" t="str">
        <f>IF([1]Extrato!D2124&lt;&gt;"",[1]Extrato!D2124,"")</f>
        <v>Cartão de Crédito</v>
      </c>
      <c r="E2124" s="1" t="str">
        <f>IF([1]Extrato!E2124&lt;&gt;"",[1]Extrato!E2124,"")</f>
        <v>Mais1 Cafe Sc/Floriano</v>
      </c>
      <c r="F2124" s="1" t="str">
        <f>IF([1]Extrato!F2124&lt;&gt;"",[1]Extrato!F2124,"")</f>
        <v>Despesa</v>
      </c>
      <c r="G2124" s="2">
        <f>IF([1]Extrato!G2124&lt;&gt;"",[1]Extrato!G2124,"")</f>
        <v>13.8</v>
      </c>
      <c r="H2124" s="1" t="str">
        <f>IF([1]Extrato!H2124&lt;&gt;"",[1]Extrato!H2124,"")</f>
        <v>Lanches</v>
      </c>
    </row>
    <row r="2125" spans="1:8" x14ac:dyDescent="0.25">
      <c r="A2125" s="1">
        <f>IF([1]Extrato!A2125&lt;&gt;"",[1]Extrato!A2125,"")</f>
        <v>45271</v>
      </c>
      <c r="B2125" s="1" t="str">
        <f>IF([1]Extrato!B2125&lt;&gt;"",[1]Extrato!B2125,"")</f>
        <v>2023-12</v>
      </c>
      <c r="C2125" s="1" t="str">
        <f>IF([1]Extrato!C2125&lt;&gt;"",[1]Extrato!C2125,"")</f>
        <v>Nubank</v>
      </c>
      <c r="D2125" s="1" t="str">
        <f>IF([1]Extrato!D2125&lt;&gt;"",[1]Extrato!D2125,"")</f>
        <v>Conta Corrente</v>
      </c>
      <c r="E2125" s="1" t="str">
        <f>IF([1]Extrato!E2125&lt;&gt;"",[1]Extrato!E2125,"")</f>
        <v>Pagamento de fatura</v>
      </c>
      <c r="F2125" s="1" t="str">
        <f>IF([1]Extrato!F2125&lt;&gt;"",[1]Extrato!F2125,"")</f>
        <v>Despesa</v>
      </c>
      <c r="G2125" s="2">
        <f>IF([1]Extrato!G2125&lt;&gt;"",[1]Extrato!G2125,"")</f>
        <v>940.86</v>
      </c>
      <c r="H2125" s="1" t="str">
        <f>IF([1]Extrato!H2125&lt;&gt;"",[1]Extrato!H2125,"")</f>
        <v>Despesas Financeiras</v>
      </c>
    </row>
    <row r="2126" spans="1:8" x14ac:dyDescent="0.25">
      <c r="A2126" s="1">
        <f>IF([1]Extrato!A2126&lt;&gt;"",[1]Extrato!A2126,"")</f>
        <v>45274</v>
      </c>
      <c r="B2126" s="1" t="str">
        <f>IF([1]Extrato!B2126&lt;&gt;"",[1]Extrato!B2126,"")</f>
        <v>2023-01</v>
      </c>
      <c r="C2126" s="1" t="str">
        <f>IF([1]Extrato!C2126&lt;&gt;"",[1]Extrato!C2126,"")</f>
        <v>Nubank</v>
      </c>
      <c r="D2126" s="1" t="str">
        <f>IF([1]Extrato!D2126&lt;&gt;"",[1]Extrato!D2126,"")</f>
        <v>Cartão de Crédito</v>
      </c>
      <c r="E2126" s="1" t="str">
        <f>IF([1]Extrato!E2126&lt;&gt;"",[1]Extrato!E2126,"")</f>
        <v>Mister Burger</v>
      </c>
      <c r="F2126" s="1" t="str">
        <f>IF([1]Extrato!F2126&lt;&gt;"",[1]Extrato!F2126,"")</f>
        <v>Despesa</v>
      </c>
      <c r="G2126" s="2">
        <f>IF([1]Extrato!G2126&lt;&gt;"",[1]Extrato!G2126,"")</f>
        <v>43.26</v>
      </c>
      <c r="H2126" s="1" t="str">
        <f>IF([1]Extrato!H2126&lt;&gt;"",[1]Extrato!H2126,"")</f>
        <v>Restaurante</v>
      </c>
    </row>
    <row r="2127" spans="1:8" x14ac:dyDescent="0.25">
      <c r="A2127" s="1">
        <f>IF([1]Extrato!A2127&lt;&gt;"",[1]Extrato!A2127,"")</f>
        <v>45274</v>
      </c>
      <c r="B2127" s="1" t="str">
        <f>IF([1]Extrato!B2127&lt;&gt;"",[1]Extrato!B2127,"")</f>
        <v>2023-01</v>
      </c>
      <c r="C2127" s="1" t="str">
        <f>IF([1]Extrato!C2127&lt;&gt;"",[1]Extrato!C2127,"")</f>
        <v>Nubank</v>
      </c>
      <c r="D2127" s="1" t="str">
        <f>IF([1]Extrato!D2127&lt;&gt;"",[1]Extrato!D2127,"")</f>
        <v>Cartão de Crédito</v>
      </c>
      <c r="E2127" s="1" t="str">
        <f>IF([1]Extrato!E2127&lt;&gt;"",[1]Extrato!E2127,"")</f>
        <v>Ingresso.Com</v>
      </c>
      <c r="F2127" s="1" t="str">
        <f>IF([1]Extrato!F2127&lt;&gt;"",[1]Extrato!F2127,"")</f>
        <v>Despesa</v>
      </c>
      <c r="G2127" s="2">
        <f>IF([1]Extrato!G2127&lt;&gt;"",[1]Extrato!G2127,"")</f>
        <v>78.319999999999993</v>
      </c>
      <c r="H2127" s="1" t="str">
        <f>IF([1]Extrato!H2127&lt;&gt;"",[1]Extrato!H2127,"")</f>
        <v>Lazer</v>
      </c>
    </row>
    <row r="2128" spans="1:8" x14ac:dyDescent="0.25">
      <c r="A2128" s="1">
        <f>IF([1]Extrato!A2128&lt;&gt;"",[1]Extrato!A2128,"")</f>
        <v>45275</v>
      </c>
      <c r="B2128" s="1" t="str">
        <f>IF([1]Extrato!B2128&lt;&gt;"",[1]Extrato!B2128,"")</f>
        <v>2023-01</v>
      </c>
      <c r="C2128" s="1" t="str">
        <f>IF([1]Extrato!C2128&lt;&gt;"",[1]Extrato!C2128,"")</f>
        <v>Nubank</v>
      </c>
      <c r="D2128" s="1" t="str">
        <f>IF([1]Extrato!D2128&lt;&gt;"",[1]Extrato!D2128,"")</f>
        <v>Cartão de Crédito</v>
      </c>
      <c r="E2128" s="1" t="str">
        <f>IF([1]Extrato!E2128&lt;&gt;"",[1]Extrato!E2128,"")</f>
        <v>Emporio Continente</v>
      </c>
      <c r="F2128" s="1" t="str">
        <f>IF([1]Extrato!F2128&lt;&gt;"",[1]Extrato!F2128,"")</f>
        <v>Despesa</v>
      </c>
      <c r="G2128" s="2">
        <f>IF([1]Extrato!G2128&lt;&gt;"",[1]Extrato!G2128,"")</f>
        <v>29.2</v>
      </c>
      <c r="H2128" s="1" t="str">
        <f>IF([1]Extrato!H2128&lt;&gt;"",[1]Extrato!H2128,"")</f>
        <v>Supermercado</v>
      </c>
    </row>
    <row r="2129" spans="1:8" x14ac:dyDescent="0.25">
      <c r="A2129" s="1">
        <f>IF([1]Extrato!A2129&lt;&gt;"",[1]Extrato!A2129,"")</f>
        <v>45276</v>
      </c>
      <c r="B2129" s="1" t="str">
        <f>IF([1]Extrato!B2129&lt;&gt;"",[1]Extrato!B2129,"")</f>
        <v>2023-12</v>
      </c>
      <c r="C2129" s="1" t="str">
        <f>IF([1]Extrato!C2129&lt;&gt;"",[1]Extrato!C2129,"")</f>
        <v>Nubank</v>
      </c>
      <c r="D2129" s="1" t="str">
        <f>IF([1]Extrato!D2129&lt;&gt;"",[1]Extrato!D2129,"")</f>
        <v>Conta Corrente</v>
      </c>
      <c r="E2129" s="1" t="str">
        <f>IF([1]Extrato!E2129&lt;&gt;"",[1]Extrato!E2129,"")</f>
        <v>Transferência enviada pelo Pix - Hernan Agustin Leandro Girola - •••.676.409-•• - PAGSEGURO INTERNET IP S.A. (0290) Agência: 1 Conta: 16547022-0</v>
      </c>
      <c r="F2129" s="1" t="str">
        <f>IF([1]Extrato!F2129&lt;&gt;"",[1]Extrato!F2129,"")</f>
        <v>Despesa</v>
      </c>
      <c r="G2129" s="2">
        <f>IF([1]Extrato!G2129&lt;&gt;"",[1]Extrato!G2129,"")</f>
        <v>25</v>
      </c>
      <c r="H2129" s="1" t="str">
        <f>IF([1]Extrato!H2129&lt;&gt;"",[1]Extrato!H2129,"")</f>
        <v>Transferencias</v>
      </c>
    </row>
    <row r="2130" spans="1:8" x14ac:dyDescent="0.25">
      <c r="A2130" s="1">
        <f>IF([1]Extrato!A2130&lt;&gt;"",[1]Extrato!A2130,"")</f>
        <v>45276</v>
      </c>
      <c r="B2130" s="1" t="str">
        <f>IF([1]Extrato!B2130&lt;&gt;"",[1]Extrato!B2130,"")</f>
        <v>2023-01</v>
      </c>
      <c r="C2130" s="1" t="str">
        <f>IF([1]Extrato!C2130&lt;&gt;"",[1]Extrato!C2130,"")</f>
        <v>Nubank</v>
      </c>
      <c r="D2130" s="1" t="str">
        <f>IF([1]Extrato!D2130&lt;&gt;"",[1]Extrato!D2130,"")</f>
        <v>Cartão de Crédito</v>
      </c>
      <c r="E2130" s="1" t="str">
        <f>IF([1]Extrato!E2130&lt;&gt;"",[1]Extrato!E2130,"")</f>
        <v>Polo Wear - 1/2</v>
      </c>
      <c r="F2130" s="1" t="str">
        <f>IF([1]Extrato!F2130&lt;&gt;"",[1]Extrato!F2130,"")</f>
        <v>Despesa</v>
      </c>
      <c r="G2130" s="2">
        <f>IF([1]Extrato!G2130&lt;&gt;"",[1]Extrato!G2130,"")</f>
        <v>59.99</v>
      </c>
      <c r="H2130" s="1" t="str">
        <f>IF([1]Extrato!H2130&lt;&gt;"",[1]Extrato!H2130,"")</f>
        <v>Vestuário</v>
      </c>
    </row>
    <row r="2131" spans="1:8" x14ac:dyDescent="0.25">
      <c r="A2131" s="1">
        <f>IF([1]Extrato!A2131&lt;&gt;"",[1]Extrato!A2131,"")</f>
        <v>45276</v>
      </c>
      <c r="B2131" s="1" t="str">
        <f>IF([1]Extrato!B2131&lt;&gt;"",[1]Extrato!B2131,"")</f>
        <v>2023-01</v>
      </c>
      <c r="C2131" s="1" t="str">
        <f>IF([1]Extrato!C2131&lt;&gt;"",[1]Extrato!C2131,"")</f>
        <v>Nubank</v>
      </c>
      <c r="D2131" s="1" t="str">
        <f>IF([1]Extrato!D2131&lt;&gt;"",[1]Extrato!D2131,"")</f>
        <v>Cartão de Crédito</v>
      </c>
      <c r="E2131" s="1" t="str">
        <f>IF([1]Extrato!E2131&lt;&gt;"",[1]Extrato!E2131,"")</f>
        <v>Kamal Cafe e Chocolat</v>
      </c>
      <c r="F2131" s="1" t="str">
        <f>IF([1]Extrato!F2131&lt;&gt;"",[1]Extrato!F2131,"")</f>
        <v>Despesa</v>
      </c>
      <c r="G2131" s="2">
        <f>IF([1]Extrato!G2131&lt;&gt;"",[1]Extrato!G2131,"")</f>
        <v>66.62</v>
      </c>
      <c r="H2131" s="1" t="str">
        <f>IF([1]Extrato!H2131&lt;&gt;"",[1]Extrato!H2131,"")</f>
        <v>Restaurante</v>
      </c>
    </row>
    <row r="2132" spans="1:8" x14ac:dyDescent="0.25">
      <c r="A2132" s="1">
        <f>IF([1]Extrato!A2132&lt;&gt;"",[1]Extrato!A2132,"")</f>
        <v>45277</v>
      </c>
      <c r="B2132" s="1" t="str">
        <f>IF([1]Extrato!B2132&lt;&gt;"",[1]Extrato!B2132,"")</f>
        <v>2023-01</v>
      </c>
      <c r="C2132" s="1" t="str">
        <f>IF([1]Extrato!C2132&lt;&gt;"",[1]Extrato!C2132,"")</f>
        <v>Nubank</v>
      </c>
      <c r="D2132" s="1" t="str">
        <f>IF([1]Extrato!D2132&lt;&gt;"",[1]Extrato!D2132,"")</f>
        <v>Cartão de Crédito</v>
      </c>
      <c r="E2132" s="1" t="str">
        <f>IF([1]Extrato!E2132&lt;&gt;"",[1]Extrato!E2132,"")</f>
        <v>Hawaianas Ricardo Sper</v>
      </c>
      <c r="F2132" s="1" t="str">
        <f>IF([1]Extrato!F2132&lt;&gt;"",[1]Extrato!F2132,"")</f>
        <v>Despesa</v>
      </c>
      <c r="G2132" s="2">
        <f>IF([1]Extrato!G2132&lt;&gt;"",[1]Extrato!G2132,"")</f>
        <v>99.99</v>
      </c>
      <c r="H2132" s="1" t="str">
        <f>IF([1]Extrato!H2132&lt;&gt;"",[1]Extrato!H2132,"")</f>
        <v>Vestuário</v>
      </c>
    </row>
    <row r="2133" spans="1:8" x14ac:dyDescent="0.25">
      <c r="A2133" s="1">
        <f>IF([1]Extrato!A2133&lt;&gt;"",[1]Extrato!A2133,"")</f>
        <v>45277</v>
      </c>
      <c r="B2133" s="1" t="str">
        <f>IF([1]Extrato!B2133&lt;&gt;"",[1]Extrato!B2133,"")</f>
        <v>2023-01</v>
      </c>
      <c r="C2133" s="1" t="str">
        <f>IF([1]Extrato!C2133&lt;&gt;"",[1]Extrato!C2133,"")</f>
        <v>Nubank</v>
      </c>
      <c r="D2133" s="1" t="str">
        <f>IF([1]Extrato!D2133&lt;&gt;"",[1]Extrato!D2133,"")</f>
        <v>Cartão de Crédito</v>
      </c>
      <c r="E2133" s="1" t="str">
        <f>IF([1]Extrato!E2133&lt;&gt;"",[1]Extrato!E2133,"")</f>
        <v>Palacio China</v>
      </c>
      <c r="F2133" s="1" t="str">
        <f>IF([1]Extrato!F2133&lt;&gt;"",[1]Extrato!F2133,"")</f>
        <v>Despesa</v>
      </c>
      <c r="G2133" s="2">
        <f>IF([1]Extrato!G2133&lt;&gt;"",[1]Extrato!G2133,"")</f>
        <v>51.57</v>
      </c>
      <c r="H2133" s="1" t="str">
        <f>IF([1]Extrato!H2133&lt;&gt;"",[1]Extrato!H2133,"")</f>
        <v>Supermercado</v>
      </c>
    </row>
    <row r="2134" spans="1:8" x14ac:dyDescent="0.25">
      <c r="A2134" s="1">
        <f>IF([1]Extrato!A2134&lt;&gt;"",[1]Extrato!A2134,"")</f>
        <v>45278</v>
      </c>
      <c r="B2134" s="1" t="str">
        <f>IF([1]Extrato!B2134&lt;&gt;"",[1]Extrato!B2134,"")</f>
        <v>2023-01</v>
      </c>
      <c r="C2134" s="1" t="str">
        <f>IF([1]Extrato!C2134&lt;&gt;"",[1]Extrato!C2134,"")</f>
        <v>Nubank</v>
      </c>
      <c r="D2134" s="1" t="str">
        <f>IF([1]Extrato!D2134&lt;&gt;"",[1]Extrato!D2134,"")</f>
        <v>Cartão de Crédito</v>
      </c>
      <c r="E2134" s="1" t="str">
        <f>IF([1]Extrato!E2134&lt;&gt;"",[1]Extrato!E2134,"")</f>
        <v>Ebw*Sonyplaystatn</v>
      </c>
      <c r="F2134" s="1" t="str">
        <f>IF([1]Extrato!F2134&lt;&gt;"",[1]Extrato!F2134,"")</f>
        <v>Despesa</v>
      </c>
      <c r="G2134" s="2">
        <f>IF([1]Extrato!G2134&lt;&gt;"",[1]Extrato!G2134,"")</f>
        <v>50.06</v>
      </c>
      <c r="H2134" s="1" t="str">
        <f>IF([1]Extrato!H2134&lt;&gt;"",[1]Extrato!H2134,"")</f>
        <v>Jogos</v>
      </c>
    </row>
    <row r="2135" spans="1:8" x14ac:dyDescent="0.25">
      <c r="A2135" s="1">
        <f>IF([1]Extrato!A2135&lt;&gt;"",[1]Extrato!A2135,"")</f>
        <v>45279</v>
      </c>
      <c r="B2135" s="1" t="str">
        <f>IF([1]Extrato!B2135&lt;&gt;"",[1]Extrato!B2135,"")</f>
        <v>2023-12</v>
      </c>
      <c r="C2135" s="1" t="str">
        <f>IF([1]Extrato!C2135&lt;&gt;"",[1]Extrato!C2135,"")</f>
        <v>Nubank</v>
      </c>
      <c r="D2135" s="1" t="str">
        <f>IF([1]Extrato!D2135&lt;&gt;"",[1]Extrato!D2135,"")</f>
        <v>Conta Corrente</v>
      </c>
      <c r="E2135" s="1" t="str">
        <f>IF([1]Extrato!E2135&lt;&gt;"",[1]Extrato!E2135,"")</f>
        <v>Transferência enviada pelo Pix - SOLIMAR PEREIRA DOS SANTOS DE ARRUDA PINTO - •••.656.441-•• - BCO SANTANDER (BRASIL) S.A. (0033) Agência: 3131 Conta: 2011547-4</v>
      </c>
      <c r="F2135" s="1" t="str">
        <f>IF([1]Extrato!F2135&lt;&gt;"",[1]Extrato!F2135,"")</f>
        <v>Despesa</v>
      </c>
      <c r="G2135" s="2">
        <f>IF([1]Extrato!G2135&lt;&gt;"",[1]Extrato!G2135,"")</f>
        <v>48.06</v>
      </c>
      <c r="H2135" s="1" t="str">
        <f>IF([1]Extrato!H2135&lt;&gt;"",[1]Extrato!H2135,"")</f>
        <v>Sem Categoria</v>
      </c>
    </row>
    <row r="2136" spans="1:8" x14ac:dyDescent="0.25">
      <c r="A2136" s="1">
        <f>IF([1]Extrato!A2136&lt;&gt;"",[1]Extrato!A2136,"")</f>
        <v>45280</v>
      </c>
      <c r="B2136" s="1" t="str">
        <f>IF([1]Extrato!B2136&lt;&gt;"",[1]Extrato!B2136,"")</f>
        <v>2023-12</v>
      </c>
      <c r="C2136" s="1" t="str">
        <f>IF([1]Extrato!C2136&lt;&gt;"",[1]Extrato!C2136,"")</f>
        <v>Nubank</v>
      </c>
      <c r="D2136" s="1" t="str">
        <f>IF([1]Extrato!D2136&lt;&gt;"",[1]Extrato!D2136,"")</f>
        <v>Conta Corrente</v>
      </c>
      <c r="E2136" s="1" t="str">
        <f>IF([1]Extrato!E2136&lt;&gt;"",[1]Extrato!E2136,"")</f>
        <v>Transferência enviada pelo Pix - Diandra Brasil - •••.339.669-•• - NU PAGAMENTOS - IP (0260) Agência: 1 Conta: 1354143-2</v>
      </c>
      <c r="F2136" s="1" t="str">
        <f>IF([1]Extrato!F2136&lt;&gt;"",[1]Extrato!F2136,"")</f>
        <v>Despesa</v>
      </c>
      <c r="G2136" s="2">
        <f>IF([1]Extrato!G2136&lt;&gt;"",[1]Extrato!G2136,"")</f>
        <v>110.94</v>
      </c>
      <c r="H2136" s="1" t="str">
        <f>IF([1]Extrato!H2136&lt;&gt;"",[1]Extrato!H2136,"")</f>
        <v>Transferencias</v>
      </c>
    </row>
    <row r="2137" spans="1:8" x14ac:dyDescent="0.25">
      <c r="A2137" s="1">
        <f>IF([1]Extrato!A2137&lt;&gt;"",[1]Extrato!A2137,"")</f>
        <v>45280</v>
      </c>
      <c r="B2137" s="1" t="str">
        <f>IF([1]Extrato!B2137&lt;&gt;"",[1]Extrato!B2137,"")</f>
        <v>2023-01</v>
      </c>
      <c r="C2137" s="1" t="str">
        <f>IF([1]Extrato!C2137&lt;&gt;"",[1]Extrato!C2137,"")</f>
        <v>Nubank</v>
      </c>
      <c r="D2137" s="1" t="str">
        <f>IF([1]Extrato!D2137&lt;&gt;"",[1]Extrato!D2137,"")</f>
        <v>Cartão de Crédito</v>
      </c>
      <c r="E2137" s="1" t="str">
        <f>IF([1]Extrato!E2137&lt;&gt;"",[1]Extrato!E2137,"")</f>
        <v>Ebw*Sonyplaystatn</v>
      </c>
      <c r="F2137" s="1" t="str">
        <f>IF([1]Extrato!F2137&lt;&gt;"",[1]Extrato!F2137,"")</f>
        <v>Despesa</v>
      </c>
      <c r="G2137" s="2">
        <f>IF([1]Extrato!G2137&lt;&gt;"",[1]Extrato!G2137,"")</f>
        <v>123.84</v>
      </c>
      <c r="H2137" s="1" t="str">
        <f>IF([1]Extrato!H2137&lt;&gt;"",[1]Extrato!H2137,"")</f>
        <v>Jogos</v>
      </c>
    </row>
    <row r="2138" spans="1:8" x14ac:dyDescent="0.25">
      <c r="A2138" s="1">
        <f>IF([1]Extrato!A2138&lt;&gt;"",[1]Extrato!A2138,"")</f>
        <v>45280</v>
      </c>
      <c r="B2138" s="1" t="str">
        <f>IF([1]Extrato!B2138&lt;&gt;"",[1]Extrato!B2138,"")</f>
        <v>2023-01</v>
      </c>
      <c r="C2138" s="1" t="str">
        <f>IF([1]Extrato!C2138&lt;&gt;"",[1]Extrato!C2138,"")</f>
        <v>Nubank</v>
      </c>
      <c r="D2138" s="1" t="str">
        <f>IF([1]Extrato!D2138&lt;&gt;"",[1]Extrato!D2138,"")</f>
        <v>Cartão de Crédito</v>
      </c>
      <c r="E2138" s="1" t="str">
        <f>IF([1]Extrato!E2138&lt;&gt;"",[1]Extrato!E2138,"")</f>
        <v>Ksportsfisio</v>
      </c>
      <c r="F2138" s="1" t="str">
        <f>IF([1]Extrato!F2138&lt;&gt;"",[1]Extrato!F2138,"")</f>
        <v>Despesa</v>
      </c>
      <c r="G2138" s="2">
        <f>IF([1]Extrato!G2138&lt;&gt;"",[1]Extrato!G2138,"")</f>
        <v>100</v>
      </c>
      <c r="H2138" s="1" t="str">
        <f>IF([1]Extrato!H2138&lt;&gt;"",[1]Extrato!H2138,"")</f>
        <v>Academia</v>
      </c>
    </row>
    <row r="2139" spans="1:8" x14ac:dyDescent="0.25">
      <c r="A2139" s="1">
        <f>IF([1]Extrato!A2139&lt;&gt;"",[1]Extrato!A2139,"")</f>
        <v>45284</v>
      </c>
      <c r="B2139" s="1" t="str">
        <f>IF([1]Extrato!B2139&lt;&gt;"",[1]Extrato!B2139,"")</f>
        <v>2023-01</v>
      </c>
      <c r="C2139" s="1" t="str">
        <f>IF([1]Extrato!C2139&lt;&gt;"",[1]Extrato!C2139,"")</f>
        <v>Nubank</v>
      </c>
      <c r="D2139" s="1" t="str">
        <f>IF([1]Extrato!D2139&lt;&gt;"",[1]Extrato!D2139,"")</f>
        <v>Cartão de Crédito</v>
      </c>
      <c r="E2139" s="1" t="str">
        <f>IF([1]Extrato!E2139&lt;&gt;"",[1]Extrato!E2139,"")</f>
        <v>Emporio Gourmet</v>
      </c>
      <c r="F2139" s="1" t="str">
        <f>IF([1]Extrato!F2139&lt;&gt;"",[1]Extrato!F2139,"")</f>
        <v>Despesa</v>
      </c>
      <c r="G2139" s="2">
        <f>IF([1]Extrato!G2139&lt;&gt;"",[1]Extrato!G2139,"")</f>
        <v>70.94</v>
      </c>
      <c r="H2139" s="1" t="str">
        <f>IF([1]Extrato!H2139&lt;&gt;"",[1]Extrato!H2139,"")</f>
        <v>Restaurante</v>
      </c>
    </row>
    <row r="2140" spans="1:8" x14ac:dyDescent="0.25">
      <c r="A2140" s="1">
        <f>IF([1]Extrato!A2140&lt;&gt;"",[1]Extrato!A2140,"")</f>
        <v>45285</v>
      </c>
      <c r="B2140" s="1" t="str">
        <f>IF([1]Extrato!B2140&lt;&gt;"",[1]Extrato!B2140,"")</f>
        <v>2023-12</v>
      </c>
      <c r="C2140" s="1" t="str">
        <f>IF([1]Extrato!C2140&lt;&gt;"",[1]Extrato!C2140,"")</f>
        <v>Nubank</v>
      </c>
      <c r="D2140" s="1" t="str">
        <f>IF([1]Extrato!D2140&lt;&gt;"",[1]Extrato!D2140,"")</f>
        <v>Conta Corrente</v>
      </c>
      <c r="E2140" s="1" t="str">
        <f>IF([1]Extrato!E2140&lt;&gt;"",[1]Extrato!E2140,"")</f>
        <v>Transferência Recebida - Caroline Ferreira Roberto - •••.574.268-•• - NU PAGAMENTOS - IP (0260) Agência: 1 Conta: 8831014-4</v>
      </c>
      <c r="F2140" s="1" t="str">
        <f>IF([1]Extrato!F2140&lt;&gt;"",[1]Extrato!F2140,"")</f>
        <v>Receita</v>
      </c>
      <c r="G2140" s="2">
        <f>IF([1]Extrato!G2140&lt;&gt;"",[1]Extrato!G2140,"")</f>
        <v>82.37</v>
      </c>
      <c r="H2140" s="1" t="str">
        <f>IF([1]Extrato!H2140&lt;&gt;"",[1]Extrato!H2140,"")</f>
        <v>Salário</v>
      </c>
    </row>
    <row r="2141" spans="1:8" x14ac:dyDescent="0.25">
      <c r="A2141" s="1">
        <f>IF([1]Extrato!A2141&lt;&gt;"",[1]Extrato!A2141,"")</f>
        <v>45286</v>
      </c>
      <c r="B2141" s="1" t="str">
        <f>IF([1]Extrato!B2141&lt;&gt;"",[1]Extrato!B2141,"")</f>
        <v>2023-01</v>
      </c>
      <c r="C2141" s="1" t="str">
        <f>IF([1]Extrato!C2141&lt;&gt;"",[1]Extrato!C2141,"")</f>
        <v>Nubank</v>
      </c>
      <c r="D2141" s="1" t="str">
        <f>IF([1]Extrato!D2141&lt;&gt;"",[1]Extrato!D2141,"")</f>
        <v>Cartão de Crédito</v>
      </c>
      <c r="E2141" s="1" t="str">
        <f>IF([1]Extrato!E2141&lt;&gt;"",[1]Extrato!E2141,"")</f>
        <v>Ebw *Shein - 1/2</v>
      </c>
      <c r="F2141" s="1" t="str">
        <f>IF([1]Extrato!F2141&lt;&gt;"",[1]Extrato!F2141,"")</f>
        <v>Despesa</v>
      </c>
      <c r="G2141" s="2">
        <f>IF([1]Extrato!G2141&lt;&gt;"",[1]Extrato!G2141,"")</f>
        <v>55.95</v>
      </c>
      <c r="H2141" s="1" t="str">
        <f>IF([1]Extrato!H2141&lt;&gt;"",[1]Extrato!H2141,"")</f>
        <v>Vestuário</v>
      </c>
    </row>
    <row r="2142" spans="1:8" x14ac:dyDescent="0.25">
      <c r="A2142" s="1">
        <f>IF([1]Extrato!A2142&lt;&gt;"",[1]Extrato!A2142,"")</f>
        <v>45286</v>
      </c>
      <c r="B2142" s="1" t="str">
        <f>IF([1]Extrato!B2142&lt;&gt;"",[1]Extrato!B2142,"")</f>
        <v>2023-01</v>
      </c>
      <c r="C2142" s="1" t="str">
        <f>IF([1]Extrato!C2142&lt;&gt;"",[1]Extrato!C2142,"")</f>
        <v>Nubank</v>
      </c>
      <c r="D2142" s="1" t="str">
        <f>IF([1]Extrato!D2142&lt;&gt;"",[1]Extrato!D2142,"")</f>
        <v>Cartão de Crédito</v>
      </c>
      <c r="E2142" s="1" t="str">
        <f>IF([1]Extrato!E2142&lt;&gt;"",[1]Extrato!E2142,"")</f>
        <v>Pag*Yuzertecnologia</v>
      </c>
      <c r="F2142" s="1" t="str">
        <f>IF([1]Extrato!F2142&lt;&gt;"",[1]Extrato!F2142,"")</f>
        <v>Despesa</v>
      </c>
      <c r="G2142" s="2">
        <f>IF([1]Extrato!G2142&lt;&gt;"",[1]Extrato!G2142,"")</f>
        <v>20</v>
      </c>
      <c r="H2142" s="1" t="str">
        <f>IF([1]Extrato!H2142&lt;&gt;"",[1]Extrato!H2142,"")</f>
        <v>Sem Categoria</v>
      </c>
    </row>
    <row r="2143" spans="1:8" x14ac:dyDescent="0.25">
      <c r="A2143" s="1">
        <f>IF([1]Extrato!A2143&lt;&gt;"",[1]Extrato!A2143,"")</f>
        <v>45286</v>
      </c>
      <c r="B2143" s="1" t="str">
        <f>IF([1]Extrato!B2143&lt;&gt;"",[1]Extrato!B2143,"")</f>
        <v>2023-01</v>
      </c>
      <c r="C2143" s="1" t="str">
        <f>IF([1]Extrato!C2143&lt;&gt;"",[1]Extrato!C2143,"")</f>
        <v>Nubank</v>
      </c>
      <c r="D2143" s="1" t="str">
        <f>IF([1]Extrato!D2143&lt;&gt;"",[1]Extrato!D2143,"")</f>
        <v>Cartão de Crédito</v>
      </c>
      <c r="E2143" s="1" t="str">
        <f>IF([1]Extrato!E2143&lt;&gt;"",[1]Extrato!E2143,"")</f>
        <v>Pag*Yuzertecnologia</v>
      </c>
      <c r="F2143" s="1" t="str">
        <f>IF([1]Extrato!F2143&lt;&gt;"",[1]Extrato!F2143,"")</f>
        <v>Despesa</v>
      </c>
      <c r="G2143" s="2">
        <f>IF([1]Extrato!G2143&lt;&gt;"",[1]Extrato!G2143,"")</f>
        <v>20</v>
      </c>
      <c r="H2143" s="1" t="str">
        <f>IF([1]Extrato!H2143&lt;&gt;"",[1]Extrato!H2143,"")</f>
        <v>Sem Categoria</v>
      </c>
    </row>
    <row r="2144" spans="1:8" x14ac:dyDescent="0.25">
      <c r="A2144" s="1">
        <f>IF([1]Extrato!A2144&lt;&gt;"",[1]Extrato!A2144,"")</f>
        <v>45287</v>
      </c>
      <c r="B2144" s="1" t="str">
        <f>IF([1]Extrato!B2144&lt;&gt;"",[1]Extrato!B2144,"")</f>
        <v>2023-01</v>
      </c>
      <c r="C2144" s="1" t="str">
        <f>IF([1]Extrato!C2144&lt;&gt;"",[1]Extrato!C2144,"")</f>
        <v>Nubank</v>
      </c>
      <c r="D2144" s="1" t="str">
        <f>IF([1]Extrato!D2144&lt;&gt;"",[1]Extrato!D2144,"")</f>
        <v>Cartão de Crédito</v>
      </c>
      <c r="E2144" s="1" t="str">
        <f>IF([1]Extrato!E2144&lt;&gt;"",[1]Extrato!E2144,"")</f>
        <v>Posto Marquinho Capoei</v>
      </c>
      <c r="F2144" s="1" t="str">
        <f>IF([1]Extrato!F2144&lt;&gt;"",[1]Extrato!F2144,"")</f>
        <v>Despesa</v>
      </c>
      <c r="G2144" s="2">
        <f>IF([1]Extrato!G2144&lt;&gt;"",[1]Extrato!G2144,"")</f>
        <v>50</v>
      </c>
      <c r="H2144" s="1" t="str">
        <f>IF([1]Extrato!H2144&lt;&gt;"",[1]Extrato!H2144,"")</f>
        <v>Combustível</v>
      </c>
    </row>
    <row r="2145" spans="1:8" x14ac:dyDescent="0.25">
      <c r="A2145" s="1">
        <f>IF([1]Extrato!A2145&lt;&gt;"",[1]Extrato!A2145,"")</f>
        <v>45287</v>
      </c>
      <c r="B2145" s="1" t="str">
        <f>IF([1]Extrato!B2145&lt;&gt;"",[1]Extrato!B2145,"")</f>
        <v>2023-01</v>
      </c>
      <c r="C2145" s="1" t="str">
        <f>IF([1]Extrato!C2145&lt;&gt;"",[1]Extrato!C2145,"")</f>
        <v>Nubank</v>
      </c>
      <c r="D2145" s="1" t="str">
        <f>IF([1]Extrato!D2145&lt;&gt;"",[1]Extrato!D2145,"")</f>
        <v>Cartão de Crédito</v>
      </c>
      <c r="E2145" s="1" t="str">
        <f>IF([1]Extrato!E2145&lt;&gt;"",[1]Extrato!E2145,"")</f>
        <v>Ebw*Sonyplaystatn</v>
      </c>
      <c r="F2145" s="1" t="str">
        <f>IF([1]Extrato!F2145&lt;&gt;"",[1]Extrato!F2145,"")</f>
        <v>Despesa</v>
      </c>
      <c r="G2145" s="2">
        <f>IF([1]Extrato!G2145&lt;&gt;"",[1]Extrato!G2145,"")</f>
        <v>50.06</v>
      </c>
      <c r="H2145" s="1" t="str">
        <f>IF([1]Extrato!H2145&lt;&gt;"",[1]Extrato!H2145,"")</f>
        <v>Jogos</v>
      </c>
    </row>
    <row r="2146" spans="1:8" x14ac:dyDescent="0.25">
      <c r="A2146" s="1">
        <f>IF([1]Extrato!A2146&lt;&gt;"",[1]Extrato!A2146,"")</f>
        <v>45287</v>
      </c>
      <c r="B2146" s="1" t="str">
        <f>IF([1]Extrato!B2146&lt;&gt;"",[1]Extrato!B2146,"")</f>
        <v>2023-01</v>
      </c>
      <c r="C2146" s="1" t="str">
        <f>IF([1]Extrato!C2146&lt;&gt;"",[1]Extrato!C2146,"")</f>
        <v>Nubank</v>
      </c>
      <c r="D2146" s="1" t="str">
        <f>IF([1]Extrato!D2146&lt;&gt;"",[1]Extrato!D2146,"")</f>
        <v>Cartão de Crédito</v>
      </c>
      <c r="E2146" s="1" t="str">
        <f>IF([1]Extrato!E2146&lt;&gt;"",[1]Extrato!E2146,"")</f>
        <v>da Ilha Sucos e Pastel</v>
      </c>
      <c r="F2146" s="1" t="str">
        <f>IF([1]Extrato!F2146&lt;&gt;"",[1]Extrato!F2146,"")</f>
        <v>Despesa</v>
      </c>
      <c r="G2146" s="2">
        <f>IF([1]Extrato!G2146&lt;&gt;"",[1]Extrato!G2146,"")</f>
        <v>40</v>
      </c>
      <c r="H2146" s="1" t="str">
        <f>IF([1]Extrato!H2146&lt;&gt;"",[1]Extrato!H2146,"")</f>
        <v>Lanches</v>
      </c>
    </row>
    <row r="2147" spans="1:8" x14ac:dyDescent="0.25">
      <c r="A2147" s="1">
        <f>IF([1]Extrato!A2147&lt;&gt;"",[1]Extrato!A2147,"")</f>
        <v>45287</v>
      </c>
      <c r="B2147" s="1" t="str">
        <f>IF([1]Extrato!B2147&lt;&gt;"",[1]Extrato!B2147,"")</f>
        <v>2023-01</v>
      </c>
      <c r="C2147" s="1" t="str">
        <f>IF([1]Extrato!C2147&lt;&gt;"",[1]Extrato!C2147,"")</f>
        <v>Nubank</v>
      </c>
      <c r="D2147" s="1" t="str">
        <f>IF([1]Extrato!D2147&lt;&gt;"",[1]Extrato!D2147,"")</f>
        <v>Cartão de Crédito</v>
      </c>
      <c r="E2147" s="1" t="str">
        <f>IF([1]Extrato!E2147&lt;&gt;"",[1]Extrato!E2147,"")</f>
        <v>Pag*Mepayfinancial</v>
      </c>
      <c r="F2147" s="1" t="str">
        <f>IF([1]Extrato!F2147&lt;&gt;"",[1]Extrato!F2147,"")</f>
        <v>Despesa</v>
      </c>
      <c r="G2147" s="2">
        <f>IF([1]Extrato!G2147&lt;&gt;"",[1]Extrato!G2147,"")</f>
        <v>80.3</v>
      </c>
      <c r="H2147" s="1" t="str">
        <f>IF([1]Extrato!H2147&lt;&gt;"",[1]Extrato!H2147,"")</f>
        <v>Transferencias</v>
      </c>
    </row>
    <row r="2148" spans="1:8" x14ac:dyDescent="0.25">
      <c r="A2148" s="1">
        <f>IF([1]Extrato!A2148&lt;&gt;"",[1]Extrato!A2148,"")</f>
        <v>45287</v>
      </c>
      <c r="B2148" s="1" t="str">
        <f>IF([1]Extrato!B2148&lt;&gt;"",[1]Extrato!B2148,"")</f>
        <v>2023-12</v>
      </c>
      <c r="C2148" s="1" t="str">
        <f>IF([1]Extrato!C2148&lt;&gt;"",[1]Extrato!C2148,"")</f>
        <v>Nubank</v>
      </c>
      <c r="D2148" s="1" t="str">
        <f>IF([1]Extrato!D2148&lt;&gt;"",[1]Extrato!D2148,"")</f>
        <v>Conta Corrente</v>
      </c>
      <c r="E2148" s="1" t="str">
        <f>IF([1]Extrato!E2148&lt;&gt;"",[1]Extrato!E2148,"")</f>
        <v>Pagamento de boleto efetuado - PM BOMBINHAS TPA</v>
      </c>
      <c r="F2148" s="1" t="str">
        <f>IF([1]Extrato!F2148&lt;&gt;"",[1]Extrato!F2148,"")</f>
        <v>Despesa</v>
      </c>
      <c r="G2148" s="2">
        <f>IF([1]Extrato!G2148&lt;&gt;"",[1]Extrato!G2148,"")</f>
        <v>35</v>
      </c>
      <c r="H2148" s="1" t="str">
        <f>IF([1]Extrato!H2148&lt;&gt;"",[1]Extrato!H2148,"")</f>
        <v>Impostos e Taxas</v>
      </c>
    </row>
    <row r="2149" spans="1:8" x14ac:dyDescent="0.25">
      <c r="A2149" s="1">
        <f>IF([1]Extrato!A2149&lt;&gt;"",[1]Extrato!A2149,"")</f>
        <v>45288</v>
      </c>
      <c r="B2149" s="1" t="str">
        <f>IF([1]Extrato!B2149&lt;&gt;"",[1]Extrato!B2149,"")</f>
        <v>2023-12</v>
      </c>
      <c r="C2149" s="1" t="str">
        <f>IF([1]Extrato!C2149&lt;&gt;"",[1]Extrato!C2149,"")</f>
        <v>Nubank</v>
      </c>
      <c r="D2149" s="1" t="str">
        <f>IF([1]Extrato!D2149&lt;&gt;"",[1]Extrato!D2149,"")</f>
        <v>Conta Corrente</v>
      </c>
      <c r="E2149" s="1" t="str">
        <f>IF([1]Extrato!E2149&lt;&gt;"",[1]Extrato!E2149,"")</f>
        <v>Transferência enviada pelo Pix - Thiago Tadeu Soares Pithon - •••.771.819-•• - NU PAGAMENTOS - IP (0260) Agência: 1 Conta: 399501-2</v>
      </c>
      <c r="F2149" s="1" t="str">
        <f>IF([1]Extrato!F2149&lt;&gt;"",[1]Extrato!F2149,"")</f>
        <v>Despesa</v>
      </c>
      <c r="G2149" s="2">
        <f>IF([1]Extrato!G2149&lt;&gt;"",[1]Extrato!G2149,"")</f>
        <v>35</v>
      </c>
      <c r="H2149" s="1" t="str">
        <f>IF([1]Extrato!H2149&lt;&gt;"",[1]Extrato!H2149,"")</f>
        <v>Transferencias</v>
      </c>
    </row>
    <row r="2150" spans="1:8" x14ac:dyDescent="0.25">
      <c r="A2150" s="1">
        <f>IF([1]Extrato!A2150&lt;&gt;"",[1]Extrato!A2150,"")</f>
        <v>45290</v>
      </c>
      <c r="B2150" s="1" t="str">
        <f>IF([1]Extrato!B2150&lt;&gt;"",[1]Extrato!B2150,"")</f>
        <v>2023-01</v>
      </c>
      <c r="C2150" s="1" t="str">
        <f>IF([1]Extrato!C2150&lt;&gt;"",[1]Extrato!C2150,"")</f>
        <v>Nubank</v>
      </c>
      <c r="D2150" s="1" t="str">
        <f>IF([1]Extrato!D2150&lt;&gt;"",[1]Extrato!D2150,"")</f>
        <v>Cartão de Crédito</v>
      </c>
      <c r="E2150" s="1" t="str">
        <f>IF([1]Extrato!E2150&lt;&gt;"",[1]Extrato!E2150,"")</f>
        <v>Bob S Angeloni Capoeir</v>
      </c>
      <c r="F2150" s="1" t="str">
        <f>IF([1]Extrato!F2150&lt;&gt;"",[1]Extrato!F2150,"")</f>
        <v>Despesa</v>
      </c>
      <c r="G2150" s="2">
        <f>IF([1]Extrato!G2150&lt;&gt;"",[1]Extrato!G2150,"")</f>
        <v>29.9</v>
      </c>
      <c r="H2150" s="1" t="str">
        <f>IF([1]Extrato!H2150&lt;&gt;"",[1]Extrato!H2150,"")</f>
        <v>Sem Categoria</v>
      </c>
    </row>
    <row r="2151" spans="1:8" x14ac:dyDescent="0.25">
      <c r="A2151" s="1">
        <f>IF([1]Extrato!A2151&lt;&gt;"",[1]Extrato!A2151,"")</f>
        <v>45290</v>
      </c>
      <c r="B2151" s="1" t="str">
        <f>IF([1]Extrato!B2151&lt;&gt;"",[1]Extrato!B2151,"")</f>
        <v>2023-12</v>
      </c>
      <c r="C2151" s="1" t="str">
        <f>IF([1]Extrato!C2151&lt;&gt;"",[1]Extrato!C2151,"")</f>
        <v>Nubank</v>
      </c>
      <c r="D2151" s="1" t="str">
        <f>IF([1]Extrato!D2151&lt;&gt;"",[1]Extrato!D2151,"")</f>
        <v>Conta Corrente</v>
      </c>
      <c r="E2151" s="1" t="str">
        <f>IF([1]Extrato!E2151&lt;&gt;"",[1]Extrato!E2151,"")</f>
        <v>Transferência enviada pelo Pix - ROZANI ELIZABET SCHAU MENEZES - •••.976.190-•• - ITAÚ UNIBANCO S.A. (0341) Agência: 4730 Conta: 14906-1</v>
      </c>
      <c r="F2151" s="1" t="str">
        <f>IF([1]Extrato!F2151&lt;&gt;"",[1]Extrato!F2151,"")</f>
        <v>Despesa</v>
      </c>
      <c r="G2151" s="2">
        <f>IF([1]Extrato!G2151&lt;&gt;"",[1]Extrato!G2151,"")</f>
        <v>300</v>
      </c>
      <c r="H2151" s="1" t="str">
        <f>IF([1]Extrato!H2151&lt;&gt;"",[1]Extrato!H2151,"")</f>
        <v>Outras Despesas</v>
      </c>
    </row>
    <row r="2152" spans="1:8" x14ac:dyDescent="0.25">
      <c r="A2152" s="1">
        <f>IF([1]Extrato!A2152&lt;&gt;"",[1]Extrato!A2152,"")</f>
        <v>45291</v>
      </c>
      <c r="B2152" s="1" t="str">
        <f>IF([1]Extrato!B2152&lt;&gt;"",[1]Extrato!B2152,"")</f>
        <v>2023-01</v>
      </c>
      <c r="C2152" s="1" t="str">
        <f>IF([1]Extrato!C2152&lt;&gt;"",[1]Extrato!C2152,"")</f>
        <v>Nubank</v>
      </c>
      <c r="D2152" s="1" t="str">
        <f>IF([1]Extrato!D2152&lt;&gt;"",[1]Extrato!D2152,"")</f>
        <v>Cartão de Crédito</v>
      </c>
      <c r="E2152" s="1" t="str">
        <f>IF([1]Extrato!E2152&lt;&gt;"",[1]Extrato!E2152,"")</f>
        <v>3429raia</v>
      </c>
      <c r="F2152" s="1" t="str">
        <f>IF([1]Extrato!F2152&lt;&gt;"",[1]Extrato!F2152,"")</f>
        <v>Despesa</v>
      </c>
      <c r="G2152" s="2">
        <f>IF([1]Extrato!G2152&lt;&gt;"",[1]Extrato!G2152,"")</f>
        <v>22.72</v>
      </c>
      <c r="H2152" s="1" t="str">
        <f>IF([1]Extrato!H2152&lt;&gt;"",[1]Extrato!H2152,"")</f>
        <v>Sem Categoria</v>
      </c>
    </row>
    <row r="2153" spans="1:8" x14ac:dyDescent="0.25">
      <c r="A2153" s="1">
        <f>IF([1]Extrato!A2153&lt;&gt;"",[1]Extrato!A2153,"")</f>
        <v>45292</v>
      </c>
      <c r="B2153" s="1" t="str">
        <f>IF([1]Extrato!B2153&lt;&gt;"",[1]Extrato!B2153,"")</f>
        <v>2024-01</v>
      </c>
      <c r="C2153" s="1" t="str">
        <f>IF([1]Extrato!C2153&lt;&gt;"",[1]Extrato!C2153,"")</f>
        <v>Nubank</v>
      </c>
      <c r="D2153" s="1" t="str">
        <f>IF([1]Extrato!D2153&lt;&gt;"",[1]Extrato!D2153,"")</f>
        <v>Conta Corrente</v>
      </c>
      <c r="E2153" s="1" t="str">
        <f>IF([1]Extrato!E2153&lt;&gt;"",[1]Extrato!E2153,"")</f>
        <v>Transferência enviada pelo Pix - Luisandre Garcia - •••.722.388-•• - MERCADO PAGO IP LTDA. Agência: 1 Conta: 5664547146-0</v>
      </c>
      <c r="F2153" s="1" t="str">
        <f>IF([1]Extrato!F2153&lt;&gt;"",[1]Extrato!F2153,"")</f>
        <v>Despesa</v>
      </c>
      <c r="G2153" s="2">
        <f>IF([1]Extrato!G2153&lt;&gt;"",[1]Extrato!G2153,"")</f>
        <v>500</v>
      </c>
      <c r="H2153" s="1" t="str">
        <f>IF([1]Extrato!H2153&lt;&gt;"",[1]Extrato!H2153,"")</f>
        <v>Despesas Financeiras</v>
      </c>
    </row>
    <row r="2154" spans="1:8" x14ac:dyDescent="0.25">
      <c r="A2154" s="1">
        <f>IF([1]Extrato!A2154&lt;&gt;"",[1]Extrato!A2154,"")</f>
        <v>45292</v>
      </c>
      <c r="B2154" s="1" t="str">
        <f>IF([1]Extrato!B2154&lt;&gt;"",[1]Extrato!B2154,"")</f>
        <v>2024-01</v>
      </c>
      <c r="C2154" s="1" t="str">
        <f>IF([1]Extrato!C2154&lt;&gt;"",[1]Extrato!C2154,"")</f>
        <v>Nubank</v>
      </c>
      <c r="D2154" s="1" t="str">
        <f>IF([1]Extrato!D2154&lt;&gt;"",[1]Extrato!D2154,"")</f>
        <v>Cartão de Crédito</v>
      </c>
      <c r="E2154" s="1" t="str">
        <f>IF([1]Extrato!E2154&lt;&gt;"",[1]Extrato!E2154,"")</f>
        <v>Dm*Helphbomaxcom</v>
      </c>
      <c r="F2154" s="1" t="str">
        <f>IF([1]Extrato!F2154&lt;&gt;"",[1]Extrato!F2154,"")</f>
        <v>Despesa</v>
      </c>
      <c r="G2154" s="2">
        <f>IF([1]Extrato!G2154&lt;&gt;"",[1]Extrato!G2154,"")</f>
        <v>17.45</v>
      </c>
      <c r="H2154" s="1" t="str">
        <f>IF([1]Extrato!H2154&lt;&gt;"",[1]Extrato!H2154,"")</f>
        <v>Sem Categoria</v>
      </c>
    </row>
    <row r="2155" spans="1:8" x14ac:dyDescent="0.25">
      <c r="A2155" s="1">
        <f>IF([1]Extrato!A2155&lt;&gt;"",[1]Extrato!A2155,"")</f>
        <v>45293</v>
      </c>
      <c r="B2155" s="1" t="str">
        <f>IF([1]Extrato!B2155&lt;&gt;"",[1]Extrato!B2155,"")</f>
        <v>2024-02</v>
      </c>
      <c r="C2155" s="1" t="str">
        <f>IF([1]Extrato!C2155&lt;&gt;"",[1]Extrato!C2155,"")</f>
        <v>Nubank</v>
      </c>
      <c r="D2155" s="1" t="str">
        <f>IF([1]Extrato!D2155&lt;&gt;"",[1]Extrato!D2155,"")</f>
        <v>Cartão de Crédito</v>
      </c>
      <c r="E2155" s="1" t="str">
        <f>IF([1]Extrato!E2155&lt;&gt;"",[1]Extrato!E2155,"")</f>
        <v>Amazon Marketplace - 3/3</v>
      </c>
      <c r="F2155" s="1" t="str">
        <f>IF([1]Extrato!F2155&lt;&gt;"",[1]Extrato!F2155,"")</f>
        <v>Despesa</v>
      </c>
      <c r="G2155" s="2">
        <f>IF([1]Extrato!G2155&lt;&gt;"",[1]Extrato!G2155,"")</f>
        <v>83.29</v>
      </c>
      <c r="H2155" s="1" t="str">
        <f>IF([1]Extrato!H2155&lt;&gt;"",[1]Extrato!H2155,"")</f>
        <v>Livros</v>
      </c>
    </row>
    <row r="2156" spans="1:8" x14ac:dyDescent="0.25">
      <c r="A2156" s="1">
        <f>IF([1]Extrato!A2156&lt;&gt;"",[1]Extrato!A2156,"")</f>
        <v>45293</v>
      </c>
      <c r="B2156" s="1" t="str">
        <f>IF([1]Extrato!B2156&lt;&gt;"",[1]Extrato!B2156,"")</f>
        <v>2024-02</v>
      </c>
      <c r="C2156" s="1" t="str">
        <f>IF([1]Extrato!C2156&lt;&gt;"",[1]Extrato!C2156,"")</f>
        <v>Nubank</v>
      </c>
      <c r="D2156" s="1" t="str">
        <f>IF([1]Extrato!D2156&lt;&gt;"",[1]Extrato!D2156,"")</f>
        <v>Cartão de Crédito</v>
      </c>
      <c r="E2156" s="1" t="str">
        <f>IF([1]Extrato!E2156&lt;&gt;"",[1]Extrato!E2156,"")</f>
        <v>Adidas - 2/4</v>
      </c>
      <c r="F2156" s="1" t="str">
        <f>IF([1]Extrato!F2156&lt;&gt;"",[1]Extrato!F2156,"")</f>
        <v>Despesa</v>
      </c>
      <c r="G2156" s="2">
        <f>IF([1]Extrato!G2156&lt;&gt;"",[1]Extrato!G2156,"")</f>
        <v>47.24</v>
      </c>
      <c r="H2156" s="1" t="str">
        <f>IF([1]Extrato!H2156&lt;&gt;"",[1]Extrato!H2156,"")</f>
        <v>Vestuário</v>
      </c>
    </row>
    <row r="2157" spans="1:8" x14ac:dyDescent="0.25">
      <c r="A2157" s="1">
        <f>IF([1]Extrato!A2157&lt;&gt;"",[1]Extrato!A2157,"")</f>
        <v>45293</v>
      </c>
      <c r="B2157" s="1" t="str">
        <f>IF([1]Extrato!B2157&lt;&gt;"",[1]Extrato!B2157,"")</f>
        <v>2024-02</v>
      </c>
      <c r="C2157" s="1" t="str">
        <f>IF([1]Extrato!C2157&lt;&gt;"",[1]Extrato!C2157,"")</f>
        <v>Nubank</v>
      </c>
      <c r="D2157" s="1" t="str">
        <f>IF([1]Extrato!D2157&lt;&gt;"",[1]Extrato!D2157,"")</f>
        <v>Cartão de Crédito</v>
      </c>
      <c r="E2157" s="1" t="str">
        <f>IF([1]Extrato!E2157&lt;&gt;"",[1]Extrato!E2157,"")</f>
        <v>Latam Airlin*Fvvjmq018 - 4/4</v>
      </c>
      <c r="F2157" s="1" t="str">
        <f>IF([1]Extrato!F2157&lt;&gt;"",[1]Extrato!F2157,"")</f>
        <v>Despesa</v>
      </c>
      <c r="G2157" s="2">
        <f>IF([1]Extrato!G2157&lt;&gt;"",[1]Extrato!G2157,"")</f>
        <v>69.739999999999995</v>
      </c>
      <c r="H2157" s="1" t="str">
        <f>IF([1]Extrato!H2157&lt;&gt;"",[1]Extrato!H2157,"")</f>
        <v>Viagem</v>
      </c>
    </row>
    <row r="2158" spans="1:8" x14ac:dyDescent="0.25">
      <c r="A2158" s="1">
        <f>IF([1]Extrato!A2158&lt;&gt;"",[1]Extrato!A2158,"")</f>
        <v>45293</v>
      </c>
      <c r="B2158" s="1" t="str">
        <f>IF([1]Extrato!B2158&lt;&gt;"",[1]Extrato!B2158,"")</f>
        <v>2024-02</v>
      </c>
      <c r="C2158" s="1" t="str">
        <f>IF([1]Extrato!C2158&lt;&gt;"",[1]Extrato!C2158,"")</f>
        <v>Nubank</v>
      </c>
      <c r="D2158" s="1" t="str">
        <f>IF([1]Extrato!D2158&lt;&gt;"",[1]Extrato!D2158,"")</f>
        <v>Cartão de Crédito</v>
      </c>
      <c r="E2158" s="1" t="str">
        <f>IF([1]Extrato!E2158&lt;&gt;"",[1]Extrato!E2158,"")</f>
        <v>Wemobi - Mobilidade e - 3/5</v>
      </c>
      <c r="F2158" s="1" t="str">
        <f>IF([1]Extrato!F2158&lt;&gt;"",[1]Extrato!F2158,"")</f>
        <v>Despesa</v>
      </c>
      <c r="G2158" s="2">
        <f>IF([1]Extrato!G2158&lt;&gt;"",[1]Extrato!G2158,"")</f>
        <v>61.21</v>
      </c>
      <c r="H2158" s="1" t="str">
        <f>IF([1]Extrato!H2158&lt;&gt;"",[1]Extrato!H2158,"")</f>
        <v>Transporte</v>
      </c>
    </row>
    <row r="2159" spans="1:8" x14ac:dyDescent="0.25">
      <c r="A2159" s="1">
        <f>IF([1]Extrato!A2159&lt;&gt;"",[1]Extrato!A2159,"")</f>
        <v>45293</v>
      </c>
      <c r="B2159" s="1" t="str">
        <f>IF([1]Extrato!B2159&lt;&gt;"",[1]Extrato!B2159,"")</f>
        <v>2024-02</v>
      </c>
      <c r="C2159" s="1" t="str">
        <f>IF([1]Extrato!C2159&lt;&gt;"",[1]Extrato!C2159,"")</f>
        <v>Nubank</v>
      </c>
      <c r="D2159" s="1" t="str">
        <f>IF([1]Extrato!D2159&lt;&gt;"",[1]Extrato!D2159,"")</f>
        <v>Cartão de Crédito</v>
      </c>
      <c r="E2159" s="1" t="str">
        <f>IF([1]Extrato!E2159&lt;&gt;"",[1]Extrato!E2159,"")</f>
        <v>Pagamento em 02 JAN</v>
      </c>
      <c r="F2159" s="1" t="str">
        <f>IF([1]Extrato!F2159&lt;&gt;"",[1]Extrato!F2159,"")</f>
        <v>Receita</v>
      </c>
      <c r="G2159" s="2">
        <f>IF([1]Extrato!G2159&lt;&gt;"",[1]Extrato!G2159,"")</f>
        <v>2084.84</v>
      </c>
      <c r="H2159" s="1" t="str">
        <f>IF([1]Extrato!H2159&lt;&gt;"",[1]Extrato!H2159,"")</f>
        <v>Salário</v>
      </c>
    </row>
    <row r="2160" spans="1:8" x14ac:dyDescent="0.25">
      <c r="A2160" s="1">
        <f>IF([1]Extrato!A2160&lt;&gt;"",[1]Extrato!A2160,"")</f>
        <v>45293</v>
      </c>
      <c r="B2160" s="1" t="str">
        <f>IF([1]Extrato!B2160&lt;&gt;"",[1]Extrato!B2160,"")</f>
        <v>2024-02</v>
      </c>
      <c r="C2160" s="1" t="str">
        <f>IF([1]Extrato!C2160&lt;&gt;"",[1]Extrato!C2160,"")</f>
        <v>Nubank</v>
      </c>
      <c r="D2160" s="1" t="str">
        <f>IF([1]Extrato!D2160&lt;&gt;"",[1]Extrato!D2160,"")</f>
        <v>Cartão de Crédito</v>
      </c>
      <c r="E2160" s="1" t="str">
        <f>IF([1]Extrato!E2160&lt;&gt;"",[1]Extrato!E2160,"")</f>
        <v>Pg *Estrategiacon - 10/12</v>
      </c>
      <c r="F2160" s="1" t="str">
        <f>IF([1]Extrato!F2160&lt;&gt;"",[1]Extrato!F2160,"")</f>
        <v>Despesa</v>
      </c>
      <c r="G2160" s="2">
        <f>IF([1]Extrato!G2160&lt;&gt;"",[1]Extrato!G2160,"")</f>
        <v>231.58</v>
      </c>
      <c r="H2160" s="1" t="str">
        <f>IF([1]Extrato!H2160&lt;&gt;"",[1]Extrato!H2160,"")</f>
        <v>Outras Despesas</v>
      </c>
    </row>
    <row r="2161" spans="1:8" x14ac:dyDescent="0.25">
      <c r="A2161" s="1">
        <f>IF([1]Extrato!A2161&lt;&gt;"",[1]Extrato!A2161,"")</f>
        <v>45293</v>
      </c>
      <c r="B2161" s="1" t="str">
        <f>IF([1]Extrato!B2161&lt;&gt;"",[1]Extrato!B2161,"")</f>
        <v>2024-02</v>
      </c>
      <c r="C2161" s="1" t="str">
        <f>IF([1]Extrato!C2161&lt;&gt;"",[1]Extrato!C2161,"")</f>
        <v>Nubank</v>
      </c>
      <c r="D2161" s="1" t="str">
        <f>IF([1]Extrato!D2161&lt;&gt;"",[1]Extrato!D2161,"")</f>
        <v>Cartão de Crédito</v>
      </c>
      <c r="E2161" s="1" t="str">
        <f>IF([1]Extrato!E2161&lt;&gt;"",[1]Extrato!E2161,"")</f>
        <v>Mercadolivre*Mercadol - 2/4</v>
      </c>
      <c r="F2161" s="1" t="str">
        <f>IF([1]Extrato!F2161&lt;&gt;"",[1]Extrato!F2161,"")</f>
        <v>Despesa</v>
      </c>
      <c r="G2161" s="2">
        <f>IF([1]Extrato!G2161&lt;&gt;"",[1]Extrato!G2161,"")</f>
        <v>37.69</v>
      </c>
      <c r="H2161" s="1" t="str">
        <f>IF([1]Extrato!H2161&lt;&gt;"",[1]Extrato!H2161,"")</f>
        <v>Compras</v>
      </c>
    </row>
    <row r="2162" spans="1:8" x14ac:dyDescent="0.25">
      <c r="A2162" s="1">
        <f>IF([1]Extrato!A2162&lt;&gt;"",[1]Extrato!A2162,"")</f>
        <v>45293</v>
      </c>
      <c r="B2162" s="1" t="str">
        <f>IF([1]Extrato!B2162&lt;&gt;"",[1]Extrato!B2162,"")</f>
        <v>2024-01</v>
      </c>
      <c r="C2162" s="1" t="str">
        <f>IF([1]Extrato!C2162&lt;&gt;"",[1]Extrato!C2162,"")</f>
        <v>Nubank</v>
      </c>
      <c r="D2162" s="1" t="str">
        <f>IF([1]Extrato!D2162&lt;&gt;"",[1]Extrato!D2162,"")</f>
        <v>Conta Corrente</v>
      </c>
      <c r="E2162" s="1" t="str">
        <f>IF([1]Extrato!E2162&lt;&gt;"",[1]Extrato!E2162,"")</f>
        <v>Pagamento de fatura</v>
      </c>
      <c r="F2162" s="1" t="str">
        <f>IF([1]Extrato!F2162&lt;&gt;"",[1]Extrato!F2162,"")</f>
        <v>Despesa</v>
      </c>
      <c r="G2162" s="2">
        <f>IF([1]Extrato!G2162&lt;&gt;"",[1]Extrato!G2162,"")</f>
        <v>2084.84</v>
      </c>
      <c r="H2162" s="1" t="str">
        <f>IF([1]Extrato!H2162&lt;&gt;"",[1]Extrato!H2162,"")</f>
        <v>Despesas Financeiras</v>
      </c>
    </row>
    <row r="2163" spans="1:8" x14ac:dyDescent="0.25">
      <c r="A2163" s="1">
        <f>IF([1]Extrato!A2163&lt;&gt;"",[1]Extrato!A2163,"")</f>
        <v>45293</v>
      </c>
      <c r="B2163" s="1" t="str">
        <f>IF([1]Extrato!B2163&lt;&gt;"",[1]Extrato!B2163,"")</f>
        <v>2024-01</v>
      </c>
      <c r="C2163" s="1" t="str">
        <f>IF([1]Extrato!C2163&lt;&gt;"",[1]Extrato!C2163,"")</f>
        <v>Nubank</v>
      </c>
      <c r="D2163" s="1" t="str">
        <f>IF([1]Extrato!D2163&lt;&gt;"",[1]Extrato!D2163,"")</f>
        <v>Conta Corrente</v>
      </c>
      <c r="E2163" s="1" t="str">
        <f>IF([1]Extrato!E2163&lt;&gt;"",[1]Extrato!E2163,"")</f>
        <v>Transferência recebida pelo Pix - RODRIK J S M ARAUJO SOUSA - •••.204.832-•• - BCO DO BRASIL S.A. (0001) Agência: 2290 Conta: 76490-6</v>
      </c>
      <c r="F2163" s="1" t="str">
        <f>IF([1]Extrato!F2163&lt;&gt;"",[1]Extrato!F2163,"")</f>
        <v>Receita</v>
      </c>
      <c r="G2163" s="2">
        <f>IF([1]Extrato!G2163&lt;&gt;"",[1]Extrato!G2163,"")</f>
        <v>2000</v>
      </c>
      <c r="H2163" s="1" t="str">
        <f>IF([1]Extrato!H2163&lt;&gt;"",[1]Extrato!H2163,"")</f>
        <v>Outras Receitas</v>
      </c>
    </row>
    <row r="2164" spans="1:8" x14ac:dyDescent="0.25">
      <c r="A2164" s="1">
        <f>IF([1]Extrato!A2164&lt;&gt;"",[1]Extrato!A2164,"")</f>
        <v>45296</v>
      </c>
      <c r="B2164" s="1" t="str">
        <f>IF([1]Extrato!B2164&lt;&gt;"",[1]Extrato!B2164,"")</f>
        <v>2024-02</v>
      </c>
      <c r="C2164" s="1" t="str">
        <f>IF([1]Extrato!C2164&lt;&gt;"",[1]Extrato!C2164,"")</f>
        <v>Nubank</v>
      </c>
      <c r="D2164" s="1" t="str">
        <f>IF([1]Extrato!D2164&lt;&gt;"",[1]Extrato!D2164,"")</f>
        <v>Cartão de Crédito</v>
      </c>
      <c r="E2164" s="1" t="str">
        <f>IF([1]Extrato!E2164&lt;&gt;"",[1]Extrato!E2164,"")</f>
        <v>Pg *Pensa No Evento Pe</v>
      </c>
      <c r="F2164" s="1" t="str">
        <f>IF([1]Extrato!F2164&lt;&gt;"",[1]Extrato!F2164,"")</f>
        <v>Despesa</v>
      </c>
      <c r="G2164" s="2">
        <f>IF([1]Extrato!G2164&lt;&gt;"",[1]Extrato!G2164,"")</f>
        <v>55</v>
      </c>
      <c r="H2164" s="1" t="str">
        <f>IF([1]Extrato!H2164&lt;&gt;"",[1]Extrato!H2164,"")</f>
        <v>Presentes</v>
      </c>
    </row>
    <row r="2165" spans="1:8" x14ac:dyDescent="0.25">
      <c r="A2165" s="1">
        <f>IF([1]Extrato!A2165&lt;&gt;"",[1]Extrato!A2165,"")</f>
        <v>45297</v>
      </c>
      <c r="B2165" s="1" t="str">
        <f>IF([1]Extrato!B2165&lt;&gt;"",[1]Extrato!B2165,"")</f>
        <v>2024-02</v>
      </c>
      <c r="C2165" s="1" t="str">
        <f>IF([1]Extrato!C2165&lt;&gt;"",[1]Extrato!C2165,"")</f>
        <v>Nubank</v>
      </c>
      <c r="D2165" s="1" t="str">
        <f>IF([1]Extrato!D2165&lt;&gt;"",[1]Extrato!D2165,"")</f>
        <v>Cartão de Crédito</v>
      </c>
      <c r="E2165" s="1" t="str">
        <f>IF([1]Extrato!E2165&lt;&gt;"",[1]Extrato!E2165,"")</f>
        <v>Wemobi - Mobilidade e - 1/3</v>
      </c>
      <c r="F2165" s="1" t="str">
        <f>IF([1]Extrato!F2165&lt;&gt;"",[1]Extrato!F2165,"")</f>
        <v>Despesa</v>
      </c>
      <c r="G2165" s="2">
        <f>IF([1]Extrato!G2165&lt;&gt;"",[1]Extrato!G2165,"")</f>
        <v>49.8</v>
      </c>
      <c r="H2165" s="1" t="str">
        <f>IF([1]Extrato!H2165&lt;&gt;"",[1]Extrato!H2165,"")</f>
        <v>Uber</v>
      </c>
    </row>
    <row r="2166" spans="1:8" x14ac:dyDescent="0.25">
      <c r="A2166" s="1">
        <f>IF([1]Extrato!A2166&lt;&gt;"",[1]Extrato!A2166,"")</f>
        <v>45297</v>
      </c>
      <c r="B2166" s="1" t="str">
        <f>IF([1]Extrato!B2166&lt;&gt;"",[1]Extrato!B2166,"")</f>
        <v>2024-01</v>
      </c>
      <c r="C2166" s="1" t="str">
        <f>IF([1]Extrato!C2166&lt;&gt;"",[1]Extrato!C2166,"")</f>
        <v>Nubank</v>
      </c>
      <c r="D2166" s="1" t="str">
        <f>IF([1]Extrato!D2166&lt;&gt;"",[1]Extrato!D2166,"")</f>
        <v>Conta Corrente</v>
      </c>
      <c r="E2166" s="1" t="str">
        <f>IF([1]Extrato!E2166&lt;&gt;"",[1]Extrato!E2166,"")</f>
        <v>Compra no débito - Principe do Libano</v>
      </c>
      <c r="F2166" s="1" t="str">
        <f>IF([1]Extrato!F2166&lt;&gt;"",[1]Extrato!F2166,"")</f>
        <v>Despesa</v>
      </c>
      <c r="G2166" s="2">
        <f>IF([1]Extrato!G2166&lt;&gt;"",[1]Extrato!G2166,"")</f>
        <v>30</v>
      </c>
      <c r="H2166" s="1" t="str">
        <f>IF([1]Extrato!H2166&lt;&gt;"",[1]Extrato!H2166,"")</f>
        <v>Restaurante</v>
      </c>
    </row>
    <row r="2167" spans="1:8" x14ac:dyDescent="0.25">
      <c r="A2167" s="1">
        <f>IF([1]Extrato!A2167&lt;&gt;"",[1]Extrato!A2167,"")</f>
        <v>45297</v>
      </c>
      <c r="B2167" s="1" t="str">
        <f>IF([1]Extrato!B2167&lt;&gt;"",[1]Extrato!B2167,"")</f>
        <v>2024-01</v>
      </c>
      <c r="C2167" s="1" t="str">
        <f>IF([1]Extrato!C2167&lt;&gt;"",[1]Extrato!C2167,"")</f>
        <v>Nubank</v>
      </c>
      <c r="D2167" s="1" t="str">
        <f>IF([1]Extrato!D2167&lt;&gt;"",[1]Extrato!D2167,"")</f>
        <v>Conta Corrente</v>
      </c>
      <c r="E2167" s="1" t="str">
        <f>IF([1]Extrato!E2167&lt;&gt;"",[1]Extrato!E2167,"")</f>
        <v>Compra no débito - Financeiroatacadaoacao</v>
      </c>
      <c r="F2167" s="1" t="str">
        <f>IF([1]Extrato!F2167&lt;&gt;"",[1]Extrato!F2167,"")</f>
        <v>Despesa</v>
      </c>
      <c r="G2167" s="2">
        <f>IF([1]Extrato!G2167&lt;&gt;"",[1]Extrato!G2167,"")</f>
        <v>14.12</v>
      </c>
      <c r="H2167" s="1" t="str">
        <f>IF([1]Extrato!H2167&lt;&gt;"",[1]Extrato!H2167,"")</f>
        <v>Despesas Financeiras</v>
      </c>
    </row>
    <row r="2168" spans="1:8" x14ac:dyDescent="0.25">
      <c r="A2168" s="1">
        <f>IF([1]Extrato!A2168&lt;&gt;"",[1]Extrato!A2168,"")</f>
        <v>45297</v>
      </c>
      <c r="B2168" s="1" t="str">
        <f>IF([1]Extrato!B2168&lt;&gt;"",[1]Extrato!B2168,"")</f>
        <v>2024-01</v>
      </c>
      <c r="C2168" s="1" t="str">
        <f>IF([1]Extrato!C2168&lt;&gt;"",[1]Extrato!C2168,"")</f>
        <v>Nubank</v>
      </c>
      <c r="D2168" s="1" t="str">
        <f>IF([1]Extrato!D2168&lt;&gt;"",[1]Extrato!D2168,"")</f>
        <v>Conta Corrente</v>
      </c>
      <c r="E2168" s="1" t="str">
        <f>IF([1]Extrato!E2168&lt;&gt;"",[1]Extrato!E2168,"")</f>
        <v>Transferência recebida pelo Pix - RODRIK J S M ARAUJO SOUSA - •••.204.832-•• - BCO DO BRASIL S.A. (0001) Agência: 2290 Conta: 76490-6</v>
      </c>
      <c r="F2168" s="1" t="str">
        <f>IF([1]Extrato!F2168&lt;&gt;"",[1]Extrato!F2168,"")</f>
        <v>Receita</v>
      </c>
      <c r="G2168" s="2">
        <f>IF([1]Extrato!G2168&lt;&gt;"",[1]Extrato!G2168,"")</f>
        <v>2100</v>
      </c>
      <c r="H2168" s="1" t="str">
        <f>IF([1]Extrato!H2168&lt;&gt;"",[1]Extrato!H2168,"")</f>
        <v>Outras Receitas</v>
      </c>
    </row>
    <row r="2169" spans="1:8" x14ac:dyDescent="0.25">
      <c r="A2169" s="1">
        <f>IF([1]Extrato!A2169&lt;&gt;"",[1]Extrato!A2169,"")</f>
        <v>45298</v>
      </c>
      <c r="B2169" s="1" t="str">
        <f>IF([1]Extrato!B2169&lt;&gt;"",[1]Extrato!B2169,"")</f>
        <v>2024-01</v>
      </c>
      <c r="C2169" s="1" t="str">
        <f>IF([1]Extrato!C2169&lt;&gt;"",[1]Extrato!C2169,"")</f>
        <v>Nubank</v>
      </c>
      <c r="D2169" s="1" t="str">
        <f>IF([1]Extrato!D2169&lt;&gt;"",[1]Extrato!D2169,"")</f>
        <v>Conta Corrente</v>
      </c>
      <c r="E2169" s="1" t="str">
        <f>IF([1]Extrato!E2169&lt;&gt;"",[1]Extrato!E2169,"")</f>
        <v>Transferência enviada pelo Pix - ROZANI ELIZABET SCHAU MENEZES - •••.976.190-•• - ITAÚ UNIBANCO S.A. (0341) Agência: 4730 Conta: 14906-1</v>
      </c>
      <c r="F2169" s="1" t="str">
        <f>IF([1]Extrato!F2169&lt;&gt;"",[1]Extrato!F2169,"")</f>
        <v>Despesa</v>
      </c>
      <c r="G2169" s="2">
        <f>IF([1]Extrato!G2169&lt;&gt;"",[1]Extrato!G2169,"")</f>
        <v>435</v>
      </c>
      <c r="H2169" s="1" t="str">
        <f>IF([1]Extrato!H2169&lt;&gt;"",[1]Extrato!H2169,"")</f>
        <v>Outras Despesas</v>
      </c>
    </row>
    <row r="2170" spans="1:8" x14ac:dyDescent="0.25">
      <c r="A2170" s="1">
        <f>IF([1]Extrato!A2170&lt;&gt;"",[1]Extrato!A2170,"")</f>
        <v>45298</v>
      </c>
      <c r="B2170" s="1" t="str">
        <f>IF([1]Extrato!B2170&lt;&gt;"",[1]Extrato!B2170,"")</f>
        <v>2024-01</v>
      </c>
      <c r="C2170" s="1" t="str">
        <f>IF([1]Extrato!C2170&lt;&gt;"",[1]Extrato!C2170,"")</f>
        <v>Nubank</v>
      </c>
      <c r="D2170" s="1" t="str">
        <f>IF([1]Extrato!D2170&lt;&gt;"",[1]Extrato!D2170,"")</f>
        <v>Conta Corrente</v>
      </c>
      <c r="E2170" s="1" t="str">
        <f>IF([1]Extrato!E2170&lt;&gt;"",[1]Extrato!E2170,"")</f>
        <v>Compra no débito - The Waffle King</v>
      </c>
      <c r="F2170" s="1" t="str">
        <f>IF([1]Extrato!F2170&lt;&gt;"",[1]Extrato!F2170,"")</f>
        <v>Despesa</v>
      </c>
      <c r="G2170" s="2">
        <f>IF([1]Extrato!G2170&lt;&gt;"",[1]Extrato!G2170,"")</f>
        <v>25</v>
      </c>
      <c r="H2170" s="1" t="str">
        <f>IF([1]Extrato!H2170&lt;&gt;"",[1]Extrato!H2170,"")</f>
        <v>Lanches</v>
      </c>
    </row>
    <row r="2171" spans="1:8" x14ac:dyDescent="0.25">
      <c r="A2171" s="1">
        <f>IF([1]Extrato!A2171&lt;&gt;"",[1]Extrato!A2171,"")</f>
        <v>45298</v>
      </c>
      <c r="B2171" s="1" t="str">
        <f>IF([1]Extrato!B2171&lt;&gt;"",[1]Extrato!B2171,"")</f>
        <v>2024-01</v>
      </c>
      <c r="C2171" s="1" t="str">
        <f>IF([1]Extrato!C2171&lt;&gt;"",[1]Extrato!C2171,"")</f>
        <v>Nubank</v>
      </c>
      <c r="D2171" s="1" t="str">
        <f>IF([1]Extrato!D2171&lt;&gt;"",[1]Extrato!D2171,"")</f>
        <v>Conta Corrente</v>
      </c>
      <c r="E2171" s="1" t="str">
        <f>IF([1]Extrato!E2171&lt;&gt;"",[1]Extrato!E2171,"")</f>
        <v>Compra no débito - It S Italian Tratoria</v>
      </c>
      <c r="F2171" s="1" t="str">
        <f>IF([1]Extrato!F2171&lt;&gt;"",[1]Extrato!F2171,"")</f>
        <v>Despesa</v>
      </c>
      <c r="G2171" s="2">
        <f>IF([1]Extrato!G2171&lt;&gt;"",[1]Extrato!G2171,"")</f>
        <v>81.400000000000006</v>
      </c>
      <c r="H2171" s="1" t="str">
        <f>IF([1]Extrato!H2171&lt;&gt;"",[1]Extrato!H2171,"")</f>
        <v>Restaurante</v>
      </c>
    </row>
    <row r="2172" spans="1:8" x14ac:dyDescent="0.25">
      <c r="A2172" s="1">
        <f>IF([1]Extrato!A2172&lt;&gt;"",[1]Extrato!A2172,"")</f>
        <v>45301</v>
      </c>
      <c r="B2172" s="1" t="str">
        <f>IF([1]Extrato!B2172&lt;&gt;"",[1]Extrato!B2172,"")</f>
        <v>2024-01</v>
      </c>
      <c r="C2172" s="1" t="str">
        <f>IF([1]Extrato!C2172&lt;&gt;"",[1]Extrato!C2172,"")</f>
        <v>Nubank</v>
      </c>
      <c r="D2172" s="1" t="str">
        <f>IF([1]Extrato!D2172&lt;&gt;"",[1]Extrato!D2172,"")</f>
        <v>Conta Corrente</v>
      </c>
      <c r="E2172" s="1" t="str">
        <f>IF([1]Extrato!E2172&lt;&gt;"",[1]Extrato!E2172,"")</f>
        <v>Transferência Recebida - Caroline Ferreira Roberto - •••.574.268-•• - NU PAGAMENTOS - IP (0260) Agência: 1 Conta: 8831014-4</v>
      </c>
      <c r="F2172" s="1" t="str">
        <f>IF([1]Extrato!F2172&lt;&gt;"",[1]Extrato!F2172,"")</f>
        <v>Receita</v>
      </c>
      <c r="G2172" s="2">
        <f>IF([1]Extrato!G2172&lt;&gt;"",[1]Extrato!G2172,"")</f>
        <v>132.69999999999999</v>
      </c>
      <c r="H2172" s="1" t="str">
        <f>IF([1]Extrato!H2172&lt;&gt;"",[1]Extrato!H2172,"")</f>
        <v>Salário</v>
      </c>
    </row>
    <row r="2173" spans="1:8" x14ac:dyDescent="0.25">
      <c r="A2173" s="1">
        <f>IF([1]Extrato!A2173&lt;&gt;"",[1]Extrato!A2173,"")</f>
        <v>45301</v>
      </c>
      <c r="B2173" s="1" t="str">
        <f>IF([1]Extrato!B2173&lt;&gt;"",[1]Extrato!B2173,"")</f>
        <v>2024-01</v>
      </c>
      <c r="C2173" s="1" t="str">
        <f>IF([1]Extrato!C2173&lt;&gt;"",[1]Extrato!C2173,"")</f>
        <v>Nubank</v>
      </c>
      <c r="D2173" s="1" t="str">
        <f>IF([1]Extrato!D2173&lt;&gt;"",[1]Extrato!D2173,"")</f>
        <v>Conta Corrente</v>
      </c>
      <c r="E2173" s="1" t="str">
        <f>IF([1]Extrato!E2173&lt;&gt;"",[1]Extrato!E2173,"")</f>
        <v>Transferência enviada pelo Pix - ROZANI ELIZABET SCHAU MENEZES - •••.976.190-•• - ITAÚ UNIBANCO S.A. (0341) Agência: 4730 Conta: 14906-1</v>
      </c>
      <c r="F2173" s="1" t="str">
        <f>IF([1]Extrato!F2173&lt;&gt;"",[1]Extrato!F2173,"")</f>
        <v>Despesa</v>
      </c>
      <c r="G2173" s="2">
        <f>IF([1]Extrato!G2173&lt;&gt;"",[1]Extrato!G2173,"")</f>
        <v>452</v>
      </c>
      <c r="H2173" s="1" t="str">
        <f>IF([1]Extrato!H2173&lt;&gt;"",[1]Extrato!H2173,"")</f>
        <v>Outras Despesas</v>
      </c>
    </row>
    <row r="2174" spans="1:8" x14ac:dyDescent="0.25">
      <c r="A2174" s="1">
        <f>IF([1]Extrato!A2174&lt;&gt;"",[1]Extrato!A2174,"")</f>
        <v>45303</v>
      </c>
      <c r="B2174" s="1" t="str">
        <f>IF([1]Extrato!B2174&lt;&gt;"",[1]Extrato!B2174,"")</f>
        <v>2024-01</v>
      </c>
      <c r="C2174" s="1" t="str">
        <f>IF([1]Extrato!C2174&lt;&gt;"",[1]Extrato!C2174,"")</f>
        <v>Nubank</v>
      </c>
      <c r="D2174" s="1" t="str">
        <f>IF([1]Extrato!D2174&lt;&gt;"",[1]Extrato!D2174,"")</f>
        <v>Conta Corrente</v>
      </c>
      <c r="E2174" s="1" t="str">
        <f>IF([1]Extrato!E2174&lt;&gt;"",[1]Extrato!E2174,"")</f>
        <v>Compra no débito - Pag*Spotpasssolucoes</v>
      </c>
      <c r="F2174" s="1" t="str">
        <f>IF([1]Extrato!F2174&lt;&gt;"",[1]Extrato!F2174,"")</f>
        <v>Despesa</v>
      </c>
      <c r="G2174" s="2">
        <f>IF([1]Extrato!G2174&lt;&gt;"",[1]Extrato!G2174,"")</f>
        <v>30</v>
      </c>
      <c r="H2174" s="1" t="str">
        <f>IF([1]Extrato!H2174&lt;&gt;"",[1]Extrato!H2174,"")</f>
        <v>Cartão de Crédito</v>
      </c>
    </row>
    <row r="2175" spans="1:8" x14ac:dyDescent="0.25">
      <c r="A2175" s="1">
        <f>IF([1]Extrato!A2175&lt;&gt;"",[1]Extrato!A2175,"")</f>
        <v>45303</v>
      </c>
      <c r="B2175" s="1" t="str">
        <f>IF([1]Extrato!B2175&lt;&gt;"",[1]Extrato!B2175,"")</f>
        <v>2024-01</v>
      </c>
      <c r="C2175" s="1" t="str">
        <f>IF([1]Extrato!C2175&lt;&gt;"",[1]Extrato!C2175,"")</f>
        <v>Nubank</v>
      </c>
      <c r="D2175" s="1" t="str">
        <f>IF([1]Extrato!D2175&lt;&gt;"",[1]Extrato!D2175,"")</f>
        <v>Conta Corrente</v>
      </c>
      <c r="E2175" s="1" t="str">
        <f>IF([1]Extrato!E2175&lt;&gt;"",[1]Extrato!E2175,"")</f>
        <v>Compra no débito - Pag*Spotpasssolucoes</v>
      </c>
      <c r="F2175" s="1" t="str">
        <f>IF([1]Extrato!F2175&lt;&gt;"",[1]Extrato!F2175,"")</f>
        <v>Despesa</v>
      </c>
      <c r="G2175" s="2">
        <f>IF([1]Extrato!G2175&lt;&gt;"",[1]Extrato!G2175,"")</f>
        <v>6</v>
      </c>
      <c r="H2175" s="1" t="str">
        <f>IF([1]Extrato!H2175&lt;&gt;"",[1]Extrato!H2175,"")</f>
        <v>Cartão de Crédito</v>
      </c>
    </row>
    <row r="2176" spans="1:8" x14ac:dyDescent="0.25">
      <c r="A2176" s="1">
        <f>IF([1]Extrato!A2176&lt;&gt;"",[1]Extrato!A2176,"")</f>
        <v>45303</v>
      </c>
      <c r="B2176" s="1" t="str">
        <f>IF([1]Extrato!B2176&lt;&gt;"",[1]Extrato!B2176,"")</f>
        <v>2024-01</v>
      </c>
      <c r="C2176" s="1" t="str">
        <f>IF([1]Extrato!C2176&lt;&gt;"",[1]Extrato!C2176,"")</f>
        <v>Nubank</v>
      </c>
      <c r="D2176" s="1" t="str">
        <f>IF([1]Extrato!D2176&lt;&gt;"",[1]Extrato!D2176,"")</f>
        <v>Conta Corrente</v>
      </c>
      <c r="E2176" s="1" t="str">
        <f>IF([1]Extrato!E2176&lt;&gt;"",[1]Extrato!E2176,"")</f>
        <v>Compra no débito - Liffey</v>
      </c>
      <c r="F2176" s="1" t="str">
        <f>IF([1]Extrato!F2176&lt;&gt;"",[1]Extrato!F2176,"")</f>
        <v>Despesa</v>
      </c>
      <c r="G2176" s="2">
        <f>IF([1]Extrato!G2176&lt;&gt;"",[1]Extrato!G2176,"")</f>
        <v>15</v>
      </c>
      <c r="H2176" s="1" t="str">
        <f>IF([1]Extrato!H2176&lt;&gt;"",[1]Extrato!H2176,"")</f>
        <v>Supermercado</v>
      </c>
    </row>
    <row r="2177" spans="1:8" x14ac:dyDescent="0.25">
      <c r="A2177" s="1">
        <f>IF([1]Extrato!A2177&lt;&gt;"",[1]Extrato!A2177,"")</f>
        <v>45303</v>
      </c>
      <c r="B2177" s="1" t="str">
        <f>IF([1]Extrato!B2177&lt;&gt;"",[1]Extrato!B2177,"")</f>
        <v>2024-01</v>
      </c>
      <c r="C2177" s="1" t="str">
        <f>IF([1]Extrato!C2177&lt;&gt;"",[1]Extrato!C2177,"")</f>
        <v>Nubank</v>
      </c>
      <c r="D2177" s="1" t="str">
        <f>IF([1]Extrato!D2177&lt;&gt;"",[1]Extrato!D2177,"")</f>
        <v>Conta Corrente</v>
      </c>
      <c r="E2177" s="1" t="str">
        <f>IF([1]Extrato!E2177&lt;&gt;"",[1]Extrato!E2177,"")</f>
        <v>Transferência enviada pelo Pix - Diandra Brasil - •••.339.669-•• - NU PAGAMENTOS - IP (0260) Agência: 1 Conta: 1354143-2</v>
      </c>
      <c r="F2177" s="1" t="str">
        <f>IF([1]Extrato!F2177&lt;&gt;"",[1]Extrato!F2177,"")</f>
        <v>Despesa</v>
      </c>
      <c r="G2177" s="2">
        <f>IF([1]Extrato!G2177&lt;&gt;"",[1]Extrato!G2177,"")</f>
        <v>36.409999999999997</v>
      </c>
      <c r="H2177" s="1" t="str">
        <f>IF([1]Extrato!H2177&lt;&gt;"",[1]Extrato!H2177,"")</f>
        <v>Transferencias</v>
      </c>
    </row>
    <row r="2178" spans="1:8" x14ac:dyDescent="0.25">
      <c r="A2178" s="1">
        <f>IF([1]Extrato!A2178&lt;&gt;"",[1]Extrato!A2178,"")</f>
        <v>45304</v>
      </c>
      <c r="B2178" s="1" t="str">
        <f>IF([1]Extrato!B2178&lt;&gt;"",[1]Extrato!B2178,"")</f>
        <v>2024-01</v>
      </c>
      <c r="C2178" s="1" t="str">
        <f>IF([1]Extrato!C2178&lt;&gt;"",[1]Extrato!C2178,"")</f>
        <v>Nubank</v>
      </c>
      <c r="D2178" s="1" t="str">
        <f>IF([1]Extrato!D2178&lt;&gt;"",[1]Extrato!D2178,"")</f>
        <v>Conta Corrente</v>
      </c>
      <c r="E2178" s="1" t="str">
        <f>IF([1]Extrato!E2178&lt;&gt;"",[1]Extrato!E2178,"")</f>
        <v>Compra no débito - Pag*Spotpasssolucoes</v>
      </c>
      <c r="F2178" s="1" t="str">
        <f>IF([1]Extrato!F2178&lt;&gt;"",[1]Extrato!F2178,"")</f>
        <v>Despesa</v>
      </c>
      <c r="G2178" s="2">
        <f>IF([1]Extrato!G2178&lt;&gt;"",[1]Extrato!G2178,"")</f>
        <v>16</v>
      </c>
      <c r="H2178" s="1" t="str">
        <f>IF([1]Extrato!H2178&lt;&gt;"",[1]Extrato!H2178,"")</f>
        <v>Cartão de Crédito</v>
      </c>
    </row>
    <row r="2179" spans="1:8" x14ac:dyDescent="0.25">
      <c r="A2179" s="1">
        <f>IF([1]Extrato!A2179&lt;&gt;"",[1]Extrato!A2179,"")</f>
        <v>45304</v>
      </c>
      <c r="B2179" s="1" t="str">
        <f>IF([1]Extrato!B2179&lt;&gt;"",[1]Extrato!B2179,"")</f>
        <v>2024-01</v>
      </c>
      <c r="C2179" s="1" t="str">
        <f>IF([1]Extrato!C2179&lt;&gt;"",[1]Extrato!C2179,"")</f>
        <v>Nubank</v>
      </c>
      <c r="D2179" s="1" t="str">
        <f>IF([1]Extrato!D2179&lt;&gt;"",[1]Extrato!D2179,"")</f>
        <v>Conta Corrente</v>
      </c>
      <c r="E2179" s="1" t="str">
        <f>IF([1]Extrato!E2179&lt;&gt;"",[1]Extrato!E2179,"")</f>
        <v>Compra no débito - Pag*Pamellalopesmaia</v>
      </c>
      <c r="F2179" s="1" t="str">
        <f>IF([1]Extrato!F2179&lt;&gt;"",[1]Extrato!F2179,"")</f>
        <v>Despesa</v>
      </c>
      <c r="G2179" s="2">
        <f>IF([1]Extrato!G2179&lt;&gt;"",[1]Extrato!G2179,"")</f>
        <v>20</v>
      </c>
      <c r="H2179" s="1" t="str">
        <f>IF([1]Extrato!H2179&lt;&gt;"",[1]Extrato!H2179,"")</f>
        <v>Supermercado</v>
      </c>
    </row>
    <row r="2180" spans="1:8" x14ac:dyDescent="0.25">
      <c r="A2180" s="1">
        <f>IF([1]Extrato!A2180&lt;&gt;"",[1]Extrato!A2180,"")</f>
        <v>45306</v>
      </c>
      <c r="B2180" s="1" t="str">
        <f>IF([1]Extrato!B2180&lt;&gt;"",[1]Extrato!B2180,"")</f>
        <v>2024-02</v>
      </c>
      <c r="C2180" s="1" t="str">
        <f>IF([1]Extrato!C2180&lt;&gt;"",[1]Extrato!C2180,"")</f>
        <v>Nubank</v>
      </c>
      <c r="D2180" s="1" t="str">
        <f>IF([1]Extrato!D2180&lt;&gt;"",[1]Extrato!D2180,"")</f>
        <v>Cartão de Crédito</v>
      </c>
      <c r="E2180" s="1" t="str">
        <f>IF([1]Extrato!E2180&lt;&gt;"",[1]Extrato!E2180,"")</f>
        <v>Gympass Gympassbr</v>
      </c>
      <c r="F2180" s="1" t="str">
        <f>IF([1]Extrato!F2180&lt;&gt;"",[1]Extrato!F2180,"")</f>
        <v>Despesa</v>
      </c>
      <c r="G2180" s="2">
        <f>IF([1]Extrato!G2180&lt;&gt;"",[1]Extrato!G2180,"")</f>
        <v>49.9</v>
      </c>
      <c r="H2180" s="1" t="str">
        <f>IF([1]Extrato!H2180&lt;&gt;"",[1]Extrato!H2180,"")</f>
        <v>Academia</v>
      </c>
    </row>
    <row r="2181" spans="1:8" x14ac:dyDescent="0.25">
      <c r="A2181" s="1">
        <f>IF([1]Extrato!A2181&lt;&gt;"",[1]Extrato!A2181,"")</f>
        <v>45307</v>
      </c>
      <c r="B2181" s="1" t="str">
        <f>IF([1]Extrato!B2181&lt;&gt;"",[1]Extrato!B2181,"")</f>
        <v>2024-01</v>
      </c>
      <c r="C2181" s="1" t="str">
        <f>IF([1]Extrato!C2181&lt;&gt;"",[1]Extrato!C2181,"")</f>
        <v>Nubank</v>
      </c>
      <c r="D2181" s="1" t="str">
        <f>IF([1]Extrato!D2181&lt;&gt;"",[1]Extrato!D2181,"")</f>
        <v>Conta Corrente</v>
      </c>
      <c r="E2181" s="1" t="str">
        <f>IF([1]Extrato!E2181&lt;&gt;"",[1]Extrato!E2181,"")</f>
        <v>Compra no débito via NuPay - iFood</v>
      </c>
      <c r="F2181" s="1" t="str">
        <f>IF([1]Extrato!F2181&lt;&gt;"",[1]Extrato!F2181,"")</f>
        <v>Despesa</v>
      </c>
      <c r="G2181" s="2">
        <f>IF([1]Extrato!G2181&lt;&gt;"",[1]Extrato!G2181,"")</f>
        <v>25.88</v>
      </c>
      <c r="H2181" s="1" t="str">
        <f>IF([1]Extrato!H2181&lt;&gt;"",[1]Extrato!H2181,"")</f>
        <v>Lanches</v>
      </c>
    </row>
    <row r="2182" spans="1:8" x14ac:dyDescent="0.25">
      <c r="A2182" s="1">
        <f>IF([1]Extrato!A2182&lt;&gt;"",[1]Extrato!A2182,"")</f>
        <v>45307</v>
      </c>
      <c r="B2182" s="1" t="str">
        <f>IF([1]Extrato!B2182&lt;&gt;"",[1]Extrato!B2182,"")</f>
        <v>2024-01</v>
      </c>
      <c r="C2182" s="1" t="str">
        <f>IF([1]Extrato!C2182&lt;&gt;"",[1]Extrato!C2182,"")</f>
        <v>Nubank</v>
      </c>
      <c r="D2182" s="1" t="str">
        <f>IF([1]Extrato!D2182&lt;&gt;"",[1]Extrato!D2182,"")</f>
        <v>Conta Corrente</v>
      </c>
      <c r="E2182" s="1" t="str">
        <f>IF([1]Extrato!E2182&lt;&gt;"",[1]Extrato!E2182,"")</f>
        <v>Transferência enviada pelo Pix - VICENTE MURILO PAGANELA - •••.235.130-•• - BCO DO BRASIL S.A. (0001) Agência: 3616 Conta: 18143-9</v>
      </c>
      <c r="F2182" s="1" t="str">
        <f>IF([1]Extrato!F2182&lt;&gt;"",[1]Extrato!F2182,"")</f>
        <v>Despesa</v>
      </c>
      <c r="G2182" s="2">
        <f>IF([1]Extrato!G2182&lt;&gt;"",[1]Extrato!G2182,"")</f>
        <v>600</v>
      </c>
      <c r="H2182" s="1" t="str">
        <f>IF([1]Extrato!H2182&lt;&gt;"",[1]Extrato!H2182,"")</f>
        <v>Transferencias</v>
      </c>
    </row>
    <row r="2183" spans="1:8" x14ac:dyDescent="0.25">
      <c r="A2183" s="1">
        <f>IF([1]Extrato!A2183&lt;&gt;"",[1]Extrato!A2183,"")</f>
        <v>45308</v>
      </c>
      <c r="B2183" s="1" t="str">
        <f>IF([1]Extrato!B2183&lt;&gt;"",[1]Extrato!B2183,"")</f>
        <v>2024-01</v>
      </c>
      <c r="C2183" s="1" t="str">
        <f>IF([1]Extrato!C2183&lt;&gt;"",[1]Extrato!C2183,"")</f>
        <v>Nubank</v>
      </c>
      <c r="D2183" s="1" t="str">
        <f>IF([1]Extrato!D2183&lt;&gt;"",[1]Extrato!D2183,"")</f>
        <v>Conta Corrente</v>
      </c>
      <c r="E2183" s="1" t="str">
        <f>IF([1]Extrato!E2183&lt;&gt;"",[1]Extrato!E2183,"")</f>
        <v>Compra no débito - 3429raia</v>
      </c>
      <c r="F2183" s="1" t="str">
        <f>IF([1]Extrato!F2183&lt;&gt;"",[1]Extrato!F2183,"")</f>
        <v>Despesa</v>
      </c>
      <c r="G2183" s="2">
        <f>IF([1]Extrato!G2183&lt;&gt;"",[1]Extrato!G2183,"")</f>
        <v>11.6</v>
      </c>
      <c r="H2183" s="1" t="str">
        <f>IF([1]Extrato!H2183&lt;&gt;"",[1]Extrato!H2183,"")</f>
        <v>Outras Despesas</v>
      </c>
    </row>
    <row r="2184" spans="1:8" x14ac:dyDescent="0.25">
      <c r="A2184" s="1">
        <f>IF([1]Extrato!A2184&lt;&gt;"",[1]Extrato!A2184,"")</f>
        <v>45310</v>
      </c>
      <c r="B2184" s="1" t="str">
        <f>IF([1]Extrato!B2184&lt;&gt;"",[1]Extrato!B2184,"")</f>
        <v>2024-01</v>
      </c>
      <c r="C2184" s="1" t="str">
        <f>IF([1]Extrato!C2184&lt;&gt;"",[1]Extrato!C2184,"")</f>
        <v>Nubank</v>
      </c>
      <c r="D2184" s="1" t="str">
        <f>IF([1]Extrato!D2184&lt;&gt;"",[1]Extrato!D2184,"")</f>
        <v>Conta Corrente</v>
      </c>
      <c r="E2184" s="1" t="str">
        <f>IF([1]Extrato!E2184&lt;&gt;"",[1]Extrato!E2184,"")</f>
        <v>Pagamento de boleto efetuado - MINISTERIO DA GESTAO E DA INOVACAO EM SERVICO</v>
      </c>
      <c r="F2184" s="1" t="str">
        <f>IF([1]Extrato!F2184&lt;&gt;"",[1]Extrato!F2184,"")</f>
        <v>Despesa</v>
      </c>
      <c r="G2184" s="2">
        <f>IF([1]Extrato!G2184&lt;&gt;"",[1]Extrato!G2184,"")</f>
        <v>90</v>
      </c>
      <c r="H2184" s="1" t="str">
        <f>IF([1]Extrato!H2184&lt;&gt;"",[1]Extrato!H2184,"")</f>
        <v>Impostos e Taxas</v>
      </c>
    </row>
    <row r="2185" spans="1:8" x14ac:dyDescent="0.25">
      <c r="A2185" s="1">
        <f>IF([1]Extrato!A2185&lt;&gt;"",[1]Extrato!A2185,"")</f>
        <v>45314</v>
      </c>
      <c r="B2185" s="1" t="str">
        <f>IF([1]Extrato!B2185&lt;&gt;"",[1]Extrato!B2185,"")</f>
        <v>2024-01</v>
      </c>
      <c r="C2185" s="1" t="str">
        <f>IF([1]Extrato!C2185&lt;&gt;"",[1]Extrato!C2185,"")</f>
        <v>Nubank</v>
      </c>
      <c r="D2185" s="1" t="str">
        <f>IF([1]Extrato!D2185&lt;&gt;"",[1]Extrato!D2185,"")</f>
        <v>Conta Corrente</v>
      </c>
      <c r="E2185" s="1" t="str">
        <f>IF([1]Extrato!E2185&lt;&gt;"",[1]Extrato!E2185,"")</f>
        <v>Compra no débito - Verita</v>
      </c>
      <c r="F2185" s="1" t="str">
        <f>IF([1]Extrato!F2185&lt;&gt;"",[1]Extrato!F2185,"")</f>
        <v>Despesa</v>
      </c>
      <c r="G2185" s="2">
        <f>IF([1]Extrato!G2185&lt;&gt;"",[1]Extrato!G2185,"")</f>
        <v>21.8</v>
      </c>
      <c r="H2185" s="1" t="str">
        <f>IF([1]Extrato!H2185&lt;&gt;"",[1]Extrato!H2185,"")</f>
        <v>Farmácia</v>
      </c>
    </row>
    <row r="2186" spans="1:8" x14ac:dyDescent="0.25">
      <c r="A2186" s="1">
        <f>IF([1]Extrato!A2186&lt;&gt;"",[1]Extrato!A2186,"")</f>
        <v>45315</v>
      </c>
      <c r="B2186" s="1" t="str">
        <f>IF([1]Extrato!B2186&lt;&gt;"",[1]Extrato!B2186,"")</f>
        <v>2024-02</v>
      </c>
      <c r="C2186" s="1" t="str">
        <f>IF([1]Extrato!C2186&lt;&gt;"",[1]Extrato!C2186,"")</f>
        <v>Nubank</v>
      </c>
      <c r="D2186" s="1" t="str">
        <f>IF([1]Extrato!D2186&lt;&gt;"",[1]Extrato!D2186,"")</f>
        <v>Cartão de Crédito</v>
      </c>
      <c r="E2186" s="1" t="str">
        <f>IF([1]Extrato!E2186&lt;&gt;"",[1]Extrato!E2186,"")</f>
        <v>Ec*Ticketsports</v>
      </c>
      <c r="F2186" s="1" t="str">
        <f>IF([1]Extrato!F2186&lt;&gt;"",[1]Extrato!F2186,"")</f>
        <v>Despesa</v>
      </c>
      <c r="G2186" s="2">
        <f>IF([1]Extrato!G2186&lt;&gt;"",[1]Extrato!G2186,"")</f>
        <v>147.72</v>
      </c>
      <c r="H2186" s="1" t="str">
        <f>IF([1]Extrato!H2186&lt;&gt;"",[1]Extrato!H2186,"")</f>
        <v>Lazer</v>
      </c>
    </row>
    <row r="2187" spans="1:8" x14ac:dyDescent="0.25">
      <c r="A2187" s="1">
        <f>IF([1]Extrato!A2187&lt;&gt;"",[1]Extrato!A2187,"")</f>
        <v>45317</v>
      </c>
      <c r="B2187" s="1" t="str">
        <f>IF([1]Extrato!B2187&lt;&gt;"",[1]Extrato!B2187,"")</f>
        <v>2024-01</v>
      </c>
      <c r="C2187" s="1" t="str">
        <f>IF([1]Extrato!C2187&lt;&gt;"",[1]Extrato!C2187,"")</f>
        <v>Nubank</v>
      </c>
      <c r="D2187" s="1" t="str">
        <f>IF([1]Extrato!D2187&lt;&gt;"",[1]Extrato!D2187,"")</f>
        <v>Conta Corrente</v>
      </c>
      <c r="E2187" s="1" t="str">
        <f>IF([1]Extrato!E2187&lt;&gt;"",[1]Extrato!E2187,"")</f>
        <v>Compra no débito - Thiago de Souza Gomes</v>
      </c>
      <c r="F2187" s="1" t="str">
        <f>IF([1]Extrato!F2187&lt;&gt;"",[1]Extrato!F2187,"")</f>
        <v>Despesa</v>
      </c>
      <c r="G2187" s="2">
        <f>IF([1]Extrato!G2187&lt;&gt;"",[1]Extrato!G2187,"")</f>
        <v>27.45</v>
      </c>
      <c r="H2187" s="1" t="str">
        <f>IF([1]Extrato!H2187&lt;&gt;"",[1]Extrato!H2187,"")</f>
        <v>Sem Categoria</v>
      </c>
    </row>
    <row r="2188" spans="1:8" x14ac:dyDescent="0.25">
      <c r="A2188" s="1">
        <f>IF([1]Extrato!A2188&lt;&gt;"",[1]Extrato!A2188,"")</f>
        <v>45317</v>
      </c>
      <c r="B2188" s="1" t="str">
        <f>IF([1]Extrato!B2188&lt;&gt;"",[1]Extrato!B2188,"")</f>
        <v>2024-02</v>
      </c>
      <c r="C2188" s="1" t="str">
        <f>IF([1]Extrato!C2188&lt;&gt;"",[1]Extrato!C2188,"")</f>
        <v>Nubank</v>
      </c>
      <c r="D2188" s="1" t="str">
        <f>IF([1]Extrato!D2188&lt;&gt;"",[1]Extrato!D2188,"")</f>
        <v>Cartão de Crédito</v>
      </c>
      <c r="E2188" s="1" t="str">
        <f>IF([1]Extrato!E2188&lt;&gt;"",[1]Extrato!E2188,"")</f>
        <v>Google Storage</v>
      </c>
      <c r="F2188" s="1" t="str">
        <f>IF([1]Extrato!F2188&lt;&gt;"",[1]Extrato!F2188,"")</f>
        <v>Despesa</v>
      </c>
      <c r="G2188" s="2">
        <f>IF([1]Extrato!G2188&lt;&gt;"",[1]Extrato!G2188,"")</f>
        <v>1.69</v>
      </c>
      <c r="H2188" s="1" t="str">
        <f>IF([1]Extrato!H2188&lt;&gt;"",[1]Extrato!H2188,"")</f>
        <v>Sem Categoria</v>
      </c>
    </row>
    <row r="2189" spans="1:8" x14ac:dyDescent="0.25">
      <c r="A2189" s="1">
        <f>IF([1]Extrato!A2189&lt;&gt;"",[1]Extrato!A2189,"")</f>
        <v>45317</v>
      </c>
      <c r="B2189" s="1" t="str">
        <f>IF([1]Extrato!B2189&lt;&gt;"",[1]Extrato!B2189,"")</f>
        <v>2024-01</v>
      </c>
      <c r="C2189" s="1" t="str">
        <f>IF([1]Extrato!C2189&lt;&gt;"",[1]Extrato!C2189,"")</f>
        <v>Nubank</v>
      </c>
      <c r="D2189" s="1" t="str">
        <f>IF([1]Extrato!D2189&lt;&gt;"",[1]Extrato!D2189,"")</f>
        <v>Conta Corrente</v>
      </c>
      <c r="E2189" s="1" t="str">
        <f>IF([1]Extrato!E2189&lt;&gt;"",[1]Extrato!E2189,"")</f>
        <v>Compra no débito - Vibe Poke Floripa</v>
      </c>
      <c r="F2189" s="1" t="str">
        <f>IF([1]Extrato!F2189&lt;&gt;"",[1]Extrato!F2189,"")</f>
        <v>Despesa</v>
      </c>
      <c r="G2189" s="2">
        <f>IF([1]Extrato!G2189&lt;&gt;"",[1]Extrato!G2189,"")</f>
        <v>58.9</v>
      </c>
      <c r="H2189" s="1" t="str">
        <f>IF([1]Extrato!H2189&lt;&gt;"",[1]Extrato!H2189,"")</f>
        <v>Lanches</v>
      </c>
    </row>
    <row r="2190" spans="1:8" x14ac:dyDescent="0.25">
      <c r="A2190" s="1">
        <f>IF([1]Extrato!A2190&lt;&gt;"",[1]Extrato!A2190,"")</f>
        <v>45318</v>
      </c>
      <c r="B2190" s="1" t="str">
        <f>IF([1]Extrato!B2190&lt;&gt;"",[1]Extrato!B2190,"")</f>
        <v>2024-01</v>
      </c>
      <c r="C2190" s="1" t="str">
        <f>IF([1]Extrato!C2190&lt;&gt;"",[1]Extrato!C2190,"")</f>
        <v>Nubank</v>
      </c>
      <c r="D2190" s="1" t="str">
        <f>IF([1]Extrato!D2190&lt;&gt;"",[1]Extrato!D2190,"")</f>
        <v>Conta Corrente</v>
      </c>
      <c r="E2190" s="1" t="str">
        <f>IF([1]Extrato!E2190&lt;&gt;"",[1]Extrato!E2190,"")</f>
        <v>Compra no débito - Hang Out Coffee Spot L</v>
      </c>
      <c r="F2190" s="1" t="str">
        <f>IF([1]Extrato!F2190&lt;&gt;"",[1]Extrato!F2190,"")</f>
        <v>Despesa</v>
      </c>
      <c r="G2190" s="2">
        <f>IF([1]Extrato!G2190&lt;&gt;"",[1]Extrato!G2190,"")</f>
        <v>48.1</v>
      </c>
      <c r="H2190" s="1" t="str">
        <f>IF([1]Extrato!H2190&lt;&gt;"",[1]Extrato!H2190,"")</f>
        <v>Lanches</v>
      </c>
    </row>
    <row r="2191" spans="1:8" x14ac:dyDescent="0.25">
      <c r="A2191" s="1">
        <f>IF([1]Extrato!A2191&lt;&gt;"",[1]Extrato!A2191,"")</f>
        <v>45319</v>
      </c>
      <c r="B2191" s="1" t="str">
        <f>IF([1]Extrato!B2191&lt;&gt;"",[1]Extrato!B2191,"")</f>
        <v>2024-01</v>
      </c>
      <c r="C2191" s="1" t="str">
        <f>IF([1]Extrato!C2191&lt;&gt;"",[1]Extrato!C2191,"")</f>
        <v>Nubank</v>
      </c>
      <c r="D2191" s="1" t="str">
        <f>IF([1]Extrato!D2191&lt;&gt;"",[1]Extrato!D2191,"")</f>
        <v>Conta Corrente</v>
      </c>
      <c r="E2191" s="1" t="str">
        <f>IF([1]Extrato!E2191&lt;&gt;"",[1]Extrato!E2191,"")</f>
        <v>Transferência recebida pelo Pix - RODRIK J S M ARAUJO SOUSA - •••.204.832-•• - BCO DO BRASIL S.A. (0001) Agência: 2290 Conta: 76490-6</v>
      </c>
      <c r="F2191" s="1" t="str">
        <f>IF([1]Extrato!F2191&lt;&gt;"",[1]Extrato!F2191,"")</f>
        <v>Receita</v>
      </c>
      <c r="G2191" s="2">
        <f>IF([1]Extrato!G2191&lt;&gt;"",[1]Extrato!G2191,"")</f>
        <v>300</v>
      </c>
      <c r="H2191" s="1" t="str">
        <f>IF([1]Extrato!H2191&lt;&gt;"",[1]Extrato!H2191,"")</f>
        <v>Outras Receitas</v>
      </c>
    </row>
    <row r="2192" spans="1:8" x14ac:dyDescent="0.25">
      <c r="A2192" s="1">
        <f>IF([1]Extrato!A2192&lt;&gt;"",[1]Extrato!A2192,"")</f>
        <v>45320</v>
      </c>
      <c r="B2192" s="1" t="str">
        <f>IF([1]Extrato!B2192&lt;&gt;"",[1]Extrato!B2192,"")</f>
        <v>2024-02</v>
      </c>
      <c r="C2192" s="1" t="str">
        <f>IF([1]Extrato!C2192&lt;&gt;"",[1]Extrato!C2192,"")</f>
        <v>Nubank</v>
      </c>
      <c r="D2192" s="1" t="str">
        <f>IF([1]Extrato!D2192&lt;&gt;"",[1]Extrato!D2192,"")</f>
        <v>Cartão de Crédito</v>
      </c>
      <c r="E2192" s="1" t="str">
        <f>IF([1]Extrato!E2192&lt;&gt;"",[1]Extrato!E2192,"")</f>
        <v>Amazon Digital</v>
      </c>
      <c r="F2192" s="1" t="str">
        <f>IF([1]Extrato!F2192&lt;&gt;"",[1]Extrato!F2192,"")</f>
        <v>Despesa</v>
      </c>
      <c r="G2192" s="2">
        <f>IF([1]Extrato!G2192&lt;&gt;"",[1]Extrato!G2192,"")</f>
        <v>6.49</v>
      </c>
      <c r="H2192" s="1" t="str">
        <f>IF([1]Extrato!H2192&lt;&gt;"",[1]Extrato!H2192,"")</f>
        <v>Livros</v>
      </c>
    </row>
    <row r="2193" spans="1:8" x14ac:dyDescent="0.25">
      <c r="A2193" s="1">
        <f>IF([1]Extrato!A2193&lt;&gt;"",[1]Extrato!A2193,"")</f>
        <v>45321</v>
      </c>
      <c r="B2193" s="1" t="str">
        <f>IF([1]Extrato!B2193&lt;&gt;"",[1]Extrato!B2193,"")</f>
        <v>2024-01</v>
      </c>
      <c r="C2193" s="1" t="str">
        <f>IF([1]Extrato!C2193&lt;&gt;"",[1]Extrato!C2193,"")</f>
        <v>Nubank</v>
      </c>
      <c r="D2193" s="1" t="str">
        <f>IF([1]Extrato!D2193&lt;&gt;"",[1]Extrato!D2193,"")</f>
        <v>Conta Corrente</v>
      </c>
      <c r="E2193" s="1" t="str">
        <f>IF([1]Extrato!E2193&lt;&gt;"",[1]Extrato!E2193,"")</f>
        <v>Transferência Recebida - Caroline Ferreira Roberto - •••.574.268-•• - NU PAGAMENTOS - IP (0260) Agência: 1 Conta: 8831014-4</v>
      </c>
      <c r="F2193" s="1" t="str">
        <f>IF([1]Extrato!F2193&lt;&gt;"",[1]Extrato!F2193,"")</f>
        <v>Receita</v>
      </c>
      <c r="G2193" s="2">
        <f>IF([1]Extrato!G2193&lt;&gt;"",[1]Extrato!G2193,"")</f>
        <v>117.5</v>
      </c>
      <c r="H2193" s="1" t="str">
        <f>IF([1]Extrato!H2193&lt;&gt;"",[1]Extrato!H2193,"")</f>
        <v>Salário</v>
      </c>
    </row>
    <row r="2194" spans="1:8" x14ac:dyDescent="0.25">
      <c r="A2194" s="1">
        <f>IF([1]Extrato!A2194&lt;&gt;"",[1]Extrato!A2194,"")</f>
        <v>45322</v>
      </c>
      <c r="B2194" s="1" t="str">
        <f>IF([1]Extrato!B2194&lt;&gt;"",[1]Extrato!B2194,"")</f>
        <v>2024-01</v>
      </c>
      <c r="C2194" s="1" t="str">
        <f>IF([1]Extrato!C2194&lt;&gt;"",[1]Extrato!C2194,"")</f>
        <v>Nubank</v>
      </c>
      <c r="D2194" s="1" t="str">
        <f>IF([1]Extrato!D2194&lt;&gt;"",[1]Extrato!D2194,"")</f>
        <v>Conta Corrente</v>
      </c>
      <c r="E2194" s="1" t="str">
        <f>IF([1]Extrato!E2194&lt;&gt;"",[1]Extrato!E2194,"")</f>
        <v>Pagamento de fatura</v>
      </c>
      <c r="F2194" s="1" t="str">
        <f>IF([1]Extrato!F2194&lt;&gt;"",[1]Extrato!F2194,"")</f>
        <v>Despesa</v>
      </c>
      <c r="G2194" s="2">
        <f>IF([1]Extrato!G2194&lt;&gt;"",[1]Extrato!G2194,"")</f>
        <v>1147.0899999999999</v>
      </c>
      <c r="H2194" s="1" t="str">
        <f>IF([1]Extrato!H2194&lt;&gt;"",[1]Extrato!H2194,"")</f>
        <v>Despesas Financeiras</v>
      </c>
    </row>
    <row r="2195" spans="1:8" x14ac:dyDescent="0.25">
      <c r="A2195" s="1">
        <f>IF([1]Extrato!A2195&lt;&gt;"",[1]Extrato!A2195,"")</f>
        <v>45322</v>
      </c>
      <c r="B2195" s="1" t="str">
        <f>IF([1]Extrato!B2195&lt;&gt;"",[1]Extrato!B2195,"")</f>
        <v>2024-01</v>
      </c>
      <c r="C2195" s="1" t="str">
        <f>IF([1]Extrato!C2195&lt;&gt;"",[1]Extrato!C2195,"")</f>
        <v>Nubank</v>
      </c>
      <c r="D2195" s="1" t="str">
        <f>IF([1]Extrato!D2195&lt;&gt;"",[1]Extrato!D2195,"")</f>
        <v>Conta Corrente</v>
      </c>
      <c r="E2195" s="1" t="str">
        <f>IF([1]Extrato!E2195&lt;&gt;"",[1]Extrato!E2195,"")</f>
        <v>Transferência recebida pelo Pix - RODRIK J S M ARAUJO SOUSA - •••.204.832-•• - BCO DO BRASIL S.A. (0001) Agência: 2290 Conta: 76490-6</v>
      </c>
      <c r="F2195" s="1" t="str">
        <f>IF([1]Extrato!F2195&lt;&gt;"",[1]Extrato!F2195,"")</f>
        <v>Receita</v>
      </c>
      <c r="G2195" s="2">
        <f>IF([1]Extrato!G2195&lt;&gt;"",[1]Extrato!G2195,"")</f>
        <v>540</v>
      </c>
      <c r="H2195" s="1" t="str">
        <f>IF([1]Extrato!H2195&lt;&gt;"",[1]Extrato!H2195,"")</f>
        <v>Outras Receitas</v>
      </c>
    </row>
    <row r="2196" spans="1:8" x14ac:dyDescent="0.25">
      <c r="A2196" s="1">
        <f>IF([1]Extrato!A2196&lt;&gt;"",[1]Extrato!A2196,"")</f>
        <v>45322</v>
      </c>
      <c r="B2196" s="1" t="str">
        <f>IF([1]Extrato!B2196&lt;&gt;"",[1]Extrato!B2196,"")</f>
        <v>2024-02</v>
      </c>
      <c r="C2196" s="1" t="str">
        <f>IF([1]Extrato!C2196&lt;&gt;"",[1]Extrato!C2196,"")</f>
        <v>Nubank</v>
      </c>
      <c r="D2196" s="1" t="str">
        <f>IF([1]Extrato!D2196&lt;&gt;"",[1]Extrato!D2196,"")</f>
        <v>Cartão de Crédito</v>
      </c>
      <c r="E2196" s="1" t="str">
        <f>IF([1]Extrato!E2196&lt;&gt;"",[1]Extrato!E2196,"")</f>
        <v>Pagamento em 31 JAN</v>
      </c>
      <c r="F2196" s="1" t="str">
        <f>IF([1]Extrato!F2196&lt;&gt;"",[1]Extrato!F2196,"")</f>
        <v>Receita</v>
      </c>
      <c r="G2196" s="2">
        <f>IF([1]Extrato!G2196&lt;&gt;"",[1]Extrato!G2196,"")</f>
        <v>1147.0899999999999</v>
      </c>
      <c r="H2196" s="1" t="str">
        <f>IF([1]Extrato!H2196&lt;&gt;"",[1]Extrato!H2196,"")</f>
        <v>Pagamento</v>
      </c>
    </row>
    <row r="2197" spans="1:8" x14ac:dyDescent="0.25">
      <c r="A2197" s="1">
        <f>IF([1]Extrato!A2197&lt;&gt;"",[1]Extrato!A2197,"")</f>
        <v>45323</v>
      </c>
      <c r="B2197" s="1" t="str">
        <f>IF([1]Extrato!B2197&lt;&gt;"",[1]Extrato!B2197,"")</f>
        <v>2024-02</v>
      </c>
      <c r="C2197" s="1" t="str">
        <f>IF([1]Extrato!C2197&lt;&gt;"",[1]Extrato!C2197,"")</f>
        <v>Nubank</v>
      </c>
      <c r="D2197" s="1" t="str">
        <f>IF([1]Extrato!D2197&lt;&gt;"",[1]Extrato!D2197,"")</f>
        <v>Cartão de Crédito</v>
      </c>
      <c r="E2197" s="1" t="str">
        <f>IF([1]Extrato!E2197&lt;&gt;"",[1]Extrato!E2197,"")</f>
        <v>Dm*Helphbomaxcom</v>
      </c>
      <c r="F2197" s="1" t="str">
        <f>IF([1]Extrato!F2197&lt;&gt;"",[1]Extrato!F2197,"")</f>
        <v>Despesa</v>
      </c>
      <c r="G2197" s="2">
        <f>IF([1]Extrato!G2197&lt;&gt;"",[1]Extrato!G2197,"")</f>
        <v>17.45</v>
      </c>
      <c r="H2197" s="1" t="str">
        <f>IF([1]Extrato!H2197&lt;&gt;"",[1]Extrato!H2197,"")</f>
        <v>Sem Categoria</v>
      </c>
    </row>
    <row r="2198" spans="1:8" x14ac:dyDescent="0.25">
      <c r="A2198" s="1">
        <f>IF([1]Extrato!A2198&lt;&gt;"",[1]Extrato!A2198,"")</f>
        <v>45323</v>
      </c>
      <c r="B2198" s="1" t="str">
        <f>IF([1]Extrato!B2198&lt;&gt;"",[1]Extrato!B2198,"")</f>
        <v>2024-02</v>
      </c>
      <c r="C2198" s="1" t="str">
        <f>IF([1]Extrato!C2198&lt;&gt;"",[1]Extrato!C2198,"")</f>
        <v>Nubank</v>
      </c>
      <c r="D2198" s="1" t="str">
        <f>IF([1]Extrato!D2198&lt;&gt;"",[1]Extrato!D2198,"")</f>
        <v>Cartão de Crédito</v>
      </c>
      <c r="E2198" s="1" t="str">
        <f>IF([1]Extrato!E2198&lt;&gt;"",[1]Extrato!E2198,"")</f>
        <v>IOF de "Datacamp Inc."</v>
      </c>
      <c r="F2198" s="1" t="str">
        <f>IF([1]Extrato!F2198&lt;&gt;"",[1]Extrato!F2198,"")</f>
        <v>Despesa</v>
      </c>
      <c r="G2198" s="2">
        <f>IF([1]Extrato!G2198&lt;&gt;"",[1]Extrato!G2198,"")</f>
        <v>13.31</v>
      </c>
      <c r="H2198" s="1" t="str">
        <f>IF([1]Extrato!H2198&lt;&gt;"",[1]Extrato!H2198,"")</f>
        <v>Investimentos</v>
      </c>
    </row>
    <row r="2199" spans="1:8" x14ac:dyDescent="0.25">
      <c r="A2199" s="1">
        <f>IF([1]Extrato!A2199&lt;&gt;"",[1]Extrato!A2199,"")</f>
        <v>45323</v>
      </c>
      <c r="B2199" s="1" t="str">
        <f>IF([1]Extrato!B2199&lt;&gt;"",[1]Extrato!B2199,"")</f>
        <v>2024-02</v>
      </c>
      <c r="C2199" s="1" t="str">
        <f>IF([1]Extrato!C2199&lt;&gt;"",[1]Extrato!C2199,"")</f>
        <v>Nubank</v>
      </c>
      <c r="D2199" s="1" t="str">
        <f>IF([1]Extrato!D2199&lt;&gt;"",[1]Extrato!D2199,"")</f>
        <v>Cartão de Crédito</v>
      </c>
      <c r="E2199" s="1" t="str">
        <f>IF([1]Extrato!E2199&lt;&gt;"",[1]Extrato!E2199,"")</f>
        <v>Datacamp Inc.</v>
      </c>
      <c r="F2199" s="1" t="str">
        <f>IF([1]Extrato!F2199&lt;&gt;"",[1]Extrato!F2199,"")</f>
        <v>Despesa</v>
      </c>
      <c r="G2199" s="2">
        <f>IF([1]Extrato!G2199&lt;&gt;"",[1]Extrato!G2199,"")</f>
        <v>303.95</v>
      </c>
      <c r="H2199" s="1" t="str">
        <f>IF([1]Extrato!H2199&lt;&gt;"",[1]Extrato!H2199,"")</f>
        <v>Investimentos</v>
      </c>
    </row>
    <row r="2200" spans="1:8" x14ac:dyDescent="0.25">
      <c r="A2200" s="1">
        <f>IF([1]Extrato!A2200&lt;&gt;"",[1]Extrato!A2200,"")</f>
        <v>45324</v>
      </c>
      <c r="B2200" s="1" t="str">
        <f>IF([1]Extrato!B2200&lt;&gt;"",[1]Extrato!B2200,"")</f>
        <v>2024-03</v>
      </c>
      <c r="C2200" s="1" t="str">
        <f>IF([1]Extrato!C2200&lt;&gt;"",[1]Extrato!C2200,"")</f>
        <v>Nubank</v>
      </c>
      <c r="D2200" s="1" t="str">
        <f>IF([1]Extrato!D2200&lt;&gt;"",[1]Extrato!D2200,"")</f>
        <v>Cartão de Crédito</v>
      </c>
      <c r="E2200" s="1" t="str">
        <f>IF([1]Extrato!E2200&lt;&gt;"",[1]Extrato!E2200,"")</f>
        <v>Pagamento em 02 FEV</v>
      </c>
      <c r="F2200" s="1" t="str">
        <f>IF([1]Extrato!F2200&lt;&gt;"",[1]Extrato!F2200,"")</f>
        <v>Receita</v>
      </c>
      <c r="G2200" s="2">
        <f>IF([1]Extrato!G2200&lt;&gt;"",[1]Extrato!G2200,"")</f>
        <v>28.98</v>
      </c>
      <c r="H2200" s="1" t="str">
        <f>IF([1]Extrato!H2200&lt;&gt;"",[1]Extrato!H2200,"")</f>
        <v>Salário</v>
      </c>
    </row>
    <row r="2201" spans="1:8" x14ac:dyDescent="0.25">
      <c r="A2201" s="1">
        <f>IF([1]Extrato!A2201&lt;&gt;"",[1]Extrato!A2201,"")</f>
        <v>45324</v>
      </c>
      <c r="B2201" s="1" t="str">
        <f>IF([1]Extrato!B2201&lt;&gt;"",[1]Extrato!B2201,"")</f>
        <v>2024-03</v>
      </c>
      <c r="C2201" s="1" t="str">
        <f>IF([1]Extrato!C2201&lt;&gt;"",[1]Extrato!C2201,"")</f>
        <v>Nubank</v>
      </c>
      <c r="D2201" s="1" t="str">
        <f>IF([1]Extrato!D2201&lt;&gt;"",[1]Extrato!D2201,"")</f>
        <v>Cartão de Crédito</v>
      </c>
      <c r="E2201" s="1" t="str">
        <f>IF([1]Extrato!E2201&lt;&gt;"",[1]Extrato!E2201,"")</f>
        <v>Pg *Estrategiacon - 11/12</v>
      </c>
      <c r="F2201" s="1" t="str">
        <f>IF([1]Extrato!F2201&lt;&gt;"",[1]Extrato!F2201,"")</f>
        <v>Despesa</v>
      </c>
      <c r="G2201" s="2">
        <f>IF([1]Extrato!G2201&lt;&gt;"",[1]Extrato!G2201,"")</f>
        <v>231.58</v>
      </c>
      <c r="H2201" s="1" t="str">
        <f>IF([1]Extrato!H2201&lt;&gt;"",[1]Extrato!H2201,"")</f>
        <v>Investimentos</v>
      </c>
    </row>
    <row r="2202" spans="1:8" x14ac:dyDescent="0.25">
      <c r="A2202" s="1">
        <f>IF([1]Extrato!A2202&lt;&gt;"",[1]Extrato!A2202,"")</f>
        <v>45324</v>
      </c>
      <c r="B2202" s="1" t="str">
        <f>IF([1]Extrato!B2202&lt;&gt;"",[1]Extrato!B2202,"")</f>
        <v>2024-03</v>
      </c>
      <c r="C2202" s="1" t="str">
        <f>IF([1]Extrato!C2202&lt;&gt;"",[1]Extrato!C2202,"")</f>
        <v>Nubank</v>
      </c>
      <c r="D2202" s="1" t="str">
        <f>IF([1]Extrato!D2202&lt;&gt;"",[1]Extrato!D2202,"")</f>
        <v>Cartão de Crédito</v>
      </c>
      <c r="E2202" s="1" t="str">
        <f>IF([1]Extrato!E2202&lt;&gt;"",[1]Extrato!E2202,"")</f>
        <v>Wemobi - Mobilidade e - 2/3</v>
      </c>
      <c r="F2202" s="1" t="str">
        <f>IF([1]Extrato!F2202&lt;&gt;"",[1]Extrato!F2202,"")</f>
        <v>Despesa</v>
      </c>
      <c r="G2202" s="2">
        <f>IF([1]Extrato!G2202&lt;&gt;"",[1]Extrato!G2202,"")</f>
        <v>49.79</v>
      </c>
      <c r="H2202" s="1" t="str">
        <f>IF([1]Extrato!H2202&lt;&gt;"",[1]Extrato!H2202,"")</f>
        <v>Uber</v>
      </c>
    </row>
    <row r="2203" spans="1:8" x14ac:dyDescent="0.25">
      <c r="A2203" s="1">
        <f>IF([1]Extrato!A2203&lt;&gt;"",[1]Extrato!A2203,"")</f>
        <v>45324</v>
      </c>
      <c r="B2203" s="1" t="str">
        <f>IF([1]Extrato!B2203&lt;&gt;"",[1]Extrato!B2203,"")</f>
        <v>2024-03</v>
      </c>
      <c r="C2203" s="1" t="str">
        <f>IF([1]Extrato!C2203&lt;&gt;"",[1]Extrato!C2203,"")</f>
        <v>Nubank</v>
      </c>
      <c r="D2203" s="1" t="str">
        <f>IF([1]Extrato!D2203&lt;&gt;"",[1]Extrato!D2203,"")</f>
        <v>Cartão de Crédito</v>
      </c>
      <c r="E2203" s="1" t="str">
        <f>IF([1]Extrato!E2203&lt;&gt;"",[1]Extrato!E2203,"")</f>
        <v>Wemobi - Mobilidade e - 4/5</v>
      </c>
      <c r="F2203" s="1" t="str">
        <f>IF([1]Extrato!F2203&lt;&gt;"",[1]Extrato!F2203,"")</f>
        <v>Despesa</v>
      </c>
      <c r="G2203" s="2">
        <f>IF([1]Extrato!G2203&lt;&gt;"",[1]Extrato!G2203,"")</f>
        <v>61.21</v>
      </c>
      <c r="H2203" s="1" t="str">
        <f>IF([1]Extrato!H2203&lt;&gt;"",[1]Extrato!H2203,"")</f>
        <v>Uber</v>
      </c>
    </row>
    <row r="2204" spans="1:8" x14ac:dyDescent="0.25">
      <c r="A2204" s="1">
        <f>IF([1]Extrato!A2204&lt;&gt;"",[1]Extrato!A2204,"")</f>
        <v>45324</v>
      </c>
      <c r="B2204" s="1" t="str">
        <f>IF([1]Extrato!B2204&lt;&gt;"",[1]Extrato!B2204,"")</f>
        <v>2024-02</v>
      </c>
      <c r="C2204" s="1" t="str">
        <f>IF([1]Extrato!C2204&lt;&gt;"",[1]Extrato!C2204,"")</f>
        <v>Nubank</v>
      </c>
      <c r="D2204" s="1" t="str">
        <f>IF([1]Extrato!D2204&lt;&gt;"",[1]Extrato!D2204,"")</f>
        <v>Conta Corrente</v>
      </c>
      <c r="E2204" s="1" t="str">
        <f>IF([1]Extrato!E2204&lt;&gt;"",[1]Extrato!E2204,"")</f>
        <v>Transferência recebida pelo Pix - RODRIK J S M ARAUJO SOUSA - •••.204.832-•• - BCO DO BRASIL S.A. (0001) Agência: 2290 Conta: 76490-6</v>
      </c>
      <c r="F2204" s="1" t="str">
        <f>IF([1]Extrato!F2204&lt;&gt;"",[1]Extrato!F2204,"")</f>
        <v>Receita</v>
      </c>
      <c r="G2204" s="2">
        <f>IF([1]Extrato!G2204&lt;&gt;"",[1]Extrato!G2204,"")</f>
        <v>10.66</v>
      </c>
      <c r="H2204" s="1" t="str">
        <f>IF([1]Extrato!H2204&lt;&gt;"",[1]Extrato!H2204,"")</f>
        <v>Outras Receitas</v>
      </c>
    </row>
    <row r="2205" spans="1:8" x14ac:dyDescent="0.25">
      <c r="A2205" s="1">
        <f>IF([1]Extrato!A2205&lt;&gt;"",[1]Extrato!A2205,"")</f>
        <v>45324</v>
      </c>
      <c r="B2205" s="1" t="str">
        <f>IF([1]Extrato!B2205&lt;&gt;"",[1]Extrato!B2205,"")</f>
        <v>2024-02</v>
      </c>
      <c r="C2205" s="1" t="str">
        <f>IF([1]Extrato!C2205&lt;&gt;"",[1]Extrato!C2205,"")</f>
        <v>Nubank</v>
      </c>
      <c r="D2205" s="1" t="str">
        <f>IF([1]Extrato!D2205&lt;&gt;"",[1]Extrato!D2205,"")</f>
        <v>Conta Corrente</v>
      </c>
      <c r="E2205" s="1" t="str">
        <f>IF([1]Extrato!E2205&lt;&gt;"",[1]Extrato!E2205,"")</f>
        <v>Transferência recebida pelo Pix - RODRIK J S M ARAUJO SOUSA - •••.204.832-•• - BCO DO BRASIL S.A. (0001) Agência: 2290 Conta: 76490-6</v>
      </c>
      <c r="F2205" s="1" t="str">
        <f>IF([1]Extrato!F2205&lt;&gt;"",[1]Extrato!F2205,"")</f>
        <v>Receita</v>
      </c>
      <c r="G2205" s="2">
        <f>IF([1]Extrato!G2205&lt;&gt;"",[1]Extrato!G2205,"")</f>
        <v>17.2</v>
      </c>
      <c r="H2205" s="1" t="str">
        <f>IF([1]Extrato!H2205&lt;&gt;"",[1]Extrato!H2205,"")</f>
        <v>Outras Receitas</v>
      </c>
    </row>
    <row r="2206" spans="1:8" x14ac:dyDescent="0.25">
      <c r="A2206" s="1">
        <f>IF([1]Extrato!A2206&lt;&gt;"",[1]Extrato!A2206,"")</f>
        <v>45324</v>
      </c>
      <c r="B2206" s="1" t="str">
        <f>IF([1]Extrato!B2206&lt;&gt;"",[1]Extrato!B2206,"")</f>
        <v>2024-02</v>
      </c>
      <c r="C2206" s="1" t="str">
        <f>IF([1]Extrato!C2206&lt;&gt;"",[1]Extrato!C2206,"")</f>
        <v>Nubank</v>
      </c>
      <c r="D2206" s="1" t="str">
        <f>IF([1]Extrato!D2206&lt;&gt;"",[1]Extrato!D2206,"")</f>
        <v>Conta Corrente</v>
      </c>
      <c r="E2206" s="1" t="str">
        <f>IF([1]Extrato!E2206&lt;&gt;"",[1]Extrato!E2206,"")</f>
        <v>Pagamento de fatura</v>
      </c>
      <c r="F2206" s="1" t="str">
        <f>IF([1]Extrato!F2206&lt;&gt;"",[1]Extrato!F2206,"")</f>
        <v>Despesa</v>
      </c>
      <c r="G2206" s="2">
        <f>IF([1]Extrato!G2206&lt;&gt;"",[1]Extrato!G2206,"")</f>
        <v>28.98</v>
      </c>
      <c r="H2206" s="1" t="str">
        <f>IF([1]Extrato!H2206&lt;&gt;"",[1]Extrato!H2206,"")</f>
        <v>Despesas Financeiras</v>
      </c>
    </row>
    <row r="2207" spans="1:8" x14ac:dyDescent="0.25">
      <c r="A2207" s="1">
        <f>IF([1]Extrato!A2207&lt;&gt;"",[1]Extrato!A2207,"")</f>
        <v>45324</v>
      </c>
      <c r="B2207" s="1" t="str">
        <f>IF([1]Extrato!B2207&lt;&gt;"",[1]Extrato!B2207,"")</f>
        <v>2024-03</v>
      </c>
      <c r="C2207" s="1" t="str">
        <f>IF([1]Extrato!C2207&lt;&gt;"",[1]Extrato!C2207,"")</f>
        <v>Nubank</v>
      </c>
      <c r="D2207" s="1" t="str">
        <f>IF([1]Extrato!D2207&lt;&gt;"",[1]Extrato!D2207,"")</f>
        <v>Cartão de Crédito</v>
      </c>
      <c r="E2207" s="1" t="str">
        <f>IF([1]Extrato!E2207&lt;&gt;"",[1]Extrato!E2207,"")</f>
        <v>Mercadolivre*Mercadol - 3/4</v>
      </c>
      <c r="F2207" s="1" t="str">
        <f>IF([1]Extrato!F2207&lt;&gt;"",[1]Extrato!F2207,"")</f>
        <v>Despesa</v>
      </c>
      <c r="G2207" s="2">
        <f>IF([1]Extrato!G2207&lt;&gt;"",[1]Extrato!G2207,"")</f>
        <v>37.69</v>
      </c>
      <c r="H2207" s="1" t="str">
        <f>IF([1]Extrato!H2207&lt;&gt;"",[1]Extrato!H2207,"")</f>
        <v>Vestuário</v>
      </c>
    </row>
    <row r="2208" spans="1:8" x14ac:dyDescent="0.25">
      <c r="A2208" s="1">
        <f>IF([1]Extrato!A2208&lt;&gt;"",[1]Extrato!A2208,"")</f>
        <v>45324</v>
      </c>
      <c r="B2208" s="1" t="str">
        <f>IF([1]Extrato!B2208&lt;&gt;"",[1]Extrato!B2208,"")</f>
        <v>2024-03</v>
      </c>
      <c r="C2208" s="1" t="str">
        <f>IF([1]Extrato!C2208&lt;&gt;"",[1]Extrato!C2208,"")</f>
        <v>Nubank</v>
      </c>
      <c r="D2208" s="1" t="str">
        <f>IF([1]Extrato!D2208&lt;&gt;"",[1]Extrato!D2208,"")</f>
        <v>Cartão de Crédito</v>
      </c>
      <c r="E2208" s="1" t="str">
        <f>IF([1]Extrato!E2208&lt;&gt;"",[1]Extrato!E2208,"")</f>
        <v>Adidas - 3/4</v>
      </c>
      <c r="F2208" s="1" t="str">
        <f>IF([1]Extrato!F2208&lt;&gt;"",[1]Extrato!F2208,"")</f>
        <v>Despesa</v>
      </c>
      <c r="G2208" s="2">
        <f>IF([1]Extrato!G2208&lt;&gt;"",[1]Extrato!G2208,"")</f>
        <v>47.24</v>
      </c>
      <c r="H2208" s="1" t="str">
        <f>IF([1]Extrato!H2208&lt;&gt;"",[1]Extrato!H2208,"")</f>
        <v>Vestuário</v>
      </c>
    </row>
    <row r="2209" spans="1:8" x14ac:dyDescent="0.25">
      <c r="A2209" s="1">
        <f>IF([1]Extrato!A2209&lt;&gt;"",[1]Extrato!A2209,"")</f>
        <v>45336</v>
      </c>
      <c r="B2209" s="1" t="str">
        <f>IF([1]Extrato!B2209&lt;&gt;"",[1]Extrato!B2209,"")</f>
        <v>2024-03</v>
      </c>
      <c r="C2209" s="1" t="str">
        <f>IF([1]Extrato!C2209&lt;&gt;"",[1]Extrato!C2209,"")</f>
        <v>Nubank</v>
      </c>
      <c r="D2209" s="1" t="str">
        <f>IF([1]Extrato!D2209&lt;&gt;"",[1]Extrato!D2209,"")</f>
        <v>Cartão de Crédito</v>
      </c>
      <c r="E2209" s="1" t="str">
        <f>IF([1]Extrato!E2209&lt;&gt;"",[1]Extrato!E2209,"")</f>
        <v>Latam Site - 1/4</v>
      </c>
      <c r="F2209" s="1" t="str">
        <f>IF([1]Extrato!F2209&lt;&gt;"",[1]Extrato!F2209,"")</f>
        <v>Despesa</v>
      </c>
      <c r="G2209" s="2">
        <f>IF([1]Extrato!G2209&lt;&gt;"",[1]Extrato!G2209,"")</f>
        <v>493.15</v>
      </c>
      <c r="H2209" s="1" t="str">
        <f>IF([1]Extrato!H2209&lt;&gt;"",[1]Extrato!H2209,"")</f>
        <v>Viagem</v>
      </c>
    </row>
    <row r="2210" spans="1:8" x14ac:dyDescent="0.25">
      <c r="A2210" s="1">
        <f>IF([1]Extrato!A2210&lt;&gt;"",[1]Extrato!A2210,"")</f>
        <v>45337</v>
      </c>
      <c r="B2210" s="1" t="str">
        <f>IF([1]Extrato!B2210&lt;&gt;"",[1]Extrato!B2210,"")</f>
        <v>2024-03</v>
      </c>
      <c r="C2210" s="1" t="str">
        <f>IF([1]Extrato!C2210&lt;&gt;"",[1]Extrato!C2210,"")</f>
        <v>Nubank</v>
      </c>
      <c r="D2210" s="1" t="str">
        <f>IF([1]Extrato!D2210&lt;&gt;"",[1]Extrato!D2210,"")</f>
        <v>Cartão de Crédito</v>
      </c>
      <c r="E2210" s="1" t="str">
        <f>IF([1]Extrato!E2210&lt;&gt;"",[1]Extrato!E2210,"")</f>
        <v>Estorno de "Latam Site"</v>
      </c>
      <c r="F2210" s="1" t="str">
        <f>IF([1]Extrato!F2210&lt;&gt;"",[1]Extrato!F2210,"")</f>
        <v>Despesa</v>
      </c>
      <c r="G2210" s="2">
        <f>IF([1]Extrato!G2210&lt;&gt;"",[1]Extrato!G2210,"")</f>
        <v>-493.15</v>
      </c>
      <c r="H2210" s="1" t="str">
        <f>IF([1]Extrato!H2210&lt;&gt;"",[1]Extrato!H2210,"")</f>
        <v>Viagem</v>
      </c>
    </row>
    <row r="2211" spans="1:8" x14ac:dyDescent="0.25">
      <c r="A2211" s="1">
        <f>IF([1]Extrato!A2211&lt;&gt;"",[1]Extrato!A2211,"")</f>
        <v>45339</v>
      </c>
      <c r="B2211" s="1" t="str">
        <f>IF([1]Extrato!B2211&lt;&gt;"",[1]Extrato!B2211,"")</f>
        <v>2024-03</v>
      </c>
      <c r="C2211" s="1" t="str">
        <f>IF([1]Extrato!C2211&lt;&gt;"",[1]Extrato!C2211,"")</f>
        <v>Nubank</v>
      </c>
      <c r="D2211" s="1" t="str">
        <f>IF([1]Extrato!D2211&lt;&gt;"",[1]Extrato!D2211,"")</f>
        <v>Cartão de Crédito</v>
      </c>
      <c r="E2211" s="1" t="str">
        <f>IF([1]Extrato!E2211&lt;&gt;"",[1]Extrato!E2211,"")</f>
        <v>Amazon Marketplace - 1/4</v>
      </c>
      <c r="F2211" s="1" t="str">
        <f>IF([1]Extrato!F2211&lt;&gt;"",[1]Extrato!F2211,"")</f>
        <v>Despesa</v>
      </c>
      <c r="G2211" s="2">
        <f>IF([1]Extrato!G2211&lt;&gt;"",[1]Extrato!G2211,"")</f>
        <v>53.09</v>
      </c>
      <c r="H2211" s="1" t="str">
        <f>IF([1]Extrato!H2211&lt;&gt;"",[1]Extrato!H2211,"")</f>
        <v>Livros</v>
      </c>
    </row>
    <row r="2212" spans="1:8" x14ac:dyDescent="0.25">
      <c r="A2212" s="1">
        <f>IF([1]Extrato!A2212&lt;&gt;"",[1]Extrato!A2212,"")</f>
        <v>45344</v>
      </c>
      <c r="B2212" s="1" t="str">
        <f>IF([1]Extrato!B2212&lt;&gt;"",[1]Extrato!B2212,"")</f>
        <v>2024-03</v>
      </c>
      <c r="C2212" s="1" t="str">
        <f>IF([1]Extrato!C2212&lt;&gt;"",[1]Extrato!C2212,"")</f>
        <v>Nubank</v>
      </c>
      <c r="D2212" s="1" t="str">
        <f>IF([1]Extrato!D2212&lt;&gt;"",[1]Extrato!D2212,"")</f>
        <v>Cartão de Crédito</v>
      </c>
      <c r="E2212" s="1" t="str">
        <f>IF([1]Extrato!E2212&lt;&gt;"",[1]Extrato!E2212,"")</f>
        <v>Latam Airlin*Nomyxq018 - 1/4</v>
      </c>
      <c r="F2212" s="1" t="str">
        <f>IF([1]Extrato!F2212&lt;&gt;"",[1]Extrato!F2212,"")</f>
        <v>Despesa</v>
      </c>
      <c r="G2212" s="2">
        <f>IF([1]Extrato!G2212&lt;&gt;"",[1]Extrato!G2212,"")</f>
        <v>509.32</v>
      </c>
      <c r="H2212" s="1" t="str">
        <f>IF([1]Extrato!H2212&lt;&gt;"",[1]Extrato!H2212,"")</f>
        <v>Viagem</v>
      </c>
    </row>
    <row r="2213" spans="1:8" x14ac:dyDescent="0.25">
      <c r="A2213" s="1">
        <f>IF([1]Extrato!A2213&lt;&gt;"",[1]Extrato!A2213,"")</f>
        <v>45348</v>
      </c>
      <c r="B2213" s="1" t="str">
        <f>IF([1]Extrato!B2213&lt;&gt;"",[1]Extrato!B2213,"")</f>
        <v>2024-03</v>
      </c>
      <c r="C2213" s="1" t="str">
        <f>IF([1]Extrato!C2213&lt;&gt;"",[1]Extrato!C2213,"")</f>
        <v>Nubank</v>
      </c>
      <c r="D2213" s="1" t="str">
        <f>IF([1]Extrato!D2213&lt;&gt;"",[1]Extrato!D2213,"")</f>
        <v>Cartão de Crédito</v>
      </c>
      <c r="E2213" s="1" t="str">
        <f>IF([1]Extrato!E2213&lt;&gt;"",[1]Extrato!E2213,"")</f>
        <v>Google Storage</v>
      </c>
      <c r="F2213" s="1" t="str">
        <f>IF([1]Extrato!F2213&lt;&gt;"",[1]Extrato!F2213,"")</f>
        <v>Despesa</v>
      </c>
      <c r="G2213" s="2">
        <f>IF([1]Extrato!G2213&lt;&gt;"",[1]Extrato!G2213,"")</f>
        <v>7.99</v>
      </c>
      <c r="H2213" s="1" t="str">
        <f>IF([1]Extrato!H2213&lt;&gt;"",[1]Extrato!H2213,"")</f>
        <v>Sem Categoria</v>
      </c>
    </row>
    <row r="2214" spans="1:8" x14ac:dyDescent="0.25">
      <c r="A2214" s="1">
        <f>IF([1]Extrato!A2214&lt;&gt;"",[1]Extrato!A2214,"")</f>
        <v>45350</v>
      </c>
      <c r="B2214" s="1" t="str">
        <f>IF([1]Extrato!B2214&lt;&gt;"",[1]Extrato!B2214,"")</f>
        <v>2024-03</v>
      </c>
      <c r="C2214" s="1" t="str">
        <f>IF([1]Extrato!C2214&lt;&gt;"",[1]Extrato!C2214,"")</f>
        <v>Nubank</v>
      </c>
      <c r="D2214" s="1" t="str">
        <f>IF([1]Extrato!D2214&lt;&gt;"",[1]Extrato!D2214,"")</f>
        <v>Cartão de Crédito</v>
      </c>
      <c r="E2214" s="1" t="str">
        <f>IF([1]Extrato!E2214&lt;&gt;"",[1]Extrato!E2214,"")</f>
        <v>IOF de "Ministerio de Cultura"</v>
      </c>
      <c r="F2214" s="1" t="str">
        <f>IF([1]Extrato!F2214&lt;&gt;"",[1]Extrato!F2214,"")</f>
        <v>Despesa</v>
      </c>
      <c r="G2214" s="2">
        <f>IF([1]Extrato!G2214&lt;&gt;"",[1]Extrato!G2214,"")</f>
        <v>19.190000000000001</v>
      </c>
      <c r="H2214" s="1" t="str">
        <f>IF([1]Extrato!H2214&lt;&gt;"",[1]Extrato!H2214,"")</f>
        <v>Sem Categoria</v>
      </c>
    </row>
    <row r="2215" spans="1:8" x14ac:dyDescent="0.25">
      <c r="A2215" s="1">
        <f>IF([1]Extrato!A2215&lt;&gt;"",[1]Extrato!A2215,"")</f>
        <v>45350</v>
      </c>
      <c r="B2215" s="1" t="str">
        <f>IF([1]Extrato!B2215&lt;&gt;"",[1]Extrato!B2215,"")</f>
        <v>2024-03</v>
      </c>
      <c r="C2215" s="1" t="str">
        <f>IF([1]Extrato!C2215&lt;&gt;"",[1]Extrato!C2215,"")</f>
        <v>Nubank</v>
      </c>
      <c r="D2215" s="1" t="str">
        <f>IF([1]Extrato!D2215&lt;&gt;"",[1]Extrato!D2215,"")</f>
        <v>Cartão de Crédito</v>
      </c>
      <c r="E2215" s="1" t="str">
        <f>IF([1]Extrato!E2215&lt;&gt;"",[1]Extrato!E2215,"")</f>
        <v>IOF de "Ministerio de Cultura"</v>
      </c>
      <c r="F2215" s="1" t="str">
        <f>IF([1]Extrato!F2215&lt;&gt;"",[1]Extrato!F2215,"")</f>
        <v>Despesa</v>
      </c>
      <c r="G2215" s="2">
        <f>IF([1]Extrato!G2215&lt;&gt;"",[1]Extrato!G2215,"")</f>
        <v>12.63</v>
      </c>
      <c r="H2215" s="1" t="str">
        <f>IF([1]Extrato!H2215&lt;&gt;"",[1]Extrato!H2215,"")</f>
        <v>Sem Categoria</v>
      </c>
    </row>
    <row r="2216" spans="1:8" x14ac:dyDescent="0.25">
      <c r="A2216" s="1">
        <f>IF([1]Extrato!A2216&lt;&gt;"",[1]Extrato!A2216,"")</f>
        <v>45350</v>
      </c>
      <c r="B2216" s="1" t="str">
        <f>IF([1]Extrato!B2216&lt;&gt;"",[1]Extrato!B2216,"")</f>
        <v>2024-03</v>
      </c>
      <c r="C2216" s="1" t="str">
        <f>IF([1]Extrato!C2216&lt;&gt;"",[1]Extrato!C2216,"")</f>
        <v>Nubank</v>
      </c>
      <c r="D2216" s="1" t="str">
        <f>IF([1]Extrato!D2216&lt;&gt;"",[1]Extrato!D2216,"")</f>
        <v>Cartão de Crédito</v>
      </c>
      <c r="E2216" s="1" t="str">
        <f>IF([1]Extrato!E2216&lt;&gt;"",[1]Extrato!E2216,"")</f>
        <v>Ministerio de Cultura</v>
      </c>
      <c r="F2216" s="1" t="str">
        <f>IF([1]Extrato!F2216&lt;&gt;"",[1]Extrato!F2216,"")</f>
        <v>Despesa</v>
      </c>
      <c r="G2216" s="2">
        <f>IF([1]Extrato!G2216&lt;&gt;"",[1]Extrato!G2216,"")</f>
        <v>288.26</v>
      </c>
      <c r="H2216" s="1" t="str">
        <f>IF([1]Extrato!H2216&lt;&gt;"",[1]Extrato!H2216,"")</f>
        <v>Sem Categoria</v>
      </c>
    </row>
    <row r="2217" spans="1:8" x14ac:dyDescent="0.25">
      <c r="A2217" s="1">
        <f>IF([1]Extrato!A2217&lt;&gt;"",[1]Extrato!A2217,"")</f>
        <v>45350</v>
      </c>
      <c r="B2217" s="1" t="str">
        <f>IF([1]Extrato!B2217&lt;&gt;"",[1]Extrato!B2217,"")</f>
        <v>2024-03</v>
      </c>
      <c r="C2217" s="1" t="str">
        <f>IF([1]Extrato!C2217&lt;&gt;"",[1]Extrato!C2217,"")</f>
        <v>Nubank</v>
      </c>
      <c r="D2217" s="1" t="str">
        <f>IF([1]Extrato!D2217&lt;&gt;"",[1]Extrato!D2217,"")</f>
        <v>Cartão de Crédito</v>
      </c>
      <c r="E2217" s="1" t="str">
        <f>IF([1]Extrato!E2217&lt;&gt;"",[1]Extrato!E2217,"")</f>
        <v>Ministerio de Cultura</v>
      </c>
      <c r="F2217" s="1" t="str">
        <f>IF([1]Extrato!F2217&lt;&gt;"",[1]Extrato!F2217,"")</f>
        <v>Despesa</v>
      </c>
      <c r="G2217" s="2">
        <f>IF([1]Extrato!G2217&lt;&gt;"",[1]Extrato!G2217,"")</f>
        <v>438.14</v>
      </c>
      <c r="H2217" s="1" t="str">
        <f>IF([1]Extrato!H2217&lt;&gt;"",[1]Extrato!H2217,"")</f>
        <v>Sem Categoria</v>
      </c>
    </row>
    <row r="2218" spans="1:8" x14ac:dyDescent="0.25">
      <c r="A2218" s="1">
        <f>IF([1]Extrato!A2218&lt;&gt;"",[1]Extrato!A2218,"")</f>
        <v>45351</v>
      </c>
      <c r="B2218" s="1" t="str">
        <f>IF([1]Extrato!B2218&lt;&gt;"",[1]Extrato!B2218,"")</f>
        <v>2024-02</v>
      </c>
      <c r="C2218" s="1" t="str">
        <f>IF([1]Extrato!C2218&lt;&gt;"",[1]Extrato!C2218,"")</f>
        <v>Nubank</v>
      </c>
      <c r="D2218" s="1" t="str">
        <f>IF([1]Extrato!D2218&lt;&gt;"",[1]Extrato!D2218,"")</f>
        <v>Conta Corrente</v>
      </c>
      <c r="E2218" s="1" t="str">
        <f>IF([1]Extrato!E2218&lt;&gt;"",[1]Extrato!E2218,"")</f>
        <v>Transferência recebida pelo Pix - RODRIK J S M ARAUJO SOUSA - •••.204.832-•• - BCO DO BRASIL S.A. (0001) Agência: 2290 Conta: 76490-6</v>
      </c>
      <c r="F2218" s="1" t="str">
        <f>IF([1]Extrato!F2218&lt;&gt;"",[1]Extrato!F2218,"")</f>
        <v>Receita</v>
      </c>
      <c r="G2218" s="2">
        <f>IF([1]Extrato!G2218&lt;&gt;"",[1]Extrato!G2218,"")</f>
        <v>1000</v>
      </c>
      <c r="H2218" s="1" t="str">
        <f>IF([1]Extrato!H2218&lt;&gt;"",[1]Extrato!H2218,"")</f>
        <v>Outras Receitas</v>
      </c>
    </row>
    <row r="2219" spans="1:8" x14ac:dyDescent="0.25">
      <c r="A2219" s="1">
        <f>IF([1]Extrato!A2219&lt;&gt;"",[1]Extrato!A2219,"")</f>
        <v>45351</v>
      </c>
      <c r="B2219" s="1" t="str">
        <f>IF([1]Extrato!B2219&lt;&gt;"",[1]Extrato!B2219,"")</f>
        <v>2024-02</v>
      </c>
      <c r="C2219" s="1" t="str">
        <f>IF([1]Extrato!C2219&lt;&gt;"",[1]Extrato!C2219,"")</f>
        <v>Nubank</v>
      </c>
      <c r="D2219" s="1" t="str">
        <f>IF([1]Extrato!D2219&lt;&gt;"",[1]Extrato!D2219,"")</f>
        <v>Conta Corrente</v>
      </c>
      <c r="E2219" s="1" t="str">
        <f>IF([1]Extrato!E2219&lt;&gt;"",[1]Extrato!E2219,"")</f>
        <v>Transferência recebida pelo Pix - ROZANI ELIZABET SCHAU MENEZES - •••.976.190-•• - ITAÚ UNIBANCO S.A. (0341) Agência: 4730 Conta: 14906-1</v>
      </c>
      <c r="F2219" s="1" t="str">
        <f>IF([1]Extrato!F2219&lt;&gt;"",[1]Extrato!F2219,"")</f>
        <v>Receita</v>
      </c>
      <c r="G2219" s="2">
        <f>IF([1]Extrato!G2219&lt;&gt;"",[1]Extrato!G2219,"")</f>
        <v>191.66</v>
      </c>
      <c r="H2219" s="1" t="str">
        <f>IF([1]Extrato!H2219&lt;&gt;"",[1]Extrato!H2219,"")</f>
        <v>Outras Receitas</v>
      </c>
    </row>
    <row r="2220" spans="1:8" x14ac:dyDescent="0.25">
      <c r="A2220" s="1">
        <f>IF([1]Extrato!A2220&lt;&gt;"",[1]Extrato!A2220,"")</f>
        <v>45352</v>
      </c>
      <c r="B2220" s="1" t="str">
        <f>IF([1]Extrato!B2220&lt;&gt;"",[1]Extrato!B2220,"")</f>
        <v>2024-03</v>
      </c>
      <c r="C2220" s="1" t="str">
        <f>IF([1]Extrato!C2220&lt;&gt;"",[1]Extrato!C2220,"")</f>
        <v>Nubank</v>
      </c>
      <c r="D2220" s="1" t="str">
        <f>IF([1]Extrato!D2220&lt;&gt;"",[1]Extrato!D2220,"")</f>
        <v>Cartão de Crédito</v>
      </c>
      <c r="E2220" s="1" t="str">
        <f>IF([1]Extrato!E2220&lt;&gt;"",[1]Extrato!E2220,"")</f>
        <v>Dm*Helpmaxcom</v>
      </c>
      <c r="F2220" s="1" t="str">
        <f>IF([1]Extrato!F2220&lt;&gt;"",[1]Extrato!F2220,"")</f>
        <v>Despesa</v>
      </c>
      <c r="G2220" s="2">
        <f>IF([1]Extrato!G2220&lt;&gt;"",[1]Extrato!G2220,"")</f>
        <v>17.45</v>
      </c>
      <c r="H2220" s="1" t="str">
        <f>IF([1]Extrato!H2220&lt;&gt;"",[1]Extrato!H2220,"")</f>
        <v>Impostos e Taxas</v>
      </c>
    </row>
    <row r="2221" spans="1:8" x14ac:dyDescent="0.25">
      <c r="A2221" s="1">
        <f>IF([1]Extrato!A2221&lt;&gt;"",[1]Extrato!A2221,"")</f>
        <v>45352</v>
      </c>
      <c r="B2221" s="1" t="str">
        <f>IF([1]Extrato!B2221&lt;&gt;"",[1]Extrato!B2221,"")</f>
        <v>2024-03</v>
      </c>
      <c r="C2221" s="1" t="str">
        <f>IF([1]Extrato!C2221&lt;&gt;"",[1]Extrato!C2221,"")</f>
        <v>Nubank</v>
      </c>
      <c r="D2221" s="1" t="str">
        <f>IF([1]Extrato!D2221&lt;&gt;"",[1]Extrato!D2221,"")</f>
        <v>Conta Corrente</v>
      </c>
      <c r="E2221" s="1" t="str">
        <f>IF([1]Extrato!E2221&lt;&gt;"",[1]Extrato!E2221,"")</f>
        <v>Transferência recebida pelo Pix - RODRIK J S M ARAUJO SOUSA - •••.204.832-•• - BCO DO BRASIL S.A. (0001) Agência: 2290 Conta: 76490-6</v>
      </c>
      <c r="F2221" s="1" t="str">
        <f>IF([1]Extrato!F2221&lt;&gt;"",[1]Extrato!F2221,"")</f>
        <v>Receita</v>
      </c>
      <c r="G2221" s="2">
        <f>IF([1]Extrato!G2221&lt;&gt;"",[1]Extrato!G2221,"")</f>
        <v>2100</v>
      </c>
      <c r="H2221" s="1" t="str">
        <f>IF([1]Extrato!H2221&lt;&gt;"",[1]Extrato!H2221,"")</f>
        <v>Outras Receitas</v>
      </c>
    </row>
    <row r="2222" spans="1:8" x14ac:dyDescent="0.25">
      <c r="A2222" s="1">
        <f>IF([1]Extrato!A2222&lt;&gt;"",[1]Extrato!A2222,"")</f>
        <v>45353</v>
      </c>
      <c r="B2222" s="1" t="str">
        <f>IF([1]Extrato!B2222&lt;&gt;"",[1]Extrato!B2222,"")</f>
        <v>2024-04</v>
      </c>
      <c r="C2222" s="1" t="str">
        <f>IF([1]Extrato!C2222&lt;&gt;"",[1]Extrato!C2222,"")</f>
        <v>Nubank</v>
      </c>
      <c r="D2222" s="1" t="str">
        <f>IF([1]Extrato!D2222&lt;&gt;"",[1]Extrato!D2222,"")</f>
        <v>Cartão de Crédito</v>
      </c>
      <c r="E2222" s="1" t="str">
        <f>IF([1]Extrato!E2222&lt;&gt;"",[1]Extrato!E2222,"")</f>
        <v>Adidas - 4/4</v>
      </c>
      <c r="F2222" s="1" t="str">
        <f>IF([1]Extrato!F2222&lt;&gt;"",[1]Extrato!F2222,"")</f>
        <v>Despesa</v>
      </c>
      <c r="G2222" s="2">
        <f>IF([1]Extrato!G2222&lt;&gt;"",[1]Extrato!G2222,"")</f>
        <v>47.24</v>
      </c>
      <c r="H2222" s="1" t="str">
        <f>IF([1]Extrato!H2222&lt;&gt;"",[1]Extrato!H2222,"")</f>
        <v>Vestuário</v>
      </c>
    </row>
    <row r="2223" spans="1:8" x14ac:dyDescent="0.25">
      <c r="A2223" s="1">
        <f>IF([1]Extrato!A2223&lt;&gt;"",[1]Extrato!A2223,"")</f>
        <v>45353</v>
      </c>
      <c r="B2223" s="1" t="str">
        <f>IF([1]Extrato!B2223&lt;&gt;"",[1]Extrato!B2223,"")</f>
        <v>2024-04</v>
      </c>
      <c r="C2223" s="1" t="str">
        <f>IF([1]Extrato!C2223&lt;&gt;"",[1]Extrato!C2223,"")</f>
        <v>Nubank</v>
      </c>
      <c r="D2223" s="1" t="str">
        <f>IF([1]Extrato!D2223&lt;&gt;"",[1]Extrato!D2223,"")</f>
        <v>Cartão de Crédito</v>
      </c>
      <c r="E2223" s="1" t="str">
        <f>IF([1]Extrato!E2223&lt;&gt;"",[1]Extrato!E2223,"")</f>
        <v>Mercadolivre*Mercadol - 4/4</v>
      </c>
      <c r="F2223" s="1" t="str">
        <f>IF([1]Extrato!F2223&lt;&gt;"",[1]Extrato!F2223,"")</f>
        <v>Despesa</v>
      </c>
      <c r="G2223" s="2">
        <f>IF([1]Extrato!G2223&lt;&gt;"",[1]Extrato!G2223,"")</f>
        <v>37.69</v>
      </c>
      <c r="H2223" s="1" t="str">
        <f>IF([1]Extrato!H2223&lt;&gt;"",[1]Extrato!H2223,"")</f>
        <v>Mercado</v>
      </c>
    </row>
    <row r="2224" spans="1:8" x14ac:dyDescent="0.25">
      <c r="A2224" s="1">
        <f>IF([1]Extrato!A2224&lt;&gt;"",[1]Extrato!A2224,"")</f>
        <v>45353</v>
      </c>
      <c r="B2224" s="1" t="str">
        <f>IF([1]Extrato!B2224&lt;&gt;"",[1]Extrato!B2224,"")</f>
        <v>2024-04</v>
      </c>
      <c r="C2224" s="1" t="str">
        <f>IF([1]Extrato!C2224&lt;&gt;"",[1]Extrato!C2224,"")</f>
        <v>Nubank</v>
      </c>
      <c r="D2224" s="1" t="str">
        <f>IF([1]Extrato!D2224&lt;&gt;"",[1]Extrato!D2224,"")</f>
        <v>Cartão de Crédito</v>
      </c>
      <c r="E2224" s="1" t="str">
        <f>IF([1]Extrato!E2224&lt;&gt;"",[1]Extrato!E2224,"")</f>
        <v>Wemobi - Mobilidade e - 5/5</v>
      </c>
      <c r="F2224" s="1" t="str">
        <f>IF([1]Extrato!F2224&lt;&gt;"",[1]Extrato!F2224,"")</f>
        <v>Despesa</v>
      </c>
      <c r="G2224" s="2">
        <f>IF([1]Extrato!G2224&lt;&gt;"",[1]Extrato!G2224,"")</f>
        <v>61.21</v>
      </c>
      <c r="H2224" s="1" t="str">
        <f>IF([1]Extrato!H2224&lt;&gt;"",[1]Extrato!H2224,"")</f>
        <v>Transporte</v>
      </c>
    </row>
    <row r="2225" spans="1:8" x14ac:dyDescent="0.25">
      <c r="A2225" s="1">
        <f>IF([1]Extrato!A2225&lt;&gt;"",[1]Extrato!A2225,"")</f>
        <v>45353</v>
      </c>
      <c r="B2225" s="1" t="str">
        <f>IF([1]Extrato!B2225&lt;&gt;"",[1]Extrato!B2225,"")</f>
        <v>2024-04</v>
      </c>
      <c r="C2225" s="1" t="str">
        <f>IF([1]Extrato!C2225&lt;&gt;"",[1]Extrato!C2225,"")</f>
        <v>Nubank</v>
      </c>
      <c r="D2225" s="1" t="str">
        <f>IF([1]Extrato!D2225&lt;&gt;"",[1]Extrato!D2225,"")</f>
        <v>Cartão de Crédito</v>
      </c>
      <c r="E2225" s="1" t="str">
        <f>IF([1]Extrato!E2225&lt;&gt;"",[1]Extrato!E2225,"")</f>
        <v>Pg *Estrategiacon - 12/12</v>
      </c>
      <c r="F2225" s="1" t="str">
        <f>IF([1]Extrato!F2225&lt;&gt;"",[1]Extrato!F2225,"")</f>
        <v>Despesa</v>
      </c>
      <c r="G2225" s="2">
        <f>IF([1]Extrato!G2225&lt;&gt;"",[1]Extrato!G2225,"")</f>
        <v>231.58</v>
      </c>
      <c r="H2225" s="1" t="str">
        <f>IF([1]Extrato!H2225&lt;&gt;"",[1]Extrato!H2225,"")</f>
        <v>Investimentos</v>
      </c>
    </row>
    <row r="2226" spans="1:8" x14ac:dyDescent="0.25">
      <c r="A2226" s="1">
        <f>IF([1]Extrato!A2226&lt;&gt;"",[1]Extrato!A2226,"")</f>
        <v>45353</v>
      </c>
      <c r="B2226" s="1" t="str">
        <f>IF([1]Extrato!B2226&lt;&gt;"",[1]Extrato!B2226,"")</f>
        <v>2024-04</v>
      </c>
      <c r="C2226" s="1" t="str">
        <f>IF([1]Extrato!C2226&lt;&gt;"",[1]Extrato!C2226,"")</f>
        <v>Nubank</v>
      </c>
      <c r="D2226" s="1" t="str">
        <f>IF([1]Extrato!D2226&lt;&gt;"",[1]Extrato!D2226,"")</f>
        <v>Cartão de Crédito</v>
      </c>
      <c r="E2226" s="1" t="str">
        <f>IF([1]Extrato!E2226&lt;&gt;"",[1]Extrato!E2226,"")</f>
        <v>Amazon Marketplace - 2/4</v>
      </c>
      <c r="F2226" s="1" t="str">
        <f>IF([1]Extrato!F2226&lt;&gt;"",[1]Extrato!F2226,"")</f>
        <v>Despesa</v>
      </c>
      <c r="G2226" s="2">
        <f>IF([1]Extrato!G2226&lt;&gt;"",[1]Extrato!G2226,"")</f>
        <v>53.07</v>
      </c>
      <c r="H2226" s="1" t="str">
        <f>IF([1]Extrato!H2226&lt;&gt;"",[1]Extrato!H2226,"")</f>
        <v>Livros</v>
      </c>
    </row>
    <row r="2227" spans="1:8" x14ac:dyDescent="0.25">
      <c r="A2227" s="1">
        <f>IF([1]Extrato!A2227&lt;&gt;"",[1]Extrato!A2227,"")</f>
        <v>45353</v>
      </c>
      <c r="B2227" s="1" t="str">
        <f>IF([1]Extrato!B2227&lt;&gt;"",[1]Extrato!B2227,"")</f>
        <v>2024-04</v>
      </c>
      <c r="C2227" s="1" t="str">
        <f>IF([1]Extrato!C2227&lt;&gt;"",[1]Extrato!C2227,"")</f>
        <v>Nubank</v>
      </c>
      <c r="D2227" s="1" t="str">
        <f>IF([1]Extrato!D2227&lt;&gt;"",[1]Extrato!D2227,"")</f>
        <v>Cartão de Crédito</v>
      </c>
      <c r="E2227" s="1" t="str">
        <f>IF([1]Extrato!E2227&lt;&gt;"",[1]Extrato!E2227,"")</f>
        <v>Wemobi - Mobilidade e - 3/3</v>
      </c>
      <c r="F2227" s="1" t="str">
        <f>IF([1]Extrato!F2227&lt;&gt;"",[1]Extrato!F2227,"")</f>
        <v>Despesa</v>
      </c>
      <c r="G2227" s="2">
        <f>IF([1]Extrato!G2227&lt;&gt;"",[1]Extrato!G2227,"")</f>
        <v>49.79</v>
      </c>
      <c r="H2227" s="1" t="str">
        <f>IF([1]Extrato!H2227&lt;&gt;"",[1]Extrato!H2227,"")</f>
        <v>Transporte</v>
      </c>
    </row>
    <row r="2228" spans="1:8" x14ac:dyDescent="0.25">
      <c r="A2228" s="1">
        <f>IF([1]Extrato!A2228&lt;&gt;"",[1]Extrato!A2228,"")</f>
        <v>45353</v>
      </c>
      <c r="B2228" s="1" t="str">
        <f>IF([1]Extrato!B2228&lt;&gt;"",[1]Extrato!B2228,"")</f>
        <v>2024-04</v>
      </c>
      <c r="C2228" s="1" t="str">
        <f>IF([1]Extrato!C2228&lt;&gt;"",[1]Extrato!C2228,"")</f>
        <v>Nubank</v>
      </c>
      <c r="D2228" s="1" t="str">
        <f>IF([1]Extrato!D2228&lt;&gt;"",[1]Extrato!D2228,"")</f>
        <v>Cartão de Crédito</v>
      </c>
      <c r="E2228" s="1" t="str">
        <f>IF([1]Extrato!E2228&lt;&gt;"",[1]Extrato!E2228,"")</f>
        <v>Latam Airlin*Nomyxq018 - 2/4</v>
      </c>
      <c r="F2228" s="1" t="str">
        <f>IF([1]Extrato!F2228&lt;&gt;"",[1]Extrato!F2228,"")</f>
        <v>Despesa</v>
      </c>
      <c r="G2228" s="2">
        <f>IF([1]Extrato!G2228&lt;&gt;"",[1]Extrato!G2228,"")</f>
        <v>509.3</v>
      </c>
      <c r="H2228" s="1" t="str">
        <f>IF([1]Extrato!H2228&lt;&gt;"",[1]Extrato!H2228,"")</f>
        <v>Viagem</v>
      </c>
    </row>
    <row r="2229" spans="1:8" x14ac:dyDescent="0.25">
      <c r="A2229" s="1">
        <f>IF([1]Extrato!A2229&lt;&gt;"",[1]Extrato!A2229,"")</f>
        <v>45355</v>
      </c>
      <c r="B2229" s="1" t="str">
        <f>IF([1]Extrato!B2229&lt;&gt;"",[1]Extrato!B2229,"")</f>
        <v>2024-03</v>
      </c>
      <c r="C2229" s="1" t="str">
        <f>IF([1]Extrato!C2229&lt;&gt;"",[1]Extrato!C2229,"")</f>
        <v>Nubank</v>
      </c>
      <c r="D2229" s="1" t="str">
        <f>IF([1]Extrato!D2229&lt;&gt;"",[1]Extrato!D2229,"")</f>
        <v>Conta Corrente</v>
      </c>
      <c r="E2229" s="1" t="str">
        <f>IF([1]Extrato!E2229&lt;&gt;"",[1]Extrato!E2229,"")</f>
        <v>Transferência Recebida - Caroline Ferreira Roberto - •••.574.268-•• - NU PAGAMENTOS - IP (0260) Agência: 1 Conta: 8831014-4</v>
      </c>
      <c r="F2229" s="1" t="str">
        <f>IF([1]Extrato!F2229&lt;&gt;"",[1]Extrato!F2229,"")</f>
        <v>Receita</v>
      </c>
      <c r="G2229" s="2">
        <f>IF([1]Extrato!G2229&lt;&gt;"",[1]Extrato!G2229,"")</f>
        <v>225</v>
      </c>
      <c r="H2229" s="1" t="str">
        <f>IF([1]Extrato!H2229&lt;&gt;"",[1]Extrato!H2229,"")</f>
        <v>Salário</v>
      </c>
    </row>
    <row r="2230" spans="1:8" x14ac:dyDescent="0.25">
      <c r="A2230" s="1">
        <f>IF([1]Extrato!A2230&lt;&gt;"",[1]Extrato!A2230,"")</f>
        <v>45357</v>
      </c>
      <c r="B2230" s="1" t="str">
        <f>IF([1]Extrato!B2230&lt;&gt;"",[1]Extrato!B2230,"")</f>
        <v>2024-03</v>
      </c>
      <c r="C2230" s="1" t="str">
        <f>IF([1]Extrato!C2230&lt;&gt;"",[1]Extrato!C2230,"")</f>
        <v>Nubank</v>
      </c>
      <c r="D2230" s="1" t="str">
        <f>IF([1]Extrato!D2230&lt;&gt;"",[1]Extrato!D2230,"")</f>
        <v>Conta Corrente</v>
      </c>
      <c r="E2230" s="1" t="str">
        <f>IF([1]Extrato!E2230&lt;&gt;"",[1]Extrato!E2230,"")</f>
        <v>Pagamento de fatura</v>
      </c>
      <c r="F2230" s="1" t="str">
        <f>IF([1]Extrato!F2230&lt;&gt;"",[1]Extrato!F2230,"")</f>
        <v>Despesa</v>
      </c>
      <c r="G2230" s="2">
        <f>IF([1]Extrato!G2230&lt;&gt;"",[1]Extrato!G2230,"")</f>
        <v>1773.57</v>
      </c>
      <c r="H2230" s="1" t="str">
        <f>IF([1]Extrato!H2230&lt;&gt;"",[1]Extrato!H2230,"")</f>
        <v>Despesas Financeiras</v>
      </c>
    </row>
    <row r="2231" spans="1:8" x14ac:dyDescent="0.25">
      <c r="A2231" s="1">
        <f>IF([1]Extrato!A2231&lt;&gt;"",[1]Extrato!A2231,"")</f>
        <v>45357</v>
      </c>
      <c r="B2231" s="1" t="str">
        <f>IF([1]Extrato!B2231&lt;&gt;"",[1]Extrato!B2231,"")</f>
        <v>2024-03</v>
      </c>
      <c r="C2231" s="1" t="str">
        <f>IF([1]Extrato!C2231&lt;&gt;"",[1]Extrato!C2231,"")</f>
        <v>Nubank</v>
      </c>
      <c r="D2231" s="1" t="str">
        <f>IF([1]Extrato!D2231&lt;&gt;"",[1]Extrato!D2231,"")</f>
        <v>Conta Corrente</v>
      </c>
      <c r="E2231" s="1" t="str">
        <f>IF([1]Extrato!E2231&lt;&gt;"",[1]Extrato!E2231,"")</f>
        <v>Compra no débito via NuPay - iFood</v>
      </c>
      <c r="F2231" s="1" t="str">
        <f>IF([1]Extrato!F2231&lt;&gt;"",[1]Extrato!F2231,"")</f>
        <v>Despesa</v>
      </c>
      <c r="G2231" s="2">
        <f>IF([1]Extrato!G2231&lt;&gt;"",[1]Extrato!G2231,"")</f>
        <v>30</v>
      </c>
      <c r="H2231" s="1" t="str">
        <f>IF([1]Extrato!H2231&lt;&gt;"",[1]Extrato!H2231,"")</f>
        <v>Lanches</v>
      </c>
    </row>
    <row r="2232" spans="1:8" x14ac:dyDescent="0.25">
      <c r="A2232" s="1">
        <f>IF([1]Extrato!A2232&lt;&gt;"",[1]Extrato!A2232,"")</f>
        <v>45357</v>
      </c>
      <c r="B2232" s="1" t="str">
        <f>IF([1]Extrato!B2232&lt;&gt;"",[1]Extrato!B2232,"")</f>
        <v>2024-03</v>
      </c>
      <c r="C2232" s="1" t="str">
        <f>IF([1]Extrato!C2232&lt;&gt;"",[1]Extrato!C2232,"")</f>
        <v>Nubank</v>
      </c>
      <c r="D2232" s="1" t="str">
        <f>IF([1]Extrato!D2232&lt;&gt;"",[1]Extrato!D2232,"")</f>
        <v>Conta Corrente</v>
      </c>
      <c r="E2232" s="1" t="str">
        <f>IF([1]Extrato!E2232&lt;&gt;"",[1]Extrato!E2232,"")</f>
        <v>Compra no débito - Pag*Barbeariarany</v>
      </c>
      <c r="F2232" s="1" t="str">
        <f>IF([1]Extrato!F2232&lt;&gt;"",[1]Extrato!F2232,"")</f>
        <v>Despesa</v>
      </c>
      <c r="G2232" s="2">
        <f>IF([1]Extrato!G2232&lt;&gt;"",[1]Extrato!G2232,"")</f>
        <v>25</v>
      </c>
      <c r="H2232" s="1" t="str">
        <f>IF([1]Extrato!H2232&lt;&gt;"",[1]Extrato!H2232,"")</f>
        <v>Utensílios</v>
      </c>
    </row>
    <row r="2233" spans="1:8" x14ac:dyDescent="0.25">
      <c r="A2233" s="1">
        <f>IF([1]Extrato!A2233&lt;&gt;"",[1]Extrato!A2233,"")</f>
        <v>45357</v>
      </c>
      <c r="B2233" s="1" t="str">
        <f>IF([1]Extrato!B2233&lt;&gt;"",[1]Extrato!B2233,"")</f>
        <v>2024-04</v>
      </c>
      <c r="C2233" s="1" t="str">
        <f>IF([1]Extrato!C2233&lt;&gt;"",[1]Extrato!C2233,"")</f>
        <v>Nubank</v>
      </c>
      <c r="D2233" s="1" t="str">
        <f>IF([1]Extrato!D2233&lt;&gt;"",[1]Extrato!D2233,"")</f>
        <v>Cartão de Crédito</v>
      </c>
      <c r="E2233" s="1" t="str">
        <f>IF([1]Extrato!E2233&lt;&gt;"",[1]Extrato!E2233,"")</f>
        <v>Pagamento em 06 MAR</v>
      </c>
      <c r="F2233" s="1" t="str">
        <f>IF([1]Extrato!F2233&lt;&gt;"",[1]Extrato!F2233,"")</f>
        <v>Receita</v>
      </c>
      <c r="G2233" s="2">
        <f>IF([1]Extrato!G2233&lt;&gt;"",[1]Extrato!G2233,"")</f>
        <v>1773.57</v>
      </c>
      <c r="H2233" s="1" t="str">
        <f>IF([1]Extrato!H2233&lt;&gt;"",[1]Extrato!H2233,"")</f>
        <v>Salário</v>
      </c>
    </row>
    <row r="2234" spans="1:8" x14ac:dyDescent="0.25">
      <c r="A2234" s="1">
        <f>IF([1]Extrato!A2234&lt;&gt;"",[1]Extrato!A2234,"")</f>
        <v>45358</v>
      </c>
      <c r="B2234" s="1" t="str">
        <f>IF([1]Extrato!B2234&lt;&gt;"",[1]Extrato!B2234,"")</f>
        <v>2024-03</v>
      </c>
      <c r="C2234" s="1" t="str">
        <f>IF([1]Extrato!C2234&lt;&gt;"",[1]Extrato!C2234,"")</f>
        <v>Nubank</v>
      </c>
      <c r="D2234" s="1" t="str">
        <f>IF([1]Extrato!D2234&lt;&gt;"",[1]Extrato!D2234,"")</f>
        <v>Conta Corrente</v>
      </c>
      <c r="E2234" s="1" t="str">
        <f>IF([1]Extrato!E2234&lt;&gt;"",[1]Extrato!E2234,"")</f>
        <v>Compra no débito - Farmacia Preco Popular</v>
      </c>
      <c r="F2234" s="1" t="str">
        <f>IF([1]Extrato!F2234&lt;&gt;"",[1]Extrato!F2234,"")</f>
        <v>Despesa</v>
      </c>
      <c r="G2234" s="2">
        <f>IF([1]Extrato!G2234&lt;&gt;"",[1]Extrato!G2234,"")</f>
        <v>20.74</v>
      </c>
      <c r="H2234" s="1" t="str">
        <f>IF([1]Extrato!H2234&lt;&gt;"",[1]Extrato!H2234,"")</f>
        <v>Farmácia</v>
      </c>
    </row>
    <row r="2235" spans="1:8" x14ac:dyDescent="0.25">
      <c r="A2235" s="1">
        <f>IF([1]Extrato!A2235&lt;&gt;"",[1]Extrato!A2235,"")</f>
        <v>45358</v>
      </c>
      <c r="B2235" s="1" t="str">
        <f>IF([1]Extrato!B2235&lt;&gt;"",[1]Extrato!B2235,"")</f>
        <v>2024-03</v>
      </c>
      <c r="C2235" s="1" t="str">
        <f>IF([1]Extrato!C2235&lt;&gt;"",[1]Extrato!C2235,"")</f>
        <v>Nubank</v>
      </c>
      <c r="D2235" s="1" t="str">
        <f>IF([1]Extrato!D2235&lt;&gt;"",[1]Extrato!D2235,"")</f>
        <v>Conta Corrente</v>
      </c>
      <c r="E2235" s="1" t="str">
        <f>IF([1]Extrato!E2235&lt;&gt;"",[1]Extrato!E2235,"")</f>
        <v>Transferência recebida pelo Pix - RODRIK J S M ARAUJO SOUSA - •••.204.832-•• - BCO DO BRASIL S.A. (0001) Agência: 2290 Conta: 76490-6</v>
      </c>
      <c r="F2235" s="1" t="str">
        <f>IF([1]Extrato!F2235&lt;&gt;"",[1]Extrato!F2235,"")</f>
        <v>Receita</v>
      </c>
      <c r="G2235" s="2">
        <f>IF([1]Extrato!G2235&lt;&gt;"",[1]Extrato!G2235,"")</f>
        <v>800</v>
      </c>
      <c r="H2235" s="1" t="str">
        <f>IF([1]Extrato!H2235&lt;&gt;"",[1]Extrato!H2235,"")</f>
        <v>Outras Receitas</v>
      </c>
    </row>
    <row r="2236" spans="1:8" x14ac:dyDescent="0.25">
      <c r="A2236" s="1">
        <f>IF([1]Extrato!A2236&lt;&gt;"",[1]Extrato!A2236,"")</f>
        <v>45359</v>
      </c>
      <c r="B2236" s="1" t="str">
        <f>IF([1]Extrato!B2236&lt;&gt;"",[1]Extrato!B2236,"")</f>
        <v>2024-03</v>
      </c>
      <c r="C2236" s="1" t="str">
        <f>IF([1]Extrato!C2236&lt;&gt;"",[1]Extrato!C2236,"")</f>
        <v>Nubank</v>
      </c>
      <c r="D2236" s="1" t="str">
        <f>IF([1]Extrato!D2236&lt;&gt;"",[1]Extrato!D2236,"")</f>
        <v>Conta Corrente</v>
      </c>
      <c r="E2236" s="1" t="str">
        <f>IF([1]Extrato!E2236&lt;&gt;"",[1]Extrato!E2236,"")</f>
        <v>Compra no débito - Spitfire Pizza Lagoa</v>
      </c>
      <c r="F2236" s="1" t="str">
        <f>IF([1]Extrato!F2236&lt;&gt;"",[1]Extrato!F2236,"")</f>
        <v>Despesa</v>
      </c>
      <c r="G2236" s="2">
        <f>IF([1]Extrato!G2236&lt;&gt;"",[1]Extrato!G2236,"")</f>
        <v>5</v>
      </c>
      <c r="H2236" s="1" t="str">
        <f>IF([1]Extrato!H2236&lt;&gt;"",[1]Extrato!H2236,"")</f>
        <v>Restaurante</v>
      </c>
    </row>
    <row r="2237" spans="1:8" x14ac:dyDescent="0.25">
      <c r="A2237" s="1">
        <f>IF([1]Extrato!A2237&lt;&gt;"",[1]Extrato!A2237,"")</f>
        <v>45359</v>
      </c>
      <c r="B2237" s="1" t="str">
        <f>IF([1]Extrato!B2237&lt;&gt;"",[1]Extrato!B2237,"")</f>
        <v>2024-03</v>
      </c>
      <c r="C2237" s="1" t="str">
        <f>IF([1]Extrato!C2237&lt;&gt;"",[1]Extrato!C2237,"")</f>
        <v>Nubank</v>
      </c>
      <c r="D2237" s="1" t="str">
        <f>IF([1]Extrato!D2237&lt;&gt;"",[1]Extrato!D2237,"")</f>
        <v>Conta Corrente</v>
      </c>
      <c r="E2237" s="1" t="str">
        <f>IF([1]Extrato!E2237&lt;&gt;"",[1]Extrato!E2237,"")</f>
        <v>Compra no débito - Spitfire Pizza Lagoa</v>
      </c>
      <c r="F2237" s="1" t="str">
        <f>IF([1]Extrato!F2237&lt;&gt;"",[1]Extrato!F2237,"")</f>
        <v>Despesa</v>
      </c>
      <c r="G2237" s="2">
        <f>IF([1]Extrato!G2237&lt;&gt;"",[1]Extrato!G2237,"")</f>
        <v>34</v>
      </c>
      <c r="H2237" s="1" t="str">
        <f>IF([1]Extrato!H2237&lt;&gt;"",[1]Extrato!H2237,"")</f>
        <v>Restaurante</v>
      </c>
    </row>
    <row r="2238" spans="1:8" x14ac:dyDescent="0.25">
      <c r="A2238" s="1">
        <f>IF([1]Extrato!A2238&lt;&gt;"",[1]Extrato!A2238,"")</f>
        <v>45359</v>
      </c>
      <c r="B2238" s="1" t="str">
        <f>IF([1]Extrato!B2238&lt;&gt;"",[1]Extrato!B2238,"")</f>
        <v>2024-03</v>
      </c>
      <c r="C2238" s="1" t="str">
        <f>IF([1]Extrato!C2238&lt;&gt;"",[1]Extrato!C2238,"")</f>
        <v>Nubank</v>
      </c>
      <c r="D2238" s="1" t="str">
        <f>IF([1]Extrato!D2238&lt;&gt;"",[1]Extrato!D2238,"")</f>
        <v>Conta Corrente</v>
      </c>
      <c r="E2238" s="1" t="str">
        <f>IF([1]Extrato!E2238&lt;&gt;"",[1]Extrato!E2238,"")</f>
        <v>Compra no débito - Liffey</v>
      </c>
      <c r="F2238" s="1" t="str">
        <f>IF([1]Extrato!F2238&lt;&gt;"",[1]Extrato!F2238,"")</f>
        <v>Despesa</v>
      </c>
      <c r="G2238" s="2">
        <f>IF([1]Extrato!G2238&lt;&gt;"",[1]Extrato!G2238,"")</f>
        <v>15</v>
      </c>
      <c r="H2238" s="1" t="str">
        <f>IF([1]Extrato!H2238&lt;&gt;"",[1]Extrato!H2238,"")</f>
        <v>Supermercado</v>
      </c>
    </row>
    <row r="2239" spans="1:8" x14ac:dyDescent="0.25">
      <c r="A2239" s="1">
        <f>IF([1]Extrato!A2239&lt;&gt;"",[1]Extrato!A2239,"")</f>
        <v>45360</v>
      </c>
      <c r="B2239" s="1" t="str">
        <f>IF([1]Extrato!B2239&lt;&gt;"",[1]Extrato!B2239,"")</f>
        <v>2024-03</v>
      </c>
      <c r="C2239" s="1" t="str">
        <f>IF([1]Extrato!C2239&lt;&gt;"",[1]Extrato!C2239,"")</f>
        <v>Nubank</v>
      </c>
      <c r="D2239" s="1" t="str">
        <f>IF([1]Extrato!D2239&lt;&gt;"",[1]Extrato!D2239,"")</f>
        <v>Conta Corrente</v>
      </c>
      <c r="E2239" s="1" t="str">
        <f>IF([1]Extrato!E2239&lt;&gt;"",[1]Extrato!E2239,"")</f>
        <v>Compra no débito - Cb Florianopolis Comer</v>
      </c>
      <c r="F2239" s="1" t="str">
        <f>IF([1]Extrato!F2239&lt;&gt;"",[1]Extrato!F2239,"")</f>
        <v>Despesa</v>
      </c>
      <c r="G2239" s="2">
        <f>IF([1]Extrato!G2239&lt;&gt;"",[1]Extrato!G2239,"")</f>
        <v>189.16</v>
      </c>
      <c r="H2239" s="1" t="str">
        <f>IF([1]Extrato!H2239&lt;&gt;"",[1]Extrato!H2239,"")</f>
        <v>Restaurante</v>
      </c>
    </row>
    <row r="2240" spans="1:8" x14ac:dyDescent="0.25">
      <c r="A2240" s="1">
        <f>IF([1]Extrato!A2240&lt;&gt;"",[1]Extrato!A2240,"")</f>
        <v>45361</v>
      </c>
      <c r="B2240" s="1" t="str">
        <f>IF([1]Extrato!B2240&lt;&gt;"",[1]Extrato!B2240,"")</f>
        <v>2024-03</v>
      </c>
      <c r="C2240" s="1" t="str">
        <f>IF([1]Extrato!C2240&lt;&gt;"",[1]Extrato!C2240,"")</f>
        <v>Nubank</v>
      </c>
      <c r="D2240" s="1" t="str">
        <f>IF([1]Extrato!D2240&lt;&gt;"",[1]Extrato!D2240,"")</f>
        <v>Conta Corrente</v>
      </c>
      <c r="E2240" s="1" t="str">
        <f>IF([1]Extrato!E2240&lt;&gt;"",[1]Extrato!E2240,"")</f>
        <v>Compra no débito - Pag*Jirosushi</v>
      </c>
      <c r="F2240" s="1" t="str">
        <f>IF([1]Extrato!F2240&lt;&gt;"",[1]Extrato!F2240,"")</f>
        <v>Despesa</v>
      </c>
      <c r="G2240" s="2">
        <f>IF([1]Extrato!G2240&lt;&gt;"",[1]Extrato!G2240,"")</f>
        <v>34</v>
      </c>
      <c r="H2240" s="1" t="str">
        <f>IF([1]Extrato!H2240&lt;&gt;"",[1]Extrato!H2240,"")</f>
        <v>Restaurante</v>
      </c>
    </row>
    <row r="2241" spans="1:8" x14ac:dyDescent="0.25">
      <c r="A2241" s="1">
        <f>IF([1]Extrato!A2241&lt;&gt;"",[1]Extrato!A2241,"")</f>
        <v>45361</v>
      </c>
      <c r="B2241" s="1" t="str">
        <f>IF([1]Extrato!B2241&lt;&gt;"",[1]Extrato!B2241,"")</f>
        <v>2024-03</v>
      </c>
      <c r="C2241" s="1" t="str">
        <f>IF([1]Extrato!C2241&lt;&gt;"",[1]Extrato!C2241,"")</f>
        <v>Nubank</v>
      </c>
      <c r="D2241" s="1" t="str">
        <f>IF([1]Extrato!D2241&lt;&gt;"",[1]Extrato!D2241,"")</f>
        <v>Conta Corrente</v>
      </c>
      <c r="E2241" s="1" t="str">
        <f>IF([1]Extrato!E2241&lt;&gt;"",[1]Extrato!E2241,"")</f>
        <v>Compra no débito - Pag*Jirosushi</v>
      </c>
      <c r="F2241" s="1" t="str">
        <f>IF([1]Extrato!F2241&lt;&gt;"",[1]Extrato!F2241,"")</f>
        <v>Despesa</v>
      </c>
      <c r="G2241" s="2">
        <f>IF([1]Extrato!G2241&lt;&gt;"",[1]Extrato!G2241,"")</f>
        <v>8</v>
      </c>
      <c r="H2241" s="1" t="str">
        <f>IF([1]Extrato!H2241&lt;&gt;"",[1]Extrato!H2241,"")</f>
        <v>Restaurante</v>
      </c>
    </row>
    <row r="2242" spans="1:8" x14ac:dyDescent="0.25">
      <c r="A2242" s="1">
        <f>IF([1]Extrato!A2242&lt;&gt;"",[1]Extrato!A2242,"")</f>
        <v>45361</v>
      </c>
      <c r="B2242" s="1" t="str">
        <f>IF([1]Extrato!B2242&lt;&gt;"",[1]Extrato!B2242,"")</f>
        <v>2024-04</v>
      </c>
      <c r="C2242" s="1" t="str">
        <f>IF([1]Extrato!C2242&lt;&gt;"",[1]Extrato!C2242,"")</f>
        <v>Nubank</v>
      </c>
      <c r="D2242" s="1" t="str">
        <f>IF([1]Extrato!D2242&lt;&gt;"",[1]Extrato!D2242,"")</f>
        <v>Cartão de Crédito</v>
      </c>
      <c r="E2242" s="1" t="str">
        <f>IF([1]Extrato!E2242&lt;&gt;"",[1]Extrato!E2242,"")</f>
        <v>Netflix.Com</v>
      </c>
      <c r="F2242" s="1" t="str">
        <f>IF([1]Extrato!F2242&lt;&gt;"",[1]Extrato!F2242,"")</f>
        <v>Despesa</v>
      </c>
      <c r="G2242" s="2">
        <f>IF([1]Extrato!G2242&lt;&gt;"",[1]Extrato!G2242,"")</f>
        <v>18.899999999999999</v>
      </c>
      <c r="H2242" s="1" t="str">
        <f>IF([1]Extrato!H2242&lt;&gt;"",[1]Extrato!H2242,"")</f>
        <v>Lazer</v>
      </c>
    </row>
    <row r="2243" spans="1:8" x14ac:dyDescent="0.25">
      <c r="A2243" s="1">
        <f>IF([1]Extrato!A2243&lt;&gt;"",[1]Extrato!A2243,"")</f>
        <v>45363</v>
      </c>
      <c r="B2243" s="1" t="str">
        <f>IF([1]Extrato!B2243&lt;&gt;"",[1]Extrato!B2243,"")</f>
        <v>2024-03</v>
      </c>
      <c r="C2243" s="1" t="str">
        <f>IF([1]Extrato!C2243&lt;&gt;"",[1]Extrato!C2243,"")</f>
        <v>Nubank</v>
      </c>
      <c r="D2243" s="1" t="str">
        <f>IF([1]Extrato!D2243&lt;&gt;"",[1]Extrato!D2243,"")</f>
        <v>Conta Corrente</v>
      </c>
      <c r="E2243" s="1" t="str">
        <f>IF([1]Extrato!E2243&lt;&gt;"",[1]Extrato!E2243,"")</f>
        <v>Transferência enviada pelo Pix - Diandra Brasil - •••.339.669-•• - NU PAGAMENTOS - IP (0260) Agência: 1 Conta: 1354143-2</v>
      </c>
      <c r="F2243" s="1" t="str">
        <f>IF([1]Extrato!F2243&lt;&gt;"",[1]Extrato!F2243,"")</f>
        <v>Despesa</v>
      </c>
      <c r="G2243" s="2">
        <f>IF([1]Extrato!G2243&lt;&gt;"",[1]Extrato!G2243,"")</f>
        <v>33.409999999999997</v>
      </c>
      <c r="H2243" s="1" t="str">
        <f>IF([1]Extrato!H2243&lt;&gt;"",[1]Extrato!H2243,"")</f>
        <v>Transferencias</v>
      </c>
    </row>
    <row r="2244" spans="1:8" x14ac:dyDescent="0.25">
      <c r="A2244" s="1">
        <f>IF([1]Extrato!A2244&lt;&gt;"",[1]Extrato!A2244,"")</f>
        <v>45365</v>
      </c>
      <c r="B2244" s="1" t="str">
        <f>IF([1]Extrato!B2244&lt;&gt;"",[1]Extrato!B2244,"")</f>
        <v>2024-03</v>
      </c>
      <c r="C2244" s="1" t="str">
        <f>IF([1]Extrato!C2244&lt;&gt;"",[1]Extrato!C2244,"")</f>
        <v>Nubank</v>
      </c>
      <c r="D2244" s="1" t="str">
        <f>IF([1]Extrato!D2244&lt;&gt;"",[1]Extrato!D2244,"")</f>
        <v>Conta Corrente</v>
      </c>
      <c r="E2244" s="1" t="str">
        <f>IF([1]Extrato!E2244&lt;&gt;"",[1]Extrato!E2244,"")</f>
        <v>Compra no débito - Posto Parque Sao Jorge</v>
      </c>
      <c r="F2244" s="1" t="str">
        <f>IF([1]Extrato!F2244&lt;&gt;"",[1]Extrato!F2244,"")</f>
        <v>Despesa</v>
      </c>
      <c r="G2244" s="2">
        <f>IF([1]Extrato!G2244&lt;&gt;"",[1]Extrato!G2244,"")</f>
        <v>100</v>
      </c>
      <c r="H2244" s="1" t="str">
        <f>IF([1]Extrato!H2244&lt;&gt;"",[1]Extrato!H2244,"")</f>
        <v>Combustível</v>
      </c>
    </row>
    <row r="2245" spans="1:8" x14ac:dyDescent="0.25">
      <c r="A2245" s="1">
        <f>IF([1]Extrato!A2245&lt;&gt;"",[1]Extrato!A2245,"")</f>
        <v>45366</v>
      </c>
      <c r="B2245" s="1" t="str">
        <f>IF([1]Extrato!B2245&lt;&gt;"",[1]Extrato!B2245,"")</f>
        <v>2024-03</v>
      </c>
      <c r="C2245" s="1" t="str">
        <f>IF([1]Extrato!C2245&lt;&gt;"",[1]Extrato!C2245,"")</f>
        <v>Nubank</v>
      </c>
      <c r="D2245" s="1" t="str">
        <f>IF([1]Extrato!D2245&lt;&gt;"",[1]Extrato!D2245,"")</f>
        <v>Conta Corrente</v>
      </c>
      <c r="E2245" s="1" t="str">
        <f>IF([1]Extrato!E2245&lt;&gt;"",[1]Extrato!E2245,"")</f>
        <v>Compra no débito - Juca Pato Pitzzaria L</v>
      </c>
      <c r="F2245" s="1" t="str">
        <f>IF([1]Extrato!F2245&lt;&gt;"",[1]Extrato!F2245,"")</f>
        <v>Despesa</v>
      </c>
      <c r="G2245" s="2">
        <f>IF([1]Extrato!G2245&lt;&gt;"",[1]Extrato!G2245,"")</f>
        <v>102.66</v>
      </c>
      <c r="H2245" s="1" t="str">
        <f>IF([1]Extrato!H2245&lt;&gt;"",[1]Extrato!H2245,"")</f>
        <v>Restaurante</v>
      </c>
    </row>
    <row r="2246" spans="1:8" x14ac:dyDescent="0.25">
      <c r="A2246" s="1">
        <f>IF([1]Extrato!A2246&lt;&gt;"",[1]Extrato!A2246,"")</f>
        <v>45367</v>
      </c>
      <c r="B2246" s="1" t="str">
        <f>IF([1]Extrato!B2246&lt;&gt;"",[1]Extrato!B2246,"")</f>
        <v>2024-03</v>
      </c>
      <c r="C2246" s="1" t="str">
        <f>IF([1]Extrato!C2246&lt;&gt;"",[1]Extrato!C2246,"")</f>
        <v>Nubank</v>
      </c>
      <c r="D2246" s="1" t="str">
        <f>IF([1]Extrato!D2246&lt;&gt;"",[1]Extrato!D2246,"")</f>
        <v>Conta Corrente</v>
      </c>
      <c r="E2246" s="1" t="str">
        <f>IF([1]Extrato!E2246&lt;&gt;"",[1]Extrato!E2246,"")</f>
        <v>Compra no débito - Itaguacu Administrado</v>
      </c>
      <c r="F2246" s="1" t="str">
        <f>IF([1]Extrato!F2246&lt;&gt;"",[1]Extrato!F2246,"")</f>
        <v>Despesa</v>
      </c>
      <c r="G2246" s="2">
        <f>IF([1]Extrato!G2246&lt;&gt;"",[1]Extrato!G2246,"")</f>
        <v>14</v>
      </c>
      <c r="H2246" s="1" t="str">
        <f>IF([1]Extrato!H2246&lt;&gt;"",[1]Extrato!H2246,"")</f>
        <v>Sem Categoria</v>
      </c>
    </row>
    <row r="2247" spans="1:8" x14ac:dyDescent="0.25">
      <c r="A2247" s="1">
        <f>IF([1]Extrato!A2247&lt;&gt;"",[1]Extrato!A2247,"")</f>
        <v>45368</v>
      </c>
      <c r="B2247" s="1" t="str">
        <f>IF([1]Extrato!B2247&lt;&gt;"",[1]Extrato!B2247,"")</f>
        <v>2024-03</v>
      </c>
      <c r="C2247" s="1" t="str">
        <f>IF([1]Extrato!C2247&lt;&gt;"",[1]Extrato!C2247,"")</f>
        <v>Nubank</v>
      </c>
      <c r="D2247" s="1" t="str">
        <f>IF([1]Extrato!D2247&lt;&gt;"",[1]Extrato!D2247,"")</f>
        <v>Conta Corrente</v>
      </c>
      <c r="E2247" s="1" t="str">
        <f>IF([1]Extrato!E2247&lt;&gt;"",[1]Extrato!E2247,"")</f>
        <v>Transferência enviada pelo Pix - Diandra Brasil - •••.339.669-•• - NU PAGAMENTOS - IP (0260) Agência: 1 Conta: 1354143-2</v>
      </c>
      <c r="F2247" s="1" t="str">
        <f>IF([1]Extrato!F2247&lt;&gt;"",[1]Extrato!F2247,"")</f>
        <v>Despesa</v>
      </c>
      <c r="G2247" s="2">
        <f>IF([1]Extrato!G2247&lt;&gt;"",[1]Extrato!G2247,"")</f>
        <v>11.43</v>
      </c>
      <c r="H2247" s="1" t="str">
        <f>IF([1]Extrato!H2247&lt;&gt;"",[1]Extrato!H2247,"")</f>
        <v>Transferencias</v>
      </c>
    </row>
    <row r="2248" spans="1:8" x14ac:dyDescent="0.25">
      <c r="A2248" s="1">
        <f>IF([1]Extrato!A2248&lt;&gt;"",[1]Extrato!A2248,"")</f>
        <v>45372</v>
      </c>
      <c r="B2248" s="1" t="str">
        <f>IF([1]Extrato!B2248&lt;&gt;"",[1]Extrato!B2248,"")</f>
        <v>2024-03</v>
      </c>
      <c r="C2248" s="1" t="str">
        <f>IF([1]Extrato!C2248&lt;&gt;"",[1]Extrato!C2248,"")</f>
        <v>Nubank</v>
      </c>
      <c r="D2248" s="1" t="str">
        <f>IF([1]Extrato!D2248&lt;&gt;"",[1]Extrato!D2248,"")</f>
        <v>Conta Corrente</v>
      </c>
      <c r="E2248" s="1" t="str">
        <f>IF([1]Extrato!E2248&lt;&gt;"",[1]Extrato!E2248,"")</f>
        <v>Compra no débito - Pag*Camilleferreira</v>
      </c>
      <c r="F2248" s="1" t="str">
        <f>IF([1]Extrato!F2248&lt;&gt;"",[1]Extrato!F2248,"")</f>
        <v>Despesa</v>
      </c>
      <c r="G2248" s="2">
        <f>IF([1]Extrato!G2248&lt;&gt;"",[1]Extrato!G2248,"")</f>
        <v>3.5</v>
      </c>
      <c r="H2248" s="1" t="str">
        <f>IF([1]Extrato!H2248&lt;&gt;"",[1]Extrato!H2248,"")</f>
        <v>Supermercado</v>
      </c>
    </row>
    <row r="2249" spans="1:8" x14ac:dyDescent="0.25">
      <c r="A2249" s="1">
        <f>IF([1]Extrato!A2249&lt;&gt;"",[1]Extrato!A2249,"")</f>
        <v>45373</v>
      </c>
      <c r="B2249" s="1" t="str">
        <f>IF([1]Extrato!B2249&lt;&gt;"",[1]Extrato!B2249,"")</f>
        <v>2024-03</v>
      </c>
      <c r="C2249" s="1" t="str">
        <f>IF([1]Extrato!C2249&lt;&gt;"",[1]Extrato!C2249,"")</f>
        <v>Nubank</v>
      </c>
      <c r="D2249" s="1" t="str">
        <f>IF([1]Extrato!D2249&lt;&gt;"",[1]Extrato!D2249,"")</f>
        <v>Conta Corrente</v>
      </c>
      <c r="E2249" s="1" t="str">
        <f>IF([1]Extrato!E2249&lt;&gt;"",[1]Extrato!E2249,"")</f>
        <v>Compra no débito - Pag*Botequimguanabara</v>
      </c>
      <c r="F2249" s="1" t="str">
        <f>IF([1]Extrato!F2249&lt;&gt;"",[1]Extrato!F2249,"")</f>
        <v>Despesa</v>
      </c>
      <c r="G2249" s="2">
        <f>IF([1]Extrato!G2249&lt;&gt;"",[1]Extrato!G2249,"")</f>
        <v>74.8</v>
      </c>
      <c r="H2249" s="1" t="str">
        <f>IF([1]Extrato!H2249&lt;&gt;"",[1]Extrato!H2249,"")</f>
        <v>Lanches</v>
      </c>
    </row>
    <row r="2250" spans="1:8" x14ac:dyDescent="0.25">
      <c r="A2250" s="1">
        <f>IF([1]Extrato!A2250&lt;&gt;"",[1]Extrato!A2250,"")</f>
        <v>45373</v>
      </c>
      <c r="B2250" s="1" t="str">
        <f>IF([1]Extrato!B2250&lt;&gt;"",[1]Extrato!B2250,"")</f>
        <v>2024-03</v>
      </c>
      <c r="C2250" s="1" t="str">
        <f>IF([1]Extrato!C2250&lt;&gt;"",[1]Extrato!C2250,"")</f>
        <v>Nubank</v>
      </c>
      <c r="D2250" s="1" t="str">
        <f>IF([1]Extrato!D2250&lt;&gt;"",[1]Extrato!D2250,"")</f>
        <v>Conta Corrente</v>
      </c>
      <c r="E2250" s="1" t="str">
        <f>IF([1]Extrato!E2250&lt;&gt;"",[1]Extrato!E2250,"")</f>
        <v>Compra no débito - Mk Angeloni Capoeiras</v>
      </c>
      <c r="F2250" s="1" t="str">
        <f>IF([1]Extrato!F2250&lt;&gt;"",[1]Extrato!F2250,"")</f>
        <v>Despesa</v>
      </c>
      <c r="G2250" s="2">
        <f>IF([1]Extrato!G2250&lt;&gt;"",[1]Extrato!G2250,"")</f>
        <v>10.5</v>
      </c>
      <c r="H2250" s="1" t="str">
        <f>IF([1]Extrato!H2250&lt;&gt;"",[1]Extrato!H2250,"")</f>
        <v>Transporte</v>
      </c>
    </row>
    <row r="2251" spans="1:8" x14ac:dyDescent="0.25">
      <c r="A2251" s="1">
        <f>IF([1]Extrato!A2251&lt;&gt;"",[1]Extrato!A2251,"")</f>
        <v>45373</v>
      </c>
      <c r="B2251" s="1" t="str">
        <f>IF([1]Extrato!B2251&lt;&gt;"",[1]Extrato!B2251,"")</f>
        <v>2024-03</v>
      </c>
      <c r="C2251" s="1" t="str">
        <f>IF([1]Extrato!C2251&lt;&gt;"",[1]Extrato!C2251,"")</f>
        <v>Nubank</v>
      </c>
      <c r="D2251" s="1" t="str">
        <f>IF([1]Extrato!D2251&lt;&gt;"",[1]Extrato!D2251,"")</f>
        <v>Conta Corrente</v>
      </c>
      <c r="E2251" s="1" t="str">
        <f>IF([1]Extrato!E2251&lt;&gt;"",[1]Extrato!E2251,"")</f>
        <v>Compra no débito - Petisco Flor da Ilha.-</v>
      </c>
      <c r="F2251" s="1" t="str">
        <f>IF([1]Extrato!F2251&lt;&gt;"",[1]Extrato!F2251,"")</f>
        <v>Despesa</v>
      </c>
      <c r="G2251" s="2">
        <f>IF([1]Extrato!G2251&lt;&gt;"",[1]Extrato!G2251,"")</f>
        <v>23</v>
      </c>
      <c r="H2251" s="1" t="str">
        <f>IF([1]Extrato!H2251&lt;&gt;"",[1]Extrato!H2251,"")</f>
        <v>Lanches</v>
      </c>
    </row>
    <row r="2252" spans="1:8" x14ac:dyDescent="0.25">
      <c r="A2252" s="1">
        <f>IF([1]Extrato!A2252&lt;&gt;"",[1]Extrato!A2252,"")</f>
        <v>45373</v>
      </c>
      <c r="B2252" s="1" t="str">
        <f>IF([1]Extrato!B2252&lt;&gt;"",[1]Extrato!B2252,"")</f>
        <v>2024-03</v>
      </c>
      <c r="C2252" s="1" t="str">
        <f>IF([1]Extrato!C2252&lt;&gt;"",[1]Extrato!C2252,"")</f>
        <v>Nubank</v>
      </c>
      <c r="D2252" s="1" t="str">
        <f>IF([1]Extrato!D2252&lt;&gt;"",[1]Extrato!D2252,"")</f>
        <v>Conta Corrente</v>
      </c>
      <c r="E2252" s="1" t="str">
        <f>IF([1]Extrato!E2252&lt;&gt;"",[1]Extrato!E2252,"")</f>
        <v>Compra no débito - Furdunco</v>
      </c>
      <c r="F2252" s="1" t="str">
        <f>IF([1]Extrato!F2252&lt;&gt;"",[1]Extrato!F2252,"")</f>
        <v>Despesa</v>
      </c>
      <c r="G2252" s="2">
        <f>IF([1]Extrato!G2252&lt;&gt;"",[1]Extrato!G2252,"")</f>
        <v>14</v>
      </c>
      <c r="H2252" s="1" t="str">
        <f>IF([1]Extrato!H2252&lt;&gt;"",[1]Extrato!H2252,"")</f>
        <v>Supermercado</v>
      </c>
    </row>
    <row r="2253" spans="1:8" x14ac:dyDescent="0.25">
      <c r="A2253" s="1">
        <f>IF([1]Extrato!A2253&lt;&gt;"",[1]Extrato!A2253,"")</f>
        <v>45373</v>
      </c>
      <c r="B2253" s="1" t="str">
        <f>IF([1]Extrato!B2253&lt;&gt;"",[1]Extrato!B2253,"")</f>
        <v>2024-03</v>
      </c>
      <c r="C2253" s="1" t="str">
        <f>IF([1]Extrato!C2253&lt;&gt;"",[1]Extrato!C2253,"")</f>
        <v>Nubank</v>
      </c>
      <c r="D2253" s="1" t="str">
        <f>IF([1]Extrato!D2253&lt;&gt;"",[1]Extrato!D2253,"")</f>
        <v>Conta Corrente</v>
      </c>
      <c r="E2253" s="1" t="str">
        <f>IF([1]Extrato!E2253&lt;&gt;"",[1]Extrato!E2253,"")</f>
        <v>Compra no débito - Estapar Floripa Shoppi</v>
      </c>
      <c r="F2253" s="1" t="str">
        <f>IF([1]Extrato!F2253&lt;&gt;"",[1]Extrato!F2253,"")</f>
        <v>Despesa</v>
      </c>
      <c r="G2253" s="2">
        <f>IF([1]Extrato!G2253&lt;&gt;"",[1]Extrato!G2253,"")</f>
        <v>13</v>
      </c>
      <c r="H2253" s="1" t="str">
        <f>IF([1]Extrato!H2253&lt;&gt;"",[1]Extrato!H2253,"")</f>
        <v>Vestuário</v>
      </c>
    </row>
    <row r="2254" spans="1:8" x14ac:dyDescent="0.25">
      <c r="A2254" s="1">
        <f>IF([1]Extrato!A2254&lt;&gt;"",[1]Extrato!A2254,"")</f>
        <v>45375</v>
      </c>
      <c r="B2254" s="1" t="str">
        <f>IF([1]Extrato!B2254&lt;&gt;"",[1]Extrato!B2254,"")</f>
        <v>2024-03</v>
      </c>
      <c r="C2254" s="1" t="str">
        <f>IF([1]Extrato!C2254&lt;&gt;"",[1]Extrato!C2254,"")</f>
        <v>Nubank</v>
      </c>
      <c r="D2254" s="1" t="str">
        <f>IF([1]Extrato!D2254&lt;&gt;"",[1]Extrato!D2254,"")</f>
        <v>Conta Corrente</v>
      </c>
      <c r="E2254" s="1" t="str">
        <f>IF([1]Extrato!E2254&lt;&gt;"",[1]Extrato!E2254,"")</f>
        <v>Compra no débito - Hot Dog Du Piru</v>
      </c>
      <c r="F2254" s="1" t="str">
        <f>IF([1]Extrato!F2254&lt;&gt;"",[1]Extrato!F2254,"")</f>
        <v>Despesa</v>
      </c>
      <c r="G2254" s="2">
        <f>IF([1]Extrato!G2254&lt;&gt;"",[1]Extrato!G2254,"")</f>
        <v>30</v>
      </c>
      <c r="H2254" s="1" t="str">
        <f>IF([1]Extrato!H2254&lt;&gt;"",[1]Extrato!H2254,"")</f>
        <v>Lanches</v>
      </c>
    </row>
    <row r="2255" spans="1:8" x14ac:dyDescent="0.25">
      <c r="A2255" s="1">
        <f>IF([1]Extrato!A2255&lt;&gt;"",[1]Extrato!A2255,"")</f>
        <v>45375</v>
      </c>
      <c r="B2255" s="1" t="str">
        <f>IF([1]Extrato!B2255&lt;&gt;"",[1]Extrato!B2255,"")</f>
        <v>2024-03</v>
      </c>
      <c r="C2255" s="1" t="str">
        <f>IF([1]Extrato!C2255&lt;&gt;"",[1]Extrato!C2255,"")</f>
        <v>Nubank</v>
      </c>
      <c r="D2255" s="1" t="str">
        <f>IF([1]Extrato!D2255&lt;&gt;"",[1]Extrato!D2255,"")</f>
        <v>Conta Corrente</v>
      </c>
      <c r="E2255" s="1" t="str">
        <f>IF([1]Extrato!E2255&lt;&gt;"",[1]Extrato!E2255,"")</f>
        <v>Compra no débito - Supermercado Acorian</v>
      </c>
      <c r="F2255" s="1" t="str">
        <f>IF([1]Extrato!F2255&lt;&gt;"",[1]Extrato!F2255,"")</f>
        <v>Despesa</v>
      </c>
      <c r="G2255" s="2">
        <f>IF([1]Extrato!G2255&lt;&gt;"",[1]Extrato!G2255,"")</f>
        <v>16.809999999999999</v>
      </c>
      <c r="H2255" s="1" t="str">
        <f>IF([1]Extrato!H2255&lt;&gt;"",[1]Extrato!H2255,"")</f>
        <v>Supermercado</v>
      </c>
    </row>
    <row r="2256" spans="1:8" x14ac:dyDescent="0.25">
      <c r="A2256" s="1">
        <f>IF([1]Extrato!A2256&lt;&gt;"",[1]Extrato!A2256,"")</f>
        <v>45375</v>
      </c>
      <c r="B2256" s="1" t="str">
        <f>IF([1]Extrato!B2256&lt;&gt;"",[1]Extrato!B2256,"")</f>
        <v>2024-03</v>
      </c>
      <c r="C2256" s="1" t="str">
        <f>IF([1]Extrato!C2256&lt;&gt;"",[1]Extrato!C2256,"")</f>
        <v>Nubank</v>
      </c>
      <c r="D2256" s="1" t="str">
        <f>IF([1]Extrato!D2256&lt;&gt;"",[1]Extrato!D2256,"")</f>
        <v>Conta Corrente</v>
      </c>
      <c r="E2256" s="1" t="str">
        <f>IF([1]Extrato!E2256&lt;&gt;"",[1]Extrato!E2256,"")</f>
        <v>Compra no débito - Supermercado Acorian</v>
      </c>
      <c r="F2256" s="1" t="str">
        <f>IF([1]Extrato!F2256&lt;&gt;"",[1]Extrato!F2256,"")</f>
        <v>Despesa</v>
      </c>
      <c r="G2256" s="2">
        <f>IF([1]Extrato!G2256&lt;&gt;"",[1]Extrato!G2256,"")</f>
        <v>30.13</v>
      </c>
      <c r="H2256" s="1" t="str">
        <f>IF([1]Extrato!H2256&lt;&gt;"",[1]Extrato!H2256,"")</f>
        <v>Supermercado</v>
      </c>
    </row>
    <row r="2257" spans="1:8" x14ac:dyDescent="0.25">
      <c r="A2257" s="1">
        <f>IF([1]Extrato!A2257&lt;&gt;"",[1]Extrato!A2257,"")</f>
        <v>45376</v>
      </c>
      <c r="B2257" s="1" t="str">
        <f>IF([1]Extrato!B2257&lt;&gt;"",[1]Extrato!B2257,"")</f>
        <v>2024-03</v>
      </c>
      <c r="C2257" s="1" t="str">
        <f>IF([1]Extrato!C2257&lt;&gt;"",[1]Extrato!C2257,"")</f>
        <v>Nubank</v>
      </c>
      <c r="D2257" s="1" t="str">
        <f>IF([1]Extrato!D2257&lt;&gt;"",[1]Extrato!D2257,"")</f>
        <v>Conta Corrente</v>
      </c>
      <c r="E2257" s="1" t="str">
        <f>IF([1]Extrato!E2257&lt;&gt;"",[1]Extrato!E2257,"")</f>
        <v>Compra no débito - Bono Comercio de Choc</v>
      </c>
      <c r="F2257" s="1" t="str">
        <f>IF([1]Extrato!F2257&lt;&gt;"",[1]Extrato!F2257,"")</f>
        <v>Despesa</v>
      </c>
      <c r="G2257" s="2">
        <f>IF([1]Extrato!G2257&lt;&gt;"",[1]Extrato!G2257,"")</f>
        <v>43.18</v>
      </c>
      <c r="H2257" s="1" t="str">
        <f>IF([1]Extrato!H2257&lt;&gt;"",[1]Extrato!H2257,"")</f>
        <v>Supermercado</v>
      </c>
    </row>
    <row r="2258" spans="1:8" x14ac:dyDescent="0.25">
      <c r="A2258" s="1">
        <f>IF([1]Extrato!A2258&lt;&gt;"",[1]Extrato!A2258,"")</f>
        <v>45377</v>
      </c>
      <c r="B2258" s="1" t="str">
        <f>IF([1]Extrato!B2258&lt;&gt;"",[1]Extrato!B2258,"")</f>
        <v>2024-04</v>
      </c>
      <c r="C2258" s="1" t="str">
        <f>IF([1]Extrato!C2258&lt;&gt;"",[1]Extrato!C2258,"")</f>
        <v>Nubank</v>
      </c>
      <c r="D2258" s="1" t="str">
        <f>IF([1]Extrato!D2258&lt;&gt;"",[1]Extrato!D2258,"")</f>
        <v>Cartão de Crédito</v>
      </c>
      <c r="E2258" s="1" t="str">
        <f>IF([1]Extrato!E2258&lt;&gt;"",[1]Extrato!E2258,"")</f>
        <v>Google Storage</v>
      </c>
      <c r="F2258" s="1" t="str">
        <f>IF([1]Extrato!F2258&lt;&gt;"",[1]Extrato!F2258,"")</f>
        <v>Despesa</v>
      </c>
      <c r="G2258" s="2">
        <f>IF([1]Extrato!G2258&lt;&gt;"",[1]Extrato!G2258,"")</f>
        <v>7.99</v>
      </c>
      <c r="H2258" s="1" t="str">
        <f>IF([1]Extrato!H2258&lt;&gt;"",[1]Extrato!H2258,"")</f>
        <v>Sem Categoria</v>
      </c>
    </row>
    <row r="2259" spans="1:8" x14ac:dyDescent="0.25">
      <c r="A2259" s="1">
        <f>IF([1]Extrato!A2259&lt;&gt;"",[1]Extrato!A2259,"")</f>
        <v>45377</v>
      </c>
      <c r="B2259" s="1" t="str">
        <f>IF([1]Extrato!B2259&lt;&gt;"",[1]Extrato!B2259,"")</f>
        <v>2024-04</v>
      </c>
      <c r="C2259" s="1" t="str">
        <f>IF([1]Extrato!C2259&lt;&gt;"",[1]Extrato!C2259,"")</f>
        <v>Nubank</v>
      </c>
      <c r="D2259" s="1" t="str">
        <f>IF([1]Extrato!D2259&lt;&gt;"",[1]Extrato!D2259,"")</f>
        <v>Cartão de Crédito</v>
      </c>
      <c r="E2259" s="1" t="str">
        <f>IF([1]Extrato!E2259&lt;&gt;"",[1]Extrato!E2259,"")</f>
        <v>Wemobi - 1/3</v>
      </c>
      <c r="F2259" s="1" t="str">
        <f>IF([1]Extrato!F2259&lt;&gt;"",[1]Extrato!F2259,"")</f>
        <v>Despesa</v>
      </c>
      <c r="G2259" s="2">
        <f>IF([1]Extrato!G2259&lt;&gt;"",[1]Extrato!G2259,"")</f>
        <v>145.6</v>
      </c>
      <c r="H2259" s="1" t="str">
        <f>IF([1]Extrato!H2259&lt;&gt;"",[1]Extrato!H2259,"")</f>
        <v>Sem Categoria</v>
      </c>
    </row>
    <row r="2260" spans="1:8" x14ac:dyDescent="0.25">
      <c r="A2260" s="1">
        <f>IF([1]Extrato!A2260&lt;&gt;"",[1]Extrato!A2260,"")</f>
        <v>45377</v>
      </c>
      <c r="B2260" s="1" t="str">
        <f>IF([1]Extrato!B2260&lt;&gt;"",[1]Extrato!B2260,"")</f>
        <v>2024-04</v>
      </c>
      <c r="C2260" s="1" t="str">
        <f>IF([1]Extrato!C2260&lt;&gt;"",[1]Extrato!C2260,"")</f>
        <v>Nubank</v>
      </c>
      <c r="D2260" s="1" t="str">
        <f>IF([1]Extrato!D2260&lt;&gt;"",[1]Extrato!D2260,"")</f>
        <v>Cartão de Crédito</v>
      </c>
      <c r="E2260" s="1" t="str">
        <f>IF([1]Extrato!E2260&lt;&gt;"",[1]Extrato!E2260,"")</f>
        <v>Wemobi - 1/3</v>
      </c>
      <c r="F2260" s="1" t="str">
        <f>IF([1]Extrato!F2260&lt;&gt;"",[1]Extrato!F2260,"")</f>
        <v>Despesa</v>
      </c>
      <c r="G2260" s="2">
        <f>IF([1]Extrato!G2260&lt;&gt;"",[1]Extrato!G2260,"")</f>
        <v>61.3</v>
      </c>
      <c r="H2260" s="1" t="str">
        <f>IF([1]Extrato!H2260&lt;&gt;"",[1]Extrato!H2260,"")</f>
        <v>Sem Categoria</v>
      </c>
    </row>
    <row r="2261" spans="1:8" x14ac:dyDescent="0.25">
      <c r="A2261" s="1">
        <f>IF([1]Extrato!A2261&lt;&gt;"",[1]Extrato!A2261,"")</f>
        <v>45377</v>
      </c>
      <c r="B2261" s="1" t="str">
        <f>IF([1]Extrato!B2261&lt;&gt;"",[1]Extrato!B2261,"")</f>
        <v>2024-03</v>
      </c>
      <c r="C2261" s="1" t="str">
        <f>IF([1]Extrato!C2261&lt;&gt;"",[1]Extrato!C2261,"")</f>
        <v>Nubank</v>
      </c>
      <c r="D2261" s="1" t="str">
        <f>IF([1]Extrato!D2261&lt;&gt;"",[1]Extrato!D2261,"")</f>
        <v>Conta Corrente</v>
      </c>
      <c r="E2261" s="1" t="str">
        <f>IF([1]Extrato!E2261&lt;&gt;"",[1]Extrato!E2261,"")</f>
        <v>Compra no débito - Raia3429</v>
      </c>
      <c r="F2261" s="1" t="str">
        <f>IF([1]Extrato!F2261&lt;&gt;"",[1]Extrato!F2261,"")</f>
        <v>Despesa</v>
      </c>
      <c r="G2261" s="2">
        <f>IF([1]Extrato!G2261&lt;&gt;"",[1]Extrato!G2261,"")</f>
        <v>53.73</v>
      </c>
      <c r="H2261" s="1" t="str">
        <f>IF([1]Extrato!H2261&lt;&gt;"",[1]Extrato!H2261,"")</f>
        <v>Supermercado</v>
      </c>
    </row>
    <row r="2262" spans="1:8" x14ac:dyDescent="0.25">
      <c r="A2262" s="1">
        <f>IF([1]Extrato!A2262&lt;&gt;"",[1]Extrato!A2262,"")</f>
        <v>45379</v>
      </c>
      <c r="B2262" s="1" t="str">
        <f>IF([1]Extrato!B2262&lt;&gt;"",[1]Extrato!B2262,"")</f>
        <v>2024-03</v>
      </c>
      <c r="C2262" s="1" t="str">
        <f>IF([1]Extrato!C2262&lt;&gt;"",[1]Extrato!C2262,"")</f>
        <v>Nubank</v>
      </c>
      <c r="D2262" s="1" t="str">
        <f>IF([1]Extrato!D2262&lt;&gt;"",[1]Extrato!D2262,"")</f>
        <v>Conta Corrente</v>
      </c>
      <c r="E2262" s="1" t="str">
        <f>IF([1]Extrato!E2262&lt;&gt;"",[1]Extrato!E2262,"")</f>
        <v>Transferência recebida pelo Pix - RODRIK J S M ARAUJO SOUSA - •••.204.832-•• - BCO DO BRASIL S.A. (0001) Agência: 2290 Conta: 76490-6</v>
      </c>
      <c r="F2262" s="1" t="str">
        <f>IF([1]Extrato!F2262&lt;&gt;"",[1]Extrato!F2262,"")</f>
        <v>Receita</v>
      </c>
      <c r="G2262" s="2">
        <f>IF([1]Extrato!G2262&lt;&gt;"",[1]Extrato!G2262,"")</f>
        <v>2000</v>
      </c>
      <c r="H2262" s="1" t="str">
        <f>IF([1]Extrato!H2262&lt;&gt;"",[1]Extrato!H2262,"")</f>
        <v>Outras Receitas</v>
      </c>
    </row>
    <row r="2263" spans="1:8" x14ac:dyDescent="0.25">
      <c r="A2263" s="1">
        <f>IF([1]Extrato!A2263&lt;&gt;"",[1]Extrato!A2263,"")</f>
        <v>45379</v>
      </c>
      <c r="B2263" s="1" t="str">
        <f>IF([1]Extrato!B2263&lt;&gt;"",[1]Extrato!B2263,"")</f>
        <v>2024-04</v>
      </c>
      <c r="C2263" s="1" t="str">
        <f>IF([1]Extrato!C2263&lt;&gt;"",[1]Extrato!C2263,"")</f>
        <v>Nubank</v>
      </c>
      <c r="D2263" s="1" t="str">
        <f>IF([1]Extrato!D2263&lt;&gt;"",[1]Extrato!D2263,"")</f>
        <v>Cartão de Crédito</v>
      </c>
      <c r="E2263" s="1" t="str">
        <f>IF([1]Extrato!E2263&lt;&gt;"",[1]Extrato!E2263,"")</f>
        <v>Crédito de "Wemobi"</v>
      </c>
      <c r="F2263" s="1" t="str">
        <f>IF([1]Extrato!F2263&lt;&gt;"",[1]Extrato!F2263,"")</f>
        <v>Despesa</v>
      </c>
      <c r="G2263" s="2">
        <f>IF([1]Extrato!G2263&lt;&gt;"",[1]Extrato!G2263,"")</f>
        <v>-127.92</v>
      </c>
      <c r="H2263" s="1" t="str">
        <f>IF([1]Extrato!H2263&lt;&gt;"",[1]Extrato!H2263,"")</f>
        <v>Outras Receitas</v>
      </c>
    </row>
    <row r="2264" spans="1:8" x14ac:dyDescent="0.25">
      <c r="A2264" s="1">
        <f>IF([1]Extrato!A2264&lt;&gt;"",[1]Extrato!A2264,"")</f>
        <v>45379</v>
      </c>
      <c r="B2264" s="1" t="str">
        <f>IF([1]Extrato!B2264&lt;&gt;"",[1]Extrato!B2264,"")</f>
        <v>2024-04</v>
      </c>
      <c r="C2264" s="1" t="str">
        <f>IF([1]Extrato!C2264&lt;&gt;"",[1]Extrato!C2264,"")</f>
        <v>Nubank</v>
      </c>
      <c r="D2264" s="1" t="str">
        <f>IF([1]Extrato!D2264&lt;&gt;"",[1]Extrato!D2264,"")</f>
        <v>Cartão de Crédito</v>
      </c>
      <c r="E2264" s="1" t="str">
        <f>IF([1]Extrato!E2264&lt;&gt;"",[1]Extrato!E2264,"")</f>
        <v>Pag Eucatur*Eucatur - 1/3</v>
      </c>
      <c r="F2264" s="1" t="str">
        <f>IF([1]Extrato!F2264&lt;&gt;"",[1]Extrato!F2264,"")</f>
        <v>Despesa</v>
      </c>
      <c r="G2264" s="2">
        <f>IF([1]Extrato!G2264&lt;&gt;"",[1]Extrato!G2264,"")</f>
        <v>38.35</v>
      </c>
      <c r="H2264" s="1" t="str">
        <f>IF([1]Extrato!H2264&lt;&gt;"",[1]Extrato!H2264,"")</f>
        <v>Transferencias</v>
      </c>
    </row>
    <row r="2265" spans="1:8" x14ac:dyDescent="0.25">
      <c r="A2265" s="1">
        <f>IF([1]Extrato!A2265&lt;&gt;"",[1]Extrato!A2265,"")</f>
        <v>45379</v>
      </c>
      <c r="B2265" s="1" t="str">
        <f>IF([1]Extrato!B2265&lt;&gt;"",[1]Extrato!B2265,"")</f>
        <v>2024-04</v>
      </c>
      <c r="C2265" s="1" t="str">
        <f>IF([1]Extrato!C2265&lt;&gt;"",[1]Extrato!C2265,"")</f>
        <v>Nubank</v>
      </c>
      <c r="D2265" s="1" t="str">
        <f>IF([1]Extrato!D2265&lt;&gt;"",[1]Extrato!D2265,"")</f>
        <v>Cartão de Crédito</v>
      </c>
      <c r="E2265" s="1" t="str">
        <f>IF([1]Extrato!E2265&lt;&gt;"",[1]Extrato!E2265,"")</f>
        <v>Crédito de "Wemobi"</v>
      </c>
      <c r="F2265" s="1" t="str">
        <f>IF([1]Extrato!F2265&lt;&gt;"",[1]Extrato!F2265,"")</f>
        <v>Despesa</v>
      </c>
      <c r="G2265" s="2">
        <f>IF([1]Extrato!G2265&lt;&gt;"",[1]Extrato!G2265,"")</f>
        <v>-303.83999999999997</v>
      </c>
      <c r="H2265" s="1" t="str">
        <f>IF([1]Extrato!H2265&lt;&gt;"",[1]Extrato!H2265,"")</f>
        <v>Outras Receitas</v>
      </c>
    </row>
    <row r="2266" spans="1:8" x14ac:dyDescent="0.25">
      <c r="A2266" s="1">
        <f>IF([1]Extrato!A2266&lt;&gt;"",[1]Extrato!A2266,"")</f>
        <v>45379</v>
      </c>
      <c r="B2266" s="1" t="str">
        <f>IF([1]Extrato!B2266&lt;&gt;"",[1]Extrato!B2266,"")</f>
        <v>2024-03</v>
      </c>
      <c r="C2266" s="1" t="str">
        <f>IF([1]Extrato!C2266&lt;&gt;"",[1]Extrato!C2266,"")</f>
        <v>Nubank</v>
      </c>
      <c r="D2266" s="1" t="str">
        <f>IF([1]Extrato!D2266&lt;&gt;"",[1]Extrato!D2266,"")</f>
        <v>Conta Corrente</v>
      </c>
      <c r="E2266" s="1" t="str">
        <f>IF([1]Extrato!E2266&lt;&gt;"",[1]Extrato!E2266,"")</f>
        <v>Compra no débito - Stazione</v>
      </c>
      <c r="F2266" s="1" t="str">
        <f>IF([1]Extrato!F2266&lt;&gt;"",[1]Extrato!F2266,"")</f>
        <v>Despesa</v>
      </c>
      <c r="G2266" s="2">
        <f>IF([1]Extrato!G2266&lt;&gt;"",[1]Extrato!G2266,"")</f>
        <v>16</v>
      </c>
      <c r="H2266" s="1" t="str">
        <f>IF([1]Extrato!H2266&lt;&gt;"",[1]Extrato!H2266,"")</f>
        <v>Utensílios</v>
      </c>
    </row>
    <row r="2267" spans="1:8" x14ac:dyDescent="0.25">
      <c r="A2267" s="1">
        <f>IF([1]Extrato!A2267&lt;&gt;"",[1]Extrato!A2267,"")</f>
        <v>45380</v>
      </c>
      <c r="B2267" s="1" t="str">
        <f>IF([1]Extrato!B2267&lt;&gt;"",[1]Extrato!B2267,"")</f>
        <v>2024-03</v>
      </c>
      <c r="C2267" s="1" t="str">
        <f>IF([1]Extrato!C2267&lt;&gt;"",[1]Extrato!C2267,"")</f>
        <v>Nubank</v>
      </c>
      <c r="D2267" s="1" t="str">
        <f>IF([1]Extrato!D2267&lt;&gt;"",[1]Extrato!D2267,"")</f>
        <v>Conta Corrente</v>
      </c>
      <c r="E2267" s="1" t="str">
        <f>IF([1]Extrato!E2267&lt;&gt;"",[1]Extrato!E2267,"")</f>
        <v>Compra no débito - Pag*Miliduki</v>
      </c>
      <c r="F2267" s="1" t="str">
        <f>IF([1]Extrato!F2267&lt;&gt;"",[1]Extrato!F2267,"")</f>
        <v>Despesa</v>
      </c>
      <c r="G2267" s="2">
        <f>IF([1]Extrato!G2267&lt;&gt;"",[1]Extrato!G2267,"")</f>
        <v>7</v>
      </c>
      <c r="H2267" s="1" t="str">
        <f>IF([1]Extrato!H2267&lt;&gt;"",[1]Extrato!H2267,"")</f>
        <v>Despesas Financeiras</v>
      </c>
    </row>
    <row r="2268" spans="1:8" x14ac:dyDescent="0.25">
      <c r="A2268" s="1">
        <f>IF([1]Extrato!A2268&lt;&gt;"",[1]Extrato!A2268,"")</f>
        <v>45380</v>
      </c>
      <c r="B2268" s="1" t="str">
        <f>IF([1]Extrato!B2268&lt;&gt;"",[1]Extrato!B2268,"")</f>
        <v>2024-04</v>
      </c>
      <c r="C2268" s="1" t="str">
        <f>IF([1]Extrato!C2268&lt;&gt;"",[1]Extrato!C2268,"")</f>
        <v>Nubank</v>
      </c>
      <c r="D2268" s="1" t="str">
        <f>IF([1]Extrato!D2268&lt;&gt;"",[1]Extrato!D2268,"")</f>
        <v>Cartão de Crédito</v>
      </c>
      <c r="E2268" s="1" t="str">
        <f>IF([1]Extrato!E2268&lt;&gt;"",[1]Extrato!E2268,"")</f>
        <v>Wemobi - Mobilidade e - 1/3</v>
      </c>
      <c r="F2268" s="1" t="str">
        <f>IF([1]Extrato!F2268&lt;&gt;"",[1]Extrato!F2268,"")</f>
        <v>Despesa</v>
      </c>
      <c r="G2268" s="2">
        <f>IF([1]Extrato!G2268&lt;&gt;"",[1]Extrato!G2268,"")</f>
        <v>80.459999999999994</v>
      </c>
      <c r="H2268" s="1" t="str">
        <f>IF([1]Extrato!H2268&lt;&gt;"",[1]Extrato!H2268,"")</f>
        <v>Uber</v>
      </c>
    </row>
    <row r="2269" spans="1:8" x14ac:dyDescent="0.25">
      <c r="A2269" s="1">
        <f>IF([1]Extrato!A2269&lt;&gt;"",[1]Extrato!A2269,"")</f>
        <v>45380</v>
      </c>
      <c r="B2269" s="1" t="str">
        <f>IF([1]Extrato!B2269&lt;&gt;"",[1]Extrato!B2269,"")</f>
        <v>2024-03</v>
      </c>
      <c r="C2269" s="1" t="str">
        <f>IF([1]Extrato!C2269&lt;&gt;"",[1]Extrato!C2269,"")</f>
        <v>Nubank</v>
      </c>
      <c r="D2269" s="1" t="str">
        <f>IF([1]Extrato!D2269&lt;&gt;"",[1]Extrato!D2269,"")</f>
        <v>Conta Corrente</v>
      </c>
      <c r="E2269" s="1" t="str">
        <f>IF([1]Extrato!E2269&lt;&gt;"",[1]Extrato!E2269,"")</f>
        <v>Compra no débito - 3748 - Grsa Baguettes</v>
      </c>
      <c r="F2269" s="1" t="str">
        <f>IF([1]Extrato!F2269&lt;&gt;"",[1]Extrato!F2269,"")</f>
        <v>Despesa</v>
      </c>
      <c r="G2269" s="2">
        <f>IF([1]Extrato!G2269&lt;&gt;"",[1]Extrato!G2269,"")</f>
        <v>17.5</v>
      </c>
      <c r="H2269" s="1" t="str">
        <f>IF([1]Extrato!H2269&lt;&gt;"",[1]Extrato!H2269,"")</f>
        <v>Supermercado</v>
      </c>
    </row>
    <row r="2270" spans="1:8" x14ac:dyDescent="0.25">
      <c r="A2270" s="1">
        <f>IF([1]Extrato!A2270&lt;&gt;"",[1]Extrato!A2270,"")</f>
        <v>45380</v>
      </c>
      <c r="B2270" s="1" t="str">
        <f>IF([1]Extrato!B2270&lt;&gt;"",[1]Extrato!B2270,"")</f>
        <v>2024-03</v>
      </c>
      <c r="C2270" s="1" t="str">
        <f>IF([1]Extrato!C2270&lt;&gt;"",[1]Extrato!C2270,"")</f>
        <v>Nubank</v>
      </c>
      <c r="D2270" s="1" t="str">
        <f>IF([1]Extrato!D2270&lt;&gt;"",[1]Extrato!D2270,"")</f>
        <v>Conta Corrente</v>
      </c>
      <c r="E2270" s="1" t="str">
        <f>IF([1]Extrato!E2270&lt;&gt;"",[1]Extrato!E2270,"")</f>
        <v>Compra no débito - Imperio Quatro Comerci</v>
      </c>
      <c r="F2270" s="1" t="str">
        <f>IF([1]Extrato!F2270&lt;&gt;"",[1]Extrato!F2270,"")</f>
        <v>Despesa</v>
      </c>
      <c r="G2270" s="2">
        <f>IF([1]Extrato!G2270&lt;&gt;"",[1]Extrato!G2270,"")</f>
        <v>4.0999999999999996</v>
      </c>
      <c r="H2270" s="1" t="str">
        <f>IF([1]Extrato!H2270&lt;&gt;"",[1]Extrato!H2270,"")</f>
        <v>Supermercado</v>
      </c>
    </row>
    <row r="2271" spans="1:8" x14ac:dyDescent="0.25">
      <c r="A2271" s="1">
        <f>IF([1]Extrato!A2271&lt;&gt;"",[1]Extrato!A2271,"")</f>
        <v>45380</v>
      </c>
      <c r="B2271" s="1" t="str">
        <f>IF([1]Extrato!B2271&lt;&gt;"",[1]Extrato!B2271,"")</f>
        <v>2024-03</v>
      </c>
      <c r="C2271" s="1" t="str">
        <f>IF([1]Extrato!C2271&lt;&gt;"",[1]Extrato!C2271,"")</f>
        <v>Nubank</v>
      </c>
      <c r="D2271" s="1" t="str">
        <f>IF([1]Extrato!D2271&lt;&gt;"",[1]Extrato!D2271,"")</f>
        <v>Conta Corrente</v>
      </c>
      <c r="E2271" s="1" t="str">
        <f>IF([1]Extrato!E2271&lt;&gt;"",[1]Extrato!E2271,"")</f>
        <v>Compra no débito - Pag*Miliduki</v>
      </c>
      <c r="F2271" s="1" t="str">
        <f>IF([1]Extrato!F2271&lt;&gt;"",[1]Extrato!F2271,"")</f>
        <v>Despesa</v>
      </c>
      <c r="G2271" s="2">
        <f>IF([1]Extrato!G2271&lt;&gt;"",[1]Extrato!G2271,"")</f>
        <v>29.5</v>
      </c>
      <c r="H2271" s="1" t="str">
        <f>IF([1]Extrato!H2271&lt;&gt;"",[1]Extrato!H2271,"")</f>
        <v>Despesas Financeiras</v>
      </c>
    </row>
    <row r="2272" spans="1:8" x14ac:dyDescent="0.25">
      <c r="A2272" s="1">
        <f>IF([1]Extrato!A2272&lt;&gt;"",[1]Extrato!A2272,"")</f>
        <v>45380</v>
      </c>
      <c r="B2272" s="1" t="str">
        <f>IF([1]Extrato!B2272&lt;&gt;"",[1]Extrato!B2272,"")</f>
        <v>2024-03</v>
      </c>
      <c r="C2272" s="1" t="str">
        <f>IF([1]Extrato!C2272&lt;&gt;"",[1]Extrato!C2272,"")</f>
        <v>Nubank</v>
      </c>
      <c r="D2272" s="1" t="str">
        <f>IF([1]Extrato!D2272&lt;&gt;"",[1]Extrato!D2272,"")</f>
        <v>Conta Corrente</v>
      </c>
      <c r="E2272" s="1" t="str">
        <f>IF([1]Extrato!E2272&lt;&gt;"",[1]Extrato!E2272,"")</f>
        <v>Compra no débito - Pag*Miliduki</v>
      </c>
      <c r="F2272" s="1" t="str">
        <f>IF([1]Extrato!F2272&lt;&gt;"",[1]Extrato!F2272,"")</f>
        <v>Despesa</v>
      </c>
      <c r="G2272" s="2">
        <f>IF([1]Extrato!G2272&lt;&gt;"",[1]Extrato!G2272,"")</f>
        <v>40</v>
      </c>
      <c r="H2272" s="1" t="str">
        <f>IF([1]Extrato!H2272&lt;&gt;"",[1]Extrato!H2272,"")</f>
        <v>Despesas Financeiras</v>
      </c>
    </row>
    <row r="2273" spans="1:8" x14ac:dyDescent="0.25">
      <c r="A2273" s="1">
        <f>IF([1]Extrato!A2273&lt;&gt;"",[1]Extrato!A2273,"")</f>
        <v>45380</v>
      </c>
      <c r="B2273" s="1" t="str">
        <f>IF([1]Extrato!B2273&lt;&gt;"",[1]Extrato!B2273,"")</f>
        <v>2024-03</v>
      </c>
      <c r="C2273" s="1" t="str">
        <f>IF([1]Extrato!C2273&lt;&gt;"",[1]Extrato!C2273,"")</f>
        <v>Nubank</v>
      </c>
      <c r="D2273" s="1" t="str">
        <f>IF([1]Extrato!D2273&lt;&gt;"",[1]Extrato!D2273,"")</f>
        <v>Conta Corrente</v>
      </c>
      <c r="E2273" s="1" t="str">
        <f>IF([1]Extrato!E2273&lt;&gt;"",[1]Extrato!E2273,"")</f>
        <v>Compra no débito - 3757 - Grsa Gr Franks</v>
      </c>
      <c r="F2273" s="1" t="str">
        <f>IF([1]Extrato!F2273&lt;&gt;"",[1]Extrato!F2273,"")</f>
        <v>Despesa</v>
      </c>
      <c r="G2273" s="2">
        <f>IF([1]Extrato!G2273&lt;&gt;"",[1]Extrato!G2273,"")</f>
        <v>8</v>
      </c>
      <c r="H2273" s="1" t="str">
        <f>IF([1]Extrato!H2273&lt;&gt;"",[1]Extrato!H2273,"")</f>
        <v>Lanches</v>
      </c>
    </row>
    <row r="2274" spans="1:8" x14ac:dyDescent="0.25">
      <c r="A2274" s="1">
        <f>IF([1]Extrato!A2274&lt;&gt;"",[1]Extrato!A2274,"")</f>
        <v>45381</v>
      </c>
      <c r="B2274" s="1" t="str">
        <f>IF([1]Extrato!B2274&lt;&gt;"",[1]Extrato!B2274,"")</f>
        <v>2024-03</v>
      </c>
      <c r="C2274" s="1" t="str">
        <f>IF([1]Extrato!C2274&lt;&gt;"",[1]Extrato!C2274,"")</f>
        <v>Nubank</v>
      </c>
      <c r="D2274" s="1" t="str">
        <f>IF([1]Extrato!D2274&lt;&gt;"",[1]Extrato!D2274,"")</f>
        <v>Conta Corrente</v>
      </c>
      <c r="E2274" s="1" t="str">
        <f>IF([1]Extrato!E2274&lt;&gt;"",[1]Extrato!E2274,"")</f>
        <v>Compra no débito - Pag*Miliduki</v>
      </c>
      <c r="F2274" s="1" t="str">
        <f>IF([1]Extrato!F2274&lt;&gt;"",[1]Extrato!F2274,"")</f>
        <v>Despesa</v>
      </c>
      <c r="G2274" s="2">
        <f>IF([1]Extrato!G2274&lt;&gt;"",[1]Extrato!G2274,"")</f>
        <v>18</v>
      </c>
      <c r="H2274" s="1" t="str">
        <f>IF([1]Extrato!H2274&lt;&gt;"",[1]Extrato!H2274,"")</f>
        <v>Despesas Financeiras</v>
      </c>
    </row>
    <row r="2275" spans="1:8" x14ac:dyDescent="0.25">
      <c r="A2275" s="1">
        <f>IF([1]Extrato!A2275&lt;&gt;"",[1]Extrato!A2275,"")</f>
        <v>45381</v>
      </c>
      <c r="B2275" s="1" t="str">
        <f>IF([1]Extrato!B2275&lt;&gt;"",[1]Extrato!B2275,"")</f>
        <v>2024-03</v>
      </c>
      <c r="C2275" s="1" t="str">
        <f>IF([1]Extrato!C2275&lt;&gt;"",[1]Extrato!C2275,"")</f>
        <v>Nubank</v>
      </c>
      <c r="D2275" s="1" t="str">
        <f>IF([1]Extrato!D2275&lt;&gt;"",[1]Extrato!D2275,"")</f>
        <v>Conta Corrente</v>
      </c>
      <c r="E2275" s="1" t="str">
        <f>IF([1]Extrato!E2275&lt;&gt;"",[1]Extrato!E2275,"")</f>
        <v>Compra no débito - Estacao 5 Quiosque</v>
      </c>
      <c r="F2275" s="1" t="str">
        <f>IF([1]Extrato!F2275&lt;&gt;"",[1]Extrato!F2275,"")</f>
        <v>Despesa</v>
      </c>
      <c r="G2275" s="2">
        <f>IF([1]Extrato!G2275&lt;&gt;"",[1]Extrato!G2275,"")</f>
        <v>22.85</v>
      </c>
      <c r="H2275" s="1" t="str">
        <f>IF([1]Extrato!H2275&lt;&gt;"",[1]Extrato!H2275,"")</f>
        <v>Sem Categoria</v>
      </c>
    </row>
    <row r="2276" spans="1:8" x14ac:dyDescent="0.25">
      <c r="A2276" s="1">
        <f>IF([1]Extrato!A2276&lt;&gt;"",[1]Extrato!A2276,"")</f>
        <v>45381</v>
      </c>
      <c r="B2276" s="1" t="str">
        <f>IF([1]Extrato!B2276&lt;&gt;"",[1]Extrato!B2276,"")</f>
        <v>2024-03</v>
      </c>
      <c r="C2276" s="1" t="str">
        <f>IF([1]Extrato!C2276&lt;&gt;"",[1]Extrato!C2276,"")</f>
        <v>Nubank</v>
      </c>
      <c r="D2276" s="1" t="str">
        <f>IF([1]Extrato!D2276&lt;&gt;"",[1]Extrato!D2276,"")</f>
        <v>Conta Corrente</v>
      </c>
      <c r="E2276" s="1" t="str">
        <f>IF([1]Extrato!E2276&lt;&gt;"",[1]Extrato!E2276,"")</f>
        <v>Compra no débito - Pag*Fakkubar</v>
      </c>
      <c r="F2276" s="1" t="str">
        <f>IF([1]Extrato!F2276&lt;&gt;"",[1]Extrato!F2276,"")</f>
        <v>Despesa</v>
      </c>
      <c r="G2276" s="2">
        <f>IF([1]Extrato!G2276&lt;&gt;"",[1]Extrato!G2276,"")</f>
        <v>12</v>
      </c>
      <c r="H2276" s="1" t="str">
        <f>IF([1]Extrato!H2276&lt;&gt;"",[1]Extrato!H2276,"")</f>
        <v>Pagamento de Serviços</v>
      </c>
    </row>
    <row r="2277" spans="1:8" x14ac:dyDescent="0.25">
      <c r="A2277" s="1">
        <f>IF([1]Extrato!A2277&lt;&gt;"",[1]Extrato!A2277,"")</f>
        <v>45382</v>
      </c>
      <c r="B2277" s="1" t="str">
        <f>IF([1]Extrato!B2277&lt;&gt;"",[1]Extrato!B2277,"")</f>
        <v>2024-04</v>
      </c>
      <c r="C2277" s="1" t="str">
        <f>IF([1]Extrato!C2277&lt;&gt;"",[1]Extrato!C2277,"")</f>
        <v>Nubank</v>
      </c>
      <c r="D2277" s="1" t="str">
        <f>IF([1]Extrato!D2277&lt;&gt;"",[1]Extrato!D2277,"")</f>
        <v>Cartão de Crédito</v>
      </c>
      <c r="E2277" s="1" t="str">
        <f>IF([1]Extrato!E2277&lt;&gt;"",[1]Extrato!E2277,"")</f>
        <v>Hotel At Booking.Com</v>
      </c>
      <c r="F2277" s="1" t="str">
        <f>IF([1]Extrato!F2277&lt;&gt;"",[1]Extrato!F2277,"")</f>
        <v>Despesa</v>
      </c>
      <c r="G2277" s="2">
        <f>IF([1]Extrato!G2277&lt;&gt;"",[1]Extrato!G2277,"")</f>
        <v>177.31</v>
      </c>
      <c r="H2277" s="1" t="str">
        <f>IF([1]Extrato!H2277&lt;&gt;"",[1]Extrato!H2277,"")</f>
        <v>Viagem</v>
      </c>
    </row>
    <row r="2278" spans="1:8" x14ac:dyDescent="0.25">
      <c r="A2278" s="1">
        <f>IF([1]Extrato!A2278&lt;&gt;"",[1]Extrato!A2278,"")</f>
        <v>45382</v>
      </c>
      <c r="B2278" s="1" t="str">
        <f>IF([1]Extrato!B2278&lt;&gt;"",[1]Extrato!B2278,"")</f>
        <v>2024-03</v>
      </c>
      <c r="C2278" s="1" t="str">
        <f>IF([1]Extrato!C2278&lt;&gt;"",[1]Extrato!C2278,"")</f>
        <v>Nubank</v>
      </c>
      <c r="D2278" s="1" t="str">
        <f>IF([1]Extrato!D2278&lt;&gt;"",[1]Extrato!D2278,"")</f>
        <v>Conta Corrente</v>
      </c>
      <c r="E2278" s="1" t="str">
        <f>IF([1]Extrato!E2278&lt;&gt;"",[1]Extrato!E2278,"")</f>
        <v>Compra no débito - Leiliane Quaresma Aze</v>
      </c>
      <c r="F2278" s="1" t="str">
        <f>IF([1]Extrato!F2278&lt;&gt;"",[1]Extrato!F2278,"")</f>
        <v>Despesa</v>
      </c>
      <c r="G2278" s="2">
        <f>IF([1]Extrato!G2278&lt;&gt;"",[1]Extrato!G2278,"")</f>
        <v>55</v>
      </c>
      <c r="H2278" s="1" t="str">
        <f>IF([1]Extrato!H2278&lt;&gt;"",[1]Extrato!H2278,"")</f>
        <v>Sem Categoria</v>
      </c>
    </row>
    <row r="2279" spans="1:8" x14ac:dyDescent="0.25">
      <c r="A2279" s="1">
        <f>IF([1]Extrato!A2279&lt;&gt;"",[1]Extrato!A2279,"")</f>
        <v>45382</v>
      </c>
      <c r="B2279" s="1" t="str">
        <f>IF([1]Extrato!B2279&lt;&gt;"",[1]Extrato!B2279,"")</f>
        <v>2024-03</v>
      </c>
      <c r="C2279" s="1" t="str">
        <f>IF([1]Extrato!C2279&lt;&gt;"",[1]Extrato!C2279,"")</f>
        <v>Nubank</v>
      </c>
      <c r="D2279" s="1" t="str">
        <f>IF([1]Extrato!D2279&lt;&gt;"",[1]Extrato!D2279,"")</f>
        <v>Conta Corrente</v>
      </c>
      <c r="E2279" s="1" t="str">
        <f>IF([1]Extrato!E2279&lt;&gt;"",[1]Extrato!E2279,"")</f>
        <v>Compra no débito - Bela de Higienopolis</v>
      </c>
      <c r="F2279" s="1" t="str">
        <f>IF([1]Extrato!F2279&lt;&gt;"",[1]Extrato!F2279,"")</f>
        <v>Despesa</v>
      </c>
      <c r="G2279" s="2">
        <f>IF([1]Extrato!G2279&lt;&gt;"",[1]Extrato!G2279,"")</f>
        <v>27</v>
      </c>
      <c r="H2279" s="1" t="str">
        <f>IF([1]Extrato!H2279&lt;&gt;"",[1]Extrato!H2279,"")</f>
        <v>Farmácia</v>
      </c>
    </row>
    <row r="2280" spans="1:8" x14ac:dyDescent="0.25">
      <c r="A2280" s="1">
        <f>IF([1]Extrato!A2280&lt;&gt;"",[1]Extrato!A2280,"")</f>
        <v>45382</v>
      </c>
      <c r="B2280" s="1" t="str">
        <f>IF([1]Extrato!B2280&lt;&gt;"",[1]Extrato!B2280,"")</f>
        <v>2024-03</v>
      </c>
      <c r="C2280" s="1" t="str">
        <f>IF([1]Extrato!C2280&lt;&gt;"",[1]Extrato!C2280,"")</f>
        <v>Nubank</v>
      </c>
      <c r="D2280" s="1" t="str">
        <f>IF([1]Extrato!D2280&lt;&gt;"",[1]Extrato!D2280,"")</f>
        <v>Conta Corrente</v>
      </c>
      <c r="E2280" s="1" t="str">
        <f>IF([1]Extrato!E2280&lt;&gt;"",[1]Extrato!E2280,"")</f>
        <v>Compra no débito - Armazem Piola</v>
      </c>
      <c r="F2280" s="1" t="str">
        <f>IF([1]Extrato!F2280&lt;&gt;"",[1]Extrato!F2280,"")</f>
        <v>Despesa</v>
      </c>
      <c r="G2280" s="2">
        <f>IF([1]Extrato!G2280&lt;&gt;"",[1]Extrato!G2280,"")</f>
        <v>80.25</v>
      </c>
      <c r="H2280" s="1" t="str">
        <f>IF([1]Extrato!H2280&lt;&gt;"",[1]Extrato!H2280,"")</f>
        <v>Vestuário</v>
      </c>
    </row>
    <row r="2281" spans="1:8" x14ac:dyDescent="0.25">
      <c r="A2281" s="1">
        <f>IF([1]Extrato!A2281&lt;&gt;"",[1]Extrato!A2281,"")</f>
        <v>45383</v>
      </c>
      <c r="B2281" s="1" t="str">
        <f>IF([1]Extrato!B2281&lt;&gt;"",[1]Extrato!B2281,"")</f>
        <v>2024-04</v>
      </c>
      <c r="C2281" s="1" t="str">
        <f>IF([1]Extrato!C2281&lt;&gt;"",[1]Extrato!C2281,"")</f>
        <v>Nubank</v>
      </c>
      <c r="D2281" s="1" t="str">
        <f>IF([1]Extrato!D2281&lt;&gt;"",[1]Extrato!D2281,"")</f>
        <v>Cartão de Crédito</v>
      </c>
      <c r="E2281" s="1" t="str">
        <f>IF([1]Extrato!E2281&lt;&gt;"",[1]Extrato!E2281,"")</f>
        <v>Wemobi - 1/3</v>
      </c>
      <c r="F2281" s="1" t="str">
        <f>IF([1]Extrato!F2281&lt;&gt;"",[1]Extrato!F2281,"")</f>
        <v>Despesa</v>
      </c>
      <c r="G2281" s="2">
        <f>IF([1]Extrato!G2281&lt;&gt;"",[1]Extrato!G2281,"")</f>
        <v>64.86</v>
      </c>
      <c r="H2281" s="1" t="str">
        <f>IF([1]Extrato!H2281&lt;&gt;"",[1]Extrato!H2281,"")</f>
        <v>Sem Categoria</v>
      </c>
    </row>
    <row r="2282" spans="1:8" x14ac:dyDescent="0.25">
      <c r="A2282" s="1">
        <f>IF([1]Extrato!A2282&lt;&gt;"",[1]Extrato!A2282,"")</f>
        <v>45383</v>
      </c>
      <c r="B2282" s="1" t="str">
        <f>IF([1]Extrato!B2282&lt;&gt;"",[1]Extrato!B2282,"")</f>
        <v>2024-04</v>
      </c>
      <c r="C2282" s="1" t="str">
        <f>IF([1]Extrato!C2282&lt;&gt;"",[1]Extrato!C2282,"")</f>
        <v>Nubank</v>
      </c>
      <c r="D2282" s="1" t="str">
        <f>IF([1]Extrato!D2282&lt;&gt;"",[1]Extrato!D2282,"")</f>
        <v>Conta Corrente</v>
      </c>
      <c r="E2282" s="1" t="str">
        <f>IF([1]Extrato!E2282&lt;&gt;"",[1]Extrato!E2282,"")</f>
        <v>Compra no débito - Oakberry</v>
      </c>
      <c r="F2282" s="1" t="str">
        <f>IF([1]Extrato!F2282&lt;&gt;"",[1]Extrato!F2282,"")</f>
        <v>Despesa</v>
      </c>
      <c r="G2282" s="2">
        <f>IF([1]Extrato!G2282&lt;&gt;"",[1]Extrato!G2282,"")</f>
        <v>26.99</v>
      </c>
      <c r="H2282" s="1" t="str">
        <f>IF([1]Extrato!H2282&lt;&gt;"",[1]Extrato!H2282,"")</f>
        <v>Lanches</v>
      </c>
    </row>
    <row r="2283" spans="1:8" x14ac:dyDescent="0.25">
      <c r="A2283" s="1">
        <f>IF([1]Extrato!A2283&lt;&gt;"",[1]Extrato!A2283,"")</f>
        <v>45383</v>
      </c>
      <c r="B2283" s="1" t="str">
        <f>IF([1]Extrato!B2283&lt;&gt;"",[1]Extrato!B2283,"")</f>
        <v>2024-04</v>
      </c>
      <c r="C2283" s="1" t="str">
        <f>IF([1]Extrato!C2283&lt;&gt;"",[1]Extrato!C2283,"")</f>
        <v>Nubank</v>
      </c>
      <c r="D2283" s="1" t="str">
        <f>IF([1]Extrato!D2283&lt;&gt;"",[1]Extrato!D2283,"")</f>
        <v>Cartão de Crédito</v>
      </c>
      <c r="E2283" s="1" t="str">
        <f>IF([1]Extrato!E2283&lt;&gt;"",[1]Extrato!E2283,"")</f>
        <v>Dm*Helpmaxcom</v>
      </c>
      <c r="F2283" s="1" t="str">
        <f>IF([1]Extrato!F2283&lt;&gt;"",[1]Extrato!F2283,"")</f>
        <v>Despesa</v>
      </c>
      <c r="G2283" s="2">
        <f>IF([1]Extrato!G2283&lt;&gt;"",[1]Extrato!G2283,"")</f>
        <v>17.45</v>
      </c>
      <c r="H2283" s="1" t="str">
        <f>IF([1]Extrato!H2283&lt;&gt;"",[1]Extrato!H2283,"")</f>
        <v>Impostos e Taxas</v>
      </c>
    </row>
    <row r="2284" spans="1:8" x14ac:dyDescent="0.25">
      <c r="A2284" s="1">
        <f>IF([1]Extrato!A2284&lt;&gt;"",[1]Extrato!A2284,"")</f>
        <v>45384</v>
      </c>
      <c r="B2284" s="1" t="str">
        <f>IF([1]Extrato!B2284&lt;&gt;"",[1]Extrato!B2284,"")</f>
        <v>2024-05</v>
      </c>
      <c r="C2284" s="1" t="str">
        <f>IF([1]Extrato!C2284&lt;&gt;"",[1]Extrato!C2284,"")</f>
        <v>Nubank</v>
      </c>
      <c r="D2284" s="1" t="str">
        <f>IF([1]Extrato!D2284&lt;&gt;"",[1]Extrato!D2284,"")</f>
        <v>Cartão de Crédito</v>
      </c>
      <c r="E2284" s="1" t="str">
        <f>IF([1]Extrato!E2284&lt;&gt;"",[1]Extrato!E2284,"")</f>
        <v>Pag Eucatur*Eucatur - 2/3</v>
      </c>
      <c r="F2284" s="1" t="str">
        <f>IF([1]Extrato!F2284&lt;&gt;"",[1]Extrato!F2284,"")</f>
        <v>Despesa</v>
      </c>
      <c r="G2284" s="2">
        <f>IF([1]Extrato!G2284&lt;&gt;"",[1]Extrato!G2284,"")</f>
        <v>38.33</v>
      </c>
      <c r="H2284" s="1" t="str">
        <f>IF([1]Extrato!H2284&lt;&gt;"",[1]Extrato!H2284,"")</f>
        <v>Transferencias</v>
      </c>
    </row>
    <row r="2285" spans="1:8" x14ac:dyDescent="0.25">
      <c r="A2285" s="1">
        <f>IF([1]Extrato!A2285&lt;&gt;"",[1]Extrato!A2285,"")</f>
        <v>45384</v>
      </c>
      <c r="B2285" s="1" t="str">
        <f>IF([1]Extrato!B2285&lt;&gt;"",[1]Extrato!B2285,"")</f>
        <v>2024-05</v>
      </c>
      <c r="C2285" s="1" t="str">
        <f>IF([1]Extrato!C2285&lt;&gt;"",[1]Extrato!C2285,"")</f>
        <v>Nubank</v>
      </c>
      <c r="D2285" s="1" t="str">
        <f>IF([1]Extrato!D2285&lt;&gt;"",[1]Extrato!D2285,"")</f>
        <v>Cartão de Crédito</v>
      </c>
      <c r="E2285" s="1" t="str">
        <f>IF([1]Extrato!E2285&lt;&gt;"",[1]Extrato!E2285,"")</f>
        <v>Amazon Marketplace - 3/4</v>
      </c>
      <c r="F2285" s="1" t="str">
        <f>IF([1]Extrato!F2285&lt;&gt;"",[1]Extrato!F2285,"")</f>
        <v>Despesa</v>
      </c>
      <c r="G2285" s="2">
        <f>IF([1]Extrato!G2285&lt;&gt;"",[1]Extrato!G2285,"")</f>
        <v>53.07</v>
      </c>
      <c r="H2285" s="1" t="str">
        <f>IF([1]Extrato!H2285&lt;&gt;"",[1]Extrato!H2285,"")</f>
        <v>Livros</v>
      </c>
    </row>
    <row r="2286" spans="1:8" x14ac:dyDescent="0.25">
      <c r="A2286" s="1">
        <f>IF([1]Extrato!A2286&lt;&gt;"",[1]Extrato!A2286,"")</f>
        <v>45384</v>
      </c>
      <c r="B2286" s="1" t="str">
        <f>IF([1]Extrato!B2286&lt;&gt;"",[1]Extrato!B2286,"")</f>
        <v>2024-05</v>
      </c>
      <c r="C2286" s="1" t="str">
        <f>IF([1]Extrato!C2286&lt;&gt;"",[1]Extrato!C2286,"")</f>
        <v>Nubank</v>
      </c>
      <c r="D2286" s="1" t="str">
        <f>IF([1]Extrato!D2286&lt;&gt;"",[1]Extrato!D2286,"")</f>
        <v>Cartão de Crédito</v>
      </c>
      <c r="E2286" s="1" t="str">
        <f>IF([1]Extrato!E2286&lt;&gt;"",[1]Extrato!E2286,"")</f>
        <v>Wemobi - 2/3</v>
      </c>
      <c r="F2286" s="1" t="str">
        <f>IF([1]Extrato!F2286&lt;&gt;"",[1]Extrato!F2286,"")</f>
        <v>Despesa</v>
      </c>
      <c r="G2286" s="2">
        <f>IF([1]Extrato!G2286&lt;&gt;"",[1]Extrato!G2286,"")</f>
        <v>64.86</v>
      </c>
      <c r="H2286" s="1" t="str">
        <f>IF([1]Extrato!H2286&lt;&gt;"",[1]Extrato!H2286,"")</f>
        <v>Lanches</v>
      </c>
    </row>
    <row r="2287" spans="1:8" x14ac:dyDescent="0.25">
      <c r="A2287" s="1">
        <f>IF([1]Extrato!A2287&lt;&gt;"",[1]Extrato!A2287,"")</f>
        <v>45384</v>
      </c>
      <c r="B2287" s="1" t="str">
        <f>IF([1]Extrato!B2287&lt;&gt;"",[1]Extrato!B2287,"")</f>
        <v>2024-05</v>
      </c>
      <c r="C2287" s="1" t="str">
        <f>IF([1]Extrato!C2287&lt;&gt;"",[1]Extrato!C2287,"")</f>
        <v>Nubank</v>
      </c>
      <c r="D2287" s="1" t="str">
        <f>IF([1]Extrato!D2287&lt;&gt;"",[1]Extrato!D2287,"")</f>
        <v>Cartão de Crédito</v>
      </c>
      <c r="E2287" s="1" t="str">
        <f>IF([1]Extrato!E2287&lt;&gt;"",[1]Extrato!E2287,"")</f>
        <v>Wemobi - 2/3</v>
      </c>
      <c r="F2287" s="1" t="str">
        <f>IF([1]Extrato!F2287&lt;&gt;"",[1]Extrato!F2287,"")</f>
        <v>Despesa</v>
      </c>
      <c r="G2287" s="2">
        <f>IF([1]Extrato!G2287&lt;&gt;"",[1]Extrato!G2287,"")</f>
        <v>145.58000000000001</v>
      </c>
      <c r="H2287" s="1" t="str">
        <f>IF([1]Extrato!H2287&lt;&gt;"",[1]Extrato!H2287,"")</f>
        <v>Lanches</v>
      </c>
    </row>
    <row r="2288" spans="1:8" x14ac:dyDescent="0.25">
      <c r="A2288" s="1">
        <f>IF([1]Extrato!A2288&lt;&gt;"",[1]Extrato!A2288,"")</f>
        <v>45384</v>
      </c>
      <c r="B2288" s="1" t="str">
        <f>IF([1]Extrato!B2288&lt;&gt;"",[1]Extrato!B2288,"")</f>
        <v>2024-05</v>
      </c>
      <c r="C2288" s="1" t="str">
        <f>IF([1]Extrato!C2288&lt;&gt;"",[1]Extrato!C2288,"")</f>
        <v>Nubank</v>
      </c>
      <c r="D2288" s="1" t="str">
        <f>IF([1]Extrato!D2288&lt;&gt;"",[1]Extrato!D2288,"")</f>
        <v>Cartão de Crédito</v>
      </c>
      <c r="E2288" s="1" t="str">
        <f>IF([1]Extrato!E2288&lt;&gt;"",[1]Extrato!E2288,"")</f>
        <v>Wemobi - 2/3</v>
      </c>
      <c r="F2288" s="1" t="str">
        <f>IF([1]Extrato!F2288&lt;&gt;"",[1]Extrato!F2288,"")</f>
        <v>Despesa</v>
      </c>
      <c r="G2288" s="2">
        <f>IF([1]Extrato!G2288&lt;&gt;"",[1]Extrato!G2288,"")</f>
        <v>61.29</v>
      </c>
      <c r="H2288" s="1" t="str">
        <f>IF([1]Extrato!H2288&lt;&gt;"",[1]Extrato!H2288,"")</f>
        <v>Lanches</v>
      </c>
    </row>
    <row r="2289" spans="1:8" x14ac:dyDescent="0.25">
      <c r="A2289" s="1">
        <f>IF([1]Extrato!A2289&lt;&gt;"",[1]Extrato!A2289,"")</f>
        <v>45384</v>
      </c>
      <c r="B2289" s="1" t="str">
        <f>IF([1]Extrato!B2289&lt;&gt;"",[1]Extrato!B2289,"")</f>
        <v>2024-05</v>
      </c>
      <c r="C2289" s="1" t="str">
        <f>IF([1]Extrato!C2289&lt;&gt;"",[1]Extrato!C2289,"")</f>
        <v>Nubank</v>
      </c>
      <c r="D2289" s="1" t="str">
        <f>IF([1]Extrato!D2289&lt;&gt;"",[1]Extrato!D2289,"")</f>
        <v>Cartão de Crédito</v>
      </c>
      <c r="E2289" s="1" t="str">
        <f>IF([1]Extrato!E2289&lt;&gt;"",[1]Extrato!E2289,"")</f>
        <v>Wemobi - Mobilidade e - 2/3</v>
      </c>
      <c r="F2289" s="1" t="str">
        <f>IF([1]Extrato!F2289&lt;&gt;"",[1]Extrato!F2289,"")</f>
        <v>Despesa</v>
      </c>
      <c r="G2289" s="2">
        <f>IF([1]Extrato!G2289&lt;&gt;"",[1]Extrato!G2289,"")</f>
        <v>80.459999999999994</v>
      </c>
      <c r="H2289" s="1" t="str">
        <f>IF([1]Extrato!H2289&lt;&gt;"",[1]Extrato!H2289,"")</f>
        <v>Uber</v>
      </c>
    </row>
    <row r="2290" spans="1:8" x14ac:dyDescent="0.25">
      <c r="A2290" s="1">
        <f>IF([1]Extrato!A2290&lt;&gt;"",[1]Extrato!A2290,"")</f>
        <v>45384</v>
      </c>
      <c r="B2290" s="1" t="str">
        <f>IF([1]Extrato!B2290&lt;&gt;"",[1]Extrato!B2290,"")</f>
        <v>2024-05</v>
      </c>
      <c r="C2290" s="1" t="str">
        <f>IF([1]Extrato!C2290&lt;&gt;"",[1]Extrato!C2290,"")</f>
        <v>Nubank</v>
      </c>
      <c r="D2290" s="1" t="str">
        <f>IF([1]Extrato!D2290&lt;&gt;"",[1]Extrato!D2290,"")</f>
        <v>Cartão de Crédito</v>
      </c>
      <c r="E2290" s="1" t="str">
        <f>IF([1]Extrato!E2290&lt;&gt;"",[1]Extrato!E2290,"")</f>
        <v>Latam Airlin*Nomyxq018 - 3/4</v>
      </c>
      <c r="F2290" s="1" t="str">
        <f>IF([1]Extrato!F2290&lt;&gt;"",[1]Extrato!F2290,"")</f>
        <v>Despesa</v>
      </c>
      <c r="G2290" s="2">
        <f>IF([1]Extrato!G2290&lt;&gt;"",[1]Extrato!G2290,"")</f>
        <v>509.3</v>
      </c>
      <c r="H2290" s="1" t="str">
        <f>IF([1]Extrato!H2290&lt;&gt;"",[1]Extrato!H2290,"")</f>
        <v>Viagem</v>
      </c>
    </row>
    <row r="2291" spans="1:8" x14ac:dyDescent="0.25">
      <c r="A2291" s="1">
        <f>IF([1]Extrato!A2291&lt;&gt;"",[1]Extrato!A2291,"")</f>
        <v>45385</v>
      </c>
      <c r="B2291" s="1" t="str">
        <f>IF([1]Extrato!B2291&lt;&gt;"",[1]Extrato!B2291,"")</f>
        <v>2024-05</v>
      </c>
      <c r="C2291" s="1" t="str">
        <f>IF([1]Extrato!C2291&lt;&gt;"",[1]Extrato!C2291,"")</f>
        <v>Nubank</v>
      </c>
      <c r="D2291" s="1" t="str">
        <f>IF([1]Extrato!D2291&lt;&gt;"",[1]Extrato!D2291,"")</f>
        <v>Cartão de Crédito</v>
      </c>
      <c r="E2291" s="1" t="str">
        <f>IF([1]Extrato!E2291&lt;&gt;"",[1]Extrato!E2291,"")</f>
        <v>Bikeprosports - 1/2</v>
      </c>
      <c r="F2291" s="1" t="str">
        <f>IF([1]Extrato!F2291&lt;&gt;"",[1]Extrato!F2291,"")</f>
        <v>Despesa</v>
      </c>
      <c r="G2291" s="2">
        <f>IF([1]Extrato!G2291&lt;&gt;"",[1]Extrato!G2291,"")</f>
        <v>107.5</v>
      </c>
      <c r="H2291" s="1" t="str">
        <f>IF([1]Extrato!H2291&lt;&gt;"",[1]Extrato!H2291,"")</f>
        <v>Vestuário</v>
      </c>
    </row>
    <row r="2292" spans="1:8" x14ac:dyDescent="0.25">
      <c r="A2292" s="1">
        <f>IF([1]Extrato!A2292&lt;&gt;"",[1]Extrato!A2292,"")</f>
        <v>45385</v>
      </c>
      <c r="B2292" s="1" t="str">
        <f>IF([1]Extrato!B2292&lt;&gt;"",[1]Extrato!B2292,"")</f>
        <v>2024-04</v>
      </c>
      <c r="C2292" s="1" t="str">
        <f>IF([1]Extrato!C2292&lt;&gt;"",[1]Extrato!C2292,"")</f>
        <v>Nubank</v>
      </c>
      <c r="D2292" s="1" t="str">
        <f>IF([1]Extrato!D2292&lt;&gt;"",[1]Extrato!D2292,"")</f>
        <v>Conta Corrente</v>
      </c>
      <c r="E2292" s="1" t="str">
        <f>IF([1]Extrato!E2292&lt;&gt;"",[1]Extrato!E2292,"")</f>
        <v>Compra no débito - Mp *Bikeprosports</v>
      </c>
      <c r="F2292" s="1" t="str">
        <f>IF([1]Extrato!F2292&lt;&gt;"",[1]Extrato!F2292,"")</f>
        <v>Despesa</v>
      </c>
      <c r="G2292" s="2">
        <f>IF([1]Extrato!G2292&lt;&gt;"",[1]Extrato!G2292,"")</f>
        <v>55</v>
      </c>
      <c r="H2292" s="1" t="str">
        <f>IF([1]Extrato!H2292&lt;&gt;"",[1]Extrato!H2292,"")</f>
        <v>Utensílios</v>
      </c>
    </row>
    <row r="2293" spans="1:8" x14ac:dyDescent="0.25">
      <c r="A2293" s="1">
        <f>IF([1]Extrato!A2293&lt;&gt;"",[1]Extrato!A2293,"")</f>
        <v>45385</v>
      </c>
      <c r="B2293" s="1" t="str">
        <f>IF([1]Extrato!B2293&lt;&gt;"",[1]Extrato!B2293,"")</f>
        <v>2024-04</v>
      </c>
      <c r="C2293" s="1" t="str">
        <f>IF([1]Extrato!C2293&lt;&gt;"",[1]Extrato!C2293,"")</f>
        <v>Nubank</v>
      </c>
      <c r="D2293" s="1" t="str">
        <f>IF([1]Extrato!D2293&lt;&gt;"",[1]Extrato!D2293,"")</f>
        <v>Conta Corrente</v>
      </c>
      <c r="E2293" s="1" t="str">
        <f>IF([1]Extrato!E2293&lt;&gt;"",[1]Extrato!E2293,"")</f>
        <v>Compra no débito - Uncle Joes</v>
      </c>
      <c r="F2293" s="1" t="str">
        <f>IF([1]Extrato!F2293&lt;&gt;"",[1]Extrato!F2293,"")</f>
        <v>Despesa</v>
      </c>
      <c r="G2293" s="2">
        <f>IF([1]Extrato!G2293&lt;&gt;"",[1]Extrato!G2293,"")</f>
        <v>34</v>
      </c>
      <c r="H2293" s="1" t="str">
        <f>IF([1]Extrato!H2293&lt;&gt;"",[1]Extrato!H2293,"")</f>
        <v>Lanches</v>
      </c>
    </row>
    <row r="2294" spans="1:8" x14ac:dyDescent="0.25">
      <c r="A2294" s="1">
        <f>IF([1]Extrato!A2294&lt;&gt;"",[1]Extrato!A2294,"")</f>
        <v>45385</v>
      </c>
      <c r="B2294" s="1" t="str">
        <f>IF([1]Extrato!B2294&lt;&gt;"",[1]Extrato!B2294,"")</f>
        <v>2024-04</v>
      </c>
      <c r="C2294" s="1" t="str">
        <f>IF([1]Extrato!C2294&lt;&gt;"",[1]Extrato!C2294,"")</f>
        <v>Nubank</v>
      </c>
      <c r="D2294" s="1" t="str">
        <f>IF([1]Extrato!D2294&lt;&gt;"",[1]Extrato!D2294,"")</f>
        <v>Conta Corrente</v>
      </c>
      <c r="E2294" s="1" t="str">
        <f>IF([1]Extrato!E2294&lt;&gt;"",[1]Extrato!E2294,"")</f>
        <v>Pagamento de boleto efetuado - DARE SANTA CATARINA</v>
      </c>
      <c r="F2294" s="1" t="str">
        <f>IF([1]Extrato!F2294&lt;&gt;"",[1]Extrato!F2294,"")</f>
        <v>Despesa</v>
      </c>
      <c r="G2294" s="2">
        <f>IF([1]Extrato!G2294&lt;&gt;"",[1]Extrato!G2294,"")</f>
        <v>280.64</v>
      </c>
      <c r="H2294" s="1" t="str">
        <f>IF([1]Extrato!H2294&lt;&gt;"",[1]Extrato!H2294,"")</f>
        <v>Impostos e Taxas</v>
      </c>
    </row>
    <row r="2295" spans="1:8" x14ac:dyDescent="0.25">
      <c r="A2295" s="1">
        <f>IF([1]Extrato!A2295&lt;&gt;"",[1]Extrato!A2295,"")</f>
        <v>45387</v>
      </c>
      <c r="B2295" s="1" t="str">
        <f>IF([1]Extrato!B2295&lt;&gt;"",[1]Extrato!B2295,"")</f>
        <v>2024-04</v>
      </c>
      <c r="C2295" s="1" t="str">
        <f>IF([1]Extrato!C2295&lt;&gt;"",[1]Extrato!C2295,"")</f>
        <v>Nubank</v>
      </c>
      <c r="D2295" s="1" t="str">
        <f>IF([1]Extrato!D2295&lt;&gt;"",[1]Extrato!D2295,"")</f>
        <v>Conta Corrente</v>
      </c>
      <c r="E2295" s="1" t="str">
        <f>IF([1]Extrato!E2295&lt;&gt;"",[1]Extrato!E2295,"")</f>
        <v>Compra no débito - Niko Sushi Bar</v>
      </c>
      <c r="F2295" s="1" t="str">
        <f>IF([1]Extrato!F2295&lt;&gt;"",[1]Extrato!F2295,"")</f>
        <v>Despesa</v>
      </c>
      <c r="G2295" s="2">
        <f>IF([1]Extrato!G2295&lt;&gt;"",[1]Extrato!G2295,"")</f>
        <v>29.9</v>
      </c>
      <c r="H2295" s="1" t="str">
        <f>IF([1]Extrato!H2295&lt;&gt;"",[1]Extrato!H2295,"")</f>
        <v>Restaurante</v>
      </c>
    </row>
    <row r="2296" spans="1:8" x14ac:dyDescent="0.25">
      <c r="A2296" s="1">
        <f>IF([1]Extrato!A2296&lt;&gt;"",[1]Extrato!A2296,"")</f>
        <v>45387</v>
      </c>
      <c r="B2296" s="1" t="str">
        <f>IF([1]Extrato!B2296&lt;&gt;"",[1]Extrato!B2296,"")</f>
        <v>2024-04</v>
      </c>
      <c r="C2296" s="1" t="str">
        <f>IF([1]Extrato!C2296&lt;&gt;"",[1]Extrato!C2296,"")</f>
        <v>Nubank</v>
      </c>
      <c r="D2296" s="1" t="str">
        <f>IF([1]Extrato!D2296&lt;&gt;"",[1]Extrato!D2296,"")</f>
        <v>Conta Corrente</v>
      </c>
      <c r="E2296" s="1" t="str">
        <f>IF([1]Extrato!E2296&lt;&gt;"",[1]Extrato!E2296,"")</f>
        <v>Transferência recebida pelo Pix - RODRIK J S M ARAUJO SOUSA - •••.204.832-•• - BCO DO BRASIL S.A. (0001) Agência: 2290 Conta: 76490-6</v>
      </c>
      <c r="F2296" s="1" t="str">
        <f>IF([1]Extrato!F2296&lt;&gt;"",[1]Extrato!F2296,"")</f>
        <v>Receita</v>
      </c>
      <c r="G2296" s="2">
        <f>IF([1]Extrato!G2296&lt;&gt;"",[1]Extrato!G2296,"")</f>
        <v>1000</v>
      </c>
      <c r="H2296" s="1" t="str">
        <f>IF([1]Extrato!H2296&lt;&gt;"",[1]Extrato!H2296,"")</f>
        <v>Outras Receitas</v>
      </c>
    </row>
    <row r="2297" spans="1:8" x14ac:dyDescent="0.25">
      <c r="A2297" s="1">
        <f>IF([1]Extrato!A2297&lt;&gt;"",[1]Extrato!A2297,"")</f>
        <v>45387</v>
      </c>
      <c r="B2297" s="1" t="str">
        <f>IF([1]Extrato!B2297&lt;&gt;"",[1]Extrato!B2297,"")</f>
        <v>2024-04</v>
      </c>
      <c r="C2297" s="1" t="str">
        <f>IF([1]Extrato!C2297&lt;&gt;"",[1]Extrato!C2297,"")</f>
        <v>Nubank</v>
      </c>
      <c r="D2297" s="1" t="str">
        <f>IF([1]Extrato!D2297&lt;&gt;"",[1]Extrato!D2297,"")</f>
        <v>Conta Corrente</v>
      </c>
      <c r="E2297" s="1" t="str">
        <f>IF([1]Extrato!E2297&lt;&gt;"",[1]Extrato!E2297,"")</f>
        <v>Compra no débito - Frango e Fritas Buffet</v>
      </c>
      <c r="F2297" s="1" t="str">
        <f>IF([1]Extrato!F2297&lt;&gt;"",[1]Extrato!F2297,"")</f>
        <v>Despesa</v>
      </c>
      <c r="G2297" s="2">
        <f>IF([1]Extrato!G2297&lt;&gt;"",[1]Extrato!G2297,"")</f>
        <v>33.9</v>
      </c>
      <c r="H2297" s="1" t="str">
        <f>IF([1]Extrato!H2297&lt;&gt;"",[1]Extrato!H2297,"")</f>
        <v>Restaurante</v>
      </c>
    </row>
    <row r="2298" spans="1:8" x14ac:dyDescent="0.25">
      <c r="A2298" s="1">
        <f>IF([1]Extrato!A2298&lt;&gt;"",[1]Extrato!A2298,"")</f>
        <v>45388</v>
      </c>
      <c r="B2298" s="1" t="str">
        <f>IF([1]Extrato!B2298&lt;&gt;"",[1]Extrato!B2298,"")</f>
        <v>2024-04</v>
      </c>
      <c r="C2298" s="1" t="str">
        <f>IF([1]Extrato!C2298&lt;&gt;"",[1]Extrato!C2298,"")</f>
        <v>Nubank</v>
      </c>
      <c r="D2298" s="1" t="str">
        <f>IF([1]Extrato!D2298&lt;&gt;"",[1]Extrato!D2298,"")</f>
        <v>Conta Corrente</v>
      </c>
      <c r="E2298" s="1" t="str">
        <f>IF([1]Extrato!E2298&lt;&gt;"",[1]Extrato!E2298,"")</f>
        <v>Compra no débito - Milium Loja</v>
      </c>
      <c r="F2298" s="1" t="str">
        <f>IF([1]Extrato!F2298&lt;&gt;"",[1]Extrato!F2298,"")</f>
        <v>Despesa</v>
      </c>
      <c r="G2298" s="2">
        <f>IF([1]Extrato!G2298&lt;&gt;"",[1]Extrato!G2298,"")</f>
        <v>21.42</v>
      </c>
      <c r="H2298" s="1" t="str">
        <f>IF([1]Extrato!H2298&lt;&gt;"",[1]Extrato!H2298,"")</f>
        <v>Vestuário</v>
      </c>
    </row>
    <row r="2299" spans="1:8" x14ac:dyDescent="0.25">
      <c r="A2299" s="1">
        <f>IF([1]Extrato!A2299&lt;&gt;"",[1]Extrato!A2299,"")</f>
        <v>45388</v>
      </c>
      <c r="B2299" s="1" t="str">
        <f>IF([1]Extrato!B2299&lt;&gt;"",[1]Extrato!B2299,"")</f>
        <v>2024-04</v>
      </c>
      <c r="C2299" s="1" t="str">
        <f>IF([1]Extrato!C2299&lt;&gt;"",[1]Extrato!C2299,"")</f>
        <v>Nubank</v>
      </c>
      <c r="D2299" s="1" t="str">
        <f>IF([1]Extrato!D2299&lt;&gt;"",[1]Extrato!D2299,"")</f>
        <v>Conta Corrente</v>
      </c>
      <c r="E2299" s="1" t="str">
        <f>IF([1]Extrato!E2299&lt;&gt;"",[1]Extrato!E2299,"")</f>
        <v>Compra no débito - Zp*Ptm Casas Maringa</v>
      </c>
      <c r="F2299" s="1" t="str">
        <f>IF([1]Extrato!F2299&lt;&gt;"",[1]Extrato!F2299,"")</f>
        <v>Despesa</v>
      </c>
      <c r="G2299" s="2">
        <f>IF([1]Extrato!G2299&lt;&gt;"",[1]Extrato!G2299,"")</f>
        <v>19.989999999999998</v>
      </c>
      <c r="H2299" s="1" t="str">
        <f>IF([1]Extrato!H2299&lt;&gt;"",[1]Extrato!H2299,"")</f>
        <v>Moradia</v>
      </c>
    </row>
    <row r="2300" spans="1:8" x14ac:dyDescent="0.25">
      <c r="A2300" s="1">
        <f>IF([1]Extrato!A2300&lt;&gt;"",[1]Extrato!A2300,"")</f>
        <v>45389</v>
      </c>
      <c r="B2300" s="1" t="str">
        <f>IF([1]Extrato!B2300&lt;&gt;"",[1]Extrato!B2300,"")</f>
        <v>2024-05</v>
      </c>
      <c r="C2300" s="1" t="str">
        <f>IF([1]Extrato!C2300&lt;&gt;"",[1]Extrato!C2300,"")</f>
        <v>Nubank</v>
      </c>
      <c r="D2300" s="1" t="str">
        <f>IF([1]Extrato!D2300&lt;&gt;"",[1]Extrato!D2300,"")</f>
        <v>Cartão de Crédito</v>
      </c>
      <c r="E2300" s="1" t="str">
        <f>IF([1]Extrato!E2300&lt;&gt;"",[1]Extrato!E2300,"")</f>
        <v>Jucilene da Silva - 1/6</v>
      </c>
      <c r="F2300" s="1" t="str">
        <f>IF([1]Extrato!F2300&lt;&gt;"",[1]Extrato!F2300,"")</f>
        <v>Despesa</v>
      </c>
      <c r="G2300" s="2">
        <f>IF([1]Extrato!G2300&lt;&gt;"",[1]Extrato!G2300,"")</f>
        <v>120</v>
      </c>
      <c r="H2300" s="1" t="str">
        <f>IF([1]Extrato!H2300&lt;&gt;"",[1]Extrato!H2300,"")</f>
        <v>Salário</v>
      </c>
    </row>
    <row r="2301" spans="1:8" x14ac:dyDescent="0.25">
      <c r="A2301" s="1">
        <f>IF([1]Extrato!A2301&lt;&gt;"",[1]Extrato!A2301,"")</f>
        <v>45389</v>
      </c>
      <c r="B2301" s="1" t="str">
        <f>IF([1]Extrato!B2301&lt;&gt;"",[1]Extrato!B2301,"")</f>
        <v>2024-04</v>
      </c>
      <c r="C2301" s="1" t="str">
        <f>IF([1]Extrato!C2301&lt;&gt;"",[1]Extrato!C2301,"")</f>
        <v>Nubank</v>
      </c>
      <c r="D2301" s="1" t="str">
        <f>IF([1]Extrato!D2301&lt;&gt;"",[1]Extrato!D2301,"")</f>
        <v>Conta Corrente</v>
      </c>
      <c r="E2301" s="1" t="str">
        <f>IF([1]Extrato!E2301&lt;&gt;"",[1]Extrato!E2301,"")</f>
        <v>Compra no débito - Mp *Martinscia</v>
      </c>
      <c r="F2301" s="1" t="str">
        <f>IF([1]Extrato!F2301&lt;&gt;"",[1]Extrato!F2301,"")</f>
        <v>Despesa</v>
      </c>
      <c r="G2301" s="2">
        <f>IF([1]Extrato!G2301&lt;&gt;"",[1]Extrato!G2301,"")</f>
        <v>33.979999999999997</v>
      </c>
      <c r="H2301" s="1" t="str">
        <f>IF([1]Extrato!H2301&lt;&gt;"",[1]Extrato!H2301,"")</f>
        <v>Salário</v>
      </c>
    </row>
    <row r="2302" spans="1:8" x14ac:dyDescent="0.25">
      <c r="A2302" s="1">
        <f>IF([1]Extrato!A2302&lt;&gt;"",[1]Extrato!A2302,"")</f>
        <v>45390</v>
      </c>
      <c r="B2302" s="1" t="str">
        <f>IF([1]Extrato!B2302&lt;&gt;"",[1]Extrato!B2302,"")</f>
        <v>2024-04</v>
      </c>
      <c r="C2302" s="1" t="str">
        <f>IF([1]Extrato!C2302&lt;&gt;"",[1]Extrato!C2302,"")</f>
        <v>Nubank</v>
      </c>
      <c r="D2302" s="1" t="str">
        <f>IF([1]Extrato!D2302&lt;&gt;"",[1]Extrato!D2302,"")</f>
        <v>Conta Corrente</v>
      </c>
      <c r="E2302" s="1" t="str">
        <f>IF([1]Extrato!E2302&lt;&gt;"",[1]Extrato!E2302,"")</f>
        <v>Transferência Recebida - Caroline Ferreira Roberto - •••.574.268-•• - NU PAGAMENTOS - IP (0260) Agência: 1 Conta: 8831014-4</v>
      </c>
      <c r="F2302" s="1" t="str">
        <f>IF([1]Extrato!F2302&lt;&gt;"",[1]Extrato!F2302,"")</f>
        <v>Receita</v>
      </c>
      <c r="G2302" s="2">
        <f>IF([1]Extrato!G2302&lt;&gt;"",[1]Extrato!G2302,"")</f>
        <v>327.10000000000002</v>
      </c>
      <c r="H2302" s="1" t="str">
        <f>IF([1]Extrato!H2302&lt;&gt;"",[1]Extrato!H2302,"")</f>
        <v>Salário</v>
      </c>
    </row>
    <row r="2303" spans="1:8" x14ac:dyDescent="0.25">
      <c r="A2303" s="1">
        <f>IF([1]Extrato!A2303&lt;&gt;"",[1]Extrato!A2303,"")</f>
        <v>45390</v>
      </c>
      <c r="B2303" s="1" t="str">
        <f>IF([1]Extrato!B2303&lt;&gt;"",[1]Extrato!B2303,"")</f>
        <v>2024-04</v>
      </c>
      <c r="C2303" s="1" t="str">
        <f>IF([1]Extrato!C2303&lt;&gt;"",[1]Extrato!C2303,"")</f>
        <v>Nubank</v>
      </c>
      <c r="D2303" s="1" t="str">
        <f>IF([1]Extrato!D2303&lt;&gt;"",[1]Extrato!D2303,"")</f>
        <v>Conta Corrente</v>
      </c>
      <c r="E2303" s="1" t="str">
        <f>IF([1]Extrato!E2303&lt;&gt;"",[1]Extrato!E2303,"")</f>
        <v>Pagamento de boleto efetuado - MIDWAY</v>
      </c>
      <c r="F2303" s="1" t="str">
        <f>IF([1]Extrato!F2303&lt;&gt;"",[1]Extrato!F2303,"")</f>
        <v>Despesa</v>
      </c>
      <c r="G2303" s="2">
        <f>IF([1]Extrato!G2303&lt;&gt;"",[1]Extrato!G2303,"")</f>
        <v>84.9</v>
      </c>
      <c r="H2303" s="1" t="str">
        <f>IF([1]Extrato!H2303&lt;&gt;"",[1]Extrato!H2303,"")</f>
        <v>Despesas Financeiras</v>
      </c>
    </row>
    <row r="2304" spans="1:8" x14ac:dyDescent="0.25">
      <c r="A2304" s="1">
        <f>IF([1]Extrato!A2304&lt;&gt;"",[1]Extrato!A2304,"")</f>
        <v>45391</v>
      </c>
      <c r="B2304" s="1" t="str">
        <f>IF([1]Extrato!B2304&lt;&gt;"",[1]Extrato!B2304,"")</f>
        <v>2024-04</v>
      </c>
      <c r="C2304" s="1" t="str">
        <f>IF([1]Extrato!C2304&lt;&gt;"",[1]Extrato!C2304,"")</f>
        <v>Nubank</v>
      </c>
      <c r="D2304" s="1" t="str">
        <f>IF([1]Extrato!D2304&lt;&gt;"",[1]Extrato!D2304,"")</f>
        <v>Conta Corrente</v>
      </c>
      <c r="E2304" s="1" t="str">
        <f>IF([1]Extrato!E2304&lt;&gt;"",[1]Extrato!E2304,"")</f>
        <v>Pagamento de fatura</v>
      </c>
      <c r="F2304" s="1" t="str">
        <f>IF([1]Extrato!F2304&lt;&gt;"",[1]Extrato!F2304,"")</f>
        <v>Despesa</v>
      </c>
      <c r="G2304" s="2">
        <f>IF([1]Extrato!G2304&lt;&gt;"",[1]Extrato!G2304,"")</f>
        <v>1170.3399999999999</v>
      </c>
      <c r="H2304" s="1" t="str">
        <f>IF([1]Extrato!H2304&lt;&gt;"",[1]Extrato!H2304,"")</f>
        <v>Despesas Financeiras</v>
      </c>
    </row>
    <row r="2305" spans="1:8" x14ac:dyDescent="0.25">
      <c r="A2305" s="1">
        <f>IF([1]Extrato!A2305&lt;&gt;"",[1]Extrato!A2305,"")</f>
        <v>45391</v>
      </c>
      <c r="B2305" s="1" t="str">
        <f>IF([1]Extrato!B2305&lt;&gt;"",[1]Extrato!B2305,"")</f>
        <v>2024-04</v>
      </c>
      <c r="C2305" s="1" t="str">
        <f>IF([1]Extrato!C2305&lt;&gt;"",[1]Extrato!C2305,"")</f>
        <v>Nubank</v>
      </c>
      <c r="D2305" s="1" t="str">
        <f>IF([1]Extrato!D2305&lt;&gt;"",[1]Extrato!D2305,"")</f>
        <v>Conta Corrente</v>
      </c>
      <c r="E2305" s="1" t="str">
        <f>IF([1]Extrato!E2305&lt;&gt;"",[1]Extrato!E2305,"")</f>
        <v>Compra no débito - Thiago de Souza Gomes</v>
      </c>
      <c r="F2305" s="1" t="str">
        <f>IF([1]Extrato!F2305&lt;&gt;"",[1]Extrato!F2305,"")</f>
        <v>Despesa</v>
      </c>
      <c r="G2305" s="2">
        <f>IF([1]Extrato!G2305&lt;&gt;"",[1]Extrato!G2305,"")</f>
        <v>34.15</v>
      </c>
      <c r="H2305" s="1" t="str">
        <f>IF([1]Extrato!H2305&lt;&gt;"",[1]Extrato!H2305,"")</f>
        <v>Sem Categoria</v>
      </c>
    </row>
    <row r="2306" spans="1:8" x14ac:dyDescent="0.25">
      <c r="A2306" s="1">
        <f>IF([1]Extrato!A2306&lt;&gt;"",[1]Extrato!A2306,"")</f>
        <v>45391</v>
      </c>
      <c r="B2306" s="1" t="str">
        <f>IF([1]Extrato!B2306&lt;&gt;"",[1]Extrato!B2306,"")</f>
        <v>2024-04</v>
      </c>
      <c r="C2306" s="1" t="str">
        <f>IF([1]Extrato!C2306&lt;&gt;"",[1]Extrato!C2306,"")</f>
        <v>Nubank</v>
      </c>
      <c r="D2306" s="1" t="str">
        <f>IF([1]Extrato!D2306&lt;&gt;"",[1]Extrato!D2306,"")</f>
        <v>Conta Corrente</v>
      </c>
      <c r="E2306" s="1" t="str">
        <f>IF([1]Extrato!E2306&lt;&gt;"",[1]Extrato!E2306,"")</f>
        <v>Compra no débito - Niko Sushi Bar</v>
      </c>
      <c r="F2306" s="1" t="str">
        <f>IF([1]Extrato!F2306&lt;&gt;"",[1]Extrato!F2306,"")</f>
        <v>Despesa</v>
      </c>
      <c r="G2306" s="2">
        <f>IF([1]Extrato!G2306&lt;&gt;"",[1]Extrato!G2306,"")</f>
        <v>61</v>
      </c>
      <c r="H2306" s="1" t="str">
        <f>IF([1]Extrato!H2306&lt;&gt;"",[1]Extrato!H2306,"")</f>
        <v>Restaurante</v>
      </c>
    </row>
    <row r="2307" spans="1:8" x14ac:dyDescent="0.25">
      <c r="A2307" s="1">
        <f>IF([1]Extrato!A2307&lt;&gt;"",[1]Extrato!A2307,"")</f>
        <v>45391</v>
      </c>
      <c r="B2307" s="1" t="str">
        <f>IF([1]Extrato!B2307&lt;&gt;"",[1]Extrato!B2307,"")</f>
        <v>2024-05</v>
      </c>
      <c r="C2307" s="1" t="str">
        <f>IF([1]Extrato!C2307&lt;&gt;"",[1]Extrato!C2307,"")</f>
        <v>Nubank</v>
      </c>
      <c r="D2307" s="1" t="str">
        <f>IF([1]Extrato!D2307&lt;&gt;"",[1]Extrato!D2307,"")</f>
        <v>Cartão de Crédito</v>
      </c>
      <c r="E2307" s="1" t="str">
        <f>IF([1]Extrato!E2307&lt;&gt;"",[1]Extrato!E2307,"")</f>
        <v>Pagamento em 09 ABR</v>
      </c>
      <c r="F2307" s="1" t="str">
        <f>IF([1]Extrato!F2307&lt;&gt;"",[1]Extrato!F2307,"")</f>
        <v>Receita</v>
      </c>
      <c r="G2307" s="2">
        <f>IF([1]Extrato!G2307&lt;&gt;"",[1]Extrato!G2307,"")</f>
        <v>1170.3399999999999</v>
      </c>
      <c r="H2307" s="1" t="str">
        <f>IF([1]Extrato!H2307&lt;&gt;"",[1]Extrato!H2307,"")</f>
        <v>Sem Categoria</v>
      </c>
    </row>
    <row r="2308" spans="1:8" x14ac:dyDescent="0.25">
      <c r="A2308" s="1">
        <f>IF([1]Extrato!A2308&lt;&gt;"",[1]Extrato!A2308,"")</f>
        <v>45392</v>
      </c>
      <c r="B2308" s="1" t="str">
        <f>IF([1]Extrato!B2308&lt;&gt;"",[1]Extrato!B2308,"")</f>
        <v>2024-04</v>
      </c>
      <c r="C2308" s="1" t="str">
        <f>IF([1]Extrato!C2308&lt;&gt;"",[1]Extrato!C2308,"")</f>
        <v>Nubank</v>
      </c>
      <c r="D2308" s="1" t="str">
        <f>IF([1]Extrato!D2308&lt;&gt;"",[1]Extrato!D2308,"")</f>
        <v>Conta Corrente</v>
      </c>
      <c r="E2308" s="1" t="str">
        <f>IF([1]Extrato!E2308&lt;&gt;"",[1]Extrato!E2308,"")</f>
        <v>Pagamento de boleto efetuado - IPUF MULTA DE TRANSITO</v>
      </c>
      <c r="F2308" s="1" t="str">
        <f>IF([1]Extrato!F2308&lt;&gt;"",[1]Extrato!F2308,"")</f>
        <v>Despesa</v>
      </c>
      <c r="G2308" s="2">
        <f>IF([1]Extrato!G2308&lt;&gt;"",[1]Extrato!G2308,"")</f>
        <v>117.14</v>
      </c>
      <c r="H2308" s="1" t="str">
        <f>IF([1]Extrato!H2308&lt;&gt;"",[1]Extrato!H2308,"")</f>
        <v>Impostos e Taxas</v>
      </c>
    </row>
    <row r="2309" spans="1:8" x14ac:dyDescent="0.25">
      <c r="A2309" s="1">
        <f>IF([1]Extrato!A2309&lt;&gt;"",[1]Extrato!A2309,"")</f>
        <v>45392</v>
      </c>
      <c r="B2309" s="1" t="str">
        <f>IF([1]Extrato!B2309&lt;&gt;"",[1]Extrato!B2309,"")</f>
        <v>2024-04</v>
      </c>
      <c r="C2309" s="1" t="str">
        <f>IF([1]Extrato!C2309&lt;&gt;"",[1]Extrato!C2309,"")</f>
        <v>Nubank</v>
      </c>
      <c r="D2309" s="1" t="str">
        <f>IF([1]Extrato!D2309&lt;&gt;"",[1]Extrato!D2309,"")</f>
        <v>Conta Corrente</v>
      </c>
      <c r="E2309" s="1" t="str">
        <f>IF([1]Extrato!E2309&lt;&gt;"",[1]Extrato!E2309,"")</f>
        <v>Compra no débito - Boteco Bacana</v>
      </c>
      <c r="F2309" s="1" t="str">
        <f>IF([1]Extrato!F2309&lt;&gt;"",[1]Extrato!F2309,"")</f>
        <v>Despesa</v>
      </c>
      <c r="G2309" s="2">
        <f>IF([1]Extrato!G2309&lt;&gt;"",[1]Extrato!G2309,"")</f>
        <v>27.19</v>
      </c>
      <c r="H2309" s="1" t="str">
        <f>IF([1]Extrato!H2309&lt;&gt;"",[1]Extrato!H2309,"")</f>
        <v>Restaurante</v>
      </c>
    </row>
    <row r="2310" spans="1:8" x14ac:dyDescent="0.25">
      <c r="A2310" s="1">
        <f>IF([1]Extrato!A2310&lt;&gt;"",[1]Extrato!A2310,"")</f>
        <v>45392</v>
      </c>
      <c r="B2310" s="1" t="str">
        <f>IF([1]Extrato!B2310&lt;&gt;"",[1]Extrato!B2310,"")</f>
        <v>2024-05</v>
      </c>
      <c r="C2310" s="1" t="str">
        <f>IF([1]Extrato!C2310&lt;&gt;"",[1]Extrato!C2310,"")</f>
        <v>Nubank</v>
      </c>
      <c r="D2310" s="1" t="str">
        <f>IF([1]Extrato!D2310&lt;&gt;"",[1]Extrato!D2310,"")</f>
        <v>Cartão de Crédito</v>
      </c>
      <c r="E2310" s="1" t="str">
        <f>IF([1]Extrato!E2310&lt;&gt;"",[1]Extrato!E2310,"")</f>
        <v>Netflix.Com</v>
      </c>
      <c r="F2310" s="1" t="str">
        <f>IF([1]Extrato!F2310&lt;&gt;"",[1]Extrato!F2310,"")</f>
        <v>Despesa</v>
      </c>
      <c r="G2310" s="2">
        <f>IF([1]Extrato!G2310&lt;&gt;"",[1]Extrato!G2310,"")</f>
        <v>18.899999999999999</v>
      </c>
      <c r="H2310" s="1" t="str">
        <f>IF([1]Extrato!H2310&lt;&gt;"",[1]Extrato!H2310,"")</f>
        <v>Lazer</v>
      </c>
    </row>
    <row r="2311" spans="1:8" x14ac:dyDescent="0.25">
      <c r="A2311" s="1">
        <f>IF([1]Extrato!A2311&lt;&gt;"",[1]Extrato!A2311,"")</f>
        <v>45392</v>
      </c>
      <c r="B2311" s="1" t="str">
        <f>IF([1]Extrato!B2311&lt;&gt;"",[1]Extrato!B2311,"")</f>
        <v>2024-04</v>
      </c>
      <c r="C2311" s="1" t="str">
        <f>IF([1]Extrato!C2311&lt;&gt;"",[1]Extrato!C2311,"")</f>
        <v>Nubank</v>
      </c>
      <c r="D2311" s="1" t="str">
        <f>IF([1]Extrato!D2311&lt;&gt;"",[1]Extrato!D2311,"")</f>
        <v>Conta Corrente</v>
      </c>
      <c r="E2311" s="1" t="str">
        <f>IF([1]Extrato!E2311&lt;&gt;"",[1]Extrato!E2311,"")</f>
        <v>Compra no débito - Mu Msj</v>
      </c>
      <c r="F2311" s="1" t="str">
        <f>IF([1]Extrato!F2311&lt;&gt;"",[1]Extrato!F2311,"")</f>
        <v>Despesa</v>
      </c>
      <c r="G2311" s="2">
        <f>IF([1]Extrato!G2311&lt;&gt;"",[1]Extrato!G2311,"")</f>
        <v>17</v>
      </c>
      <c r="H2311" s="1" t="str">
        <f>IF([1]Extrato!H2311&lt;&gt;"",[1]Extrato!H2311,"")</f>
        <v>Sem Categoria</v>
      </c>
    </row>
    <row r="2312" spans="1:8" x14ac:dyDescent="0.25">
      <c r="A2312" s="1">
        <f>IF([1]Extrato!A2312&lt;&gt;"",[1]Extrato!A2312,"")</f>
        <v>45394</v>
      </c>
      <c r="B2312" s="1" t="str">
        <f>IF([1]Extrato!B2312&lt;&gt;"",[1]Extrato!B2312,"")</f>
        <v>2024-04</v>
      </c>
      <c r="C2312" s="1" t="str">
        <f>IF([1]Extrato!C2312&lt;&gt;"",[1]Extrato!C2312,"")</f>
        <v>Nubank</v>
      </c>
      <c r="D2312" s="1" t="str">
        <f>IF([1]Extrato!D2312&lt;&gt;"",[1]Extrato!D2312,"")</f>
        <v>Conta Corrente</v>
      </c>
      <c r="E2312" s="1" t="str">
        <f>IF([1]Extrato!E2312&lt;&gt;"",[1]Extrato!E2312,"")</f>
        <v>Compra no débito - Pag*Academiadacerveja</v>
      </c>
      <c r="F2312" s="1" t="str">
        <f>IF([1]Extrato!F2312&lt;&gt;"",[1]Extrato!F2312,"")</f>
        <v>Despesa</v>
      </c>
      <c r="G2312" s="2">
        <f>IF([1]Extrato!G2312&lt;&gt;"",[1]Extrato!G2312,"")</f>
        <v>20</v>
      </c>
      <c r="H2312" s="1" t="str">
        <f>IF([1]Extrato!H2312&lt;&gt;"",[1]Extrato!H2312,"")</f>
        <v>Academia</v>
      </c>
    </row>
    <row r="2313" spans="1:8" x14ac:dyDescent="0.25">
      <c r="A2313" s="1">
        <f>IF([1]Extrato!A2313&lt;&gt;"",[1]Extrato!A2313,"")</f>
        <v>45396</v>
      </c>
      <c r="B2313" s="1" t="str">
        <f>IF([1]Extrato!B2313&lt;&gt;"",[1]Extrato!B2313,"")</f>
        <v>2024-04</v>
      </c>
      <c r="C2313" s="1" t="str">
        <f>IF([1]Extrato!C2313&lt;&gt;"",[1]Extrato!C2313,"")</f>
        <v>Nubank</v>
      </c>
      <c r="D2313" s="1" t="str">
        <f>IF([1]Extrato!D2313&lt;&gt;"",[1]Extrato!D2313,"")</f>
        <v>Conta Corrente</v>
      </c>
      <c r="E2313" s="1" t="str">
        <f>IF([1]Extrato!E2313&lt;&gt;"",[1]Extrato!E2313,"")</f>
        <v>Aplicação RDB</v>
      </c>
      <c r="F2313" s="1" t="str">
        <f>IF([1]Extrato!F2313&lt;&gt;"",[1]Extrato!F2313,"")</f>
        <v>Despesa</v>
      </c>
      <c r="G2313" s="2">
        <f>IF([1]Extrato!G2313&lt;&gt;"",[1]Extrato!G2313,"")</f>
        <v>1000</v>
      </c>
      <c r="H2313" s="1" t="str">
        <f>IF([1]Extrato!H2313&lt;&gt;"",[1]Extrato!H2313,"")</f>
        <v>Investimentos</v>
      </c>
    </row>
    <row r="2314" spans="1:8" x14ac:dyDescent="0.25">
      <c r="A2314" s="1">
        <f>IF([1]Extrato!A2314&lt;&gt;"",[1]Extrato!A2314,"")</f>
        <v>45396</v>
      </c>
      <c r="B2314" s="1" t="str">
        <f>IF([1]Extrato!B2314&lt;&gt;"",[1]Extrato!B2314,"")</f>
        <v>2024-05</v>
      </c>
      <c r="C2314" s="1" t="str">
        <f>IF([1]Extrato!C2314&lt;&gt;"",[1]Extrato!C2314,"")</f>
        <v>Nubank</v>
      </c>
      <c r="D2314" s="1" t="str">
        <f>IF([1]Extrato!D2314&lt;&gt;"",[1]Extrato!D2314,"")</f>
        <v>Cartão de Crédito</v>
      </c>
      <c r="E2314" s="1" t="str">
        <f>IF([1]Extrato!E2314&lt;&gt;"",[1]Extrato!E2314,"")</f>
        <v>Gol Linhas A*Mysxqi010 - 1/2</v>
      </c>
      <c r="F2314" s="1" t="str">
        <f>IF([1]Extrato!F2314&lt;&gt;"",[1]Extrato!F2314,"")</f>
        <v>Despesa</v>
      </c>
      <c r="G2314" s="2">
        <f>IF([1]Extrato!G2314&lt;&gt;"",[1]Extrato!G2314,"")</f>
        <v>137.05000000000001</v>
      </c>
      <c r="H2314" s="1" t="str">
        <f>IF([1]Extrato!H2314&lt;&gt;"",[1]Extrato!H2314,"")</f>
        <v>Transporte</v>
      </c>
    </row>
    <row r="2315" spans="1:8" x14ac:dyDescent="0.25">
      <c r="A2315" s="1">
        <f>IF([1]Extrato!A2315&lt;&gt;"",[1]Extrato!A2315,"")</f>
        <v>45396</v>
      </c>
      <c r="B2315" s="1" t="str">
        <f>IF([1]Extrato!B2315&lt;&gt;"",[1]Extrato!B2315,"")</f>
        <v>2024-05</v>
      </c>
      <c r="C2315" s="1" t="str">
        <f>IF([1]Extrato!C2315&lt;&gt;"",[1]Extrato!C2315,"")</f>
        <v>Nubank</v>
      </c>
      <c r="D2315" s="1" t="str">
        <f>IF([1]Extrato!D2315&lt;&gt;"",[1]Extrato!D2315,"")</f>
        <v>Cartão de Crédito</v>
      </c>
      <c r="E2315" s="1" t="str">
        <f>IF([1]Extrato!E2315&lt;&gt;"",[1]Extrato!E2315,"")</f>
        <v>Ebn *Sonyplaystatn</v>
      </c>
      <c r="F2315" s="1" t="str">
        <f>IF([1]Extrato!F2315&lt;&gt;"",[1]Extrato!F2315,"")</f>
        <v>Despesa</v>
      </c>
      <c r="G2315" s="2">
        <f>IF([1]Extrato!G2315&lt;&gt;"",[1]Extrato!G2315,"")</f>
        <v>105.09</v>
      </c>
      <c r="H2315" s="1" t="str">
        <f>IF([1]Extrato!H2315&lt;&gt;"",[1]Extrato!H2315,"")</f>
        <v>Lazer</v>
      </c>
    </row>
    <row r="2316" spans="1:8" x14ac:dyDescent="0.25">
      <c r="A2316" s="1">
        <f>IF([1]Extrato!A2316&lt;&gt;"",[1]Extrato!A2316,"")</f>
        <v>45398</v>
      </c>
      <c r="B2316" s="1" t="str">
        <f>IF([1]Extrato!B2316&lt;&gt;"",[1]Extrato!B2316,"")</f>
        <v>2024-05</v>
      </c>
      <c r="C2316" s="1" t="str">
        <f>IF([1]Extrato!C2316&lt;&gt;"",[1]Extrato!C2316,"")</f>
        <v>Nubank</v>
      </c>
      <c r="D2316" s="1" t="str">
        <f>IF([1]Extrato!D2316&lt;&gt;"",[1]Extrato!D2316,"")</f>
        <v>Cartão de Crédito</v>
      </c>
      <c r="E2316" s="1" t="str">
        <f>IF([1]Extrato!E2316&lt;&gt;"",[1]Extrato!E2316,"")</f>
        <v>Wemobi - 1/3</v>
      </c>
      <c r="F2316" s="1" t="str">
        <f>IF([1]Extrato!F2316&lt;&gt;"",[1]Extrato!F2316,"")</f>
        <v>Despesa</v>
      </c>
      <c r="G2316" s="2">
        <f>IF([1]Extrato!G2316&lt;&gt;"",[1]Extrato!G2316,"")</f>
        <v>42.14</v>
      </c>
      <c r="H2316" s="1" t="str">
        <f>IF([1]Extrato!H2316&lt;&gt;"",[1]Extrato!H2316,"")</f>
        <v>Sem Categoria</v>
      </c>
    </row>
    <row r="2317" spans="1:8" x14ac:dyDescent="0.25">
      <c r="A2317" s="1">
        <f>IF([1]Extrato!A2317&lt;&gt;"",[1]Extrato!A2317,"")</f>
        <v>45400</v>
      </c>
      <c r="B2317" s="1" t="str">
        <f>IF([1]Extrato!B2317&lt;&gt;"",[1]Extrato!B2317,"")</f>
        <v>2024-04</v>
      </c>
      <c r="C2317" s="1" t="str">
        <f>IF([1]Extrato!C2317&lt;&gt;"",[1]Extrato!C2317,"")</f>
        <v>Nubank</v>
      </c>
      <c r="D2317" s="1" t="str">
        <f>IF([1]Extrato!D2317&lt;&gt;"",[1]Extrato!D2317,"")</f>
        <v>Conta Corrente</v>
      </c>
      <c r="E2317" s="1" t="str">
        <f>IF([1]Extrato!E2317&lt;&gt;"",[1]Extrato!E2317,"")</f>
        <v>Compra no débito - Zp*Ori Santa Mnica</v>
      </c>
      <c r="F2317" s="1" t="str">
        <f>IF([1]Extrato!F2317&lt;&gt;"",[1]Extrato!F2317,"")</f>
        <v>Despesa</v>
      </c>
      <c r="G2317" s="2">
        <f>IF([1]Extrato!G2317&lt;&gt;"",[1]Extrato!G2317,"")</f>
        <v>37.4</v>
      </c>
      <c r="H2317" s="1" t="str">
        <f>IF([1]Extrato!H2317&lt;&gt;"",[1]Extrato!H2317,"")</f>
        <v>Supermercado</v>
      </c>
    </row>
    <row r="2318" spans="1:8" x14ac:dyDescent="0.25">
      <c r="A2318" s="1">
        <f>IF([1]Extrato!A2318&lt;&gt;"",[1]Extrato!A2318,"")</f>
        <v>45400</v>
      </c>
      <c r="B2318" s="1" t="str">
        <f>IF([1]Extrato!B2318&lt;&gt;"",[1]Extrato!B2318,"")</f>
        <v>2024-04</v>
      </c>
      <c r="C2318" s="1" t="str">
        <f>IF([1]Extrato!C2318&lt;&gt;"",[1]Extrato!C2318,"")</f>
        <v>Nubank</v>
      </c>
      <c r="D2318" s="1" t="str">
        <f>IF([1]Extrato!D2318&lt;&gt;"",[1]Extrato!D2318,"")</f>
        <v>Conta Corrente</v>
      </c>
      <c r="E2318" s="1" t="str">
        <f>IF([1]Extrato!E2318&lt;&gt;"",[1]Extrato!E2318,"")</f>
        <v>Compra no débito - Pag*Camilleferreira</v>
      </c>
      <c r="F2318" s="1" t="str">
        <f>IF([1]Extrato!F2318&lt;&gt;"",[1]Extrato!F2318,"")</f>
        <v>Despesa</v>
      </c>
      <c r="G2318" s="2">
        <f>IF([1]Extrato!G2318&lt;&gt;"",[1]Extrato!G2318,"")</f>
        <v>23</v>
      </c>
      <c r="H2318" s="1" t="str">
        <f>IF([1]Extrato!H2318&lt;&gt;"",[1]Extrato!H2318,"")</f>
        <v>Supermercado</v>
      </c>
    </row>
    <row r="2319" spans="1:8" x14ac:dyDescent="0.25">
      <c r="A2319" s="1">
        <f>IF([1]Extrato!A2319&lt;&gt;"",[1]Extrato!A2319,"")</f>
        <v>45400</v>
      </c>
      <c r="B2319" s="1" t="str">
        <f>IF([1]Extrato!B2319&lt;&gt;"",[1]Extrato!B2319,"")</f>
        <v>2024-04</v>
      </c>
      <c r="C2319" s="1" t="str">
        <f>IF([1]Extrato!C2319&lt;&gt;"",[1]Extrato!C2319,"")</f>
        <v>Nubank</v>
      </c>
      <c r="D2319" s="1" t="str">
        <f>IF([1]Extrato!D2319&lt;&gt;"",[1]Extrato!D2319,"")</f>
        <v>Conta Corrente</v>
      </c>
      <c r="E2319" s="1" t="str">
        <f>IF([1]Extrato!E2319&lt;&gt;"",[1]Extrato!E2319,"")</f>
        <v>Compra no débito - Posto Carrefour Flori</v>
      </c>
      <c r="F2319" s="1" t="str">
        <f>IF([1]Extrato!F2319&lt;&gt;"",[1]Extrato!F2319,"")</f>
        <v>Despesa</v>
      </c>
      <c r="G2319" s="2">
        <f>IF([1]Extrato!G2319&lt;&gt;"",[1]Extrato!G2319,"")</f>
        <v>50</v>
      </c>
      <c r="H2319" s="1" t="str">
        <f>IF([1]Extrato!H2319&lt;&gt;"",[1]Extrato!H2319,"")</f>
        <v>Combustível</v>
      </c>
    </row>
    <row r="2320" spans="1:8" x14ac:dyDescent="0.25">
      <c r="A2320" s="1">
        <f>IF([1]Extrato!A2320&lt;&gt;"",[1]Extrato!A2320,"")</f>
        <v>45401</v>
      </c>
      <c r="B2320" s="1" t="str">
        <f>IF([1]Extrato!B2320&lt;&gt;"",[1]Extrato!B2320,"")</f>
        <v>2024-04</v>
      </c>
      <c r="C2320" s="1" t="str">
        <f>IF([1]Extrato!C2320&lt;&gt;"",[1]Extrato!C2320,"")</f>
        <v>Nubank</v>
      </c>
      <c r="D2320" s="1" t="str">
        <f>IF([1]Extrato!D2320&lt;&gt;"",[1]Extrato!D2320,"")</f>
        <v>Conta Corrente</v>
      </c>
      <c r="E2320" s="1" t="str">
        <f>IF([1]Extrato!E2320&lt;&gt;"",[1]Extrato!E2320,"")</f>
        <v>Compra no débito - Pag*Mamunalmouazenkib</v>
      </c>
      <c r="F2320" s="1" t="str">
        <f>IF([1]Extrato!F2320&lt;&gt;"",[1]Extrato!F2320,"")</f>
        <v>Despesa</v>
      </c>
      <c r="G2320" s="2">
        <f>IF([1]Extrato!G2320&lt;&gt;"",[1]Extrato!G2320,"")</f>
        <v>148.5</v>
      </c>
      <c r="H2320" s="1" t="str">
        <f>IF([1]Extrato!H2320&lt;&gt;"",[1]Extrato!H2320,"")</f>
        <v>Sem Categoria</v>
      </c>
    </row>
    <row r="2321" spans="1:8" x14ac:dyDescent="0.25">
      <c r="A2321" s="1">
        <f>IF([1]Extrato!A2321&lt;&gt;"",[1]Extrato!A2321,"")</f>
        <v>45402</v>
      </c>
      <c r="B2321" s="1" t="str">
        <f>IF([1]Extrato!B2321&lt;&gt;"",[1]Extrato!B2321,"")</f>
        <v>2024-04</v>
      </c>
      <c r="C2321" s="1" t="str">
        <f>IF([1]Extrato!C2321&lt;&gt;"",[1]Extrato!C2321,"")</f>
        <v>Nubank</v>
      </c>
      <c r="D2321" s="1" t="str">
        <f>IF([1]Extrato!D2321&lt;&gt;"",[1]Extrato!D2321,"")</f>
        <v>Conta Corrente</v>
      </c>
      <c r="E2321" s="1" t="str">
        <f>IF([1]Extrato!E2321&lt;&gt;"",[1]Extrato!E2321,"")</f>
        <v>Compra no débito - Supermercados Angeloni</v>
      </c>
      <c r="F2321" s="1" t="str">
        <f>IF([1]Extrato!F2321&lt;&gt;"",[1]Extrato!F2321,"")</f>
        <v>Despesa</v>
      </c>
      <c r="G2321" s="2">
        <f>IF([1]Extrato!G2321&lt;&gt;"",[1]Extrato!G2321,"")</f>
        <v>126.95</v>
      </c>
      <c r="H2321" s="1" t="str">
        <f>IF([1]Extrato!H2321&lt;&gt;"",[1]Extrato!H2321,"")</f>
        <v>Supermercado</v>
      </c>
    </row>
    <row r="2322" spans="1:8" x14ac:dyDescent="0.25">
      <c r="A2322" s="1">
        <f>IF([1]Extrato!A2322&lt;&gt;"",[1]Extrato!A2322,"")</f>
        <v>45402</v>
      </c>
      <c r="B2322" s="1" t="str">
        <f>IF([1]Extrato!B2322&lt;&gt;"",[1]Extrato!B2322,"")</f>
        <v>2024-04</v>
      </c>
      <c r="C2322" s="1" t="str">
        <f>IF([1]Extrato!C2322&lt;&gt;"",[1]Extrato!C2322,"")</f>
        <v>Nubank</v>
      </c>
      <c r="D2322" s="1" t="str">
        <f>IF([1]Extrato!D2322&lt;&gt;"",[1]Extrato!D2322,"")</f>
        <v>Conta Corrente</v>
      </c>
      <c r="E2322" s="1" t="str">
        <f>IF([1]Extrato!E2322&lt;&gt;"",[1]Extrato!E2322,"")</f>
        <v>Transferência enviada pelo Pix - BRUNO TELLES DE SOUZA - •••.667.597-•• - BCO SANTANDER (BRASIL) S.A. (0033) Agência: 803 Conta: 1009021-8</v>
      </c>
      <c r="F2322" s="1" t="str">
        <f>IF([1]Extrato!F2322&lt;&gt;"",[1]Extrato!F2322,"")</f>
        <v>Despesa</v>
      </c>
      <c r="G2322" s="2">
        <f>IF([1]Extrato!G2322&lt;&gt;"",[1]Extrato!G2322,"")</f>
        <v>50</v>
      </c>
      <c r="H2322" s="1" t="str">
        <f>IF([1]Extrato!H2322&lt;&gt;"",[1]Extrato!H2322,"")</f>
        <v>Transferencias</v>
      </c>
    </row>
    <row r="2323" spans="1:8" x14ac:dyDescent="0.25">
      <c r="A2323" s="1">
        <f>IF([1]Extrato!A2323&lt;&gt;"",[1]Extrato!A2323,"")</f>
        <v>45402</v>
      </c>
      <c r="B2323" s="1" t="str">
        <f>IF([1]Extrato!B2323&lt;&gt;"",[1]Extrato!B2323,"")</f>
        <v>2024-04</v>
      </c>
      <c r="C2323" s="1" t="str">
        <f>IF([1]Extrato!C2323&lt;&gt;"",[1]Extrato!C2323,"")</f>
        <v>Nubank</v>
      </c>
      <c r="D2323" s="1" t="str">
        <f>IF([1]Extrato!D2323&lt;&gt;"",[1]Extrato!D2323,"")</f>
        <v>Conta Corrente</v>
      </c>
      <c r="E2323" s="1" t="str">
        <f>IF([1]Extrato!E2323&lt;&gt;"",[1]Extrato!E2323,"")</f>
        <v>Compra no débito - Galo Ca</v>
      </c>
      <c r="F2323" s="1" t="str">
        <f>IF([1]Extrato!F2323&lt;&gt;"",[1]Extrato!F2323,"")</f>
        <v>Despesa</v>
      </c>
      <c r="G2323" s="2">
        <f>IF([1]Extrato!G2323&lt;&gt;"",[1]Extrato!G2323,"")</f>
        <v>50</v>
      </c>
      <c r="H2323" s="1" t="str">
        <f>IF([1]Extrato!H2323&lt;&gt;"",[1]Extrato!H2323,"")</f>
        <v>Lanches</v>
      </c>
    </row>
    <row r="2324" spans="1:8" x14ac:dyDescent="0.25">
      <c r="A2324" s="1">
        <f>IF([1]Extrato!A2324&lt;&gt;"",[1]Extrato!A2324,"")</f>
        <v>45403</v>
      </c>
      <c r="B2324" s="1" t="str">
        <f>IF([1]Extrato!B2324&lt;&gt;"",[1]Extrato!B2324,"")</f>
        <v>2024-04</v>
      </c>
      <c r="C2324" s="1" t="str">
        <f>IF([1]Extrato!C2324&lt;&gt;"",[1]Extrato!C2324,"")</f>
        <v>Nubank</v>
      </c>
      <c r="D2324" s="1" t="str">
        <f>IF([1]Extrato!D2324&lt;&gt;"",[1]Extrato!D2324,"")</f>
        <v>Conta Corrente</v>
      </c>
      <c r="E2324" s="1" t="str">
        <f>IF([1]Extrato!E2324&lt;&gt;"",[1]Extrato!E2324,"")</f>
        <v>Compra no débito - Hu Kee Restaurante</v>
      </c>
      <c r="F2324" s="1" t="str">
        <f>IF([1]Extrato!F2324&lt;&gt;"",[1]Extrato!F2324,"")</f>
        <v>Despesa</v>
      </c>
      <c r="G2324" s="2">
        <f>IF([1]Extrato!G2324&lt;&gt;"",[1]Extrato!G2324,"")</f>
        <v>49.3</v>
      </c>
      <c r="H2324" s="1" t="str">
        <f>IF([1]Extrato!H2324&lt;&gt;"",[1]Extrato!H2324,"")</f>
        <v>Restaurante</v>
      </c>
    </row>
    <row r="2325" spans="1:8" x14ac:dyDescent="0.25">
      <c r="A2325" s="1">
        <f>IF([1]Extrato!A2325&lt;&gt;"",[1]Extrato!A2325,"")</f>
        <v>45408</v>
      </c>
      <c r="B2325" s="1" t="str">
        <f>IF([1]Extrato!B2325&lt;&gt;"",[1]Extrato!B2325,"")</f>
        <v>2024-05</v>
      </c>
      <c r="C2325" s="1" t="str">
        <f>IF([1]Extrato!C2325&lt;&gt;"",[1]Extrato!C2325,"")</f>
        <v>Nubank</v>
      </c>
      <c r="D2325" s="1" t="str">
        <f>IF([1]Extrato!D2325&lt;&gt;"",[1]Extrato!D2325,"")</f>
        <v>Cartão de Crédito</v>
      </c>
      <c r="E2325" s="1" t="str">
        <f>IF([1]Extrato!E2325&lt;&gt;"",[1]Extrato!E2325,"")</f>
        <v>Google Storage</v>
      </c>
      <c r="F2325" s="1" t="str">
        <f>IF([1]Extrato!F2325&lt;&gt;"",[1]Extrato!F2325,"")</f>
        <v>Despesa</v>
      </c>
      <c r="G2325" s="2">
        <f>IF([1]Extrato!G2325&lt;&gt;"",[1]Extrato!G2325,"")</f>
        <v>7.99</v>
      </c>
      <c r="H2325" s="1" t="str">
        <f>IF([1]Extrato!H2325&lt;&gt;"",[1]Extrato!H2325,"")</f>
        <v>Sem Categoria</v>
      </c>
    </row>
    <row r="2326" spans="1:8" x14ac:dyDescent="0.25">
      <c r="A2326" s="1">
        <f>IF([1]Extrato!A2326&lt;&gt;"",[1]Extrato!A2326,"")</f>
        <v>45409</v>
      </c>
      <c r="B2326" s="1" t="str">
        <f>IF([1]Extrato!B2326&lt;&gt;"",[1]Extrato!B2326,"")</f>
        <v>2024-05</v>
      </c>
      <c r="C2326" s="1" t="str">
        <f>IF([1]Extrato!C2326&lt;&gt;"",[1]Extrato!C2326,"")</f>
        <v>Nubank</v>
      </c>
      <c r="D2326" s="1" t="str">
        <f>IF([1]Extrato!D2326&lt;&gt;"",[1]Extrato!D2326,"")</f>
        <v>Cartão de Crédito</v>
      </c>
      <c r="E2326" s="1" t="str">
        <f>IF([1]Extrato!E2326&lt;&gt;"",[1]Extrato!E2326,"")</f>
        <v>Netflix.Com</v>
      </c>
      <c r="F2326" s="1" t="str">
        <f>IF([1]Extrato!F2326&lt;&gt;"",[1]Extrato!F2326,"")</f>
        <v>Despesa</v>
      </c>
      <c r="G2326" s="2">
        <f>IF([1]Extrato!G2326&lt;&gt;"",[1]Extrato!G2326,"")</f>
        <v>18.899999999999999</v>
      </c>
      <c r="H2326" s="1" t="str">
        <f>IF([1]Extrato!H2326&lt;&gt;"",[1]Extrato!H2326,"")</f>
        <v>Lazer</v>
      </c>
    </row>
    <row r="2327" spans="1:8" x14ac:dyDescent="0.25">
      <c r="A2327" s="1">
        <f>IF([1]Extrato!A2327&lt;&gt;"",[1]Extrato!A2327,"")</f>
        <v>45410</v>
      </c>
      <c r="B2327" s="1" t="str">
        <f>IF([1]Extrato!B2327&lt;&gt;"",[1]Extrato!B2327,"")</f>
        <v>2024-05</v>
      </c>
      <c r="C2327" s="1" t="str">
        <f>IF([1]Extrato!C2327&lt;&gt;"",[1]Extrato!C2327,"")</f>
        <v>Nubank</v>
      </c>
      <c r="D2327" s="1" t="str">
        <f>IF([1]Extrato!D2327&lt;&gt;"",[1]Extrato!D2327,"")</f>
        <v>Cartão de Crédito</v>
      </c>
      <c r="E2327" s="1" t="str">
        <f>IF([1]Extrato!E2327&lt;&gt;"",[1]Extrato!E2327,"")</f>
        <v>App*Vortexshoes20573</v>
      </c>
      <c r="F2327" s="1" t="str">
        <f>IF([1]Extrato!F2327&lt;&gt;"",[1]Extrato!F2327,"")</f>
        <v>Despesa</v>
      </c>
      <c r="G2327" s="2">
        <f>IF([1]Extrato!G2327&lt;&gt;"",[1]Extrato!G2327,"")</f>
        <v>129.9</v>
      </c>
      <c r="H2327" s="1" t="str">
        <f>IF([1]Extrato!H2327&lt;&gt;"",[1]Extrato!H2327,"")</f>
        <v>Vestuário</v>
      </c>
    </row>
    <row r="2328" spans="1:8" x14ac:dyDescent="0.25">
      <c r="A2328" s="1">
        <f>IF([1]Extrato!A2328&lt;&gt;"",[1]Extrato!A2328,"")</f>
        <v>45410</v>
      </c>
      <c r="B2328" s="1" t="str">
        <f>IF([1]Extrato!B2328&lt;&gt;"",[1]Extrato!B2328,"")</f>
        <v>2024-04</v>
      </c>
      <c r="C2328" s="1" t="str">
        <f>IF([1]Extrato!C2328&lt;&gt;"",[1]Extrato!C2328,"")</f>
        <v>Nubank</v>
      </c>
      <c r="D2328" s="1" t="str">
        <f>IF([1]Extrato!D2328&lt;&gt;"",[1]Extrato!D2328,"")</f>
        <v>Conta Corrente</v>
      </c>
      <c r="E2328" s="1" t="str">
        <f>IF([1]Extrato!E2328&lt;&gt;"",[1]Extrato!E2328,"")</f>
        <v>Compra no débito - Posto Hangar</v>
      </c>
      <c r="F2328" s="1" t="str">
        <f>IF([1]Extrato!F2328&lt;&gt;"",[1]Extrato!F2328,"")</f>
        <v>Despesa</v>
      </c>
      <c r="G2328" s="2">
        <f>IF([1]Extrato!G2328&lt;&gt;"",[1]Extrato!G2328,"")</f>
        <v>150</v>
      </c>
      <c r="H2328" s="1" t="str">
        <f>IF([1]Extrato!H2328&lt;&gt;"",[1]Extrato!H2328,"")</f>
        <v>Combustível</v>
      </c>
    </row>
    <row r="2329" spans="1:8" x14ac:dyDescent="0.25">
      <c r="A2329" s="1">
        <f>IF([1]Extrato!A2329&lt;&gt;"",[1]Extrato!A2329,"")</f>
        <v>45410</v>
      </c>
      <c r="B2329" s="1" t="str">
        <f>IF([1]Extrato!B2329&lt;&gt;"",[1]Extrato!B2329,"")</f>
        <v>2024-04</v>
      </c>
      <c r="C2329" s="1" t="str">
        <f>IF([1]Extrato!C2329&lt;&gt;"",[1]Extrato!C2329,"")</f>
        <v>Nubank</v>
      </c>
      <c r="D2329" s="1" t="str">
        <f>IF([1]Extrato!D2329&lt;&gt;"",[1]Extrato!D2329,"")</f>
        <v>Conta Corrente</v>
      </c>
      <c r="E2329" s="1" t="str">
        <f>IF([1]Extrato!E2329&lt;&gt;"",[1]Extrato!E2329,"")</f>
        <v>Compra no débito - Autopista Litoral Sul</v>
      </c>
      <c r="F2329" s="1" t="str">
        <f>IF([1]Extrato!F2329&lt;&gt;"",[1]Extrato!F2329,"")</f>
        <v>Despesa</v>
      </c>
      <c r="G2329" s="2">
        <f>IF([1]Extrato!G2329&lt;&gt;"",[1]Extrato!G2329,"")</f>
        <v>4.9000000000000004</v>
      </c>
      <c r="H2329" s="1" t="str">
        <f>IF([1]Extrato!H2329&lt;&gt;"",[1]Extrato!H2329,"")</f>
        <v>Combustível</v>
      </c>
    </row>
    <row r="2330" spans="1:8" x14ac:dyDescent="0.25">
      <c r="A2330" s="1">
        <f>IF([1]Extrato!A2330&lt;&gt;"",[1]Extrato!A2330,"")</f>
        <v>45410</v>
      </c>
      <c r="B2330" s="1" t="str">
        <f>IF([1]Extrato!B2330&lt;&gt;"",[1]Extrato!B2330,"")</f>
        <v>2024-04</v>
      </c>
      <c r="C2330" s="1" t="str">
        <f>IF([1]Extrato!C2330&lt;&gt;"",[1]Extrato!C2330,"")</f>
        <v>Nubank</v>
      </c>
      <c r="D2330" s="1" t="str">
        <f>IF([1]Extrato!D2330&lt;&gt;"",[1]Extrato!D2330,"")</f>
        <v>Conta Corrente</v>
      </c>
      <c r="E2330" s="1" t="str">
        <f>IF([1]Extrato!E2330&lt;&gt;"",[1]Extrato!E2330,"")</f>
        <v>Compra no débito - Pag*Gunamade</v>
      </c>
      <c r="F2330" s="1" t="str">
        <f>IF([1]Extrato!F2330&lt;&gt;"",[1]Extrato!F2330,"")</f>
        <v>Despesa</v>
      </c>
      <c r="G2330" s="2">
        <f>IF([1]Extrato!G2330&lt;&gt;"",[1]Extrato!G2330,"")</f>
        <v>57</v>
      </c>
      <c r="H2330" s="1" t="str">
        <f>IF([1]Extrato!H2330&lt;&gt;"",[1]Extrato!H2330,"")</f>
        <v>Cartão de Crédito</v>
      </c>
    </row>
    <row r="2331" spans="1:8" x14ac:dyDescent="0.25">
      <c r="A2331" s="1">
        <f>IF([1]Extrato!A2331&lt;&gt;"",[1]Extrato!A2331,"")</f>
        <v>45410</v>
      </c>
      <c r="B2331" s="1" t="str">
        <f>IF([1]Extrato!B2331&lt;&gt;"",[1]Extrato!B2331,"")</f>
        <v>2024-04</v>
      </c>
      <c r="C2331" s="1" t="str">
        <f>IF([1]Extrato!C2331&lt;&gt;"",[1]Extrato!C2331,"")</f>
        <v>Nubank</v>
      </c>
      <c r="D2331" s="1" t="str">
        <f>IF([1]Extrato!D2331&lt;&gt;"",[1]Extrato!D2331,"")</f>
        <v>Conta Corrente</v>
      </c>
      <c r="E2331" s="1" t="str">
        <f>IF([1]Extrato!E2331&lt;&gt;"",[1]Extrato!E2331,"")</f>
        <v>Compra no débito - Pg *Ton Q Lindo Tape</v>
      </c>
      <c r="F2331" s="1" t="str">
        <f>IF([1]Extrato!F2331&lt;&gt;"",[1]Extrato!F2331,"")</f>
        <v>Despesa</v>
      </c>
      <c r="G2331" s="2">
        <f>IF([1]Extrato!G2331&lt;&gt;"",[1]Extrato!G2331,"")</f>
        <v>96</v>
      </c>
      <c r="H2331" s="1" t="str">
        <f>IF([1]Extrato!H2331&lt;&gt;"",[1]Extrato!H2331,"")</f>
        <v>Vestuário</v>
      </c>
    </row>
    <row r="2332" spans="1:8" x14ac:dyDescent="0.25">
      <c r="A2332" s="1">
        <f>IF([1]Extrato!A2332&lt;&gt;"",[1]Extrato!A2332,"")</f>
        <v>45410</v>
      </c>
      <c r="B2332" s="1" t="str">
        <f>IF([1]Extrato!B2332&lt;&gt;"",[1]Extrato!B2332,"")</f>
        <v>2024-04</v>
      </c>
      <c r="C2332" s="1" t="str">
        <f>IF([1]Extrato!C2332&lt;&gt;"",[1]Extrato!C2332,"")</f>
        <v>Nubank</v>
      </c>
      <c r="D2332" s="1" t="str">
        <f>IF([1]Extrato!D2332&lt;&gt;"",[1]Extrato!D2332,"")</f>
        <v>Conta Corrente</v>
      </c>
      <c r="E2332" s="1" t="str">
        <f>IF([1]Extrato!E2332&lt;&gt;"",[1]Extrato!E2332,"")</f>
        <v>Compra no débito - Pag*Oficinadafesta</v>
      </c>
      <c r="F2332" s="1" t="str">
        <f>IF([1]Extrato!F2332&lt;&gt;"",[1]Extrato!F2332,"")</f>
        <v>Despesa</v>
      </c>
      <c r="G2332" s="2">
        <f>IF([1]Extrato!G2332&lt;&gt;"",[1]Extrato!G2332,"")</f>
        <v>39</v>
      </c>
      <c r="H2332" s="1" t="str">
        <f>IF([1]Extrato!H2332&lt;&gt;"",[1]Extrato!H2332,"")</f>
        <v>Sem Categoria</v>
      </c>
    </row>
    <row r="2333" spans="1:8" x14ac:dyDescent="0.25">
      <c r="A2333" s="1">
        <f>IF([1]Extrato!A2333&lt;&gt;"",[1]Extrato!A2333,"")</f>
        <v>45410</v>
      </c>
      <c r="B2333" s="1" t="str">
        <f>IF([1]Extrato!B2333&lt;&gt;"",[1]Extrato!B2333,"")</f>
        <v>2024-04</v>
      </c>
      <c r="C2333" s="1" t="str">
        <f>IF([1]Extrato!C2333&lt;&gt;"",[1]Extrato!C2333,"")</f>
        <v>Nubank</v>
      </c>
      <c r="D2333" s="1" t="str">
        <f>IF([1]Extrato!D2333&lt;&gt;"",[1]Extrato!D2333,"")</f>
        <v>Conta Corrente</v>
      </c>
      <c r="E2333" s="1" t="str">
        <f>IF([1]Extrato!E2333&lt;&gt;"",[1]Extrato!E2333,"")</f>
        <v>Compra no débito - Autopista Litoral Sul</v>
      </c>
      <c r="F2333" s="1" t="str">
        <f>IF([1]Extrato!F2333&lt;&gt;"",[1]Extrato!F2333,"")</f>
        <v>Despesa</v>
      </c>
      <c r="G2333" s="2">
        <f>IF([1]Extrato!G2333&lt;&gt;"",[1]Extrato!G2333,"")</f>
        <v>4.9000000000000004</v>
      </c>
      <c r="H2333" s="1" t="str">
        <f>IF([1]Extrato!H2333&lt;&gt;"",[1]Extrato!H2333,"")</f>
        <v>Combustível</v>
      </c>
    </row>
    <row r="2334" spans="1:8" x14ac:dyDescent="0.25">
      <c r="A2334" s="1">
        <f>IF([1]Extrato!A2334&lt;&gt;"",[1]Extrato!A2334,"")</f>
        <v>45410</v>
      </c>
      <c r="B2334" s="1" t="str">
        <f>IF([1]Extrato!B2334&lt;&gt;"",[1]Extrato!B2334,"")</f>
        <v>2024-04</v>
      </c>
      <c r="C2334" s="1" t="str">
        <f>IF([1]Extrato!C2334&lt;&gt;"",[1]Extrato!C2334,"")</f>
        <v>Nubank</v>
      </c>
      <c r="D2334" s="1" t="str">
        <f>IF([1]Extrato!D2334&lt;&gt;"",[1]Extrato!D2334,"")</f>
        <v>Conta Corrente</v>
      </c>
      <c r="E2334" s="1" t="str">
        <f>IF([1]Extrato!E2334&lt;&gt;"",[1]Extrato!E2334,"")</f>
        <v>Compra no débito - Supermercados Manentti</v>
      </c>
      <c r="F2334" s="1" t="str">
        <f>IF([1]Extrato!F2334&lt;&gt;"",[1]Extrato!F2334,"")</f>
        <v>Despesa</v>
      </c>
      <c r="G2334" s="2">
        <f>IF([1]Extrato!G2334&lt;&gt;"",[1]Extrato!G2334,"")</f>
        <v>45.88</v>
      </c>
      <c r="H2334" s="1" t="str">
        <f>IF([1]Extrato!H2334&lt;&gt;"",[1]Extrato!H2334,"")</f>
        <v>Supermercado</v>
      </c>
    </row>
    <row r="2335" spans="1:8" x14ac:dyDescent="0.25">
      <c r="A2335" s="1">
        <f>IF([1]Extrato!A2335&lt;&gt;"",[1]Extrato!A2335,"")</f>
        <v>45411</v>
      </c>
      <c r="B2335" s="1" t="str">
        <f>IF([1]Extrato!B2335&lt;&gt;"",[1]Extrato!B2335,"")</f>
        <v>2024-04</v>
      </c>
      <c r="C2335" s="1" t="str">
        <f>IF([1]Extrato!C2335&lt;&gt;"",[1]Extrato!C2335,"")</f>
        <v>Nubank</v>
      </c>
      <c r="D2335" s="1" t="str">
        <f>IF([1]Extrato!D2335&lt;&gt;"",[1]Extrato!D2335,"")</f>
        <v>Conta Corrente</v>
      </c>
      <c r="E2335" s="1" t="str">
        <f>IF([1]Extrato!E2335&lt;&gt;"",[1]Extrato!E2335,"")</f>
        <v>Transferência enviada pelo Pix - Diandra Brasil - •••.339.669-•• - NU PAGAMENTOS - IP (0260) Agência: 1 Conta: 1354143-2</v>
      </c>
      <c r="F2335" s="1" t="str">
        <f>IF([1]Extrato!F2335&lt;&gt;"",[1]Extrato!F2335,"")</f>
        <v>Despesa</v>
      </c>
      <c r="G2335" s="2">
        <f>IF([1]Extrato!G2335&lt;&gt;"",[1]Extrato!G2335,"")</f>
        <v>86.63</v>
      </c>
      <c r="H2335" s="1" t="str">
        <f>IF([1]Extrato!H2335&lt;&gt;"",[1]Extrato!H2335,"")</f>
        <v>Transferencias</v>
      </c>
    </row>
    <row r="2336" spans="1:8" x14ac:dyDescent="0.25">
      <c r="A2336" s="1">
        <f>IF([1]Extrato!A2336&lt;&gt;"",[1]Extrato!A2336,"")</f>
        <v>45411</v>
      </c>
      <c r="B2336" s="1" t="str">
        <f>IF([1]Extrato!B2336&lt;&gt;"",[1]Extrato!B2336,"")</f>
        <v>2024-04</v>
      </c>
      <c r="C2336" s="1" t="str">
        <f>IF([1]Extrato!C2336&lt;&gt;"",[1]Extrato!C2336,"")</f>
        <v>Nubank</v>
      </c>
      <c r="D2336" s="1" t="str">
        <f>IF([1]Extrato!D2336&lt;&gt;"",[1]Extrato!D2336,"")</f>
        <v>Conta Corrente</v>
      </c>
      <c r="E2336" s="1" t="str">
        <f>IF([1]Extrato!E2336&lt;&gt;"",[1]Extrato!E2336,"")</f>
        <v>Transferência enviada pelo Pix - JUCILENE DA SILVA 07350067925 - 45.318.404/0001-66 - BCO BRADESCO S.A. (0237) Agência: 1552 Conta: 60599-9</v>
      </c>
      <c r="F2336" s="1" t="str">
        <f>IF([1]Extrato!F2336&lt;&gt;"",[1]Extrato!F2336,"")</f>
        <v>Despesa</v>
      </c>
      <c r="G2336" s="2">
        <f>IF([1]Extrato!G2336&lt;&gt;"",[1]Extrato!G2336,"")</f>
        <v>48</v>
      </c>
      <c r="H2336" s="1" t="str">
        <f>IF([1]Extrato!H2336&lt;&gt;"",[1]Extrato!H2336,"")</f>
        <v>Transferencias</v>
      </c>
    </row>
    <row r="2337" spans="1:8" x14ac:dyDescent="0.25">
      <c r="A2337" s="1">
        <f>IF([1]Extrato!A2337&lt;&gt;"",[1]Extrato!A2337,"")</f>
        <v>45411</v>
      </c>
      <c r="B2337" s="1" t="str">
        <f>IF([1]Extrato!B2337&lt;&gt;"",[1]Extrato!B2337,"")</f>
        <v>2024-04</v>
      </c>
      <c r="C2337" s="1" t="str">
        <f>IF([1]Extrato!C2337&lt;&gt;"",[1]Extrato!C2337,"")</f>
        <v>Nubank</v>
      </c>
      <c r="D2337" s="1" t="str">
        <f>IF([1]Extrato!D2337&lt;&gt;"",[1]Extrato!D2337,"")</f>
        <v>Conta Corrente</v>
      </c>
      <c r="E2337" s="1" t="str">
        <f>IF([1]Extrato!E2337&lt;&gt;"",[1]Extrato!E2337,"")</f>
        <v>Transferência enviada pelo Pix - Ana Paula Klaumann - •••.959.609-•• - BCO DO BRASIL S.A. (0001) Agência: 1453 Conta: 60976-5</v>
      </c>
      <c r="F2337" s="1" t="str">
        <f>IF([1]Extrato!F2337&lt;&gt;"",[1]Extrato!F2337,"")</f>
        <v>Despesa</v>
      </c>
      <c r="G2337" s="2">
        <f>IF([1]Extrato!G2337&lt;&gt;"",[1]Extrato!G2337,"")</f>
        <v>16.72</v>
      </c>
      <c r="H2337" s="1" t="str">
        <f>IF([1]Extrato!H2337&lt;&gt;"",[1]Extrato!H2337,"")</f>
        <v>Transferencias</v>
      </c>
    </row>
    <row r="2338" spans="1:8" x14ac:dyDescent="0.25">
      <c r="A2338" s="1">
        <f>IF([1]Extrato!A2338&lt;&gt;"",[1]Extrato!A2338,"")</f>
        <v>45412</v>
      </c>
      <c r="B2338" s="1" t="str">
        <f>IF([1]Extrato!B2338&lt;&gt;"",[1]Extrato!B2338,"")</f>
        <v>2024-04</v>
      </c>
      <c r="C2338" s="1" t="str">
        <f>IF([1]Extrato!C2338&lt;&gt;"",[1]Extrato!C2338,"")</f>
        <v>Nubank</v>
      </c>
      <c r="D2338" s="1" t="str">
        <f>IF([1]Extrato!D2338&lt;&gt;"",[1]Extrato!D2338,"")</f>
        <v>Conta Corrente</v>
      </c>
      <c r="E2338" s="1" t="str">
        <f>IF([1]Extrato!E2338&lt;&gt;"",[1]Extrato!E2338,"")</f>
        <v>Compra no débito - Yamaki Sushi</v>
      </c>
      <c r="F2338" s="1" t="str">
        <f>IF([1]Extrato!F2338&lt;&gt;"",[1]Extrato!F2338,"")</f>
        <v>Despesa</v>
      </c>
      <c r="G2338" s="2">
        <f>IF([1]Extrato!G2338&lt;&gt;"",[1]Extrato!G2338,"")</f>
        <v>64</v>
      </c>
      <c r="H2338" s="1" t="str">
        <f>IF([1]Extrato!H2338&lt;&gt;"",[1]Extrato!H2338,"")</f>
        <v>Restaurante</v>
      </c>
    </row>
    <row r="2339" spans="1:8" x14ac:dyDescent="0.25">
      <c r="A2339" s="1">
        <f>IF([1]Extrato!A2339&lt;&gt;"",[1]Extrato!A2339,"")</f>
        <v>45413</v>
      </c>
      <c r="B2339" s="1" t="str">
        <f>IF([1]Extrato!B2339&lt;&gt;"",[1]Extrato!B2339,"")</f>
        <v>2024-05</v>
      </c>
      <c r="C2339" s="1" t="str">
        <f>IF([1]Extrato!C2339&lt;&gt;"",[1]Extrato!C2339,"")</f>
        <v>Nubank</v>
      </c>
      <c r="D2339" s="1" t="str">
        <f>IF([1]Extrato!D2339&lt;&gt;"",[1]Extrato!D2339,"")</f>
        <v>Conta Corrente</v>
      </c>
      <c r="E2339" s="1" t="str">
        <f>IF([1]Extrato!E2339&lt;&gt;"",[1]Extrato!E2339,"")</f>
        <v>Compra no débito - Pag*Munique</v>
      </c>
      <c r="F2339" s="1" t="str">
        <f>IF([1]Extrato!F2339&lt;&gt;"",[1]Extrato!F2339,"")</f>
        <v>Despesa</v>
      </c>
      <c r="G2339" s="2">
        <f>IF([1]Extrato!G2339&lt;&gt;"",[1]Extrato!G2339,"")</f>
        <v>69.849999999999994</v>
      </c>
      <c r="H2339" s="1" t="str">
        <f>IF([1]Extrato!H2339&lt;&gt;"",[1]Extrato!H2339,"")</f>
        <v>Lanches</v>
      </c>
    </row>
    <row r="2340" spans="1:8" x14ac:dyDescent="0.25">
      <c r="A2340" s="1">
        <f>IF([1]Extrato!A2340&lt;&gt;"",[1]Extrato!A2340,"")</f>
        <v>45413</v>
      </c>
      <c r="B2340" s="1" t="str">
        <f>IF([1]Extrato!B2340&lt;&gt;"",[1]Extrato!B2340,"")</f>
        <v>2024-05</v>
      </c>
      <c r="C2340" s="1" t="str">
        <f>IF([1]Extrato!C2340&lt;&gt;"",[1]Extrato!C2340,"")</f>
        <v>Nubank</v>
      </c>
      <c r="D2340" s="1" t="str">
        <f>IF([1]Extrato!D2340&lt;&gt;"",[1]Extrato!D2340,"")</f>
        <v>Cartão de Crédito</v>
      </c>
      <c r="E2340" s="1" t="str">
        <f>IF([1]Extrato!E2340&lt;&gt;"",[1]Extrato!E2340,"")</f>
        <v>Dm*Helpmaxcom</v>
      </c>
      <c r="F2340" s="1" t="str">
        <f>IF([1]Extrato!F2340&lt;&gt;"",[1]Extrato!F2340,"")</f>
        <v>Despesa</v>
      </c>
      <c r="G2340" s="2">
        <f>IF([1]Extrato!G2340&lt;&gt;"",[1]Extrato!G2340,"")</f>
        <v>17.45</v>
      </c>
      <c r="H2340" s="1" t="str">
        <f>IF([1]Extrato!H2340&lt;&gt;"",[1]Extrato!H2340,"")</f>
        <v>Impostos e Taxas</v>
      </c>
    </row>
    <row r="2341" spans="1:8" x14ac:dyDescent="0.25">
      <c r="A2341" s="1">
        <f>IF([1]Extrato!A2341&lt;&gt;"",[1]Extrato!A2341,"")</f>
        <v>45414</v>
      </c>
      <c r="B2341" s="1" t="str">
        <f>IF([1]Extrato!B2341&lt;&gt;"",[1]Extrato!B2341,"")</f>
        <v>2024-06</v>
      </c>
      <c r="C2341" s="1" t="str">
        <f>IF([1]Extrato!C2341&lt;&gt;"",[1]Extrato!C2341,"")</f>
        <v>Nubank</v>
      </c>
      <c r="D2341" s="1" t="str">
        <f>IF([1]Extrato!D2341&lt;&gt;"",[1]Extrato!D2341,"")</f>
        <v>Cartão de Crédito</v>
      </c>
      <c r="E2341" s="1" t="str">
        <f>IF([1]Extrato!E2341&lt;&gt;"",[1]Extrato!E2341,"")</f>
        <v>Bikeprosports - 2/2</v>
      </c>
      <c r="F2341" s="1" t="str">
        <f>IF([1]Extrato!F2341&lt;&gt;"",[1]Extrato!F2341,"")</f>
        <v>Despesa</v>
      </c>
      <c r="G2341" s="2">
        <f>IF([1]Extrato!G2341&lt;&gt;"",[1]Extrato!G2341,"")</f>
        <v>107.5</v>
      </c>
      <c r="H2341" s="1" t="str">
        <f>IF([1]Extrato!H2341&lt;&gt;"",[1]Extrato!H2341,"")</f>
        <v>Jogos</v>
      </c>
    </row>
    <row r="2342" spans="1:8" x14ac:dyDescent="0.25">
      <c r="A2342" s="1">
        <f>IF([1]Extrato!A2342&lt;&gt;"",[1]Extrato!A2342,"")</f>
        <v>45414</v>
      </c>
      <c r="B2342" s="1" t="str">
        <f>IF([1]Extrato!B2342&lt;&gt;"",[1]Extrato!B2342,"")</f>
        <v>2024-06</v>
      </c>
      <c r="C2342" s="1" t="str">
        <f>IF([1]Extrato!C2342&lt;&gt;"",[1]Extrato!C2342,"")</f>
        <v>Nubank</v>
      </c>
      <c r="D2342" s="1" t="str">
        <f>IF([1]Extrato!D2342&lt;&gt;"",[1]Extrato!D2342,"")</f>
        <v>Cartão de Crédito</v>
      </c>
      <c r="E2342" s="1" t="str">
        <f>IF([1]Extrato!E2342&lt;&gt;"",[1]Extrato!E2342,"")</f>
        <v>Gol Linhas A*Mysxqi010 - 2/2</v>
      </c>
      <c r="F2342" s="1" t="str">
        <f>IF([1]Extrato!F2342&lt;&gt;"",[1]Extrato!F2342,"")</f>
        <v>Despesa</v>
      </c>
      <c r="G2342" s="2">
        <f>IF([1]Extrato!G2342&lt;&gt;"",[1]Extrato!G2342,"")</f>
        <v>137.05000000000001</v>
      </c>
      <c r="H2342" s="1" t="str">
        <f>IF([1]Extrato!H2342&lt;&gt;"",[1]Extrato!H2342,"")</f>
        <v>Transporte</v>
      </c>
    </row>
    <row r="2343" spans="1:8" x14ac:dyDescent="0.25">
      <c r="A2343" s="1">
        <f>IF([1]Extrato!A2343&lt;&gt;"",[1]Extrato!A2343,"")</f>
        <v>45414</v>
      </c>
      <c r="B2343" s="1" t="str">
        <f>IF([1]Extrato!B2343&lt;&gt;"",[1]Extrato!B2343,"")</f>
        <v>2024-06</v>
      </c>
      <c r="C2343" s="1" t="str">
        <f>IF([1]Extrato!C2343&lt;&gt;"",[1]Extrato!C2343,"")</f>
        <v>Nubank</v>
      </c>
      <c r="D2343" s="1" t="str">
        <f>IF([1]Extrato!D2343&lt;&gt;"",[1]Extrato!D2343,"")</f>
        <v>Cartão de Crédito</v>
      </c>
      <c r="E2343" s="1" t="str">
        <f>IF([1]Extrato!E2343&lt;&gt;"",[1]Extrato!E2343,"")</f>
        <v>Wemobi - Mobilidade e - 3/3</v>
      </c>
      <c r="F2343" s="1" t="str">
        <f>IF([1]Extrato!F2343&lt;&gt;"",[1]Extrato!F2343,"")</f>
        <v>Despesa</v>
      </c>
      <c r="G2343" s="2">
        <f>IF([1]Extrato!G2343&lt;&gt;"",[1]Extrato!G2343,"")</f>
        <v>80.459999999999994</v>
      </c>
      <c r="H2343" s="1" t="str">
        <f>IF([1]Extrato!H2343&lt;&gt;"",[1]Extrato!H2343,"")</f>
        <v>Transporte</v>
      </c>
    </row>
    <row r="2344" spans="1:8" x14ac:dyDescent="0.25">
      <c r="A2344" s="1">
        <f>IF([1]Extrato!A2344&lt;&gt;"",[1]Extrato!A2344,"")</f>
        <v>45414</v>
      </c>
      <c r="B2344" s="1" t="str">
        <f>IF([1]Extrato!B2344&lt;&gt;"",[1]Extrato!B2344,"")</f>
        <v>2024-06</v>
      </c>
      <c r="C2344" s="1" t="str">
        <f>IF([1]Extrato!C2344&lt;&gt;"",[1]Extrato!C2344,"")</f>
        <v>Nubank</v>
      </c>
      <c r="D2344" s="1" t="str">
        <f>IF([1]Extrato!D2344&lt;&gt;"",[1]Extrato!D2344,"")</f>
        <v>Cartão de Crédito</v>
      </c>
      <c r="E2344" s="1" t="str">
        <f>IF([1]Extrato!E2344&lt;&gt;"",[1]Extrato!E2344,"")</f>
        <v>Wemobi - 3/3</v>
      </c>
      <c r="F2344" s="1" t="str">
        <f>IF([1]Extrato!F2344&lt;&gt;"",[1]Extrato!F2344,"")</f>
        <v>Despesa</v>
      </c>
      <c r="G2344" s="2">
        <f>IF([1]Extrato!G2344&lt;&gt;"",[1]Extrato!G2344,"")</f>
        <v>145.58000000000001</v>
      </c>
      <c r="H2344" s="1" t="str">
        <f>IF([1]Extrato!H2344&lt;&gt;"",[1]Extrato!H2344,"")</f>
        <v>Sem Categoria</v>
      </c>
    </row>
    <row r="2345" spans="1:8" x14ac:dyDescent="0.25">
      <c r="A2345" s="1">
        <f>IF([1]Extrato!A2345&lt;&gt;"",[1]Extrato!A2345,"")</f>
        <v>45414</v>
      </c>
      <c r="B2345" s="1" t="str">
        <f>IF([1]Extrato!B2345&lt;&gt;"",[1]Extrato!B2345,"")</f>
        <v>2024-06</v>
      </c>
      <c r="C2345" s="1" t="str">
        <f>IF([1]Extrato!C2345&lt;&gt;"",[1]Extrato!C2345,"")</f>
        <v>Nubank</v>
      </c>
      <c r="D2345" s="1" t="str">
        <f>IF([1]Extrato!D2345&lt;&gt;"",[1]Extrato!D2345,"")</f>
        <v>Cartão de Crédito</v>
      </c>
      <c r="E2345" s="1" t="str">
        <f>IF([1]Extrato!E2345&lt;&gt;"",[1]Extrato!E2345,"")</f>
        <v>Wemobi - 3/3</v>
      </c>
      <c r="F2345" s="1" t="str">
        <f>IF([1]Extrato!F2345&lt;&gt;"",[1]Extrato!F2345,"")</f>
        <v>Despesa</v>
      </c>
      <c r="G2345" s="2">
        <f>IF([1]Extrato!G2345&lt;&gt;"",[1]Extrato!G2345,"")</f>
        <v>64.86</v>
      </c>
      <c r="H2345" s="1" t="str">
        <f>IF([1]Extrato!H2345&lt;&gt;"",[1]Extrato!H2345,"")</f>
        <v>Sem Categoria</v>
      </c>
    </row>
    <row r="2346" spans="1:8" x14ac:dyDescent="0.25">
      <c r="A2346" s="1">
        <f>IF([1]Extrato!A2346&lt;&gt;"",[1]Extrato!A2346,"")</f>
        <v>45414</v>
      </c>
      <c r="B2346" s="1" t="str">
        <f>IF([1]Extrato!B2346&lt;&gt;"",[1]Extrato!B2346,"")</f>
        <v>2024-06</v>
      </c>
      <c r="C2346" s="1" t="str">
        <f>IF([1]Extrato!C2346&lt;&gt;"",[1]Extrato!C2346,"")</f>
        <v>Nubank</v>
      </c>
      <c r="D2346" s="1" t="str">
        <f>IF([1]Extrato!D2346&lt;&gt;"",[1]Extrato!D2346,"")</f>
        <v>Cartão de Crédito</v>
      </c>
      <c r="E2346" s="1" t="str">
        <f>IF([1]Extrato!E2346&lt;&gt;"",[1]Extrato!E2346,"")</f>
        <v>Clicktrip*Clicktrip - 1/4</v>
      </c>
      <c r="F2346" s="1" t="str">
        <f>IF([1]Extrato!F2346&lt;&gt;"",[1]Extrato!F2346,"")</f>
        <v>Despesa</v>
      </c>
      <c r="G2346" s="2">
        <f>IF([1]Extrato!G2346&lt;&gt;"",[1]Extrato!G2346,"")</f>
        <v>71.72</v>
      </c>
      <c r="H2346" s="1" t="str">
        <f>IF([1]Extrato!H2346&lt;&gt;"",[1]Extrato!H2346,"")</f>
        <v>Viagem</v>
      </c>
    </row>
    <row r="2347" spans="1:8" x14ac:dyDescent="0.25">
      <c r="A2347" s="1">
        <f>IF([1]Extrato!A2347&lt;&gt;"",[1]Extrato!A2347,"")</f>
        <v>45414</v>
      </c>
      <c r="B2347" s="1" t="str">
        <f>IF([1]Extrato!B2347&lt;&gt;"",[1]Extrato!B2347,"")</f>
        <v>2024-06</v>
      </c>
      <c r="C2347" s="1" t="str">
        <f>IF([1]Extrato!C2347&lt;&gt;"",[1]Extrato!C2347,"")</f>
        <v>Nubank</v>
      </c>
      <c r="D2347" s="1" t="str">
        <f>IF([1]Extrato!D2347&lt;&gt;"",[1]Extrato!D2347,"")</f>
        <v>Cartão de Crédito</v>
      </c>
      <c r="E2347" s="1" t="str">
        <f>IF([1]Extrato!E2347&lt;&gt;"",[1]Extrato!E2347,"")</f>
        <v>Pag Eucatur*Eucatur - 3/3</v>
      </c>
      <c r="F2347" s="1" t="str">
        <f>IF([1]Extrato!F2347&lt;&gt;"",[1]Extrato!F2347,"")</f>
        <v>Despesa</v>
      </c>
      <c r="G2347" s="2">
        <f>IF([1]Extrato!G2347&lt;&gt;"",[1]Extrato!G2347,"")</f>
        <v>38.33</v>
      </c>
      <c r="H2347" s="1" t="str">
        <f>IF([1]Extrato!H2347&lt;&gt;"",[1]Extrato!H2347,"")</f>
        <v>Transferencias</v>
      </c>
    </row>
    <row r="2348" spans="1:8" x14ac:dyDescent="0.25">
      <c r="A2348" s="1">
        <f>IF([1]Extrato!A2348&lt;&gt;"",[1]Extrato!A2348,"")</f>
        <v>45414</v>
      </c>
      <c r="B2348" s="1" t="str">
        <f>IF([1]Extrato!B2348&lt;&gt;"",[1]Extrato!B2348,"")</f>
        <v>2024-06</v>
      </c>
      <c r="C2348" s="1" t="str">
        <f>IF([1]Extrato!C2348&lt;&gt;"",[1]Extrato!C2348,"")</f>
        <v>Nubank</v>
      </c>
      <c r="D2348" s="1" t="str">
        <f>IF([1]Extrato!D2348&lt;&gt;"",[1]Extrato!D2348,"")</f>
        <v>Cartão de Crédito</v>
      </c>
      <c r="E2348" s="1" t="str">
        <f>IF([1]Extrato!E2348&lt;&gt;"",[1]Extrato!E2348,"")</f>
        <v>Amazon Marketplace - 4/4</v>
      </c>
      <c r="F2348" s="1" t="str">
        <f>IF([1]Extrato!F2348&lt;&gt;"",[1]Extrato!F2348,"")</f>
        <v>Despesa</v>
      </c>
      <c r="G2348" s="2">
        <f>IF([1]Extrato!G2348&lt;&gt;"",[1]Extrato!G2348,"")</f>
        <v>53.07</v>
      </c>
      <c r="H2348" s="1" t="str">
        <f>IF([1]Extrato!H2348&lt;&gt;"",[1]Extrato!H2348,"")</f>
        <v>Vestuário</v>
      </c>
    </row>
    <row r="2349" spans="1:8" x14ac:dyDescent="0.25">
      <c r="A2349" s="1">
        <f>IF([1]Extrato!A2349&lt;&gt;"",[1]Extrato!A2349,"")</f>
        <v>45414</v>
      </c>
      <c r="B2349" s="1" t="str">
        <f>IF([1]Extrato!B2349&lt;&gt;"",[1]Extrato!B2349,"")</f>
        <v>2024-06</v>
      </c>
      <c r="C2349" s="1" t="str">
        <f>IF([1]Extrato!C2349&lt;&gt;"",[1]Extrato!C2349,"")</f>
        <v>Nubank</v>
      </c>
      <c r="D2349" s="1" t="str">
        <f>IF([1]Extrato!D2349&lt;&gt;"",[1]Extrato!D2349,"")</f>
        <v>Cartão de Crédito</v>
      </c>
      <c r="E2349" s="1" t="str">
        <f>IF([1]Extrato!E2349&lt;&gt;"",[1]Extrato!E2349,"")</f>
        <v>Jucilene da Silva - 2/6</v>
      </c>
      <c r="F2349" s="1" t="str">
        <f>IF([1]Extrato!F2349&lt;&gt;"",[1]Extrato!F2349,"")</f>
        <v>Despesa</v>
      </c>
      <c r="G2349" s="2">
        <f>IF([1]Extrato!G2349&lt;&gt;"",[1]Extrato!G2349,"")</f>
        <v>120</v>
      </c>
      <c r="H2349" s="1" t="str">
        <f>IF([1]Extrato!H2349&lt;&gt;"",[1]Extrato!H2349,"")</f>
        <v>Salário</v>
      </c>
    </row>
    <row r="2350" spans="1:8" x14ac:dyDescent="0.25">
      <c r="A2350" s="1">
        <f>IF([1]Extrato!A2350&lt;&gt;"",[1]Extrato!A2350,"")</f>
        <v>45414</v>
      </c>
      <c r="B2350" s="1" t="str">
        <f>IF([1]Extrato!B2350&lt;&gt;"",[1]Extrato!B2350,"")</f>
        <v>2024-06</v>
      </c>
      <c r="C2350" s="1" t="str">
        <f>IF([1]Extrato!C2350&lt;&gt;"",[1]Extrato!C2350,"")</f>
        <v>Nubank</v>
      </c>
      <c r="D2350" s="1" t="str">
        <f>IF([1]Extrato!D2350&lt;&gt;"",[1]Extrato!D2350,"")</f>
        <v>Cartão de Crédito</v>
      </c>
      <c r="E2350" s="1" t="str">
        <f>IF([1]Extrato!E2350&lt;&gt;"",[1]Extrato!E2350,"")</f>
        <v>Latam Airlin*Nomyxq018 - 4/4</v>
      </c>
      <c r="F2350" s="1" t="str">
        <f>IF([1]Extrato!F2350&lt;&gt;"",[1]Extrato!F2350,"")</f>
        <v>Despesa</v>
      </c>
      <c r="G2350" s="2">
        <f>IF([1]Extrato!G2350&lt;&gt;"",[1]Extrato!G2350,"")</f>
        <v>509.3</v>
      </c>
      <c r="H2350" s="1" t="str">
        <f>IF([1]Extrato!H2350&lt;&gt;"",[1]Extrato!H2350,"")</f>
        <v>Viagem</v>
      </c>
    </row>
    <row r="2351" spans="1:8" x14ac:dyDescent="0.25">
      <c r="A2351" s="1">
        <f>IF([1]Extrato!A2351&lt;&gt;"",[1]Extrato!A2351,"")</f>
        <v>45414</v>
      </c>
      <c r="B2351" s="1" t="str">
        <f>IF([1]Extrato!B2351&lt;&gt;"",[1]Extrato!B2351,"")</f>
        <v>2024-06</v>
      </c>
      <c r="C2351" s="1" t="str">
        <f>IF([1]Extrato!C2351&lt;&gt;"",[1]Extrato!C2351,"")</f>
        <v>Nubank</v>
      </c>
      <c r="D2351" s="1" t="str">
        <f>IF([1]Extrato!D2351&lt;&gt;"",[1]Extrato!D2351,"")</f>
        <v>Cartão de Crédito</v>
      </c>
      <c r="E2351" s="1" t="str">
        <f>IF([1]Extrato!E2351&lt;&gt;"",[1]Extrato!E2351,"")</f>
        <v>Wemobi - 2/3</v>
      </c>
      <c r="F2351" s="1" t="str">
        <f>IF([1]Extrato!F2351&lt;&gt;"",[1]Extrato!F2351,"")</f>
        <v>Despesa</v>
      </c>
      <c r="G2351" s="2">
        <f>IF([1]Extrato!G2351&lt;&gt;"",[1]Extrato!G2351,"")</f>
        <v>42.12</v>
      </c>
      <c r="H2351" s="1" t="str">
        <f>IF([1]Extrato!H2351&lt;&gt;"",[1]Extrato!H2351,"")</f>
        <v>Lanches</v>
      </c>
    </row>
    <row r="2352" spans="1:8" x14ac:dyDescent="0.25">
      <c r="A2352" s="1">
        <f>IF([1]Extrato!A2352&lt;&gt;"",[1]Extrato!A2352,"")</f>
        <v>45414</v>
      </c>
      <c r="B2352" s="1" t="str">
        <f>IF([1]Extrato!B2352&lt;&gt;"",[1]Extrato!B2352,"")</f>
        <v>2024-06</v>
      </c>
      <c r="C2352" s="1" t="str">
        <f>IF([1]Extrato!C2352&lt;&gt;"",[1]Extrato!C2352,"")</f>
        <v>Nubank</v>
      </c>
      <c r="D2352" s="1" t="str">
        <f>IF([1]Extrato!D2352&lt;&gt;"",[1]Extrato!D2352,"")</f>
        <v>Cartão de Crédito</v>
      </c>
      <c r="E2352" s="1" t="str">
        <f>IF([1]Extrato!E2352&lt;&gt;"",[1]Extrato!E2352,"")</f>
        <v>Wemobi - 3/3</v>
      </c>
      <c r="F2352" s="1" t="str">
        <f>IF([1]Extrato!F2352&lt;&gt;"",[1]Extrato!F2352,"")</f>
        <v>Despesa</v>
      </c>
      <c r="G2352" s="2">
        <f>IF([1]Extrato!G2352&lt;&gt;"",[1]Extrato!G2352,"")</f>
        <v>61.29</v>
      </c>
      <c r="H2352" s="1" t="str">
        <f>IF([1]Extrato!H2352&lt;&gt;"",[1]Extrato!H2352,"")</f>
        <v>Sem Categoria</v>
      </c>
    </row>
    <row r="2353" spans="1:8" x14ac:dyDescent="0.25">
      <c r="A2353" s="1">
        <f>IF([1]Extrato!A2353&lt;&gt;"",[1]Extrato!A2353,"")</f>
        <v>45415</v>
      </c>
      <c r="B2353" s="1" t="str">
        <f>IF([1]Extrato!B2353&lt;&gt;"",[1]Extrato!B2353,"")</f>
        <v>2024-05</v>
      </c>
      <c r="C2353" s="1" t="str">
        <f>IF([1]Extrato!C2353&lt;&gt;"",[1]Extrato!C2353,"")</f>
        <v>Nubank</v>
      </c>
      <c r="D2353" s="1" t="str">
        <f>IF([1]Extrato!D2353&lt;&gt;"",[1]Extrato!D2353,"")</f>
        <v>Conta Corrente</v>
      </c>
      <c r="E2353" s="1" t="str">
        <f>IF([1]Extrato!E2353&lt;&gt;"",[1]Extrato!E2353,"")</f>
        <v>Transferência recebida pelo Pix - RODRIK J S M ARAUJO SOUSA - •••.204.832-•• - BCO DO BRASIL S.A. (0001) Agência: 2290 Conta: 76490-6</v>
      </c>
      <c r="F2353" s="1" t="str">
        <f>IF([1]Extrato!F2353&lt;&gt;"",[1]Extrato!F2353,"")</f>
        <v>Receita</v>
      </c>
      <c r="G2353" s="2">
        <f>IF([1]Extrato!G2353&lt;&gt;"",[1]Extrato!G2353,"")</f>
        <v>1500</v>
      </c>
      <c r="H2353" s="1" t="str">
        <f>IF([1]Extrato!H2353&lt;&gt;"",[1]Extrato!H2353,"")</f>
        <v>Outras Receitas</v>
      </c>
    </row>
    <row r="2354" spans="1:8" x14ac:dyDescent="0.25">
      <c r="A2354" s="1">
        <f>IF([1]Extrato!A2354&lt;&gt;"",[1]Extrato!A2354,"")</f>
        <v>45415</v>
      </c>
      <c r="B2354" s="1" t="str">
        <f>IF([1]Extrato!B2354&lt;&gt;"",[1]Extrato!B2354,"")</f>
        <v>2024-05</v>
      </c>
      <c r="C2354" s="1" t="str">
        <f>IF([1]Extrato!C2354&lt;&gt;"",[1]Extrato!C2354,"")</f>
        <v>Nubank</v>
      </c>
      <c r="D2354" s="1" t="str">
        <f>IF([1]Extrato!D2354&lt;&gt;"",[1]Extrato!D2354,"")</f>
        <v>Conta Corrente</v>
      </c>
      <c r="E2354" s="1" t="str">
        <f>IF([1]Extrato!E2354&lt;&gt;"",[1]Extrato!E2354,"")</f>
        <v>Compra no débito - Milium Loja</v>
      </c>
      <c r="F2354" s="1" t="str">
        <f>IF([1]Extrato!F2354&lt;&gt;"",[1]Extrato!F2354,"")</f>
        <v>Despesa</v>
      </c>
      <c r="G2354" s="2">
        <f>IF([1]Extrato!G2354&lt;&gt;"",[1]Extrato!G2354,"")</f>
        <v>45.8</v>
      </c>
      <c r="H2354" s="1" t="str">
        <f>IF([1]Extrato!H2354&lt;&gt;"",[1]Extrato!H2354,"")</f>
        <v>Vestuário</v>
      </c>
    </row>
    <row r="2355" spans="1:8" x14ac:dyDescent="0.25">
      <c r="A2355" s="1">
        <f>IF([1]Extrato!A2355&lt;&gt;"",[1]Extrato!A2355,"")</f>
        <v>45415</v>
      </c>
      <c r="B2355" s="1" t="str">
        <f>IF([1]Extrato!B2355&lt;&gt;"",[1]Extrato!B2355,"")</f>
        <v>2024-05</v>
      </c>
      <c r="C2355" s="1" t="str">
        <f>IF([1]Extrato!C2355&lt;&gt;"",[1]Extrato!C2355,"")</f>
        <v>Nubank</v>
      </c>
      <c r="D2355" s="1" t="str">
        <f>IF([1]Extrato!D2355&lt;&gt;"",[1]Extrato!D2355,"")</f>
        <v>Conta Corrente</v>
      </c>
      <c r="E2355" s="1" t="str">
        <f>IF([1]Extrato!E2355&lt;&gt;"",[1]Extrato!E2355,"")</f>
        <v>Compra no débito - Silva Kosinski Pizzar</v>
      </c>
      <c r="F2355" s="1" t="str">
        <f>IF([1]Extrato!F2355&lt;&gt;"",[1]Extrato!F2355,"")</f>
        <v>Despesa</v>
      </c>
      <c r="G2355" s="2">
        <f>IF([1]Extrato!G2355&lt;&gt;"",[1]Extrato!G2355,"")</f>
        <v>81.900000000000006</v>
      </c>
      <c r="H2355" s="1" t="str">
        <f>IF([1]Extrato!H2355&lt;&gt;"",[1]Extrato!H2355,"")</f>
        <v>Restaurante</v>
      </c>
    </row>
    <row r="2356" spans="1:8" x14ac:dyDescent="0.25">
      <c r="A2356" s="1">
        <f>IF([1]Extrato!A2356&lt;&gt;"",[1]Extrato!A2356,"")</f>
        <v>45416</v>
      </c>
      <c r="B2356" s="1" t="str">
        <f>IF([1]Extrato!B2356&lt;&gt;"",[1]Extrato!B2356,"")</f>
        <v>2024-05</v>
      </c>
      <c r="C2356" s="1" t="str">
        <f>IF([1]Extrato!C2356&lt;&gt;"",[1]Extrato!C2356,"")</f>
        <v>Nubank</v>
      </c>
      <c r="D2356" s="1" t="str">
        <f>IF([1]Extrato!D2356&lt;&gt;"",[1]Extrato!D2356,"")</f>
        <v>Conta Corrente</v>
      </c>
      <c r="E2356" s="1" t="str">
        <f>IF([1]Extrato!E2356&lt;&gt;"",[1]Extrato!E2356,"")</f>
        <v>Pagamento de fatura</v>
      </c>
      <c r="F2356" s="1" t="str">
        <f>IF([1]Extrato!F2356&lt;&gt;"",[1]Extrato!F2356,"")</f>
        <v>Despesa</v>
      </c>
      <c r="G2356" s="2">
        <f>IF([1]Extrato!G2356&lt;&gt;"",[1]Extrato!G2356,"")</f>
        <v>1657.81</v>
      </c>
      <c r="H2356" s="1" t="str">
        <f>IF([1]Extrato!H2356&lt;&gt;"",[1]Extrato!H2356,"")</f>
        <v>Despesas Financeiras</v>
      </c>
    </row>
    <row r="2357" spans="1:8" x14ac:dyDescent="0.25">
      <c r="A2357" s="1">
        <f>IF([1]Extrato!A2357&lt;&gt;"",[1]Extrato!A2357,"")</f>
        <v>45416</v>
      </c>
      <c r="B2357" s="1" t="str">
        <f>IF([1]Extrato!B2357&lt;&gt;"",[1]Extrato!B2357,"")</f>
        <v>2024-05</v>
      </c>
      <c r="C2357" s="1" t="str">
        <f>IF([1]Extrato!C2357&lt;&gt;"",[1]Extrato!C2357,"")</f>
        <v>Nubank</v>
      </c>
      <c r="D2357" s="1" t="str">
        <f>IF([1]Extrato!D2357&lt;&gt;"",[1]Extrato!D2357,"")</f>
        <v>Conta Corrente</v>
      </c>
      <c r="E2357" s="1" t="str">
        <f>IF([1]Extrato!E2357&lt;&gt;"",[1]Extrato!E2357,"")</f>
        <v>Compra no débito - Continente Shopping Es</v>
      </c>
      <c r="F2357" s="1" t="str">
        <f>IF([1]Extrato!F2357&lt;&gt;"",[1]Extrato!F2357,"")</f>
        <v>Despesa</v>
      </c>
      <c r="G2357" s="2">
        <f>IF([1]Extrato!G2357&lt;&gt;"",[1]Extrato!G2357,"")</f>
        <v>20</v>
      </c>
      <c r="H2357" s="1" t="str">
        <f>IF([1]Extrato!H2357&lt;&gt;"",[1]Extrato!H2357,"")</f>
        <v>Supermercado</v>
      </c>
    </row>
    <row r="2358" spans="1:8" x14ac:dyDescent="0.25">
      <c r="A2358" s="1">
        <f>IF([1]Extrato!A2358&lt;&gt;"",[1]Extrato!A2358,"")</f>
        <v>45416</v>
      </c>
      <c r="B2358" s="1" t="str">
        <f>IF([1]Extrato!B2358&lt;&gt;"",[1]Extrato!B2358,"")</f>
        <v>2024-05</v>
      </c>
      <c r="C2358" s="1" t="str">
        <f>IF([1]Extrato!C2358&lt;&gt;"",[1]Extrato!C2358,"")</f>
        <v>Nubank</v>
      </c>
      <c r="D2358" s="1" t="str">
        <f>IF([1]Extrato!D2358&lt;&gt;"",[1]Extrato!D2358,"")</f>
        <v>Conta Corrente</v>
      </c>
      <c r="E2358" s="1" t="str">
        <f>IF([1]Extrato!E2358&lt;&gt;"",[1]Extrato!E2358,"")</f>
        <v>Compra no débito - Swell Poke Sj</v>
      </c>
      <c r="F2358" s="1" t="str">
        <f>IF([1]Extrato!F2358&lt;&gt;"",[1]Extrato!F2358,"")</f>
        <v>Despesa</v>
      </c>
      <c r="G2358" s="2">
        <f>IF([1]Extrato!G2358&lt;&gt;"",[1]Extrato!G2358,"")</f>
        <v>47</v>
      </c>
      <c r="H2358" s="1" t="str">
        <f>IF([1]Extrato!H2358&lt;&gt;"",[1]Extrato!H2358,"")</f>
        <v>Restaurante</v>
      </c>
    </row>
    <row r="2359" spans="1:8" x14ac:dyDescent="0.25">
      <c r="A2359" s="1">
        <f>IF([1]Extrato!A2359&lt;&gt;"",[1]Extrato!A2359,"")</f>
        <v>45416</v>
      </c>
      <c r="B2359" s="1" t="str">
        <f>IF([1]Extrato!B2359&lt;&gt;"",[1]Extrato!B2359,"")</f>
        <v>2024-05</v>
      </c>
      <c r="C2359" s="1" t="str">
        <f>IF([1]Extrato!C2359&lt;&gt;"",[1]Extrato!C2359,"")</f>
        <v>Nubank</v>
      </c>
      <c r="D2359" s="1" t="str">
        <f>IF([1]Extrato!D2359&lt;&gt;"",[1]Extrato!D2359,"")</f>
        <v>Conta Corrente</v>
      </c>
      <c r="E2359" s="1" t="str">
        <f>IF([1]Extrato!E2359&lt;&gt;"",[1]Extrato!E2359,"")</f>
        <v>Transferência recebida pelo Pix - RODRIK J S M ARAUJO SOUSA - •••.204.832-•• - BCO DO BRASIL S.A. (0001) Agência: 2290 Conta: 76490-6</v>
      </c>
      <c r="F2359" s="1" t="str">
        <f>IF([1]Extrato!F2359&lt;&gt;"",[1]Extrato!F2359,"")</f>
        <v>Receita</v>
      </c>
      <c r="G2359" s="2">
        <f>IF([1]Extrato!G2359&lt;&gt;"",[1]Extrato!G2359,"")</f>
        <v>200</v>
      </c>
      <c r="H2359" s="1" t="str">
        <f>IF([1]Extrato!H2359&lt;&gt;"",[1]Extrato!H2359,"")</f>
        <v>Outras Receitas</v>
      </c>
    </row>
    <row r="2360" spans="1:8" x14ac:dyDescent="0.25">
      <c r="A2360" s="1">
        <f>IF([1]Extrato!A2360&lt;&gt;"",[1]Extrato!A2360,"")</f>
        <v>45416</v>
      </c>
      <c r="B2360" s="1" t="str">
        <f>IF([1]Extrato!B2360&lt;&gt;"",[1]Extrato!B2360,"")</f>
        <v>2024-05</v>
      </c>
      <c r="C2360" s="1" t="str">
        <f>IF([1]Extrato!C2360&lt;&gt;"",[1]Extrato!C2360,"")</f>
        <v>Nubank</v>
      </c>
      <c r="D2360" s="1" t="str">
        <f>IF([1]Extrato!D2360&lt;&gt;"",[1]Extrato!D2360,"")</f>
        <v>Conta Corrente</v>
      </c>
      <c r="E2360" s="1" t="str">
        <f>IF([1]Extrato!E2360&lt;&gt;"",[1]Extrato!E2360,"")</f>
        <v>Compra no débito - Decathlon Floripa Cont</v>
      </c>
      <c r="F2360" s="1" t="str">
        <f>IF([1]Extrato!F2360&lt;&gt;"",[1]Extrato!F2360,"")</f>
        <v>Despesa</v>
      </c>
      <c r="G2360" s="2">
        <f>IF([1]Extrato!G2360&lt;&gt;"",[1]Extrato!G2360,"")</f>
        <v>59.99</v>
      </c>
      <c r="H2360" s="1" t="str">
        <f>IF([1]Extrato!H2360&lt;&gt;"",[1]Extrato!H2360,"")</f>
        <v>Utensílios</v>
      </c>
    </row>
    <row r="2361" spans="1:8" x14ac:dyDescent="0.25">
      <c r="A2361" s="1">
        <f>IF([1]Extrato!A2361&lt;&gt;"",[1]Extrato!A2361,"")</f>
        <v>45416</v>
      </c>
      <c r="B2361" s="1" t="str">
        <f>IF([1]Extrato!B2361&lt;&gt;"",[1]Extrato!B2361,"")</f>
        <v>2024-06</v>
      </c>
      <c r="C2361" s="1" t="str">
        <f>IF([1]Extrato!C2361&lt;&gt;"",[1]Extrato!C2361,"")</f>
        <v>Nubank</v>
      </c>
      <c r="D2361" s="1" t="str">
        <f>IF([1]Extrato!D2361&lt;&gt;"",[1]Extrato!D2361,"")</f>
        <v>Cartão de Crédito</v>
      </c>
      <c r="E2361" s="1" t="str">
        <f>IF([1]Extrato!E2361&lt;&gt;"",[1]Extrato!E2361,"")</f>
        <v>Pagamento em 04 MAI</v>
      </c>
      <c r="F2361" s="1" t="str">
        <f>IF([1]Extrato!F2361&lt;&gt;"",[1]Extrato!F2361,"")</f>
        <v>Receita</v>
      </c>
      <c r="G2361" s="2">
        <f>IF([1]Extrato!G2361&lt;&gt;"",[1]Extrato!G2361,"")</f>
        <v>1657.81</v>
      </c>
      <c r="H2361" s="1" t="str">
        <f>IF([1]Extrato!H2361&lt;&gt;"",[1]Extrato!H2361,"")</f>
        <v>Salário</v>
      </c>
    </row>
    <row r="2362" spans="1:8" x14ac:dyDescent="0.25">
      <c r="A2362" s="1">
        <f>IF([1]Extrato!A2362&lt;&gt;"",[1]Extrato!A2362,"")</f>
        <v>45417</v>
      </c>
      <c r="B2362" s="1" t="str">
        <f>IF([1]Extrato!B2362&lt;&gt;"",[1]Extrato!B2362,"")</f>
        <v>2024-06</v>
      </c>
      <c r="C2362" s="1" t="str">
        <f>IF([1]Extrato!C2362&lt;&gt;"",[1]Extrato!C2362,"")</f>
        <v>Nubank</v>
      </c>
      <c r="D2362" s="1" t="str">
        <f>IF([1]Extrato!D2362&lt;&gt;"",[1]Extrato!D2362,"")</f>
        <v>Cartão de Crédito</v>
      </c>
      <c r="E2362" s="1" t="str">
        <f>IF([1]Extrato!E2362&lt;&gt;"",[1]Extrato!E2362,"")</f>
        <v>Via Brasil Continente - 1/3</v>
      </c>
      <c r="F2362" s="1" t="str">
        <f>IF([1]Extrato!F2362&lt;&gt;"",[1]Extrato!F2362,"")</f>
        <v>Despesa</v>
      </c>
      <c r="G2362" s="2">
        <f>IF([1]Extrato!G2362&lt;&gt;"",[1]Extrato!G2362,"")</f>
        <v>46.66</v>
      </c>
      <c r="H2362" s="1" t="str">
        <f>IF([1]Extrato!H2362&lt;&gt;"",[1]Extrato!H2362,"")</f>
        <v>Viagem</v>
      </c>
    </row>
    <row r="2363" spans="1:8" x14ac:dyDescent="0.25">
      <c r="A2363" s="1">
        <f>IF([1]Extrato!A2363&lt;&gt;"",[1]Extrato!A2363,"")</f>
        <v>45417</v>
      </c>
      <c r="B2363" s="1" t="str">
        <f>IF([1]Extrato!B2363&lt;&gt;"",[1]Extrato!B2363,"")</f>
        <v>2024-06</v>
      </c>
      <c r="C2363" s="1" t="str">
        <f>IF([1]Extrato!C2363&lt;&gt;"",[1]Extrato!C2363,"")</f>
        <v>Nubank</v>
      </c>
      <c r="D2363" s="1" t="str">
        <f>IF([1]Extrato!D2363&lt;&gt;"",[1]Extrato!D2363,"")</f>
        <v>Cartão de Crédito</v>
      </c>
      <c r="E2363" s="1" t="str">
        <f>IF([1]Extrato!E2363&lt;&gt;"",[1]Extrato!E2363,"")</f>
        <v>Decathlon Floripa Cont</v>
      </c>
      <c r="F2363" s="1" t="str">
        <f>IF([1]Extrato!F2363&lt;&gt;"",[1]Extrato!F2363,"")</f>
        <v>Despesa</v>
      </c>
      <c r="G2363" s="2">
        <f>IF([1]Extrato!G2363&lt;&gt;"",[1]Extrato!G2363,"")</f>
        <v>69.98</v>
      </c>
      <c r="H2363" s="1" t="str">
        <f>IF([1]Extrato!H2363&lt;&gt;"",[1]Extrato!H2363,"")</f>
        <v>Utensílios</v>
      </c>
    </row>
    <row r="2364" spans="1:8" x14ac:dyDescent="0.25">
      <c r="A2364" s="1">
        <f>IF([1]Extrato!A2364&lt;&gt;"",[1]Extrato!A2364,"")</f>
        <v>45417</v>
      </c>
      <c r="B2364" s="1" t="str">
        <f>IF([1]Extrato!B2364&lt;&gt;"",[1]Extrato!B2364,"")</f>
        <v>2024-06</v>
      </c>
      <c r="C2364" s="1" t="str">
        <f>IF([1]Extrato!C2364&lt;&gt;"",[1]Extrato!C2364,"")</f>
        <v>Nubank</v>
      </c>
      <c r="D2364" s="1" t="str">
        <f>IF([1]Extrato!D2364&lt;&gt;"",[1]Extrato!D2364,"")</f>
        <v>Cartão de Crédito</v>
      </c>
      <c r="E2364" s="1" t="str">
        <f>IF([1]Extrato!E2364&lt;&gt;"",[1]Extrato!E2364,"")</f>
        <v>Hna*Oboticario - 1/3</v>
      </c>
      <c r="F2364" s="1" t="str">
        <f>IF([1]Extrato!F2364&lt;&gt;"",[1]Extrato!F2364,"")</f>
        <v>Despesa</v>
      </c>
      <c r="G2364" s="2">
        <f>IF([1]Extrato!G2364&lt;&gt;"",[1]Extrato!G2364,"")</f>
        <v>118.49</v>
      </c>
      <c r="H2364" s="1" t="str">
        <f>IF([1]Extrato!H2364&lt;&gt;"",[1]Extrato!H2364,"")</f>
        <v>Farmácia</v>
      </c>
    </row>
    <row r="2365" spans="1:8" x14ac:dyDescent="0.25">
      <c r="A2365" s="1">
        <f>IF([1]Extrato!A2365&lt;&gt;"",[1]Extrato!A2365,"")</f>
        <v>45417</v>
      </c>
      <c r="B2365" s="1" t="str">
        <f>IF([1]Extrato!B2365&lt;&gt;"",[1]Extrato!B2365,"")</f>
        <v>2024-05</v>
      </c>
      <c r="C2365" s="1" t="str">
        <f>IF([1]Extrato!C2365&lt;&gt;"",[1]Extrato!C2365,"")</f>
        <v>Nubank</v>
      </c>
      <c r="D2365" s="1" t="str">
        <f>IF([1]Extrato!D2365&lt;&gt;"",[1]Extrato!D2365,"")</f>
        <v>Conta Corrente</v>
      </c>
      <c r="E2365" s="1" t="str">
        <f>IF([1]Extrato!E2365&lt;&gt;"",[1]Extrato!E2365,"")</f>
        <v>Compra no débito - Cafe Decor</v>
      </c>
      <c r="F2365" s="1" t="str">
        <f>IF([1]Extrato!F2365&lt;&gt;"",[1]Extrato!F2365,"")</f>
        <v>Despesa</v>
      </c>
      <c r="G2365" s="2">
        <f>IF([1]Extrato!G2365&lt;&gt;"",[1]Extrato!G2365,"")</f>
        <v>85.7</v>
      </c>
      <c r="H2365" s="1" t="str">
        <f>IF([1]Extrato!H2365&lt;&gt;"",[1]Extrato!H2365,"")</f>
        <v>Lanches</v>
      </c>
    </row>
    <row r="2366" spans="1:8" x14ac:dyDescent="0.25">
      <c r="A2366" s="1">
        <f>IF([1]Extrato!A2366&lt;&gt;"",[1]Extrato!A2366,"")</f>
        <v>45418</v>
      </c>
      <c r="B2366" s="1" t="str">
        <f>IF([1]Extrato!B2366&lt;&gt;"",[1]Extrato!B2366,"")</f>
        <v>2024-06</v>
      </c>
      <c r="C2366" s="1" t="str">
        <f>IF([1]Extrato!C2366&lt;&gt;"",[1]Extrato!C2366,"")</f>
        <v>Nubank</v>
      </c>
      <c r="D2366" s="1" t="str">
        <f>IF([1]Extrato!D2366&lt;&gt;"",[1]Extrato!D2366,"")</f>
        <v>Cartão de Crédito</v>
      </c>
      <c r="E2366" s="1" t="str">
        <f>IF([1]Extrato!E2366&lt;&gt;"",[1]Extrato!E2366,"")</f>
        <v>Mercadolivre*Mercadol - 1/2</v>
      </c>
      <c r="F2366" s="1" t="str">
        <f>IF([1]Extrato!F2366&lt;&gt;"",[1]Extrato!F2366,"")</f>
        <v>Despesa</v>
      </c>
      <c r="G2366" s="2">
        <f>IF([1]Extrato!G2366&lt;&gt;"",[1]Extrato!G2366,"")</f>
        <v>24.5</v>
      </c>
      <c r="H2366" s="1" t="str">
        <f>IF([1]Extrato!H2366&lt;&gt;"",[1]Extrato!H2366,"")</f>
        <v>Outras Despesas</v>
      </c>
    </row>
    <row r="2367" spans="1:8" x14ac:dyDescent="0.25">
      <c r="A2367" s="1">
        <f>IF([1]Extrato!A2367&lt;&gt;"",[1]Extrato!A2367,"")</f>
        <v>45420</v>
      </c>
      <c r="B2367" s="1" t="str">
        <f>IF([1]Extrato!B2367&lt;&gt;"",[1]Extrato!B2367,"")</f>
        <v>2024-05</v>
      </c>
      <c r="C2367" s="1" t="str">
        <f>IF([1]Extrato!C2367&lt;&gt;"",[1]Extrato!C2367,"")</f>
        <v>Nubank</v>
      </c>
      <c r="D2367" s="1" t="str">
        <f>IF([1]Extrato!D2367&lt;&gt;"",[1]Extrato!D2367,"")</f>
        <v>Conta Corrente</v>
      </c>
      <c r="E2367" s="1" t="str">
        <f>IF([1]Extrato!E2367&lt;&gt;"",[1]Extrato!E2367,"")</f>
        <v>Transferência recebida pelo Pix - ROZANI ELIZABET SCHAU MENEZES - •••.976.190-•• - ITAÚ UNIBANCO S.A. (0341) Agência: 4730 Conta: 14906-1</v>
      </c>
      <c r="F2367" s="1" t="str">
        <f>IF([1]Extrato!F2367&lt;&gt;"",[1]Extrato!F2367,"")</f>
        <v>Receita</v>
      </c>
      <c r="G2367" s="2">
        <f>IF([1]Extrato!G2367&lt;&gt;"",[1]Extrato!G2367,"")</f>
        <v>191.66</v>
      </c>
      <c r="H2367" s="1" t="str">
        <f>IF([1]Extrato!H2367&lt;&gt;"",[1]Extrato!H2367,"")</f>
        <v>Outras Receitas</v>
      </c>
    </row>
    <row r="2368" spans="1:8" x14ac:dyDescent="0.25">
      <c r="A2368" s="1">
        <f>IF([1]Extrato!A2368&lt;&gt;"",[1]Extrato!A2368,"")</f>
        <v>45421</v>
      </c>
      <c r="B2368" s="1" t="str">
        <f>IF([1]Extrato!B2368&lt;&gt;"",[1]Extrato!B2368,"")</f>
        <v>2024-05</v>
      </c>
      <c r="C2368" s="1" t="str">
        <f>IF([1]Extrato!C2368&lt;&gt;"",[1]Extrato!C2368,"")</f>
        <v>Nubank</v>
      </c>
      <c r="D2368" s="1" t="str">
        <f>IF([1]Extrato!D2368&lt;&gt;"",[1]Extrato!D2368,"")</f>
        <v>Conta Corrente</v>
      </c>
      <c r="E2368" s="1" t="str">
        <f>IF([1]Extrato!E2368&lt;&gt;"",[1]Extrato!E2368,"")</f>
        <v>Transferência recebida pelo Pix - RODRIK J S M ARAUJO SOUSA - •••.204.832-•• - BCO DO BRASIL S.A. (0001) Agência: 2290 Conta: 76490-6</v>
      </c>
      <c r="F2368" s="1" t="str">
        <f>IF([1]Extrato!F2368&lt;&gt;"",[1]Extrato!F2368,"")</f>
        <v>Receita</v>
      </c>
      <c r="G2368" s="2">
        <f>IF([1]Extrato!G2368&lt;&gt;"",[1]Extrato!G2368,"")</f>
        <v>2000</v>
      </c>
      <c r="H2368" s="1" t="str">
        <f>IF([1]Extrato!H2368&lt;&gt;"",[1]Extrato!H2368,"")</f>
        <v>Outras Receitas</v>
      </c>
    </row>
    <row r="2369" spans="1:8" x14ac:dyDescent="0.25">
      <c r="A2369" s="1">
        <f>IF([1]Extrato!A2369&lt;&gt;"",[1]Extrato!A2369,"")</f>
        <v>45421</v>
      </c>
      <c r="B2369" s="1" t="str">
        <f>IF([1]Extrato!B2369&lt;&gt;"",[1]Extrato!B2369,"")</f>
        <v>2024-05</v>
      </c>
      <c r="C2369" s="1" t="str">
        <f>IF([1]Extrato!C2369&lt;&gt;"",[1]Extrato!C2369,"")</f>
        <v>Nubank</v>
      </c>
      <c r="D2369" s="1" t="str">
        <f>IF([1]Extrato!D2369&lt;&gt;"",[1]Extrato!D2369,"")</f>
        <v>Conta Corrente</v>
      </c>
      <c r="E2369" s="1" t="str">
        <f>IF([1]Extrato!E2369&lt;&gt;"",[1]Extrato!E2369,"")</f>
        <v>Transferência enviada pelo Pix - ROZANI ELIZABET SCHAU MENEZES - •••.976.190-•• - ITAÚ UNIBANCO S.A. (0341) Agência: 4730 Conta: 14906-1</v>
      </c>
      <c r="F2369" s="1" t="str">
        <f>IF([1]Extrato!F2369&lt;&gt;"",[1]Extrato!F2369,"")</f>
        <v>Despesa</v>
      </c>
      <c r="G2369" s="2">
        <f>IF([1]Extrato!G2369&lt;&gt;"",[1]Extrato!G2369,"")</f>
        <v>1311.32</v>
      </c>
      <c r="H2369" s="1" t="str">
        <f>IF([1]Extrato!H2369&lt;&gt;"",[1]Extrato!H2369,"")</f>
        <v>Outras Despesas</v>
      </c>
    </row>
    <row r="2370" spans="1:8" x14ac:dyDescent="0.25">
      <c r="A2370" s="1">
        <f>IF([1]Extrato!A2370&lt;&gt;"",[1]Extrato!A2370,"")</f>
        <v>45421</v>
      </c>
      <c r="B2370" s="1" t="str">
        <f>IF([1]Extrato!B2370&lt;&gt;"",[1]Extrato!B2370,"")</f>
        <v>2024-05</v>
      </c>
      <c r="C2370" s="1" t="str">
        <f>IF([1]Extrato!C2370&lt;&gt;"",[1]Extrato!C2370,"")</f>
        <v>Nubank</v>
      </c>
      <c r="D2370" s="1" t="str">
        <f>IF([1]Extrato!D2370&lt;&gt;"",[1]Extrato!D2370,"")</f>
        <v>Conta Corrente</v>
      </c>
      <c r="E2370" s="1" t="str">
        <f>IF([1]Extrato!E2370&lt;&gt;"",[1]Extrato!E2370,"")</f>
        <v>Transferência de saldo NuInvest</v>
      </c>
      <c r="F2370" s="1" t="str">
        <f>IF([1]Extrato!F2370&lt;&gt;"",[1]Extrato!F2370,"")</f>
        <v>Receita</v>
      </c>
      <c r="G2370" s="2">
        <f>IF([1]Extrato!G2370&lt;&gt;"",[1]Extrato!G2370,"")</f>
        <v>6.2</v>
      </c>
      <c r="H2370" s="1" t="str">
        <f>IF([1]Extrato!H2370&lt;&gt;"",[1]Extrato!H2370,"")</f>
        <v>Investimentos</v>
      </c>
    </row>
    <row r="2371" spans="1:8" x14ac:dyDescent="0.25">
      <c r="A2371" s="1">
        <f>IF([1]Extrato!A2371&lt;&gt;"",[1]Extrato!A2371,"")</f>
        <v>45424</v>
      </c>
      <c r="B2371" s="1" t="str">
        <f>IF([1]Extrato!B2371&lt;&gt;"",[1]Extrato!B2371,"")</f>
        <v>2024-05</v>
      </c>
      <c r="C2371" s="1" t="str">
        <f>IF([1]Extrato!C2371&lt;&gt;"",[1]Extrato!C2371,"")</f>
        <v>Nubank</v>
      </c>
      <c r="D2371" s="1" t="str">
        <f>IF([1]Extrato!D2371&lt;&gt;"",[1]Extrato!D2371,"")</f>
        <v>Conta Corrente</v>
      </c>
      <c r="E2371" s="1" t="str">
        <f>IF([1]Extrato!E2371&lt;&gt;"",[1]Extrato!E2371,"")</f>
        <v>Compra no débito - Pag*Antoniaparque</v>
      </c>
      <c r="F2371" s="1" t="str">
        <f>IF([1]Extrato!F2371&lt;&gt;"",[1]Extrato!F2371,"")</f>
        <v>Despesa</v>
      </c>
      <c r="G2371" s="2">
        <f>IF([1]Extrato!G2371&lt;&gt;"",[1]Extrato!G2371,"")</f>
        <v>10</v>
      </c>
      <c r="H2371" s="1" t="str">
        <f>IF([1]Extrato!H2371&lt;&gt;"",[1]Extrato!H2371,"")</f>
        <v>Supermercado</v>
      </c>
    </row>
    <row r="2372" spans="1:8" x14ac:dyDescent="0.25">
      <c r="A2372" s="1">
        <f>IF([1]Extrato!A2372&lt;&gt;"",[1]Extrato!A2372,"")</f>
        <v>45425</v>
      </c>
      <c r="B2372" s="1" t="str">
        <f>IF([1]Extrato!B2372&lt;&gt;"",[1]Extrato!B2372,"")</f>
        <v>2024-05</v>
      </c>
      <c r="C2372" s="1" t="str">
        <f>IF([1]Extrato!C2372&lt;&gt;"",[1]Extrato!C2372,"")</f>
        <v>Nubank</v>
      </c>
      <c r="D2372" s="1" t="str">
        <f>IF([1]Extrato!D2372&lt;&gt;"",[1]Extrato!D2372,"")</f>
        <v>Conta Corrente</v>
      </c>
      <c r="E2372" s="1" t="str">
        <f>IF([1]Extrato!E2372&lt;&gt;"",[1]Extrato!E2372,"")</f>
        <v>Compra no débito - Casa Bauducco</v>
      </c>
      <c r="F2372" s="1" t="str">
        <f>IF([1]Extrato!F2372&lt;&gt;"",[1]Extrato!F2372,"")</f>
        <v>Despesa</v>
      </c>
      <c r="G2372" s="2">
        <f>IF([1]Extrato!G2372&lt;&gt;"",[1]Extrato!G2372,"")</f>
        <v>34.200000000000003</v>
      </c>
      <c r="H2372" s="1" t="str">
        <f>IF([1]Extrato!H2372&lt;&gt;"",[1]Extrato!H2372,"")</f>
        <v>Supermercado</v>
      </c>
    </row>
    <row r="2373" spans="1:8" x14ac:dyDescent="0.25">
      <c r="A2373" s="1">
        <f>IF([1]Extrato!A2373&lt;&gt;"",[1]Extrato!A2373,"")</f>
        <v>45425</v>
      </c>
      <c r="B2373" s="1" t="str">
        <f>IF([1]Extrato!B2373&lt;&gt;"",[1]Extrato!B2373,"")</f>
        <v>2024-06</v>
      </c>
      <c r="C2373" s="1" t="str">
        <f>IF([1]Extrato!C2373&lt;&gt;"",[1]Extrato!C2373,"")</f>
        <v>Nubank</v>
      </c>
      <c r="D2373" s="1" t="str">
        <f>IF([1]Extrato!D2373&lt;&gt;"",[1]Extrato!D2373,"")</f>
        <v>Cartão de Crédito</v>
      </c>
      <c r="E2373" s="1" t="str">
        <f>IF([1]Extrato!E2373&lt;&gt;"",[1]Extrato!E2373,"")</f>
        <v>Decathlon Paulista - 1/2</v>
      </c>
      <c r="F2373" s="1" t="str">
        <f>IF([1]Extrato!F2373&lt;&gt;"",[1]Extrato!F2373,"")</f>
        <v>Despesa</v>
      </c>
      <c r="G2373" s="2">
        <f>IF([1]Extrato!G2373&lt;&gt;"",[1]Extrato!G2373,"")</f>
        <v>88.5</v>
      </c>
      <c r="H2373" s="1" t="str">
        <f>IF([1]Extrato!H2373&lt;&gt;"",[1]Extrato!H2373,"")</f>
        <v>Utensílios</v>
      </c>
    </row>
    <row r="2374" spans="1:8" x14ac:dyDescent="0.25">
      <c r="A2374" s="1">
        <f>IF([1]Extrato!A2374&lt;&gt;"",[1]Extrato!A2374,"")</f>
        <v>45431</v>
      </c>
      <c r="B2374" s="1" t="str">
        <f>IF([1]Extrato!B2374&lt;&gt;"",[1]Extrato!B2374,"")</f>
        <v>2024-05</v>
      </c>
      <c r="C2374" s="1" t="str">
        <f>IF([1]Extrato!C2374&lt;&gt;"",[1]Extrato!C2374,"")</f>
        <v>Nubank</v>
      </c>
      <c r="D2374" s="1" t="str">
        <f>IF([1]Extrato!D2374&lt;&gt;"",[1]Extrato!D2374,"")</f>
        <v>Conta Corrente</v>
      </c>
      <c r="E2374" s="1" t="str">
        <f>IF([1]Extrato!E2374&lt;&gt;"",[1]Extrato!E2374,"")</f>
        <v>Transferência enviada pelo Pix - WISE BRASIL PAGAMENTOS LTDA - 40.571.694/0001-31 - BCO VOTORANTIM S.A. (0655) Agência: 1 Conta: 1229648-3</v>
      </c>
      <c r="F2374" s="1" t="str">
        <f>IF([1]Extrato!F2374&lt;&gt;"",[1]Extrato!F2374,"")</f>
        <v>Despesa</v>
      </c>
      <c r="G2374" s="2">
        <f>IF([1]Extrato!G2374&lt;&gt;"",[1]Extrato!G2374,"")</f>
        <v>400</v>
      </c>
      <c r="H2374" s="1" t="str">
        <f>IF([1]Extrato!H2374&lt;&gt;"",[1]Extrato!H2374,"")</f>
        <v>Transferencias</v>
      </c>
    </row>
    <row r="2375" spans="1:8" x14ac:dyDescent="0.25">
      <c r="A2375" s="1">
        <f>IF([1]Extrato!A2375&lt;&gt;"",[1]Extrato!A2375,"")</f>
        <v>45435</v>
      </c>
      <c r="B2375" s="1" t="str">
        <f>IF([1]Extrato!B2375&lt;&gt;"",[1]Extrato!B2375,"")</f>
        <v>2024-05</v>
      </c>
      <c r="C2375" s="1" t="str">
        <f>IF([1]Extrato!C2375&lt;&gt;"",[1]Extrato!C2375,"")</f>
        <v>Nubank</v>
      </c>
      <c r="D2375" s="1" t="str">
        <f>IF([1]Extrato!D2375&lt;&gt;"",[1]Extrato!D2375,"")</f>
        <v>Conta Corrente</v>
      </c>
      <c r="E2375" s="1" t="str">
        <f>IF([1]Extrato!E2375&lt;&gt;"",[1]Extrato!E2375,"")</f>
        <v>Transferência enviada pelo Pix - WISE BRASIL CORRETORA DE CAMBIO LTDA - 36.588.217/0001-01 - BCO VOTORANTIM S.A. (0655) Agência: 1 Conta: 1146184-5</v>
      </c>
      <c r="F2375" s="1" t="str">
        <f>IF([1]Extrato!F2375&lt;&gt;"",[1]Extrato!F2375,"")</f>
        <v>Despesa</v>
      </c>
      <c r="G2375" s="2">
        <f>IF([1]Extrato!G2375&lt;&gt;"",[1]Extrato!G2375,"")</f>
        <v>1048.55</v>
      </c>
      <c r="H2375" s="1" t="str">
        <f>IF([1]Extrato!H2375&lt;&gt;"",[1]Extrato!H2375,"")</f>
        <v>Transferencias</v>
      </c>
    </row>
    <row r="2376" spans="1:8" x14ac:dyDescent="0.25">
      <c r="A2376" s="1">
        <f>IF([1]Extrato!A2376&lt;&gt;"",[1]Extrato!A2376,"")</f>
        <v>45435</v>
      </c>
      <c r="B2376" s="1" t="str">
        <f>IF([1]Extrato!B2376&lt;&gt;"",[1]Extrato!B2376,"")</f>
        <v>2024-05</v>
      </c>
      <c r="C2376" s="1" t="str">
        <f>IF([1]Extrato!C2376&lt;&gt;"",[1]Extrato!C2376,"")</f>
        <v>Nubank</v>
      </c>
      <c r="D2376" s="1" t="str">
        <f>IF([1]Extrato!D2376&lt;&gt;"",[1]Extrato!D2376,"")</f>
        <v>Conta Corrente</v>
      </c>
      <c r="E2376" s="1" t="str">
        <f>IF([1]Extrato!E2376&lt;&gt;"",[1]Extrato!E2376,"")</f>
        <v>Resgate RDB</v>
      </c>
      <c r="F2376" s="1" t="str">
        <f>IF([1]Extrato!F2376&lt;&gt;"",[1]Extrato!F2376,"")</f>
        <v>Receita</v>
      </c>
      <c r="G2376" s="2">
        <f>IF([1]Extrato!G2376&lt;&gt;"",[1]Extrato!G2376,"")</f>
        <v>600</v>
      </c>
      <c r="H2376" s="1" t="str">
        <f>IF([1]Extrato!H2376&lt;&gt;"",[1]Extrato!H2376,"")</f>
        <v>Investimentos</v>
      </c>
    </row>
    <row r="2377" spans="1:8" x14ac:dyDescent="0.25">
      <c r="A2377" s="1">
        <f>IF([1]Extrato!A2377&lt;&gt;"",[1]Extrato!A2377,"")</f>
        <v>45438</v>
      </c>
      <c r="B2377" s="1" t="str">
        <f>IF([1]Extrato!B2377&lt;&gt;"",[1]Extrato!B2377,"")</f>
        <v>2024-06</v>
      </c>
      <c r="C2377" s="1" t="str">
        <f>IF([1]Extrato!C2377&lt;&gt;"",[1]Extrato!C2377,"")</f>
        <v>Nubank</v>
      </c>
      <c r="D2377" s="1" t="str">
        <f>IF([1]Extrato!D2377&lt;&gt;"",[1]Extrato!D2377,"")</f>
        <v>Cartão de Crédito</v>
      </c>
      <c r="E2377" s="1" t="str">
        <f>IF([1]Extrato!E2377&lt;&gt;"",[1]Extrato!E2377,"")</f>
        <v>Google Storage</v>
      </c>
      <c r="F2377" s="1" t="str">
        <f>IF([1]Extrato!F2377&lt;&gt;"",[1]Extrato!F2377,"")</f>
        <v>Despesa</v>
      </c>
      <c r="G2377" s="2">
        <f>IF([1]Extrato!G2377&lt;&gt;"",[1]Extrato!G2377,"")</f>
        <v>7.99</v>
      </c>
      <c r="H2377" s="1" t="str">
        <f>IF([1]Extrato!H2377&lt;&gt;"",[1]Extrato!H2377,"")</f>
        <v>Sem Categoria</v>
      </c>
    </row>
    <row r="2378" spans="1:8" x14ac:dyDescent="0.25">
      <c r="A2378" s="1">
        <f>IF([1]Extrato!A2378&lt;&gt;"",[1]Extrato!A2378,"")</f>
        <v>45438</v>
      </c>
      <c r="B2378" s="1" t="str">
        <f>IF([1]Extrato!B2378&lt;&gt;"",[1]Extrato!B2378,"")</f>
        <v>2024-05</v>
      </c>
      <c r="C2378" s="1" t="str">
        <f>IF([1]Extrato!C2378&lt;&gt;"",[1]Extrato!C2378,"")</f>
        <v>Nubank</v>
      </c>
      <c r="D2378" s="1" t="str">
        <f>IF([1]Extrato!D2378&lt;&gt;"",[1]Extrato!D2378,"")</f>
        <v>Conta Corrente</v>
      </c>
      <c r="E2378" s="1" t="str">
        <f>IF([1]Extrato!E2378&lt;&gt;"",[1]Extrato!E2378,"")</f>
        <v>Transferência enviada pelo Pix - WISE BRASIL CORRETORA DE CAMBIO LTDA - 36.588.217/0001-01 - BCO VOTORANTIM S.A. (0655) Agência: 1 Conta: 1146184-5</v>
      </c>
      <c r="F2378" s="1" t="str">
        <f>IF([1]Extrato!F2378&lt;&gt;"",[1]Extrato!F2378,"")</f>
        <v>Despesa</v>
      </c>
      <c r="G2378" s="2">
        <f>IF([1]Extrato!G2378&lt;&gt;"",[1]Extrato!G2378,"")</f>
        <v>263.36</v>
      </c>
      <c r="H2378" s="1" t="str">
        <f>IF([1]Extrato!H2378&lt;&gt;"",[1]Extrato!H2378,"")</f>
        <v>Transferencias</v>
      </c>
    </row>
    <row r="2379" spans="1:8" x14ac:dyDescent="0.25">
      <c r="A2379" s="1">
        <f>IF([1]Extrato!A2379&lt;&gt;"",[1]Extrato!A2379,"")</f>
        <v>45438</v>
      </c>
      <c r="B2379" s="1" t="str">
        <f>IF([1]Extrato!B2379&lt;&gt;"",[1]Extrato!B2379,"")</f>
        <v>2024-05</v>
      </c>
      <c r="C2379" s="1" t="str">
        <f>IF([1]Extrato!C2379&lt;&gt;"",[1]Extrato!C2379,"")</f>
        <v>Nubank</v>
      </c>
      <c r="D2379" s="1" t="str">
        <f>IF([1]Extrato!D2379&lt;&gt;"",[1]Extrato!D2379,"")</f>
        <v>Conta Corrente</v>
      </c>
      <c r="E2379" s="1" t="str">
        <f>IF([1]Extrato!E2379&lt;&gt;"",[1]Extrato!E2379,"")</f>
        <v>Transferência recebida pelo Pix - ROZANI ELIZABET SCHAU MENEZES - •••.976.190-•• - ITAÚ UNIBANCO S.A. (0341) Agência: 4730 Conta: 14906-1</v>
      </c>
      <c r="F2379" s="1" t="str">
        <f>IF([1]Extrato!F2379&lt;&gt;"",[1]Extrato!F2379,"")</f>
        <v>Receita</v>
      </c>
      <c r="G2379" s="2">
        <f>IF([1]Extrato!G2379&lt;&gt;"",[1]Extrato!G2379,"")</f>
        <v>300</v>
      </c>
      <c r="H2379" s="1" t="str">
        <f>IF([1]Extrato!H2379&lt;&gt;"",[1]Extrato!H2379,"")</f>
        <v>Outras Receitas</v>
      </c>
    </row>
    <row r="2380" spans="1:8" x14ac:dyDescent="0.25">
      <c r="A2380" s="1">
        <f>IF([1]Extrato!A2380&lt;&gt;"",[1]Extrato!A2380,"")</f>
        <v>45439</v>
      </c>
      <c r="B2380" s="1" t="str">
        <f>IF([1]Extrato!B2380&lt;&gt;"",[1]Extrato!B2380,"")</f>
        <v>2024-05</v>
      </c>
      <c r="C2380" s="1" t="str">
        <f>IF([1]Extrato!C2380&lt;&gt;"",[1]Extrato!C2380,"")</f>
        <v>Nubank</v>
      </c>
      <c r="D2380" s="1" t="str">
        <f>IF([1]Extrato!D2380&lt;&gt;"",[1]Extrato!D2380,"")</f>
        <v>Conta Corrente</v>
      </c>
      <c r="E2380" s="1" t="str">
        <f>IF([1]Extrato!E2380&lt;&gt;"",[1]Extrato!E2380,"")</f>
        <v>Transferência enviada pelo Pix - WISE BRASIL CORRETORA DE CAMBIO LTDA - 36.588.217/0001-01 - BCO VOTORANTIM S.A. (0655) Agência: 1 Conta: 1146184-5</v>
      </c>
      <c r="F2380" s="1" t="str">
        <f>IF([1]Extrato!F2380&lt;&gt;"",[1]Extrato!F2380,"")</f>
        <v>Despesa</v>
      </c>
      <c r="G2380" s="2">
        <f>IF([1]Extrato!G2380&lt;&gt;"",[1]Extrato!G2380,"")</f>
        <v>527.26</v>
      </c>
      <c r="H2380" s="1" t="str">
        <f>IF([1]Extrato!H2380&lt;&gt;"",[1]Extrato!H2380,"")</f>
        <v>Transferencias</v>
      </c>
    </row>
    <row r="2381" spans="1:8" x14ac:dyDescent="0.25">
      <c r="A2381" s="1">
        <f>IF([1]Extrato!A2381&lt;&gt;"",[1]Extrato!A2381,"")</f>
        <v>45439</v>
      </c>
      <c r="B2381" s="1" t="str">
        <f>IF([1]Extrato!B2381&lt;&gt;"",[1]Extrato!B2381,"")</f>
        <v>2024-06</v>
      </c>
      <c r="C2381" s="1" t="str">
        <f>IF([1]Extrato!C2381&lt;&gt;"",[1]Extrato!C2381,"")</f>
        <v>Nubank</v>
      </c>
      <c r="D2381" s="1" t="str">
        <f>IF([1]Extrato!D2381&lt;&gt;"",[1]Extrato!D2381,"")</f>
        <v>Cartão de Crédito</v>
      </c>
      <c r="E2381" s="1" t="str">
        <f>IF([1]Extrato!E2381&lt;&gt;"",[1]Extrato!E2381,"")</f>
        <v>Netflix Entretenimento</v>
      </c>
      <c r="F2381" s="1" t="str">
        <f>IF([1]Extrato!F2381&lt;&gt;"",[1]Extrato!F2381,"")</f>
        <v>Despesa</v>
      </c>
      <c r="G2381" s="2">
        <f>IF([1]Extrato!G2381&lt;&gt;"",[1]Extrato!G2381,"")</f>
        <v>18.899999999999999</v>
      </c>
      <c r="H2381" s="1" t="str">
        <f>IF([1]Extrato!H2381&lt;&gt;"",[1]Extrato!H2381,"")</f>
        <v>Lazer</v>
      </c>
    </row>
    <row r="2382" spans="1:8" x14ac:dyDescent="0.25">
      <c r="A2382" s="1">
        <f>IF([1]Extrato!A2382&lt;&gt;"",[1]Extrato!A2382,"")</f>
        <v>45439</v>
      </c>
      <c r="B2382" s="1" t="str">
        <f>IF([1]Extrato!B2382&lt;&gt;"",[1]Extrato!B2382,"")</f>
        <v>2024-05</v>
      </c>
      <c r="C2382" s="1" t="str">
        <f>IF([1]Extrato!C2382&lt;&gt;"",[1]Extrato!C2382,"")</f>
        <v>Nubank</v>
      </c>
      <c r="D2382" s="1" t="str">
        <f>IF([1]Extrato!D2382&lt;&gt;"",[1]Extrato!D2382,"")</f>
        <v>Conta Corrente</v>
      </c>
      <c r="E2382" s="1" t="str">
        <f>IF([1]Extrato!E2382&lt;&gt;"",[1]Extrato!E2382,"")</f>
        <v>Transferência Recebida - RODRIK J S M ARAUJO SOUSA - •••.204.832-•• - BCO DO BRASIL S.A. (0001) Agência: 2290 Conta: 76490-6</v>
      </c>
      <c r="F2382" s="1" t="str">
        <f>IF([1]Extrato!F2382&lt;&gt;"",[1]Extrato!F2382,"")</f>
        <v>Receita</v>
      </c>
      <c r="G2382" s="2">
        <f>IF([1]Extrato!G2382&lt;&gt;"",[1]Extrato!G2382,"")</f>
        <v>1000</v>
      </c>
      <c r="H2382" s="1" t="str">
        <f>IF([1]Extrato!H2382&lt;&gt;"",[1]Extrato!H2382,"")</f>
        <v>Outras Receitas</v>
      </c>
    </row>
    <row r="2383" spans="1:8" x14ac:dyDescent="0.25">
      <c r="A2383" s="1">
        <f>IF([1]Extrato!A2383&lt;&gt;"",[1]Extrato!A2383,"")</f>
        <v>45444</v>
      </c>
      <c r="B2383" s="1" t="str">
        <f>IF([1]Extrato!B2383&lt;&gt;"",[1]Extrato!B2383,"")</f>
        <v>2024-06</v>
      </c>
      <c r="C2383" s="1" t="str">
        <f>IF([1]Extrato!C2383&lt;&gt;"",[1]Extrato!C2383,"")</f>
        <v>Nubank</v>
      </c>
      <c r="D2383" s="1" t="str">
        <f>IF([1]Extrato!D2383&lt;&gt;"",[1]Extrato!D2383,"")</f>
        <v>Cartão de Crédito</v>
      </c>
      <c r="E2383" s="1" t="str">
        <f>IF([1]Extrato!E2383&lt;&gt;"",[1]Extrato!E2383,"")</f>
        <v>Dm*Helpmaxcom</v>
      </c>
      <c r="F2383" s="1" t="str">
        <f>IF([1]Extrato!F2383&lt;&gt;"",[1]Extrato!F2383,"")</f>
        <v>Despesa</v>
      </c>
      <c r="G2383" s="2">
        <f>IF([1]Extrato!G2383&lt;&gt;"",[1]Extrato!G2383,"")</f>
        <v>17.45</v>
      </c>
      <c r="H2383" s="1" t="str">
        <f>IF([1]Extrato!H2383&lt;&gt;"",[1]Extrato!H2383,"")</f>
        <v>Impostos e Taxas</v>
      </c>
    </row>
    <row r="2384" spans="1:8" x14ac:dyDescent="0.25">
      <c r="A2384" s="1">
        <f>IF([1]Extrato!A2384&lt;&gt;"",[1]Extrato!A2384,"")</f>
        <v>45445</v>
      </c>
      <c r="B2384" s="1" t="str">
        <f>IF([1]Extrato!B2384&lt;&gt;"",[1]Extrato!B2384,"")</f>
        <v>2024-07</v>
      </c>
      <c r="C2384" s="1" t="str">
        <f>IF([1]Extrato!C2384&lt;&gt;"",[1]Extrato!C2384,"")</f>
        <v>Nubank</v>
      </c>
      <c r="D2384" s="1" t="str">
        <f>IF([1]Extrato!D2384&lt;&gt;"",[1]Extrato!D2384,"")</f>
        <v>Cartão de Crédito</v>
      </c>
      <c r="E2384" s="1" t="str">
        <f>IF([1]Extrato!E2384&lt;&gt;"",[1]Extrato!E2384,"")</f>
        <v>Clicktrip*Clicktrip - Parcela 2/4 R$</v>
      </c>
      <c r="F2384" s="1" t="str">
        <f>IF([1]Extrato!F2384&lt;&gt;"",[1]Extrato!F2384,"")</f>
        <v>Despesa</v>
      </c>
      <c r="G2384" s="2">
        <f>IF([1]Extrato!G2384&lt;&gt;"",[1]Extrato!G2384,"")</f>
        <v>71.7</v>
      </c>
      <c r="H2384" s="1" t="str">
        <f>IF([1]Extrato!H2384&lt;&gt;"",[1]Extrato!H2384,"")</f>
        <v>Viagem</v>
      </c>
    </row>
    <row r="2385" spans="1:8" x14ac:dyDescent="0.25">
      <c r="A2385" s="1">
        <f>IF([1]Extrato!A2385&lt;&gt;"",[1]Extrato!A2385,"")</f>
        <v>45445</v>
      </c>
      <c r="B2385" s="1" t="str">
        <f>IF([1]Extrato!B2385&lt;&gt;"",[1]Extrato!B2385,"")</f>
        <v>2024-07</v>
      </c>
      <c r="C2385" s="1" t="str">
        <f>IF([1]Extrato!C2385&lt;&gt;"",[1]Extrato!C2385,"")</f>
        <v>Nubank</v>
      </c>
      <c r="D2385" s="1" t="str">
        <f>IF([1]Extrato!D2385&lt;&gt;"",[1]Extrato!D2385,"")</f>
        <v>Cartão de Crédito</v>
      </c>
      <c r="E2385" s="1" t="str">
        <f>IF([1]Extrato!E2385&lt;&gt;"",[1]Extrato!E2385,"")</f>
        <v>Decathlon Paulista - Parcela 2/2 R$</v>
      </c>
      <c r="F2385" s="1" t="str">
        <f>IF([1]Extrato!F2385&lt;&gt;"",[1]Extrato!F2385,"")</f>
        <v>Despesa</v>
      </c>
      <c r="G2385" s="2">
        <f>IF([1]Extrato!G2385&lt;&gt;"",[1]Extrato!G2385,"")</f>
        <v>88.49</v>
      </c>
      <c r="H2385" s="1" t="str">
        <f>IF([1]Extrato!H2385&lt;&gt;"",[1]Extrato!H2385,"")</f>
        <v>Utensílios</v>
      </c>
    </row>
    <row r="2386" spans="1:8" x14ac:dyDescent="0.25">
      <c r="A2386" s="1">
        <f>IF([1]Extrato!A2386&lt;&gt;"",[1]Extrato!A2386,"")</f>
        <v>45445</v>
      </c>
      <c r="B2386" s="1" t="str">
        <f>IF([1]Extrato!B2386&lt;&gt;"",[1]Extrato!B2386,"")</f>
        <v>2024-07</v>
      </c>
      <c r="C2386" s="1" t="str">
        <f>IF([1]Extrato!C2386&lt;&gt;"",[1]Extrato!C2386,"")</f>
        <v>Nubank</v>
      </c>
      <c r="D2386" s="1" t="str">
        <f>IF([1]Extrato!D2386&lt;&gt;"",[1]Extrato!D2386,"")</f>
        <v>Cartão de Crédito</v>
      </c>
      <c r="E2386" s="1" t="str">
        <f>IF([1]Extrato!E2386&lt;&gt;"",[1]Extrato!E2386,"")</f>
        <v>Wemobi - Parcela 3/3 R$</v>
      </c>
      <c r="F2386" s="1" t="str">
        <f>IF([1]Extrato!F2386&lt;&gt;"",[1]Extrato!F2386,"")</f>
        <v>Despesa</v>
      </c>
      <c r="G2386" s="2">
        <f>IF([1]Extrato!G2386&lt;&gt;"",[1]Extrato!G2386,"")</f>
        <v>42.12</v>
      </c>
      <c r="H2386" s="1" t="str">
        <f>IF([1]Extrato!H2386&lt;&gt;"",[1]Extrato!H2386,"")</f>
        <v>Impostos e Taxas</v>
      </c>
    </row>
    <row r="2387" spans="1:8" x14ac:dyDescent="0.25">
      <c r="A2387" s="1">
        <f>IF([1]Extrato!A2387&lt;&gt;"",[1]Extrato!A2387,"")</f>
        <v>45445</v>
      </c>
      <c r="B2387" s="1" t="str">
        <f>IF([1]Extrato!B2387&lt;&gt;"",[1]Extrato!B2387,"")</f>
        <v>2024-07</v>
      </c>
      <c r="C2387" s="1" t="str">
        <f>IF([1]Extrato!C2387&lt;&gt;"",[1]Extrato!C2387,"")</f>
        <v>Nubank</v>
      </c>
      <c r="D2387" s="1" t="str">
        <f>IF([1]Extrato!D2387&lt;&gt;"",[1]Extrato!D2387,"")</f>
        <v>Cartão de Crédito</v>
      </c>
      <c r="E2387" s="1" t="str">
        <f>IF([1]Extrato!E2387&lt;&gt;"",[1]Extrato!E2387,"")</f>
        <v>Mercadolivre*Mercadol - Parcela 2/2 R$</v>
      </c>
      <c r="F2387" s="1" t="str">
        <f>IF([1]Extrato!F2387&lt;&gt;"",[1]Extrato!F2387,"")</f>
        <v>Despesa</v>
      </c>
      <c r="G2387" s="2">
        <f>IF([1]Extrato!G2387&lt;&gt;"",[1]Extrato!G2387,"")</f>
        <v>24.5</v>
      </c>
      <c r="H2387" s="1" t="str">
        <f>IF([1]Extrato!H2387&lt;&gt;"",[1]Extrato!H2387,"")</f>
        <v>Educação</v>
      </c>
    </row>
    <row r="2388" spans="1:8" x14ac:dyDescent="0.25">
      <c r="A2388" s="1">
        <f>IF([1]Extrato!A2388&lt;&gt;"",[1]Extrato!A2388,"")</f>
        <v>45445</v>
      </c>
      <c r="B2388" s="1" t="str">
        <f>IF([1]Extrato!B2388&lt;&gt;"",[1]Extrato!B2388,"")</f>
        <v>2024-07</v>
      </c>
      <c r="C2388" s="1" t="str">
        <f>IF([1]Extrato!C2388&lt;&gt;"",[1]Extrato!C2388,"")</f>
        <v>Nubank</v>
      </c>
      <c r="D2388" s="1" t="str">
        <f>IF([1]Extrato!D2388&lt;&gt;"",[1]Extrato!D2388,"")</f>
        <v>Cartão de Crédito</v>
      </c>
      <c r="E2388" s="1" t="str">
        <f>IF([1]Extrato!E2388&lt;&gt;"",[1]Extrato!E2388,"")</f>
        <v>Jucilene da Silva - Parcela 3/6 R$</v>
      </c>
      <c r="F2388" s="1" t="str">
        <f>IF([1]Extrato!F2388&lt;&gt;"",[1]Extrato!F2388,"")</f>
        <v>Despesa</v>
      </c>
      <c r="G2388" s="2">
        <f>IF([1]Extrato!G2388&lt;&gt;"",[1]Extrato!G2388,"")</f>
        <v>120</v>
      </c>
      <c r="H2388" s="1" t="str">
        <f>IF([1]Extrato!H2388&lt;&gt;"",[1]Extrato!H2388,"")</f>
        <v>Impostos e Taxas</v>
      </c>
    </row>
    <row r="2389" spans="1:8" x14ac:dyDescent="0.25">
      <c r="A2389" s="1">
        <f>IF([1]Extrato!A2389&lt;&gt;"",[1]Extrato!A2389,"")</f>
        <v>45445</v>
      </c>
      <c r="B2389" s="1" t="str">
        <f>IF([1]Extrato!B2389&lt;&gt;"",[1]Extrato!B2389,"")</f>
        <v>2024-07</v>
      </c>
      <c r="C2389" s="1" t="str">
        <f>IF([1]Extrato!C2389&lt;&gt;"",[1]Extrato!C2389,"")</f>
        <v>Nubank</v>
      </c>
      <c r="D2389" s="1" t="str">
        <f>IF([1]Extrato!D2389&lt;&gt;"",[1]Extrato!D2389,"")</f>
        <v>Cartão de Crédito</v>
      </c>
      <c r="E2389" s="1" t="str">
        <f>IF([1]Extrato!E2389&lt;&gt;"",[1]Extrato!E2389,"")</f>
        <v>Hna*Oboticario - Parcela 2/3 R$</v>
      </c>
      <c r="F2389" s="1" t="str">
        <f>IF([1]Extrato!F2389&lt;&gt;"",[1]Extrato!F2389,"")</f>
        <v>Despesa</v>
      </c>
      <c r="G2389" s="2">
        <f>IF([1]Extrato!G2389&lt;&gt;"",[1]Extrato!G2389,"")</f>
        <v>118.48</v>
      </c>
      <c r="H2389" s="1" t="str">
        <f>IF([1]Extrato!H2389&lt;&gt;"",[1]Extrato!H2389,"")</f>
        <v>Farmácia</v>
      </c>
    </row>
    <row r="2390" spans="1:8" x14ac:dyDescent="0.25">
      <c r="A2390" s="1">
        <f>IF([1]Extrato!A2390&lt;&gt;"",[1]Extrato!A2390,"")</f>
        <v>45445</v>
      </c>
      <c r="B2390" s="1" t="str">
        <f>IF([1]Extrato!B2390&lt;&gt;"",[1]Extrato!B2390,"")</f>
        <v>2024-07</v>
      </c>
      <c r="C2390" s="1" t="str">
        <f>IF([1]Extrato!C2390&lt;&gt;"",[1]Extrato!C2390,"")</f>
        <v>Nubank</v>
      </c>
      <c r="D2390" s="1" t="str">
        <f>IF([1]Extrato!D2390&lt;&gt;"",[1]Extrato!D2390,"")</f>
        <v>Cartão de Crédito</v>
      </c>
      <c r="E2390" s="1" t="str">
        <f>IF([1]Extrato!E2390&lt;&gt;"",[1]Extrato!E2390,"")</f>
        <v>Via Brasil Continente - Parcela 2/3 R$</v>
      </c>
      <c r="F2390" s="1" t="str">
        <f>IF([1]Extrato!F2390&lt;&gt;"",[1]Extrato!F2390,"")</f>
        <v>Despesa</v>
      </c>
      <c r="G2390" s="2">
        <f>IF([1]Extrato!G2390&lt;&gt;"",[1]Extrato!G2390,"")</f>
        <v>46.66</v>
      </c>
      <c r="H2390" s="1" t="str">
        <f>IF([1]Extrato!H2390&lt;&gt;"",[1]Extrato!H2390,"")</f>
        <v>Serviços</v>
      </c>
    </row>
    <row r="2391" spans="1:8" x14ac:dyDescent="0.25">
      <c r="A2391" s="1">
        <f>IF([1]Extrato!A2391&lt;&gt;"",[1]Extrato!A2391,"")</f>
        <v>45447</v>
      </c>
      <c r="B2391" s="1" t="str">
        <f>IF([1]Extrato!B2391&lt;&gt;"",[1]Extrato!B2391,"")</f>
        <v>2024-06</v>
      </c>
      <c r="C2391" s="1" t="str">
        <f>IF([1]Extrato!C2391&lt;&gt;"",[1]Extrato!C2391,"")</f>
        <v>Nubank</v>
      </c>
      <c r="D2391" s="1" t="str">
        <f>IF([1]Extrato!D2391&lt;&gt;"",[1]Extrato!D2391,"")</f>
        <v>Conta Corrente</v>
      </c>
      <c r="E2391" s="1" t="str">
        <f>IF([1]Extrato!E2391&lt;&gt;"",[1]Extrato!E2391,"")</f>
        <v>Pagamento de boleto efetuado - FUNDACAO CELESC DE SEGURIDADE SOCIAL</v>
      </c>
      <c r="F2391" s="1" t="str">
        <f>IF([1]Extrato!F2391&lt;&gt;"",[1]Extrato!F2391,"")</f>
        <v>Despesa</v>
      </c>
      <c r="G2391" s="2">
        <f>IF([1]Extrato!G2391&lt;&gt;"",[1]Extrato!G2391,"")</f>
        <v>449.82</v>
      </c>
      <c r="H2391" s="1" t="str">
        <f>IF([1]Extrato!H2391&lt;&gt;"",[1]Extrato!H2391,"")</f>
        <v>Impostos e Taxas</v>
      </c>
    </row>
    <row r="2392" spans="1:8" x14ac:dyDescent="0.25">
      <c r="A2392" s="1">
        <f>IF([1]Extrato!A2392&lt;&gt;"",[1]Extrato!A2392,"")</f>
        <v>45447</v>
      </c>
      <c r="B2392" s="1" t="str">
        <f>IF([1]Extrato!B2392&lt;&gt;"",[1]Extrato!B2392,"")</f>
        <v>2024-07</v>
      </c>
      <c r="C2392" s="1" t="str">
        <f>IF([1]Extrato!C2392&lt;&gt;"",[1]Extrato!C2392,"")</f>
        <v>Nubank</v>
      </c>
      <c r="D2392" s="1" t="str">
        <f>IF([1]Extrato!D2392&lt;&gt;"",[1]Extrato!D2392,"")</f>
        <v>Cartão de Crédito</v>
      </c>
      <c r="E2392" s="1" t="str">
        <f>IF([1]Extrato!E2392&lt;&gt;"",[1]Extrato!E2392,"")</f>
        <v>Pag*Principiaes R$</v>
      </c>
      <c r="F2392" s="1" t="str">
        <f>IF([1]Extrato!F2392&lt;&gt;"",[1]Extrato!F2392,"")</f>
        <v>Despesa</v>
      </c>
      <c r="G2392" s="2">
        <f>IF([1]Extrato!G2392&lt;&gt;"",[1]Extrato!G2392,"")</f>
        <v>39</v>
      </c>
      <c r="H2392" s="1" t="str">
        <f>IF([1]Extrato!H2392&lt;&gt;"",[1]Extrato!H2392,"")</f>
        <v>Salário</v>
      </c>
    </row>
    <row r="2393" spans="1:8" x14ac:dyDescent="0.25">
      <c r="A2393" s="1">
        <f>IF([1]Extrato!A2393&lt;&gt;"",[1]Extrato!A2393,"")</f>
        <v>45447</v>
      </c>
      <c r="B2393" s="1" t="str">
        <f>IF([1]Extrato!B2393&lt;&gt;"",[1]Extrato!B2393,"")</f>
        <v>2024-06</v>
      </c>
      <c r="C2393" s="1" t="str">
        <f>IF([1]Extrato!C2393&lt;&gt;"",[1]Extrato!C2393,"")</f>
        <v>Nubank</v>
      </c>
      <c r="D2393" s="1" t="str">
        <f>IF([1]Extrato!D2393&lt;&gt;"",[1]Extrato!D2393,"")</f>
        <v>Conta Corrente</v>
      </c>
      <c r="E2393" s="1" t="str">
        <f>IF([1]Extrato!E2393&lt;&gt;"",[1]Extrato!E2393,"")</f>
        <v>Transferência recebida pelo Pix - RODRIK J S M ARAUJO SOUSA - •••.204.832-•• - BCO DO BRASIL S.A. (0001) Agência: 2290 Conta: 76490-6</v>
      </c>
      <c r="F2393" s="1" t="str">
        <f>IF([1]Extrato!F2393&lt;&gt;"",[1]Extrato!F2393,"")</f>
        <v>Receita</v>
      </c>
      <c r="G2393" s="2">
        <f>IF([1]Extrato!G2393&lt;&gt;"",[1]Extrato!G2393,"")</f>
        <v>2000</v>
      </c>
      <c r="H2393" s="1" t="str">
        <f>IF([1]Extrato!H2393&lt;&gt;"",[1]Extrato!H2393,"")</f>
        <v>Outras Receitas</v>
      </c>
    </row>
    <row r="2394" spans="1:8" x14ac:dyDescent="0.25">
      <c r="A2394" s="1">
        <f>IF([1]Extrato!A2394&lt;&gt;"",[1]Extrato!A2394,"")</f>
        <v>45448</v>
      </c>
      <c r="B2394" s="1" t="str">
        <f>IF([1]Extrato!B2394&lt;&gt;"",[1]Extrato!B2394,"")</f>
        <v>2024-06</v>
      </c>
      <c r="C2394" s="1" t="str">
        <f>IF([1]Extrato!C2394&lt;&gt;"",[1]Extrato!C2394,"")</f>
        <v>Nubank</v>
      </c>
      <c r="D2394" s="1" t="str">
        <f>IF([1]Extrato!D2394&lt;&gt;"",[1]Extrato!D2394,"")</f>
        <v>Conta Corrente</v>
      </c>
      <c r="E2394" s="1" t="str">
        <f>IF([1]Extrato!E2394&lt;&gt;"",[1]Extrato!E2394,"")</f>
        <v>Transferência recebida pelo Pix - ROZANI ELIZABET SCHAU MENEZES - •••.976.190-•• - ITAÚ UNIBANCO S.A. (0341) Agência: 4730 Conta: 14906-1</v>
      </c>
      <c r="F2394" s="1" t="str">
        <f>IF([1]Extrato!F2394&lt;&gt;"",[1]Extrato!F2394,"")</f>
        <v>Receita</v>
      </c>
      <c r="G2394" s="2">
        <f>IF([1]Extrato!G2394&lt;&gt;"",[1]Extrato!G2394,"")</f>
        <v>191.66</v>
      </c>
      <c r="H2394" s="1" t="str">
        <f>IF([1]Extrato!H2394&lt;&gt;"",[1]Extrato!H2394,"")</f>
        <v>Outras Receitas</v>
      </c>
    </row>
    <row r="2395" spans="1:8" x14ac:dyDescent="0.25">
      <c r="A2395" s="1">
        <f>IF([1]Extrato!A2395&lt;&gt;"",[1]Extrato!A2395,"")</f>
        <v>45449</v>
      </c>
      <c r="B2395" s="1" t="str">
        <f>IF([1]Extrato!B2395&lt;&gt;"",[1]Extrato!B2395,"")</f>
        <v>2024-06</v>
      </c>
      <c r="C2395" s="1" t="str">
        <f>IF([1]Extrato!C2395&lt;&gt;"",[1]Extrato!C2395,"")</f>
        <v>Nubank</v>
      </c>
      <c r="D2395" s="1" t="str">
        <f>IF([1]Extrato!D2395&lt;&gt;"",[1]Extrato!D2395,"")</f>
        <v>Conta Corrente</v>
      </c>
      <c r="E2395" s="1" t="str">
        <f>IF([1]Extrato!E2395&lt;&gt;"",[1]Extrato!E2395,"")</f>
        <v>Transferência recebida pelo Pix - ROZANI ELIZABET SCHAU MENEZES - •••.976.190-•• - ITAÚ UNIBANCO S.A. (0341) Agência: 4730 Conta: 14906-1</v>
      </c>
      <c r="F2395" s="1" t="str">
        <f>IF([1]Extrato!F2395&lt;&gt;"",[1]Extrato!F2395,"")</f>
        <v>Receita</v>
      </c>
      <c r="G2395" s="2">
        <f>IF([1]Extrato!G2395&lt;&gt;"",[1]Extrato!G2395,"")</f>
        <v>368.41</v>
      </c>
      <c r="H2395" s="1" t="str">
        <f>IF([1]Extrato!H2395&lt;&gt;"",[1]Extrato!H2395,"")</f>
        <v>Outras Receitas</v>
      </c>
    </row>
    <row r="2396" spans="1:8" x14ac:dyDescent="0.25">
      <c r="A2396" s="1">
        <f>IF([1]Extrato!A2396&lt;&gt;"",[1]Extrato!A2396,"")</f>
        <v>45453</v>
      </c>
      <c r="B2396" s="1" t="str">
        <f>IF([1]Extrato!B2396&lt;&gt;"",[1]Extrato!B2396,"")</f>
        <v>2024-07</v>
      </c>
      <c r="C2396" s="1" t="str">
        <f>IF([1]Extrato!C2396&lt;&gt;"",[1]Extrato!C2396,"")</f>
        <v>Nubank</v>
      </c>
      <c r="D2396" s="1" t="str">
        <f>IF([1]Extrato!D2396&lt;&gt;"",[1]Extrato!D2396,"")</f>
        <v>Cartão de Crédito</v>
      </c>
      <c r="E2396" s="1" t="str">
        <f>IF([1]Extrato!E2396&lt;&gt;"",[1]Extrato!E2396,"")</f>
        <v>Saldo restante da fatura anterior R$</v>
      </c>
      <c r="F2396" s="1" t="str">
        <f>IF([1]Extrato!F2396&lt;&gt;"",[1]Extrato!F2396,"")</f>
        <v>Despesa</v>
      </c>
      <c r="G2396" s="2">
        <f>IF([1]Extrato!G2396&lt;&gt;"",[1]Extrato!G2396,"")</f>
        <v>0</v>
      </c>
      <c r="H2396" s="1" t="str">
        <f>IF([1]Extrato!H2396&lt;&gt;"",[1]Extrato!H2396,"")</f>
        <v>Sem Categoria</v>
      </c>
    </row>
    <row r="2397" spans="1:8" x14ac:dyDescent="0.25">
      <c r="A2397" s="1">
        <f>IF([1]Extrato!A2397&lt;&gt;"",[1]Extrato!A2397,"")</f>
        <v>45453</v>
      </c>
      <c r="B2397" s="1" t="str">
        <f>IF([1]Extrato!B2397&lt;&gt;"",[1]Extrato!B2397,"")</f>
        <v>2024-07</v>
      </c>
      <c r="C2397" s="1" t="str">
        <f>IF([1]Extrato!C2397&lt;&gt;"",[1]Extrato!C2397,"")</f>
        <v>Nubank</v>
      </c>
      <c r="D2397" s="1" t="str">
        <f>IF([1]Extrato!D2397&lt;&gt;"",[1]Extrato!D2397,"")</f>
        <v>Cartão de Crédito</v>
      </c>
      <c r="E2397" s="1" t="str">
        <f>IF([1]Extrato!E2397&lt;&gt;"",[1]Extrato!E2397,"")</f>
        <v>Saldo restante da fatura anterior R$</v>
      </c>
      <c r="F2397" s="1" t="str">
        <f>IF([1]Extrato!F2397&lt;&gt;"",[1]Extrato!F2397,"")</f>
        <v>Despesa</v>
      </c>
      <c r="G2397" s="2">
        <f>IF([1]Extrato!G2397&lt;&gt;"",[1]Extrato!G2397,"")</f>
        <v>0</v>
      </c>
      <c r="H2397" s="1" t="str">
        <f>IF([1]Extrato!H2397&lt;&gt;"",[1]Extrato!H2397,"")</f>
        <v>Sem Categoria</v>
      </c>
    </row>
    <row r="2398" spans="1:8" x14ac:dyDescent="0.25">
      <c r="A2398" s="1">
        <f>IF([1]Extrato!A2398&lt;&gt;"",[1]Extrato!A2398,"")</f>
        <v>45453</v>
      </c>
      <c r="B2398" s="1" t="str">
        <f>IF([1]Extrato!B2398&lt;&gt;"",[1]Extrato!B2398,"")</f>
        <v>2024-07</v>
      </c>
      <c r="C2398" s="1" t="str">
        <f>IF([1]Extrato!C2398&lt;&gt;"",[1]Extrato!C2398,"")</f>
        <v>Nubank</v>
      </c>
      <c r="D2398" s="1" t="str">
        <f>IF([1]Extrato!D2398&lt;&gt;"",[1]Extrato!D2398,"")</f>
        <v>Cartão de Crédito</v>
      </c>
      <c r="E2398" s="1" t="str">
        <f>IF([1]Extrato!E2398&lt;&gt;"",[1]Extrato!E2398,"")</f>
        <v>Aliexpress - Parcela 1/2 R$</v>
      </c>
      <c r="F2398" s="1" t="str">
        <f>IF([1]Extrato!F2398&lt;&gt;"",[1]Extrato!F2398,"")</f>
        <v>Despesa</v>
      </c>
      <c r="G2398" s="2">
        <f>IF([1]Extrato!G2398&lt;&gt;"",[1]Extrato!G2398,"")</f>
        <v>45.81</v>
      </c>
      <c r="H2398" s="1" t="str">
        <f>IF([1]Extrato!H2398&lt;&gt;"",[1]Extrato!H2398,"")</f>
        <v>Vestuário</v>
      </c>
    </row>
    <row r="2399" spans="1:8" x14ac:dyDescent="0.25">
      <c r="A2399" s="1">
        <f>IF([1]Extrato!A2399&lt;&gt;"",[1]Extrato!A2399,"")</f>
        <v>45453</v>
      </c>
      <c r="B2399" s="1" t="str">
        <f>IF([1]Extrato!B2399&lt;&gt;"",[1]Extrato!B2399,"")</f>
        <v>2024-06</v>
      </c>
      <c r="C2399" s="1" t="str">
        <f>IF([1]Extrato!C2399&lt;&gt;"",[1]Extrato!C2399,"")</f>
        <v>Nubank</v>
      </c>
      <c r="D2399" s="1" t="str">
        <f>IF([1]Extrato!D2399&lt;&gt;"",[1]Extrato!D2399,"")</f>
        <v>Conta Corrente</v>
      </c>
      <c r="E2399" s="1" t="str">
        <f>IF([1]Extrato!E2399&lt;&gt;"",[1]Extrato!E2399,"")</f>
        <v>Pagamento de fatura</v>
      </c>
      <c r="F2399" s="1" t="str">
        <f>IF([1]Extrato!F2399&lt;&gt;"",[1]Extrato!F2399,"")</f>
        <v>Despesa</v>
      </c>
      <c r="G2399" s="2">
        <f>IF([1]Extrato!G2399&lt;&gt;"",[1]Extrato!G2399,"")</f>
        <v>1823.75</v>
      </c>
      <c r="H2399" s="1" t="str">
        <f>IF([1]Extrato!H2399&lt;&gt;"",[1]Extrato!H2399,"")</f>
        <v>Despesas Financeiras</v>
      </c>
    </row>
    <row r="2400" spans="1:8" x14ac:dyDescent="0.25">
      <c r="A2400" s="1">
        <f>IF([1]Extrato!A2400&lt;&gt;"",[1]Extrato!A2400,"")</f>
        <v>45453</v>
      </c>
      <c r="B2400" s="1" t="str">
        <f>IF([1]Extrato!B2400&lt;&gt;"",[1]Extrato!B2400,"")</f>
        <v>2024-07</v>
      </c>
      <c r="C2400" s="1" t="str">
        <f>IF([1]Extrato!C2400&lt;&gt;"",[1]Extrato!C2400,"")</f>
        <v>Nubank</v>
      </c>
      <c r="D2400" s="1" t="str">
        <f>IF([1]Extrato!D2400&lt;&gt;"",[1]Extrato!D2400,"")</f>
        <v>Cartão de Crédito</v>
      </c>
      <c r="E2400" s="1" t="str">
        <f>IF([1]Extrato!E2400&lt;&gt;"",[1]Extrato!E2400,"")</f>
        <v>Pagamento em 10 JUN -R$</v>
      </c>
      <c r="F2400" s="1" t="str">
        <f>IF([1]Extrato!F2400&lt;&gt;"",[1]Extrato!F2400,"")</f>
        <v>Receita</v>
      </c>
      <c r="G2400" s="2">
        <f>IF([1]Extrato!G2400&lt;&gt;"",[1]Extrato!G2400,"")</f>
        <v>1823.75</v>
      </c>
      <c r="H2400" s="1" t="str">
        <f>IF([1]Extrato!H2400&lt;&gt;"",[1]Extrato!H2400,"")</f>
        <v>Salário</v>
      </c>
    </row>
    <row r="2401" spans="1:8" x14ac:dyDescent="0.25">
      <c r="A2401" s="1">
        <f>IF([1]Extrato!A2401&lt;&gt;"",[1]Extrato!A2401,"")</f>
        <v>45456</v>
      </c>
      <c r="B2401" s="1" t="str">
        <f>IF([1]Extrato!B2401&lt;&gt;"",[1]Extrato!B2401,"")</f>
        <v>2024-07</v>
      </c>
      <c r="C2401" s="1" t="str">
        <f>IF([1]Extrato!C2401&lt;&gt;"",[1]Extrato!C2401,"")</f>
        <v>Nubank</v>
      </c>
      <c r="D2401" s="1" t="str">
        <f>IF([1]Extrato!D2401&lt;&gt;"",[1]Extrato!D2401,"")</f>
        <v>Cartão de Crédito</v>
      </c>
      <c r="E2401" s="1" t="str">
        <f>IF([1]Extrato!E2401&lt;&gt;"",[1]Extrato!E2401,"")</f>
        <v>Raia3429 R$</v>
      </c>
      <c r="F2401" s="1" t="str">
        <f>IF([1]Extrato!F2401&lt;&gt;"",[1]Extrato!F2401,"")</f>
        <v>Despesa</v>
      </c>
      <c r="G2401" s="2">
        <f>IF([1]Extrato!G2401&lt;&gt;"",[1]Extrato!G2401,"")</f>
        <v>47.47</v>
      </c>
      <c r="H2401" s="1" t="str">
        <f>IF([1]Extrato!H2401&lt;&gt;"",[1]Extrato!H2401,"")</f>
        <v>Sem categoria</v>
      </c>
    </row>
    <row r="2402" spans="1:8" x14ac:dyDescent="0.25">
      <c r="A2402" s="1">
        <f>IF([1]Extrato!A2402&lt;&gt;"",[1]Extrato!A2402,"")</f>
        <v>45456</v>
      </c>
      <c r="B2402" s="1" t="str">
        <f>IF([1]Extrato!B2402&lt;&gt;"",[1]Extrato!B2402,"")</f>
        <v>2024-07</v>
      </c>
      <c r="C2402" s="1" t="str">
        <f>IF([1]Extrato!C2402&lt;&gt;"",[1]Extrato!C2402,"")</f>
        <v>Nubank</v>
      </c>
      <c r="D2402" s="1" t="str">
        <f>IF([1]Extrato!D2402&lt;&gt;"",[1]Extrato!D2402,"")</f>
        <v>Cartão de Crédito</v>
      </c>
      <c r="E2402" s="1" t="str">
        <f>IF([1]Extrato!E2402&lt;&gt;"",[1]Extrato!E2402,"")</f>
        <v>Dunas Burguer R$</v>
      </c>
      <c r="F2402" s="1" t="str">
        <f>IF([1]Extrato!F2402&lt;&gt;"",[1]Extrato!F2402,"")</f>
        <v>Despesa</v>
      </c>
      <c r="G2402" s="2">
        <f>IF([1]Extrato!G2402&lt;&gt;"",[1]Extrato!G2402,"")</f>
        <v>12</v>
      </c>
      <c r="H2402" s="1" t="str">
        <f>IF([1]Extrato!H2402&lt;&gt;"",[1]Extrato!H2402,"")</f>
        <v>Restaurante</v>
      </c>
    </row>
    <row r="2403" spans="1:8" x14ac:dyDescent="0.25">
      <c r="A2403" s="1">
        <f>IF([1]Extrato!A2403&lt;&gt;"",[1]Extrato!A2403,"")</f>
        <v>45456</v>
      </c>
      <c r="B2403" s="1" t="str">
        <f>IF([1]Extrato!B2403&lt;&gt;"",[1]Extrato!B2403,"")</f>
        <v>2024-07</v>
      </c>
      <c r="C2403" s="1" t="str">
        <f>IF([1]Extrato!C2403&lt;&gt;"",[1]Extrato!C2403,"")</f>
        <v>Nubank</v>
      </c>
      <c r="D2403" s="1" t="str">
        <f>IF([1]Extrato!D2403&lt;&gt;"",[1]Extrato!D2403,"")</f>
        <v>Cartão de Crédito</v>
      </c>
      <c r="E2403" s="1" t="str">
        <f>IF([1]Extrato!E2403&lt;&gt;"",[1]Extrato!E2403,"")</f>
        <v>Dunas Burguer R$</v>
      </c>
      <c r="F2403" s="1" t="str">
        <f>IF([1]Extrato!F2403&lt;&gt;"",[1]Extrato!F2403,"")</f>
        <v>Despesa</v>
      </c>
      <c r="G2403" s="2">
        <f>IF([1]Extrato!G2403&lt;&gt;"",[1]Extrato!G2403,"")</f>
        <v>6</v>
      </c>
      <c r="H2403" s="1" t="str">
        <f>IF([1]Extrato!H2403&lt;&gt;"",[1]Extrato!H2403,"")</f>
        <v>Restaurante</v>
      </c>
    </row>
    <row r="2404" spans="1:8" x14ac:dyDescent="0.25">
      <c r="A2404" s="1">
        <f>IF([1]Extrato!A2404&lt;&gt;"",[1]Extrato!A2404,"")</f>
        <v>45457</v>
      </c>
      <c r="B2404" s="1" t="str">
        <f>IF([1]Extrato!B2404&lt;&gt;"",[1]Extrato!B2404,"")</f>
        <v>2024-06</v>
      </c>
      <c r="C2404" s="1" t="str">
        <f>IF([1]Extrato!C2404&lt;&gt;"",[1]Extrato!C2404,"")</f>
        <v>Nubank</v>
      </c>
      <c r="D2404" s="1" t="str">
        <f>IF([1]Extrato!D2404&lt;&gt;"",[1]Extrato!D2404,"")</f>
        <v>Conta Corrente</v>
      </c>
      <c r="E2404" s="1" t="str">
        <f>IF([1]Extrato!E2404&lt;&gt;"",[1]Extrato!E2404,"")</f>
        <v>Transferência enviada pelo Pix - Roodger Nathanael Schau Menezes Araujo de Sousa - •••.204.912-•• - Nubank (0260) Agência: 1 Conta: 33833840-6</v>
      </c>
      <c r="F2404" s="1" t="str">
        <f>IF([1]Extrato!F2404&lt;&gt;"",[1]Extrato!F2404,"")</f>
        <v>Despesa</v>
      </c>
      <c r="G2404" s="2">
        <f>IF([1]Extrato!G2404&lt;&gt;"",[1]Extrato!G2404,"")</f>
        <v>35</v>
      </c>
      <c r="H2404" s="1" t="str">
        <f>IF([1]Extrato!H2404&lt;&gt;"",[1]Extrato!H2404,"")</f>
        <v>Transferencias</v>
      </c>
    </row>
    <row r="2405" spans="1:8" x14ac:dyDescent="0.25">
      <c r="A2405" s="1">
        <f>IF([1]Extrato!A2405&lt;&gt;"",[1]Extrato!A2405,"")</f>
        <v>45457</v>
      </c>
      <c r="B2405" s="1" t="str">
        <f>IF([1]Extrato!B2405&lt;&gt;"",[1]Extrato!B2405,"")</f>
        <v>2024-06</v>
      </c>
      <c r="C2405" s="1" t="str">
        <f>IF([1]Extrato!C2405&lt;&gt;"",[1]Extrato!C2405,"")</f>
        <v>Nubank</v>
      </c>
      <c r="D2405" s="1" t="str">
        <f>IF([1]Extrato!D2405&lt;&gt;"",[1]Extrato!D2405,"")</f>
        <v>Conta Corrente</v>
      </c>
      <c r="E2405" s="1" t="str">
        <f>IF([1]Extrato!E2405&lt;&gt;"",[1]Extrato!E2405,"")</f>
        <v>Transferência enviada pelo Pix - Solimar Pereira dos Santos de Arruda Pinto - •••.656.441-•• - BCO SANTANDER (BRASIL) S.A. (0033) Agência: 3131 Conta: 2011547-4</v>
      </c>
      <c r="F2405" s="1" t="str">
        <f>IF([1]Extrato!F2405&lt;&gt;"",[1]Extrato!F2405,"")</f>
        <v>Despesa</v>
      </c>
      <c r="G2405" s="2">
        <f>IF([1]Extrato!G2405&lt;&gt;"",[1]Extrato!G2405,"")</f>
        <v>16</v>
      </c>
      <c r="H2405" s="1" t="str">
        <f>IF([1]Extrato!H2405&lt;&gt;"",[1]Extrato!H2405,"")</f>
        <v>Transferencias</v>
      </c>
    </row>
    <row r="2406" spans="1:8" x14ac:dyDescent="0.25">
      <c r="A2406" s="1">
        <f>IF([1]Extrato!A2406&lt;&gt;"",[1]Extrato!A2406,"")</f>
        <v>45458</v>
      </c>
      <c r="B2406" s="1" t="str">
        <f>IF([1]Extrato!B2406&lt;&gt;"",[1]Extrato!B2406,"")</f>
        <v>2024-06</v>
      </c>
      <c r="C2406" s="1" t="str">
        <f>IF([1]Extrato!C2406&lt;&gt;"",[1]Extrato!C2406,"")</f>
        <v>Nubank</v>
      </c>
      <c r="D2406" s="1" t="str">
        <f>IF([1]Extrato!D2406&lt;&gt;"",[1]Extrato!D2406,"")</f>
        <v>Conta Corrente</v>
      </c>
      <c r="E2406" s="1" t="str">
        <f>IF([1]Extrato!E2406&lt;&gt;"",[1]Extrato!E2406,"")</f>
        <v>Transferência enviada pelo Pix - Diandra Brasil - •••.339.669-•• - NU PAGAMENTOS - IP (0260) Agência: 1 Conta: 1354143-2</v>
      </c>
      <c r="F2406" s="1" t="str">
        <f>IF([1]Extrato!F2406&lt;&gt;"",[1]Extrato!F2406,"")</f>
        <v>Despesa</v>
      </c>
      <c r="G2406" s="2">
        <f>IF([1]Extrato!G2406&lt;&gt;"",[1]Extrato!G2406,"")</f>
        <v>10.56</v>
      </c>
      <c r="H2406" s="1" t="str">
        <f>IF([1]Extrato!H2406&lt;&gt;"",[1]Extrato!H2406,"")</f>
        <v>Transferencias</v>
      </c>
    </row>
    <row r="2407" spans="1:8" x14ac:dyDescent="0.25">
      <c r="A2407" s="1">
        <f>IF([1]Extrato!A2407&lt;&gt;"",[1]Extrato!A2407,"")</f>
        <v>45458</v>
      </c>
      <c r="B2407" s="1" t="str">
        <f>IF([1]Extrato!B2407&lt;&gt;"",[1]Extrato!B2407,"")</f>
        <v>2024-07</v>
      </c>
      <c r="C2407" s="1" t="str">
        <f>IF([1]Extrato!C2407&lt;&gt;"",[1]Extrato!C2407,"")</f>
        <v>Nubank</v>
      </c>
      <c r="D2407" s="1" t="str">
        <f>IF([1]Extrato!D2407&lt;&gt;"",[1]Extrato!D2407,"")</f>
        <v>Cartão de Crédito</v>
      </c>
      <c r="E2407" s="1" t="str">
        <f>IF([1]Extrato!E2407&lt;&gt;"",[1]Extrato!E2407,"")</f>
        <v>Mba Usp Esalq R$</v>
      </c>
      <c r="F2407" s="1" t="str">
        <f>IF([1]Extrato!F2407&lt;&gt;"",[1]Extrato!F2407,"")</f>
        <v>Despesa</v>
      </c>
      <c r="G2407" s="2">
        <f>IF([1]Extrato!G2407&lt;&gt;"",[1]Extrato!G2407,"")</f>
        <v>590</v>
      </c>
      <c r="H2407" s="1" t="str">
        <f>IF([1]Extrato!H2407&lt;&gt;"",[1]Extrato!H2407,"")</f>
        <v>Educação</v>
      </c>
    </row>
    <row r="2408" spans="1:8" x14ac:dyDescent="0.25">
      <c r="A2408" s="1">
        <f>IF([1]Extrato!A2408&lt;&gt;"",[1]Extrato!A2408,"")</f>
        <v>45458</v>
      </c>
      <c r="B2408" s="1" t="str">
        <f>IF([1]Extrato!B2408&lt;&gt;"",[1]Extrato!B2408,"")</f>
        <v>2024-06</v>
      </c>
      <c r="C2408" s="1" t="str">
        <f>IF([1]Extrato!C2408&lt;&gt;"",[1]Extrato!C2408,"")</f>
        <v>Nubank</v>
      </c>
      <c r="D2408" s="1" t="str">
        <f>IF([1]Extrato!D2408&lt;&gt;"",[1]Extrato!D2408,"")</f>
        <v>Conta Corrente</v>
      </c>
      <c r="E2408" s="1" t="str">
        <f>IF([1]Extrato!E2408&lt;&gt;"",[1]Extrato!E2408,"")</f>
        <v>Transferência enviada pelo Pix - Diandra Brasil - •••.339.669-•• - NU PAGAMENTOS - IP (0260) Agência: 1 Conta: 1354143-2</v>
      </c>
      <c r="F2408" s="1" t="str">
        <f>IF([1]Extrato!F2408&lt;&gt;"",[1]Extrato!F2408,"")</f>
        <v>Despesa</v>
      </c>
      <c r="G2408" s="2">
        <f>IF([1]Extrato!G2408&lt;&gt;"",[1]Extrato!G2408,"")</f>
        <v>95</v>
      </c>
      <c r="H2408" s="1" t="str">
        <f>IF([1]Extrato!H2408&lt;&gt;"",[1]Extrato!H2408,"")</f>
        <v>Transferencias</v>
      </c>
    </row>
    <row r="2409" spans="1:8" x14ac:dyDescent="0.25">
      <c r="A2409" s="1">
        <f>IF([1]Extrato!A2409&lt;&gt;"",[1]Extrato!A2409,"")</f>
        <v>45460</v>
      </c>
      <c r="B2409" s="1" t="str">
        <f>IF([1]Extrato!B2409&lt;&gt;"",[1]Extrato!B2409,"")</f>
        <v>2024-06</v>
      </c>
      <c r="C2409" s="1" t="str">
        <f>IF([1]Extrato!C2409&lt;&gt;"",[1]Extrato!C2409,"")</f>
        <v>Nubank</v>
      </c>
      <c r="D2409" s="1" t="str">
        <f>IF([1]Extrato!D2409&lt;&gt;"",[1]Extrato!D2409,"")</f>
        <v>Conta Corrente</v>
      </c>
      <c r="E2409" s="1" t="str">
        <f>IF([1]Extrato!E2409&lt;&gt;"",[1]Extrato!E2409,"")</f>
        <v>Transferência enviada pelo Pix - Camila Pizzetti Dal Toe - •••.804.129-•• - CAIXA ECONOMICA FEDERAL (0104) Agência: 1011 Conta: 3701000000590663719-9</v>
      </c>
      <c r="F2409" s="1" t="str">
        <f>IF([1]Extrato!F2409&lt;&gt;"",[1]Extrato!F2409,"")</f>
        <v>Despesa</v>
      </c>
      <c r="G2409" s="2">
        <f>IF([1]Extrato!G2409&lt;&gt;"",[1]Extrato!G2409,"")</f>
        <v>43</v>
      </c>
      <c r="H2409" s="1" t="str">
        <f>IF([1]Extrato!H2409&lt;&gt;"",[1]Extrato!H2409,"")</f>
        <v>Doações</v>
      </c>
    </row>
    <row r="2410" spans="1:8" x14ac:dyDescent="0.25">
      <c r="A2410" s="1">
        <f>IF([1]Extrato!A2410&lt;&gt;"",[1]Extrato!A2410,"")</f>
        <v>45460</v>
      </c>
      <c r="B2410" s="1" t="str">
        <f>IF([1]Extrato!B2410&lt;&gt;"",[1]Extrato!B2410,"")</f>
        <v>2024-07</v>
      </c>
      <c r="C2410" s="1" t="str">
        <f>IF([1]Extrato!C2410&lt;&gt;"",[1]Extrato!C2410,"")</f>
        <v>Nubank</v>
      </c>
      <c r="D2410" s="1" t="str">
        <f>IF([1]Extrato!D2410&lt;&gt;"",[1]Extrato!D2410,"")</f>
        <v>Cartão de Crédito</v>
      </c>
      <c r="E2410" s="1" t="str">
        <f>IF([1]Extrato!E2410&lt;&gt;"",[1]Extrato!E2410,"")</f>
        <v>Hna*Oboticario - Parcela 1/2 R$</v>
      </c>
      <c r="F2410" s="1" t="str">
        <f>IF([1]Extrato!F2410&lt;&gt;"",[1]Extrato!F2410,"")</f>
        <v>Despesa</v>
      </c>
      <c r="G2410" s="2">
        <f>IF([1]Extrato!G2410&lt;&gt;"",[1]Extrato!G2410,"")</f>
        <v>98.5</v>
      </c>
      <c r="H2410" s="1" t="str">
        <f>IF([1]Extrato!H2410&lt;&gt;"",[1]Extrato!H2410,"")</f>
        <v>Farmácia</v>
      </c>
    </row>
    <row r="2411" spans="1:8" x14ac:dyDescent="0.25">
      <c r="A2411" s="1">
        <f>IF([1]Extrato!A2411&lt;&gt;"",[1]Extrato!A2411,"")</f>
        <v>45460</v>
      </c>
      <c r="B2411" s="1" t="str">
        <f>IF([1]Extrato!B2411&lt;&gt;"",[1]Extrato!B2411,"")</f>
        <v>2024-07</v>
      </c>
      <c r="C2411" s="1" t="str">
        <f>IF([1]Extrato!C2411&lt;&gt;"",[1]Extrato!C2411,"")</f>
        <v>Nubank</v>
      </c>
      <c r="D2411" s="1" t="str">
        <f>IF([1]Extrato!D2411&lt;&gt;"",[1]Extrato!D2411,"")</f>
        <v>Cartão de Crédito</v>
      </c>
      <c r="E2411" s="1" t="str">
        <f>IF([1]Extrato!E2411&lt;&gt;"",[1]Extrato!E2411,"")</f>
        <v>Itaguacu Administrado R$</v>
      </c>
      <c r="F2411" s="1" t="str">
        <f>IF([1]Extrato!F2411&lt;&gt;"",[1]Extrato!F2411,"")</f>
        <v>Despesa</v>
      </c>
      <c r="G2411" s="2">
        <f>IF([1]Extrato!G2411&lt;&gt;"",[1]Extrato!G2411,"")</f>
        <v>14</v>
      </c>
      <c r="H2411" s="1" t="str">
        <f>IF([1]Extrato!H2411&lt;&gt;"",[1]Extrato!H2411,"")</f>
        <v>Impostos e Taxas</v>
      </c>
    </row>
    <row r="2412" spans="1:8" x14ac:dyDescent="0.25">
      <c r="A2412" s="1">
        <f>IF([1]Extrato!A2412&lt;&gt;"",[1]Extrato!A2412,"")</f>
        <v>45461</v>
      </c>
      <c r="B2412" s="1" t="str">
        <f>IF([1]Extrato!B2412&lt;&gt;"",[1]Extrato!B2412,"")</f>
        <v>2024-06</v>
      </c>
      <c r="C2412" s="1" t="str">
        <f>IF([1]Extrato!C2412&lt;&gt;"",[1]Extrato!C2412,"")</f>
        <v>Nubank</v>
      </c>
      <c r="D2412" s="1" t="str">
        <f>IF([1]Extrato!D2412&lt;&gt;"",[1]Extrato!D2412,"")</f>
        <v>Conta Corrente</v>
      </c>
      <c r="E2412" s="1" t="str">
        <f>IF([1]Extrato!E2412&lt;&gt;"",[1]Extrato!E2412,"")</f>
        <v>Transferência enviada pelo Pix - Celina Selister Martins - •••.045.580-•• - Nubank (0260) Agência: 1 Conta: 71403468-4</v>
      </c>
      <c r="F2412" s="1" t="str">
        <f>IF([1]Extrato!F2412&lt;&gt;"",[1]Extrato!F2412,"")</f>
        <v>Despesa</v>
      </c>
      <c r="G2412" s="2">
        <f>IF([1]Extrato!G2412&lt;&gt;"",[1]Extrato!G2412,"")</f>
        <v>48</v>
      </c>
      <c r="H2412" s="1" t="str">
        <f>IF([1]Extrato!H2412&lt;&gt;"",[1]Extrato!H2412,"")</f>
        <v>Doações</v>
      </c>
    </row>
    <row r="2413" spans="1:8" x14ac:dyDescent="0.25">
      <c r="A2413" s="1">
        <f>IF([1]Extrato!A2413&lt;&gt;"",[1]Extrato!A2413,"")</f>
        <v>45461</v>
      </c>
      <c r="B2413" s="1" t="str">
        <f>IF([1]Extrato!B2413&lt;&gt;"",[1]Extrato!B2413,"")</f>
        <v>2024-07</v>
      </c>
      <c r="C2413" s="1" t="str">
        <f>IF([1]Extrato!C2413&lt;&gt;"",[1]Extrato!C2413,"")</f>
        <v>Nubank</v>
      </c>
      <c r="D2413" s="1" t="str">
        <f>IF([1]Extrato!D2413&lt;&gt;"",[1]Extrato!D2413,"")</f>
        <v>Cartão de Crédito</v>
      </c>
      <c r="E2413" s="1" t="str">
        <f>IF([1]Extrato!E2413&lt;&gt;"",[1]Extrato!E2413,"")</f>
        <v>Raia3429 R$</v>
      </c>
      <c r="F2413" s="1" t="str">
        <f>IF([1]Extrato!F2413&lt;&gt;"",[1]Extrato!F2413,"")</f>
        <v>Despesa</v>
      </c>
      <c r="G2413" s="2">
        <f>IF([1]Extrato!G2413&lt;&gt;"",[1]Extrato!G2413,"")</f>
        <v>33.590000000000003</v>
      </c>
      <c r="H2413" s="1" t="str">
        <f>IF([1]Extrato!H2413&lt;&gt;"",[1]Extrato!H2413,"")</f>
        <v>Sem categoria</v>
      </c>
    </row>
    <row r="2414" spans="1:8" x14ac:dyDescent="0.25">
      <c r="A2414" s="1">
        <f>IF([1]Extrato!A2414&lt;&gt;"",[1]Extrato!A2414,"")</f>
        <v>45462</v>
      </c>
      <c r="B2414" s="1" t="str">
        <f>IF([1]Extrato!B2414&lt;&gt;"",[1]Extrato!B2414,"")</f>
        <v>2024-07</v>
      </c>
      <c r="C2414" s="1" t="str">
        <f>IF([1]Extrato!C2414&lt;&gt;"",[1]Extrato!C2414,"")</f>
        <v>Nubank</v>
      </c>
      <c r="D2414" s="1" t="str">
        <f>IF([1]Extrato!D2414&lt;&gt;"",[1]Extrato!D2414,"")</f>
        <v>Cartão de Crédito</v>
      </c>
      <c r="E2414" s="1" t="str">
        <f>IF([1]Extrato!E2414&lt;&gt;"",[1]Extrato!E2414,"")</f>
        <v>Niko Sushi Bar R$</v>
      </c>
      <c r="F2414" s="1" t="str">
        <f>IF([1]Extrato!F2414&lt;&gt;"",[1]Extrato!F2414,"")</f>
        <v>Despesa</v>
      </c>
      <c r="G2414" s="2">
        <f>IF([1]Extrato!G2414&lt;&gt;"",[1]Extrato!G2414,"")</f>
        <v>29.9</v>
      </c>
      <c r="H2414" s="1" t="str">
        <f>IF([1]Extrato!H2414&lt;&gt;"",[1]Extrato!H2414,"")</f>
        <v>Restaurante</v>
      </c>
    </row>
    <row r="2415" spans="1:8" x14ac:dyDescent="0.25">
      <c r="A2415" s="1">
        <f>IF([1]Extrato!A2415&lt;&gt;"",[1]Extrato!A2415,"")</f>
        <v>45462</v>
      </c>
      <c r="B2415" s="1" t="str">
        <f>IF([1]Extrato!B2415&lt;&gt;"",[1]Extrato!B2415,"")</f>
        <v>2024-06</v>
      </c>
      <c r="C2415" s="1" t="str">
        <f>IF([1]Extrato!C2415&lt;&gt;"",[1]Extrato!C2415,"")</f>
        <v>Nubank</v>
      </c>
      <c r="D2415" s="1" t="str">
        <f>IF([1]Extrato!D2415&lt;&gt;"",[1]Extrato!D2415,"")</f>
        <v>Conta Corrente</v>
      </c>
      <c r="E2415" s="1" t="str">
        <f>IF([1]Extrato!E2415&lt;&gt;"",[1]Extrato!E2415,"")</f>
        <v>Transferência Recebida - Caroline Ferreira Roberto - •••.574.268-•• - NU PAGAMENTOS - IP (0260) Agência: 1 Conta: 8831014-4</v>
      </c>
      <c r="F2415" s="1" t="str">
        <f>IF([1]Extrato!F2415&lt;&gt;"",[1]Extrato!F2415,"")</f>
        <v>Receita</v>
      </c>
      <c r="G2415" s="2">
        <f>IF([1]Extrato!G2415&lt;&gt;"",[1]Extrato!G2415,"")</f>
        <v>560</v>
      </c>
      <c r="H2415" s="1" t="str">
        <f>IF([1]Extrato!H2415&lt;&gt;"",[1]Extrato!H2415,"")</f>
        <v>Salário</v>
      </c>
    </row>
    <row r="2416" spans="1:8" x14ac:dyDescent="0.25">
      <c r="A2416" s="1">
        <f>IF([1]Extrato!A2416&lt;&gt;"",[1]Extrato!A2416,"")</f>
        <v>45463</v>
      </c>
      <c r="B2416" s="1" t="str">
        <f>IF([1]Extrato!B2416&lt;&gt;"",[1]Extrato!B2416,"")</f>
        <v>2024-06</v>
      </c>
      <c r="C2416" s="1" t="str">
        <f>IF([1]Extrato!C2416&lt;&gt;"",[1]Extrato!C2416,"")</f>
        <v>Nubank</v>
      </c>
      <c r="D2416" s="1" t="str">
        <f>IF([1]Extrato!D2416&lt;&gt;"",[1]Extrato!D2416,"")</f>
        <v>Conta Corrente</v>
      </c>
      <c r="E2416" s="1" t="str">
        <f>IF([1]Extrato!E2416&lt;&gt;"",[1]Extrato!E2416,"")</f>
        <v>Resgate RDB</v>
      </c>
      <c r="F2416" s="1" t="str">
        <f>IF([1]Extrato!F2416&lt;&gt;"",[1]Extrato!F2416,"")</f>
        <v>Receita</v>
      </c>
      <c r="G2416" s="2">
        <f>IF([1]Extrato!G2416&lt;&gt;"",[1]Extrato!G2416,"")</f>
        <v>410.76</v>
      </c>
      <c r="H2416" s="1" t="str">
        <f>IF([1]Extrato!H2416&lt;&gt;"",[1]Extrato!H2416,"")</f>
        <v>Investimentos</v>
      </c>
    </row>
    <row r="2417" spans="1:8" x14ac:dyDescent="0.25">
      <c r="A2417" s="1">
        <f>IF([1]Extrato!A2417&lt;&gt;"",[1]Extrato!A2417,"")</f>
        <v>45464</v>
      </c>
      <c r="B2417" s="1" t="str">
        <f>IF([1]Extrato!B2417&lt;&gt;"",[1]Extrato!B2417,"")</f>
        <v>2024-07</v>
      </c>
      <c r="C2417" s="1" t="str">
        <f>IF([1]Extrato!C2417&lt;&gt;"",[1]Extrato!C2417,"")</f>
        <v>Nubank</v>
      </c>
      <c r="D2417" s="1" t="str">
        <f>IF([1]Extrato!D2417&lt;&gt;"",[1]Extrato!D2417,"")</f>
        <v>Cartão de Crédito</v>
      </c>
      <c r="E2417" s="1" t="str">
        <f>IF([1]Extrato!E2417&lt;&gt;"",[1]Extrato!E2417,"")</f>
        <v>Estrela Poke Sushi R$</v>
      </c>
      <c r="F2417" s="1" t="str">
        <f>IF([1]Extrato!F2417&lt;&gt;"",[1]Extrato!F2417,"")</f>
        <v>Despesa</v>
      </c>
      <c r="G2417" s="2">
        <f>IF([1]Extrato!G2417&lt;&gt;"",[1]Extrato!G2417,"")</f>
        <v>55</v>
      </c>
      <c r="H2417" s="1" t="str">
        <f>IF([1]Extrato!H2417&lt;&gt;"",[1]Extrato!H2417,"")</f>
        <v>Restaurante</v>
      </c>
    </row>
    <row r="2418" spans="1:8" x14ac:dyDescent="0.25">
      <c r="A2418" s="1">
        <f>IF([1]Extrato!A2418&lt;&gt;"",[1]Extrato!A2418,"")</f>
        <v>45465</v>
      </c>
      <c r="B2418" s="1" t="str">
        <f>IF([1]Extrato!B2418&lt;&gt;"",[1]Extrato!B2418,"")</f>
        <v>2024-07</v>
      </c>
      <c r="C2418" s="1" t="str">
        <f>IF([1]Extrato!C2418&lt;&gt;"",[1]Extrato!C2418,"")</f>
        <v>Nubank</v>
      </c>
      <c r="D2418" s="1" t="str">
        <f>IF([1]Extrato!D2418&lt;&gt;"",[1]Extrato!D2418,"")</f>
        <v>Cartão de Crédito</v>
      </c>
      <c r="E2418" s="1" t="str">
        <f>IF([1]Extrato!E2418&lt;&gt;"",[1]Extrato!E2418,"")</f>
        <v>Kibelandia R$</v>
      </c>
      <c r="F2418" s="1" t="str">
        <f>IF([1]Extrato!F2418&lt;&gt;"",[1]Extrato!F2418,"")</f>
        <v>Despesa</v>
      </c>
      <c r="G2418" s="2">
        <f>IF([1]Extrato!G2418&lt;&gt;"",[1]Extrato!G2418,"")</f>
        <v>55</v>
      </c>
      <c r="H2418" s="1" t="str">
        <f>IF([1]Extrato!H2418&lt;&gt;"",[1]Extrato!H2418,"")</f>
        <v>Sem Categoria</v>
      </c>
    </row>
    <row r="2419" spans="1:8" x14ac:dyDescent="0.25">
      <c r="A2419" s="1">
        <f>IF([1]Extrato!A2419&lt;&gt;"",[1]Extrato!A2419,"")</f>
        <v>45465</v>
      </c>
      <c r="B2419" s="1" t="str">
        <f>IF([1]Extrato!B2419&lt;&gt;"",[1]Extrato!B2419,"")</f>
        <v>2024-07</v>
      </c>
      <c r="C2419" s="1" t="str">
        <f>IF([1]Extrato!C2419&lt;&gt;"",[1]Extrato!C2419,"")</f>
        <v>Nubank</v>
      </c>
      <c r="D2419" s="1" t="str">
        <f>IF([1]Extrato!D2419&lt;&gt;"",[1]Extrato!D2419,"")</f>
        <v>Cartão de Crédito</v>
      </c>
      <c r="E2419" s="1" t="str">
        <f>IF([1]Extrato!E2419&lt;&gt;"",[1]Extrato!E2419,"")</f>
        <v>Pag*Pensanoevento R$</v>
      </c>
      <c r="F2419" s="1" t="str">
        <f>IF([1]Extrato!F2419&lt;&gt;"",[1]Extrato!F2419,"")</f>
        <v>Despesa</v>
      </c>
      <c r="G2419" s="2">
        <f>IF([1]Extrato!G2419&lt;&gt;"",[1]Extrato!G2419,"")</f>
        <v>66</v>
      </c>
      <c r="H2419" s="1" t="str">
        <f>IF([1]Extrato!H2419&lt;&gt;"",[1]Extrato!H2419,"")</f>
        <v>Presentes</v>
      </c>
    </row>
    <row r="2420" spans="1:8" x14ac:dyDescent="0.25">
      <c r="A2420" s="1">
        <f>IF([1]Extrato!A2420&lt;&gt;"",[1]Extrato!A2420,"")</f>
        <v>45466</v>
      </c>
      <c r="B2420" s="1" t="str">
        <f>IF([1]Extrato!B2420&lt;&gt;"",[1]Extrato!B2420,"")</f>
        <v>2024-07</v>
      </c>
      <c r="C2420" s="1" t="str">
        <f>IF([1]Extrato!C2420&lt;&gt;"",[1]Extrato!C2420,"")</f>
        <v>Nubank</v>
      </c>
      <c r="D2420" s="1" t="str">
        <f>IF([1]Extrato!D2420&lt;&gt;"",[1]Extrato!D2420,"")</f>
        <v>Cartão de Crédito</v>
      </c>
      <c r="E2420" s="1" t="str">
        <f>IF([1]Extrato!E2420&lt;&gt;"",[1]Extrato!E2420,"")</f>
        <v>Merci Downtown R$</v>
      </c>
      <c r="F2420" s="1" t="str">
        <f>IF([1]Extrato!F2420&lt;&gt;"",[1]Extrato!F2420,"")</f>
        <v>Despesa</v>
      </c>
      <c r="G2420" s="2">
        <f>IF([1]Extrato!G2420&lt;&gt;"",[1]Extrato!G2420,"")</f>
        <v>55</v>
      </c>
      <c r="H2420" s="1" t="str">
        <f>IF([1]Extrato!H2420&lt;&gt;"",[1]Extrato!H2420,"")</f>
        <v>Restaurante</v>
      </c>
    </row>
    <row r="2421" spans="1:8" x14ac:dyDescent="0.25">
      <c r="A2421" s="1">
        <f>IF([1]Extrato!A2421&lt;&gt;"",[1]Extrato!A2421,"")</f>
        <v>45466</v>
      </c>
      <c r="B2421" s="1" t="str">
        <f>IF([1]Extrato!B2421&lt;&gt;"",[1]Extrato!B2421,"")</f>
        <v>2024-07</v>
      </c>
      <c r="C2421" s="1" t="str">
        <f>IF([1]Extrato!C2421&lt;&gt;"",[1]Extrato!C2421,"")</f>
        <v>Nubank</v>
      </c>
      <c r="D2421" s="1" t="str">
        <f>IF([1]Extrato!D2421&lt;&gt;"",[1]Extrato!D2421,"")</f>
        <v>Cartão de Crédito</v>
      </c>
      <c r="E2421" s="1" t="str">
        <f>IF([1]Extrato!E2421&lt;&gt;"",[1]Extrato!E2421,"")</f>
        <v>Boteco R$</v>
      </c>
      <c r="F2421" s="1" t="str">
        <f>IF([1]Extrato!F2421&lt;&gt;"",[1]Extrato!F2421,"")</f>
        <v>Despesa</v>
      </c>
      <c r="G2421" s="2">
        <f>IF([1]Extrato!G2421&lt;&gt;"",[1]Extrato!G2421,"")</f>
        <v>58.9</v>
      </c>
      <c r="H2421" s="1" t="str">
        <f>IF([1]Extrato!H2421&lt;&gt;"",[1]Extrato!H2421,"")</f>
        <v>Restaurante</v>
      </c>
    </row>
    <row r="2422" spans="1:8" x14ac:dyDescent="0.25">
      <c r="A2422" s="1">
        <f>IF([1]Extrato!A2422&lt;&gt;"",[1]Extrato!A2422,"")</f>
        <v>45467</v>
      </c>
      <c r="B2422" s="1" t="str">
        <f>IF([1]Extrato!B2422&lt;&gt;"",[1]Extrato!B2422,"")</f>
        <v>2024-06</v>
      </c>
      <c r="C2422" s="1" t="str">
        <f>IF([1]Extrato!C2422&lt;&gt;"",[1]Extrato!C2422,"")</f>
        <v>Nubank</v>
      </c>
      <c r="D2422" s="1" t="str">
        <f>IF([1]Extrato!D2422&lt;&gt;"",[1]Extrato!D2422,"")</f>
        <v>Conta Corrente</v>
      </c>
      <c r="E2422" s="1" t="str">
        <f>IF([1]Extrato!E2422&lt;&gt;"",[1]Extrato!E2422,"")</f>
        <v>Compra no débito - Dunas Burguer</v>
      </c>
      <c r="F2422" s="1" t="str">
        <f>IF([1]Extrato!F2422&lt;&gt;"",[1]Extrato!F2422,"")</f>
        <v>Despesa</v>
      </c>
      <c r="G2422" s="2">
        <f>IF([1]Extrato!G2422&lt;&gt;"",[1]Extrato!G2422,"")</f>
        <v>12</v>
      </c>
      <c r="H2422" s="1" t="str">
        <f>IF([1]Extrato!H2422&lt;&gt;"",[1]Extrato!H2422,"")</f>
        <v>Restaurante</v>
      </c>
    </row>
    <row r="2423" spans="1:8" x14ac:dyDescent="0.25">
      <c r="A2423" s="1">
        <f>IF([1]Extrato!A2423&lt;&gt;"",[1]Extrato!A2423,"")</f>
        <v>45467</v>
      </c>
      <c r="B2423" s="1" t="str">
        <f>IF([1]Extrato!B2423&lt;&gt;"",[1]Extrato!B2423,"")</f>
        <v>2024-06</v>
      </c>
      <c r="C2423" s="1" t="str">
        <f>IF([1]Extrato!C2423&lt;&gt;"",[1]Extrato!C2423,"")</f>
        <v>Nubank</v>
      </c>
      <c r="D2423" s="1" t="str">
        <f>IF([1]Extrato!D2423&lt;&gt;"",[1]Extrato!D2423,"")</f>
        <v>Conta Corrente</v>
      </c>
      <c r="E2423" s="1" t="str">
        <f>IF([1]Extrato!E2423&lt;&gt;"",[1]Extrato!E2423,"")</f>
        <v>Compra no débito - Dunas Burguer</v>
      </c>
      <c r="F2423" s="1" t="str">
        <f>IF([1]Extrato!F2423&lt;&gt;"",[1]Extrato!F2423,"")</f>
        <v>Despesa</v>
      </c>
      <c r="G2423" s="2">
        <f>IF([1]Extrato!G2423&lt;&gt;"",[1]Extrato!G2423,"")</f>
        <v>10.99</v>
      </c>
      <c r="H2423" s="1" t="str">
        <f>IF([1]Extrato!H2423&lt;&gt;"",[1]Extrato!H2423,"")</f>
        <v>Restaurante</v>
      </c>
    </row>
    <row r="2424" spans="1:8" x14ac:dyDescent="0.25">
      <c r="A2424" s="1">
        <f>IF([1]Extrato!A2424&lt;&gt;"",[1]Extrato!A2424,"")</f>
        <v>45468</v>
      </c>
      <c r="B2424" s="1" t="str">
        <f>IF([1]Extrato!B2424&lt;&gt;"",[1]Extrato!B2424,"")</f>
        <v>2024-07</v>
      </c>
      <c r="C2424" s="1" t="str">
        <f>IF([1]Extrato!C2424&lt;&gt;"",[1]Extrato!C2424,"")</f>
        <v>Nubank</v>
      </c>
      <c r="D2424" s="1" t="str">
        <f>IF([1]Extrato!D2424&lt;&gt;"",[1]Extrato!D2424,"")</f>
        <v>Cartão de Crédito</v>
      </c>
      <c r="E2424" s="1" t="str">
        <f>IF([1]Extrato!E2424&lt;&gt;"",[1]Extrato!E2424,"")</f>
        <v>Estorno de "Pag*Pensanoevento" -R$</v>
      </c>
      <c r="F2424" s="1" t="str">
        <f>IF([1]Extrato!F2424&lt;&gt;"",[1]Extrato!F2424,"")</f>
        <v>Despesa</v>
      </c>
      <c r="G2424" s="2">
        <f>IF([1]Extrato!G2424&lt;&gt;"",[1]Extrato!G2424,"")</f>
        <v>-66</v>
      </c>
      <c r="H2424" s="1" t="str">
        <f>IF([1]Extrato!H2424&lt;&gt;"",[1]Extrato!H2424,"")</f>
        <v>Despesas Financeiras</v>
      </c>
    </row>
    <row r="2425" spans="1:8" x14ac:dyDescent="0.25">
      <c r="A2425" s="1">
        <f>IF([1]Extrato!A2425&lt;&gt;"",[1]Extrato!A2425,"")</f>
        <v>45469</v>
      </c>
      <c r="B2425" s="1" t="str">
        <f>IF([1]Extrato!B2425&lt;&gt;"",[1]Extrato!B2425,"")</f>
        <v>2024-07</v>
      </c>
      <c r="C2425" s="1" t="str">
        <f>IF([1]Extrato!C2425&lt;&gt;"",[1]Extrato!C2425,"")</f>
        <v>Nubank</v>
      </c>
      <c r="D2425" s="1" t="str">
        <f>IF([1]Extrato!D2425&lt;&gt;"",[1]Extrato!D2425,"")</f>
        <v>Cartão de Crédito</v>
      </c>
      <c r="E2425" s="1" t="str">
        <f>IF([1]Extrato!E2425&lt;&gt;"",[1]Extrato!E2425,"")</f>
        <v>Restaurante Antenas R$</v>
      </c>
      <c r="F2425" s="1" t="str">
        <f>IF([1]Extrato!F2425&lt;&gt;"",[1]Extrato!F2425,"")</f>
        <v>Despesa</v>
      </c>
      <c r="G2425" s="2">
        <f>IF([1]Extrato!G2425&lt;&gt;"",[1]Extrato!G2425,"")</f>
        <v>28.53</v>
      </c>
      <c r="H2425" s="1" t="str">
        <f>IF([1]Extrato!H2425&lt;&gt;"",[1]Extrato!H2425,"")</f>
        <v>Restaurante</v>
      </c>
    </row>
    <row r="2426" spans="1:8" x14ac:dyDescent="0.25">
      <c r="A2426" s="1">
        <f>IF([1]Extrato!A2426&lt;&gt;"",[1]Extrato!A2426,"")</f>
        <v>45469</v>
      </c>
      <c r="B2426" s="1" t="str">
        <f>IF([1]Extrato!B2426&lt;&gt;"",[1]Extrato!B2426,"")</f>
        <v>2024-06</v>
      </c>
      <c r="C2426" s="1" t="str">
        <f>IF([1]Extrato!C2426&lt;&gt;"",[1]Extrato!C2426,"")</f>
        <v>Nubank</v>
      </c>
      <c r="D2426" s="1" t="str">
        <f>IF([1]Extrato!D2426&lt;&gt;"",[1]Extrato!D2426,"")</f>
        <v>Conta Corrente</v>
      </c>
      <c r="E2426" s="1" t="str">
        <f>IF([1]Extrato!E2426&lt;&gt;"",[1]Extrato!E2426,"")</f>
        <v>Transferência enviada pelo Pix - Diandra Brasil - •••.339.669-•• - NU PAGAMENTOS - IP (0260) Agência: 1 Conta: 1354143-2</v>
      </c>
      <c r="F2426" s="1" t="str">
        <f>IF([1]Extrato!F2426&lt;&gt;"",[1]Extrato!F2426,"")</f>
        <v>Despesa</v>
      </c>
      <c r="G2426" s="2">
        <f>IF([1]Extrato!G2426&lt;&gt;"",[1]Extrato!G2426,"")</f>
        <v>47</v>
      </c>
      <c r="H2426" s="1" t="str">
        <f>IF([1]Extrato!H2426&lt;&gt;"",[1]Extrato!H2426,"")</f>
        <v>Transferencias</v>
      </c>
    </row>
    <row r="2427" spans="1:8" x14ac:dyDescent="0.25">
      <c r="A2427" s="1">
        <f>IF([1]Extrato!A2427&lt;&gt;"",[1]Extrato!A2427,"")</f>
        <v>45469</v>
      </c>
      <c r="B2427" s="1" t="str">
        <f>IF([1]Extrato!B2427&lt;&gt;"",[1]Extrato!B2427,"")</f>
        <v>2024-07</v>
      </c>
      <c r="C2427" s="1" t="str">
        <f>IF([1]Extrato!C2427&lt;&gt;"",[1]Extrato!C2427,"")</f>
        <v>Nubank</v>
      </c>
      <c r="D2427" s="1" t="str">
        <f>IF([1]Extrato!D2427&lt;&gt;"",[1]Extrato!D2427,"")</f>
        <v>Cartão de Crédito</v>
      </c>
      <c r="E2427" s="1" t="str">
        <f>IF([1]Extrato!E2427&lt;&gt;"",[1]Extrato!E2427,"")</f>
        <v>Google Storage R$</v>
      </c>
      <c r="F2427" s="1" t="str">
        <f>IF([1]Extrato!F2427&lt;&gt;"",[1]Extrato!F2427,"")</f>
        <v>Despesa</v>
      </c>
      <c r="G2427" s="2">
        <f>IF([1]Extrato!G2427&lt;&gt;"",[1]Extrato!G2427,"")</f>
        <v>7.99</v>
      </c>
      <c r="H2427" s="1" t="str">
        <f>IF([1]Extrato!H2427&lt;&gt;"",[1]Extrato!H2427,"")</f>
        <v>Investimentos</v>
      </c>
    </row>
    <row r="2428" spans="1:8" x14ac:dyDescent="0.25">
      <c r="A2428" s="1">
        <f>IF([1]Extrato!A2428&lt;&gt;"",[1]Extrato!A2428,"")</f>
        <v>45471</v>
      </c>
      <c r="B2428" s="1" t="str">
        <f>IF([1]Extrato!B2428&lt;&gt;"",[1]Extrato!B2428,"")</f>
        <v>2024-07</v>
      </c>
      <c r="C2428" s="1" t="str">
        <f>IF([1]Extrato!C2428&lt;&gt;"",[1]Extrato!C2428,"")</f>
        <v>Nubank</v>
      </c>
      <c r="D2428" s="1" t="str">
        <f>IF([1]Extrato!D2428&lt;&gt;"",[1]Extrato!D2428,"")</f>
        <v>Cartão de Crédito</v>
      </c>
      <c r="E2428" s="1" t="str">
        <f>IF([1]Extrato!E2428&lt;&gt;"",[1]Extrato!E2428,"")</f>
        <v>Netflix.Com R$</v>
      </c>
      <c r="F2428" s="1" t="str">
        <f>IF([1]Extrato!F2428&lt;&gt;"",[1]Extrato!F2428,"")</f>
        <v>Despesa</v>
      </c>
      <c r="G2428" s="2">
        <f>IF([1]Extrato!G2428&lt;&gt;"",[1]Extrato!G2428,"")</f>
        <v>20.9</v>
      </c>
      <c r="H2428" s="1" t="str">
        <f>IF([1]Extrato!H2428&lt;&gt;"",[1]Extrato!H2428,"")</f>
        <v>Lazer</v>
      </c>
    </row>
    <row r="2429" spans="1:8" x14ac:dyDescent="0.25">
      <c r="A2429" s="1">
        <f>IF([1]Extrato!A2429&lt;&gt;"",[1]Extrato!A2429,"")</f>
        <v>45472</v>
      </c>
      <c r="B2429" s="1" t="str">
        <f>IF([1]Extrato!B2429&lt;&gt;"",[1]Extrato!B2429,"")</f>
        <v>2024-07</v>
      </c>
      <c r="C2429" s="1" t="str">
        <f>IF([1]Extrato!C2429&lt;&gt;"",[1]Extrato!C2429,"")</f>
        <v>Nubank</v>
      </c>
      <c r="D2429" s="1" t="str">
        <f>IF([1]Extrato!D2429&lt;&gt;"",[1]Extrato!D2429,"")</f>
        <v>Cartão de Crédito</v>
      </c>
      <c r="E2429" s="1" t="str">
        <f>IF([1]Extrato!E2429&lt;&gt;"",[1]Extrato!E2429,"")</f>
        <v>Meu Jardim Food Park R$</v>
      </c>
      <c r="F2429" s="1" t="str">
        <f>IF([1]Extrato!F2429&lt;&gt;"",[1]Extrato!F2429,"")</f>
        <v>Despesa</v>
      </c>
      <c r="G2429" s="2">
        <f>IF([1]Extrato!G2429&lt;&gt;"",[1]Extrato!G2429,"")</f>
        <v>18</v>
      </c>
      <c r="H2429" s="1" t="str">
        <f>IF([1]Extrato!H2429&lt;&gt;"",[1]Extrato!H2429,"")</f>
        <v>Lanches</v>
      </c>
    </row>
    <row r="2430" spans="1:8" x14ac:dyDescent="0.25">
      <c r="A2430" s="1">
        <f>IF([1]Extrato!A2430&lt;&gt;"",[1]Extrato!A2430,"")</f>
        <v>45472</v>
      </c>
      <c r="B2430" s="1" t="str">
        <f>IF([1]Extrato!B2430&lt;&gt;"",[1]Extrato!B2430,"")</f>
        <v>2024-07</v>
      </c>
      <c r="C2430" s="1" t="str">
        <f>IF([1]Extrato!C2430&lt;&gt;"",[1]Extrato!C2430,"")</f>
        <v>Nubank</v>
      </c>
      <c r="D2430" s="1" t="str">
        <f>IF([1]Extrato!D2430&lt;&gt;"",[1]Extrato!D2430,"")</f>
        <v>Cartão de Crédito</v>
      </c>
      <c r="E2430" s="1" t="str">
        <f>IF([1]Extrato!E2430&lt;&gt;"",[1]Extrato!E2430,"")</f>
        <v>Pag*Parrilenha R$</v>
      </c>
      <c r="F2430" s="1" t="str">
        <f>IF([1]Extrato!F2430&lt;&gt;"",[1]Extrato!F2430,"")</f>
        <v>Despesa</v>
      </c>
      <c r="G2430" s="2">
        <f>IF([1]Extrato!G2430&lt;&gt;"",[1]Extrato!G2430,"")</f>
        <v>57</v>
      </c>
      <c r="H2430" s="1" t="str">
        <f>IF([1]Extrato!H2430&lt;&gt;"",[1]Extrato!H2430,"")</f>
        <v>Lanches</v>
      </c>
    </row>
    <row r="2431" spans="1:8" x14ac:dyDescent="0.25">
      <c r="A2431" s="1">
        <f>IF([1]Extrato!A2431&lt;&gt;"",[1]Extrato!A2431,"")</f>
        <v>45472</v>
      </c>
      <c r="B2431" s="1" t="str">
        <f>IF([1]Extrato!B2431&lt;&gt;"",[1]Extrato!B2431,"")</f>
        <v>2024-06</v>
      </c>
      <c r="C2431" s="1" t="str">
        <f>IF([1]Extrato!C2431&lt;&gt;"",[1]Extrato!C2431,"")</f>
        <v>Nubank</v>
      </c>
      <c r="D2431" s="1" t="str">
        <f>IF([1]Extrato!D2431&lt;&gt;"",[1]Extrato!D2431,"")</f>
        <v>Conta Corrente</v>
      </c>
      <c r="E2431" s="1" t="str">
        <f>IF([1]Extrato!E2431&lt;&gt;"",[1]Extrato!E2431,"")</f>
        <v>Transferência enviada pelo Pix - Shopee - 38.372.267/0001-82 - ADYEN DO BRASIL IP LTDA. Agência: 1 Conta: 100000037-5</v>
      </c>
      <c r="F2431" s="1" t="str">
        <f>IF([1]Extrato!F2431&lt;&gt;"",[1]Extrato!F2431,"")</f>
        <v>Despesa</v>
      </c>
      <c r="G2431" s="2">
        <f>IF([1]Extrato!G2431&lt;&gt;"",[1]Extrato!G2431,"")</f>
        <v>24.89</v>
      </c>
      <c r="H2431" s="1" t="str">
        <f>IF([1]Extrato!H2431&lt;&gt;"",[1]Extrato!H2431,"")</f>
        <v>Despesas Financeiras</v>
      </c>
    </row>
    <row r="2432" spans="1:8" x14ac:dyDescent="0.25">
      <c r="A2432" s="1">
        <f>IF([1]Extrato!A2432&lt;&gt;"",[1]Extrato!A2432,"")</f>
        <v>45472</v>
      </c>
      <c r="B2432" s="1" t="str">
        <f>IF([1]Extrato!B2432&lt;&gt;"",[1]Extrato!B2432,"")</f>
        <v>2024-06</v>
      </c>
      <c r="C2432" s="1" t="str">
        <f>IF([1]Extrato!C2432&lt;&gt;"",[1]Extrato!C2432,"")</f>
        <v>Nubank</v>
      </c>
      <c r="D2432" s="1" t="str">
        <f>IF([1]Extrato!D2432&lt;&gt;"",[1]Extrato!D2432,"")</f>
        <v>Conta Corrente</v>
      </c>
      <c r="E2432" s="1" t="str">
        <f>IF([1]Extrato!E2432&lt;&gt;"",[1]Extrato!E2432,"")</f>
        <v>Transferência recebida pelo Pix - RODRIK J S M ARAUJO SOUSA - •••.204.832-•• - BCO DO BRASIL S.A. (0001) Agência: 2290 Conta: 76490-6</v>
      </c>
      <c r="F2432" s="1" t="str">
        <f>IF([1]Extrato!F2432&lt;&gt;"",[1]Extrato!F2432,"")</f>
        <v>Receita</v>
      </c>
      <c r="G2432" s="2">
        <f>IF([1]Extrato!G2432&lt;&gt;"",[1]Extrato!G2432,"")</f>
        <v>2000</v>
      </c>
      <c r="H2432" s="1" t="str">
        <f>IF([1]Extrato!H2432&lt;&gt;"",[1]Extrato!H2432,"")</f>
        <v>Outras Receitas</v>
      </c>
    </row>
    <row r="2433" spans="1:8" x14ac:dyDescent="0.25">
      <c r="A2433" s="1">
        <f>IF([1]Extrato!A2433&lt;&gt;"",[1]Extrato!A2433,"")</f>
        <v>45473</v>
      </c>
      <c r="B2433" s="1" t="str">
        <f>IF([1]Extrato!B2433&lt;&gt;"",[1]Extrato!B2433,"")</f>
        <v>2024-07</v>
      </c>
      <c r="C2433" s="1" t="str">
        <f>IF([1]Extrato!C2433&lt;&gt;"",[1]Extrato!C2433,"")</f>
        <v>Nubank</v>
      </c>
      <c r="D2433" s="1" t="str">
        <f>IF([1]Extrato!D2433&lt;&gt;"",[1]Extrato!D2433,"")</f>
        <v>Cartão de Crédito</v>
      </c>
      <c r="E2433" s="1" t="str">
        <f>IF([1]Extrato!E2433&lt;&gt;"",[1]Extrato!E2433,"")</f>
        <v>Merci Downtown R$</v>
      </c>
      <c r="F2433" s="1" t="str">
        <f>IF([1]Extrato!F2433&lt;&gt;"",[1]Extrato!F2433,"")</f>
        <v>Despesa</v>
      </c>
      <c r="G2433" s="2">
        <f>IF([1]Extrato!G2433&lt;&gt;"",[1]Extrato!G2433,"")</f>
        <v>120</v>
      </c>
      <c r="H2433" s="1" t="str">
        <f>IF([1]Extrato!H2433&lt;&gt;"",[1]Extrato!H2433,"")</f>
        <v>Restaurante</v>
      </c>
    </row>
    <row r="2434" spans="1:8" x14ac:dyDescent="0.25">
      <c r="A2434" s="1">
        <f>IF([1]Extrato!A2434&lt;&gt;"",[1]Extrato!A2434,"")</f>
        <v>45473</v>
      </c>
      <c r="B2434" s="1" t="str">
        <f>IF([1]Extrato!B2434&lt;&gt;"",[1]Extrato!B2434,"")</f>
        <v>2024-06</v>
      </c>
      <c r="C2434" s="1" t="str">
        <f>IF([1]Extrato!C2434&lt;&gt;"",[1]Extrato!C2434,"")</f>
        <v>Nubank</v>
      </c>
      <c r="D2434" s="1" t="str">
        <f>IF([1]Extrato!D2434&lt;&gt;"",[1]Extrato!D2434,"")</f>
        <v>Conta Corrente</v>
      </c>
      <c r="E2434" s="1" t="str">
        <f>IF([1]Extrato!E2434&lt;&gt;"",[1]Extrato!E2434,"")</f>
        <v>Compra no débito - Mokka Emporium</v>
      </c>
      <c r="F2434" s="1" t="str">
        <f>IF([1]Extrato!F2434&lt;&gt;"",[1]Extrato!F2434,"")</f>
        <v>Despesa</v>
      </c>
      <c r="G2434" s="2">
        <f>IF([1]Extrato!G2434&lt;&gt;"",[1]Extrato!G2434,"")</f>
        <v>27.76</v>
      </c>
      <c r="H2434" s="1" t="str">
        <f>IF([1]Extrato!H2434&lt;&gt;"",[1]Extrato!H2434,"")</f>
        <v>Supermercado</v>
      </c>
    </row>
    <row r="2435" spans="1:8" x14ac:dyDescent="0.25">
      <c r="A2435" s="1">
        <f>IF([1]Extrato!A2435&lt;&gt;"",[1]Extrato!A2435,"")</f>
        <v>45474</v>
      </c>
      <c r="B2435" s="1" t="str">
        <f>IF([1]Extrato!B2435&lt;&gt;"",[1]Extrato!B2435,"")</f>
        <v>2024-07</v>
      </c>
      <c r="C2435" s="1" t="str">
        <f>IF([1]Extrato!C2435&lt;&gt;"",[1]Extrato!C2435,"")</f>
        <v>Nubank</v>
      </c>
      <c r="D2435" s="1" t="str">
        <f>IF([1]Extrato!D2435&lt;&gt;"",[1]Extrato!D2435,"")</f>
        <v>Conta Corrente</v>
      </c>
      <c r="E2435" s="1" t="str">
        <f>IF([1]Extrato!E2435&lt;&gt;"",[1]Extrato!E2435,"")</f>
        <v>Transferência recebida pelo Pix - ROZANI ELIZABET SCHAU MENEZES - •••.976.190-•• - ITAÚ UNIBANCO S.A. (0341) Agência: 4730 Conta: 14906-1</v>
      </c>
      <c r="F2435" s="1" t="str">
        <f>IF([1]Extrato!F2435&lt;&gt;"",[1]Extrato!F2435,"")</f>
        <v>Receita</v>
      </c>
      <c r="G2435" s="2">
        <f>IF([1]Extrato!G2435&lt;&gt;"",[1]Extrato!G2435,"")</f>
        <v>42.82</v>
      </c>
      <c r="H2435" s="1" t="str">
        <f>IF([1]Extrato!H2435&lt;&gt;"",[1]Extrato!H2435,"")</f>
        <v>Outras Receitas</v>
      </c>
    </row>
    <row r="2436" spans="1:8" x14ac:dyDescent="0.25">
      <c r="A2436" s="1">
        <f>IF([1]Extrato!A2436&lt;&gt;"",[1]Extrato!A2436,"")</f>
        <v>45474</v>
      </c>
      <c r="B2436" s="1" t="str">
        <f>IF([1]Extrato!B2436&lt;&gt;"",[1]Extrato!B2436,"")</f>
        <v>2024-07</v>
      </c>
      <c r="C2436" s="1" t="str">
        <f>IF([1]Extrato!C2436&lt;&gt;"",[1]Extrato!C2436,"")</f>
        <v>Nubank</v>
      </c>
      <c r="D2436" s="1" t="str">
        <f>IF([1]Extrato!D2436&lt;&gt;"",[1]Extrato!D2436,"")</f>
        <v>Conta Corrente</v>
      </c>
      <c r="E2436" s="1" t="str">
        <f>IF([1]Extrato!E2436&lt;&gt;"",[1]Extrato!E2436,"")</f>
        <v>Transferência recebida pelo Pix - RODRIK J S M ARAUJO SOUSA - •••.204.832-•• - BCO DO BRASIL S.A. (0001) Agência: 2290 Conta: 76490-6</v>
      </c>
      <c r="F2436" s="1" t="str">
        <f>IF([1]Extrato!F2436&lt;&gt;"",[1]Extrato!F2436,"")</f>
        <v>Receita</v>
      </c>
      <c r="G2436" s="2">
        <f>IF([1]Extrato!G2436&lt;&gt;"",[1]Extrato!G2436,"")</f>
        <v>3000</v>
      </c>
      <c r="H2436" s="1" t="str">
        <f>IF([1]Extrato!H2436&lt;&gt;"",[1]Extrato!H2436,"")</f>
        <v>Outras Receitas</v>
      </c>
    </row>
    <row r="2437" spans="1:8" x14ac:dyDescent="0.25">
      <c r="A2437" s="1">
        <f>IF([1]Extrato!A2437&lt;&gt;"",[1]Extrato!A2437,"")</f>
        <v>45474</v>
      </c>
      <c r="B2437" s="1" t="str">
        <f>IF([1]Extrato!B2437&lt;&gt;"",[1]Extrato!B2437,"")</f>
        <v>2024-07</v>
      </c>
      <c r="C2437" s="1" t="str">
        <f>IF([1]Extrato!C2437&lt;&gt;"",[1]Extrato!C2437,"")</f>
        <v>Nubank</v>
      </c>
      <c r="D2437" s="1" t="str">
        <f>IF([1]Extrato!D2437&lt;&gt;"",[1]Extrato!D2437,"")</f>
        <v>Cartão de Crédito</v>
      </c>
      <c r="E2437" s="1" t="str">
        <f>IF([1]Extrato!E2437&lt;&gt;"",[1]Extrato!E2437,"")</f>
        <v>Dm*Helpmaxcom R$</v>
      </c>
      <c r="F2437" s="1" t="str">
        <f>IF([1]Extrato!F2437&lt;&gt;"",[1]Extrato!F2437,"")</f>
        <v>Despesa</v>
      </c>
      <c r="G2437" s="2">
        <f>IF([1]Extrato!G2437&lt;&gt;"",[1]Extrato!G2437,"")</f>
        <v>17.45</v>
      </c>
      <c r="H2437" s="1" t="str">
        <f>IF([1]Extrato!H2437&lt;&gt;"",[1]Extrato!H2437,"")</f>
        <v>Transferencias</v>
      </c>
    </row>
    <row r="2438" spans="1:8" x14ac:dyDescent="0.25">
      <c r="A2438" s="1">
        <f>IF([1]Extrato!A2438&lt;&gt;"",[1]Extrato!A2438,"")</f>
        <v>45474</v>
      </c>
      <c r="B2438" s="1" t="str">
        <f>IF([1]Extrato!B2438&lt;&gt;"",[1]Extrato!B2438,"")</f>
        <v>2024-07</v>
      </c>
      <c r="C2438" s="1" t="str">
        <f>IF([1]Extrato!C2438&lt;&gt;"",[1]Extrato!C2438,"")</f>
        <v>Nubank</v>
      </c>
      <c r="D2438" s="1" t="str">
        <f>IF([1]Extrato!D2438&lt;&gt;"",[1]Extrato!D2438,"")</f>
        <v>Cartão de Crédito</v>
      </c>
      <c r="E2438" s="1" t="str">
        <f>IF([1]Extrato!E2438&lt;&gt;"",[1]Extrato!E2438,"")</f>
        <v>Ebn *Sonyplaystatn R$</v>
      </c>
      <c r="F2438" s="1" t="str">
        <f>IF([1]Extrato!F2438&lt;&gt;"",[1]Extrato!F2438,"")</f>
        <v>Despesa</v>
      </c>
      <c r="G2438" s="2">
        <f>IF([1]Extrato!G2438&lt;&gt;"",[1]Extrato!G2438,"")</f>
        <v>15.95</v>
      </c>
      <c r="H2438" s="1" t="str">
        <f>IF([1]Extrato!H2438&lt;&gt;"",[1]Extrato!H2438,"")</f>
        <v>Jogos</v>
      </c>
    </row>
    <row r="2439" spans="1:8" x14ac:dyDescent="0.25">
      <c r="A2439" s="1">
        <f>IF([1]Extrato!A2439&lt;&gt;"",[1]Extrato!A2439,"")</f>
        <v>45475</v>
      </c>
      <c r="B2439" s="1" t="str">
        <f>IF([1]Extrato!B2439&lt;&gt;"",[1]Extrato!B2439,"")</f>
        <v>2024-08</v>
      </c>
      <c r="C2439" s="1" t="str">
        <f>IF([1]Extrato!C2439&lt;&gt;"",[1]Extrato!C2439,"")</f>
        <v>Nubank</v>
      </c>
      <c r="D2439" s="1" t="str">
        <f>IF([1]Extrato!D2439&lt;&gt;"",[1]Extrato!D2439,"")</f>
        <v>Cartão de Crédito</v>
      </c>
      <c r="E2439" s="1" t="str">
        <f>IF([1]Extrato!E2439&lt;&gt;"",[1]Extrato!E2439,"")</f>
        <v>Aliexpress - Parcela 2/2 R$</v>
      </c>
      <c r="F2439" s="1" t="str">
        <f>IF([1]Extrato!F2439&lt;&gt;"",[1]Extrato!F2439,"")</f>
        <v>Despesa</v>
      </c>
      <c r="G2439" s="2">
        <f>IF([1]Extrato!G2439&lt;&gt;"",[1]Extrato!G2439,"")</f>
        <v>45.8</v>
      </c>
      <c r="H2439" s="1" t="str">
        <f>IF([1]Extrato!H2439&lt;&gt;"",[1]Extrato!H2439,"")</f>
        <v>Vestuário</v>
      </c>
    </row>
    <row r="2440" spans="1:8" x14ac:dyDescent="0.25">
      <c r="A2440" s="1">
        <f>IF([1]Extrato!A2440&lt;&gt;"",[1]Extrato!A2440,"")</f>
        <v>45475</v>
      </c>
      <c r="B2440" s="1" t="str">
        <f>IF([1]Extrato!B2440&lt;&gt;"",[1]Extrato!B2440,"")</f>
        <v>2024-08</v>
      </c>
      <c r="C2440" s="1" t="str">
        <f>IF([1]Extrato!C2440&lt;&gt;"",[1]Extrato!C2440,"")</f>
        <v>Nubank</v>
      </c>
      <c r="D2440" s="1" t="str">
        <f>IF([1]Extrato!D2440&lt;&gt;"",[1]Extrato!D2440,"")</f>
        <v>Cartão de Crédito</v>
      </c>
      <c r="E2440" s="1" t="str">
        <f>IF([1]Extrato!E2440&lt;&gt;"",[1]Extrato!E2440,"")</f>
        <v>Jucilene da Silva - Parcela 4/6 R$</v>
      </c>
      <c r="F2440" s="1" t="str">
        <f>IF([1]Extrato!F2440&lt;&gt;"",[1]Extrato!F2440,"")</f>
        <v>Despesa</v>
      </c>
      <c r="G2440" s="2">
        <f>IF([1]Extrato!G2440&lt;&gt;"",[1]Extrato!G2440,"")</f>
        <v>120</v>
      </c>
      <c r="H2440" s="1" t="str">
        <f>IF([1]Extrato!H2440&lt;&gt;"",[1]Extrato!H2440,"")</f>
        <v>Impostos e Taxas</v>
      </c>
    </row>
    <row r="2441" spans="1:8" x14ac:dyDescent="0.25">
      <c r="A2441" s="1">
        <f>IF([1]Extrato!A2441&lt;&gt;"",[1]Extrato!A2441,"")</f>
        <v>45475</v>
      </c>
      <c r="B2441" s="1" t="str">
        <f>IF([1]Extrato!B2441&lt;&gt;"",[1]Extrato!B2441,"")</f>
        <v>2024-08</v>
      </c>
      <c r="C2441" s="1" t="str">
        <f>IF([1]Extrato!C2441&lt;&gt;"",[1]Extrato!C2441,"")</f>
        <v>Nubank</v>
      </c>
      <c r="D2441" s="1" t="str">
        <f>IF([1]Extrato!D2441&lt;&gt;"",[1]Extrato!D2441,"")</f>
        <v>Cartão de Crédito</v>
      </c>
      <c r="E2441" s="1" t="str">
        <f>IF([1]Extrato!E2441&lt;&gt;"",[1]Extrato!E2441,"")</f>
        <v>Via Brasil Continente - Parcela 3/3 R$</v>
      </c>
      <c r="F2441" s="1" t="str">
        <f>IF([1]Extrato!F2441&lt;&gt;"",[1]Extrato!F2441,"")</f>
        <v>Despesa</v>
      </c>
      <c r="G2441" s="2">
        <f>IF([1]Extrato!G2441&lt;&gt;"",[1]Extrato!G2441,"")</f>
        <v>46.66</v>
      </c>
      <c r="H2441" s="1" t="str">
        <f>IF([1]Extrato!H2441&lt;&gt;"",[1]Extrato!H2441,"")</f>
        <v>Impostos e Taxas</v>
      </c>
    </row>
    <row r="2442" spans="1:8" x14ac:dyDescent="0.25">
      <c r="A2442" s="1">
        <f>IF([1]Extrato!A2442&lt;&gt;"",[1]Extrato!A2442,"")</f>
        <v>45475</v>
      </c>
      <c r="B2442" s="1" t="str">
        <f>IF([1]Extrato!B2442&lt;&gt;"",[1]Extrato!B2442,"")</f>
        <v>2024-08</v>
      </c>
      <c r="C2442" s="1" t="str">
        <f>IF([1]Extrato!C2442&lt;&gt;"",[1]Extrato!C2442,"")</f>
        <v>Nubank</v>
      </c>
      <c r="D2442" s="1" t="str">
        <f>IF([1]Extrato!D2442&lt;&gt;"",[1]Extrato!D2442,"")</f>
        <v>Cartão de Crédito</v>
      </c>
      <c r="E2442" s="1" t="str">
        <f>IF([1]Extrato!E2442&lt;&gt;"",[1]Extrato!E2442,"")</f>
        <v>Panvel Farmacias R$</v>
      </c>
      <c r="F2442" s="1" t="str">
        <f>IF([1]Extrato!F2442&lt;&gt;"",[1]Extrato!F2442,"")</f>
        <v>Despesa</v>
      </c>
      <c r="G2442" s="2">
        <f>IF([1]Extrato!G2442&lt;&gt;"",[1]Extrato!G2442,"")</f>
        <v>115.71</v>
      </c>
      <c r="H2442" s="1" t="str">
        <f>IF([1]Extrato!H2442&lt;&gt;"",[1]Extrato!H2442,"")</f>
        <v>Farmácia</v>
      </c>
    </row>
    <row r="2443" spans="1:8" x14ac:dyDescent="0.25">
      <c r="A2443" s="1">
        <f>IF([1]Extrato!A2443&lt;&gt;"",[1]Extrato!A2443,"")</f>
        <v>45475</v>
      </c>
      <c r="B2443" s="1" t="str">
        <f>IF([1]Extrato!B2443&lt;&gt;"",[1]Extrato!B2443,"")</f>
        <v>2024-07</v>
      </c>
      <c r="C2443" s="1" t="str">
        <f>IF([1]Extrato!C2443&lt;&gt;"",[1]Extrato!C2443,"")</f>
        <v>Nubank</v>
      </c>
      <c r="D2443" s="1" t="str">
        <f>IF([1]Extrato!D2443&lt;&gt;"",[1]Extrato!D2443,"")</f>
        <v>Conta Corrente</v>
      </c>
      <c r="E2443" s="1" t="str">
        <f>IF([1]Extrato!E2443&lt;&gt;"",[1]Extrato!E2443,"")</f>
        <v>Transferência recebida pelo Pix - RODRIK J S M ARAUJO SOUSA - •••.204.832-•• - BCO DO BRASIL S.A. (0001) Agência: 2290 Conta: 76490-6</v>
      </c>
      <c r="F2443" s="1" t="str">
        <f>IF([1]Extrato!F2443&lt;&gt;"",[1]Extrato!F2443,"")</f>
        <v>Receita</v>
      </c>
      <c r="G2443" s="2">
        <f>IF([1]Extrato!G2443&lt;&gt;"",[1]Extrato!G2443,"")</f>
        <v>5000</v>
      </c>
      <c r="H2443" s="1" t="str">
        <f>IF([1]Extrato!H2443&lt;&gt;"",[1]Extrato!H2443,"")</f>
        <v>Outras Receitas</v>
      </c>
    </row>
    <row r="2444" spans="1:8" x14ac:dyDescent="0.25">
      <c r="A2444" s="1">
        <f>IF([1]Extrato!A2444&lt;&gt;"",[1]Extrato!A2444,"")</f>
        <v>45475</v>
      </c>
      <c r="B2444" s="1" t="str">
        <f>IF([1]Extrato!B2444&lt;&gt;"",[1]Extrato!B2444,"")</f>
        <v>2024-08</v>
      </c>
      <c r="C2444" s="1" t="str">
        <f>IF([1]Extrato!C2444&lt;&gt;"",[1]Extrato!C2444,"")</f>
        <v>Nubank</v>
      </c>
      <c r="D2444" s="1" t="str">
        <f>IF([1]Extrato!D2444&lt;&gt;"",[1]Extrato!D2444,"")</f>
        <v>Cartão de Crédito</v>
      </c>
      <c r="E2444" s="1" t="str">
        <f>IF([1]Extrato!E2444&lt;&gt;"",[1]Extrato!E2444,"")</f>
        <v>Hna*Oboticario - Parcela 3/3 R$</v>
      </c>
      <c r="F2444" s="1" t="str">
        <f>IF([1]Extrato!F2444&lt;&gt;"",[1]Extrato!F2444,"")</f>
        <v>Despesa</v>
      </c>
      <c r="G2444" s="2">
        <f>IF([1]Extrato!G2444&lt;&gt;"",[1]Extrato!G2444,"")</f>
        <v>118.48</v>
      </c>
      <c r="H2444" s="1" t="str">
        <f>IF([1]Extrato!H2444&lt;&gt;"",[1]Extrato!H2444,"")</f>
        <v>Farmácia</v>
      </c>
    </row>
    <row r="2445" spans="1:8" x14ac:dyDescent="0.25">
      <c r="A2445" s="1">
        <f>IF([1]Extrato!A2445&lt;&gt;"",[1]Extrato!A2445,"")</f>
        <v>45475</v>
      </c>
      <c r="B2445" s="1" t="str">
        <f>IF([1]Extrato!B2445&lt;&gt;"",[1]Extrato!B2445,"")</f>
        <v>2024-08</v>
      </c>
      <c r="C2445" s="1" t="str">
        <f>IF([1]Extrato!C2445&lt;&gt;"",[1]Extrato!C2445,"")</f>
        <v>Nubank</v>
      </c>
      <c r="D2445" s="1" t="str">
        <f>IF([1]Extrato!D2445&lt;&gt;"",[1]Extrato!D2445,"")</f>
        <v>Cartão de Crédito</v>
      </c>
      <c r="E2445" s="1" t="str">
        <f>IF([1]Extrato!E2445&lt;&gt;"",[1]Extrato!E2445,"")</f>
        <v>Hna*Oboticario - Parcela 2/2 R$</v>
      </c>
      <c r="F2445" s="1" t="str">
        <f>IF([1]Extrato!F2445&lt;&gt;"",[1]Extrato!F2445,"")</f>
        <v>Despesa</v>
      </c>
      <c r="G2445" s="2">
        <f>IF([1]Extrato!G2445&lt;&gt;"",[1]Extrato!G2445,"")</f>
        <v>98.5</v>
      </c>
      <c r="H2445" s="1" t="str">
        <f>IF([1]Extrato!H2445&lt;&gt;"",[1]Extrato!H2445,"")</f>
        <v>Farmácia</v>
      </c>
    </row>
    <row r="2446" spans="1:8" x14ac:dyDescent="0.25">
      <c r="A2446" s="1">
        <f>IF([1]Extrato!A2446&lt;&gt;"",[1]Extrato!A2446,"")</f>
        <v>45475</v>
      </c>
      <c r="B2446" s="1" t="str">
        <f>IF([1]Extrato!B2446&lt;&gt;"",[1]Extrato!B2446,"")</f>
        <v>2024-08</v>
      </c>
      <c r="C2446" s="1" t="str">
        <f>IF([1]Extrato!C2446&lt;&gt;"",[1]Extrato!C2446,"")</f>
        <v>Nubank</v>
      </c>
      <c r="D2446" s="1" t="str">
        <f>IF([1]Extrato!D2446&lt;&gt;"",[1]Extrato!D2446,"")</f>
        <v>Cartão de Crédito</v>
      </c>
      <c r="E2446" s="1" t="str">
        <f>IF([1]Extrato!E2446&lt;&gt;"",[1]Extrato!E2446,"")</f>
        <v>Clicktrip*Clicktrip - Parcela 3/4 R$</v>
      </c>
      <c r="F2446" s="1" t="str">
        <f>IF([1]Extrato!F2446&lt;&gt;"",[1]Extrato!F2446,"")</f>
        <v>Despesa</v>
      </c>
      <c r="G2446" s="2">
        <f>IF([1]Extrato!G2446&lt;&gt;"",[1]Extrato!G2446,"")</f>
        <v>71.7</v>
      </c>
      <c r="H2446" s="1" t="str">
        <f>IF([1]Extrato!H2446&lt;&gt;"",[1]Extrato!H2446,"")</f>
        <v>Viagem</v>
      </c>
    </row>
    <row r="2447" spans="1:8" x14ac:dyDescent="0.25">
      <c r="A2447" s="1">
        <f>IF([1]Extrato!A2447&lt;&gt;"",[1]Extrato!A2447,"")</f>
        <v>45477</v>
      </c>
      <c r="B2447" s="1" t="str">
        <f>IF([1]Extrato!B2447&lt;&gt;"",[1]Extrato!B2447,"")</f>
        <v>2024-07</v>
      </c>
      <c r="C2447" s="1" t="str">
        <f>IF([1]Extrato!C2447&lt;&gt;"",[1]Extrato!C2447,"")</f>
        <v>Nubank</v>
      </c>
      <c r="D2447" s="1" t="str">
        <f>IF([1]Extrato!D2447&lt;&gt;"",[1]Extrato!D2447,"")</f>
        <v>Conta Corrente</v>
      </c>
      <c r="E2447" s="1" t="str">
        <f>IF([1]Extrato!E2447&lt;&gt;"",[1]Extrato!E2447,"")</f>
        <v>Transferência recebida pelo Pix - RODRIK J S M ARAUJO SOUSA - •••.204.832-•• - BCO DO BRASIL S.A. (0001) Agência: 2290 Conta: 76490-6</v>
      </c>
      <c r="F2447" s="1" t="str">
        <f>IF([1]Extrato!F2447&lt;&gt;"",[1]Extrato!F2447,"")</f>
        <v>Receita</v>
      </c>
      <c r="G2447" s="2">
        <f>IF([1]Extrato!G2447&lt;&gt;"",[1]Extrato!G2447,"")</f>
        <v>900</v>
      </c>
      <c r="H2447" s="1" t="str">
        <f>IF([1]Extrato!H2447&lt;&gt;"",[1]Extrato!H2447,"")</f>
        <v>Outras Receitas</v>
      </c>
    </row>
    <row r="2448" spans="1:8" x14ac:dyDescent="0.25">
      <c r="A2448" s="1">
        <f>IF([1]Extrato!A2448&lt;&gt;"",[1]Extrato!A2448,"")</f>
        <v>45477</v>
      </c>
      <c r="B2448" s="1" t="str">
        <f>IF([1]Extrato!B2448&lt;&gt;"",[1]Extrato!B2448,"")</f>
        <v>2024-07</v>
      </c>
      <c r="C2448" s="1" t="str">
        <f>IF([1]Extrato!C2448&lt;&gt;"",[1]Extrato!C2448,"")</f>
        <v>Nubank</v>
      </c>
      <c r="D2448" s="1" t="str">
        <f>IF([1]Extrato!D2448&lt;&gt;"",[1]Extrato!D2448,"")</f>
        <v>Conta Corrente</v>
      </c>
      <c r="E2448" s="1" t="str">
        <f>IF([1]Extrato!E2448&lt;&gt;"",[1]Extrato!E2448,"")</f>
        <v>Pagamento de boleto efetuado - EMPRESA DE PESQUISA ENERGETICA - EPE / 8  Con</v>
      </c>
      <c r="F2448" s="1" t="str">
        <f>IF([1]Extrato!F2448&lt;&gt;"",[1]Extrato!F2448,"")</f>
        <v>Despesa</v>
      </c>
      <c r="G2448" s="2">
        <f>IF([1]Extrato!G2448&lt;&gt;"",[1]Extrato!G2448,"")</f>
        <v>120</v>
      </c>
      <c r="H2448" s="1" t="str">
        <f>IF([1]Extrato!H2448&lt;&gt;"",[1]Extrato!H2448,"")</f>
        <v>Impostos e Taxas</v>
      </c>
    </row>
    <row r="2449" spans="1:8" x14ac:dyDescent="0.25">
      <c r="A2449" s="1">
        <f>IF([1]Extrato!A2449&lt;&gt;"",[1]Extrato!A2449,"")</f>
        <v>45478</v>
      </c>
      <c r="B2449" s="1" t="str">
        <f>IF([1]Extrato!B2449&lt;&gt;"",[1]Extrato!B2449,"")</f>
        <v>2024-07</v>
      </c>
      <c r="C2449" s="1" t="str">
        <f>IF([1]Extrato!C2449&lt;&gt;"",[1]Extrato!C2449,"")</f>
        <v>Nubank</v>
      </c>
      <c r="D2449" s="1" t="str">
        <f>IF([1]Extrato!D2449&lt;&gt;"",[1]Extrato!D2449,"")</f>
        <v>Conta Corrente</v>
      </c>
      <c r="E2449" s="1" t="str">
        <f>IF([1]Extrato!E2449&lt;&gt;"",[1]Extrato!E2449,"")</f>
        <v>Compra no débito - Don Floripa Food And A</v>
      </c>
      <c r="F2449" s="1" t="str">
        <f>IF([1]Extrato!F2449&lt;&gt;"",[1]Extrato!F2449,"")</f>
        <v>Despesa</v>
      </c>
      <c r="G2449" s="2">
        <f>IF([1]Extrato!G2449&lt;&gt;"",[1]Extrato!G2449,"")</f>
        <v>45.9</v>
      </c>
      <c r="H2449" s="1" t="str">
        <f>IF([1]Extrato!H2449&lt;&gt;"",[1]Extrato!H2449,"")</f>
        <v>Supermercado</v>
      </c>
    </row>
    <row r="2450" spans="1:8" x14ac:dyDescent="0.25">
      <c r="A2450" s="1">
        <f>IF([1]Extrato!A2450&lt;&gt;"",[1]Extrato!A2450,"")</f>
        <v>45479</v>
      </c>
      <c r="B2450" s="1" t="str">
        <f>IF([1]Extrato!B2450&lt;&gt;"",[1]Extrato!B2450,"")</f>
        <v>2024-08</v>
      </c>
      <c r="C2450" s="1" t="str">
        <f>IF([1]Extrato!C2450&lt;&gt;"",[1]Extrato!C2450,"")</f>
        <v>Nubank</v>
      </c>
      <c r="D2450" s="1" t="str">
        <f>IF([1]Extrato!D2450&lt;&gt;"",[1]Extrato!D2450,"")</f>
        <v>Cartão de Crédito</v>
      </c>
      <c r="E2450" s="1" t="str">
        <f>IF([1]Extrato!E2450&lt;&gt;"",[1]Extrato!E2450,"")</f>
        <v>Pg *Ton Very Pizza R$</v>
      </c>
      <c r="F2450" s="1" t="str">
        <f>IF([1]Extrato!F2450&lt;&gt;"",[1]Extrato!F2450,"")</f>
        <v>Despesa</v>
      </c>
      <c r="G2450" s="2">
        <f>IF([1]Extrato!G2450&lt;&gt;"",[1]Extrato!G2450,"")</f>
        <v>71</v>
      </c>
      <c r="H2450" s="1" t="str">
        <f>IF([1]Extrato!H2450&lt;&gt;"",[1]Extrato!H2450,"")</f>
        <v>Restaurante</v>
      </c>
    </row>
    <row r="2451" spans="1:8" x14ac:dyDescent="0.25">
      <c r="A2451" s="1">
        <f>IF([1]Extrato!A2451&lt;&gt;"",[1]Extrato!A2451,"")</f>
        <v>45479</v>
      </c>
      <c r="B2451" s="1" t="str">
        <f>IF([1]Extrato!B2451&lt;&gt;"",[1]Extrato!B2451,"")</f>
        <v>2024-07</v>
      </c>
      <c r="C2451" s="1" t="str">
        <f>IF([1]Extrato!C2451&lt;&gt;"",[1]Extrato!C2451,"")</f>
        <v>Nubank</v>
      </c>
      <c r="D2451" s="1" t="str">
        <f>IF([1]Extrato!D2451&lt;&gt;"",[1]Extrato!D2451,"")</f>
        <v>Conta Corrente</v>
      </c>
      <c r="E2451" s="1" t="str">
        <f>IF([1]Extrato!E2451&lt;&gt;"",[1]Extrato!E2451,"")</f>
        <v>Compra no débito - Smart Consultoria</v>
      </c>
      <c r="F2451" s="1" t="str">
        <f>IF([1]Extrato!F2451&lt;&gt;"",[1]Extrato!F2451,"")</f>
        <v>Despesa</v>
      </c>
      <c r="G2451" s="2">
        <f>IF([1]Extrato!G2451&lt;&gt;"",[1]Extrato!G2451,"")</f>
        <v>40</v>
      </c>
      <c r="H2451" s="1" t="str">
        <f>IF([1]Extrato!H2451&lt;&gt;"",[1]Extrato!H2451,"")</f>
        <v>Serviços</v>
      </c>
    </row>
    <row r="2452" spans="1:8" x14ac:dyDescent="0.25">
      <c r="A2452" s="1">
        <f>IF([1]Extrato!A2452&lt;&gt;"",[1]Extrato!A2452,"")</f>
        <v>45481</v>
      </c>
      <c r="B2452" s="1" t="str">
        <f>IF([1]Extrato!B2452&lt;&gt;"",[1]Extrato!B2452,"")</f>
        <v>2024-07</v>
      </c>
      <c r="C2452" s="1" t="str">
        <f>IF([1]Extrato!C2452&lt;&gt;"",[1]Extrato!C2452,"")</f>
        <v>Nubank</v>
      </c>
      <c r="D2452" s="1" t="str">
        <f>IF([1]Extrato!D2452&lt;&gt;"",[1]Extrato!D2452,"")</f>
        <v>Conta Corrente</v>
      </c>
      <c r="E2452" s="1" t="str">
        <f>IF([1]Extrato!E2452&lt;&gt;"",[1]Extrato!E2452,"")</f>
        <v>Transferência enviada pelo Pix - Ana Paula Klaumann - •••.959.609-•• - BCO DO BRASIL S.A. (0001) Agência: 1453 Conta: 60976-5</v>
      </c>
      <c r="F2452" s="1" t="str">
        <f>IF([1]Extrato!F2452&lt;&gt;"",[1]Extrato!F2452,"")</f>
        <v>Despesa</v>
      </c>
      <c r="G2452" s="2">
        <f>IF([1]Extrato!G2452&lt;&gt;"",[1]Extrato!G2452,"")</f>
        <v>71.5</v>
      </c>
      <c r="H2452" s="1" t="str">
        <f>IF([1]Extrato!H2452&lt;&gt;"",[1]Extrato!H2452,"")</f>
        <v>Transferencias</v>
      </c>
    </row>
    <row r="2453" spans="1:8" x14ac:dyDescent="0.25">
      <c r="A2453" s="1">
        <f>IF([1]Extrato!A2453&lt;&gt;"",[1]Extrato!A2453,"")</f>
        <v>45481</v>
      </c>
      <c r="B2453" s="1" t="str">
        <f>IF([1]Extrato!B2453&lt;&gt;"",[1]Extrato!B2453,"")</f>
        <v>2024-07</v>
      </c>
      <c r="C2453" s="1" t="str">
        <f>IF([1]Extrato!C2453&lt;&gt;"",[1]Extrato!C2453,"")</f>
        <v>Nubank</v>
      </c>
      <c r="D2453" s="1" t="str">
        <f>IF([1]Extrato!D2453&lt;&gt;"",[1]Extrato!D2453,"")</f>
        <v>Conta Corrente</v>
      </c>
      <c r="E2453" s="1" t="str">
        <f>IF([1]Extrato!E2453&lt;&gt;"",[1]Extrato!E2453,"")</f>
        <v>Aplicação - Tesouro IPCA+ 2029</v>
      </c>
      <c r="F2453" s="1" t="str">
        <f>IF([1]Extrato!F2453&lt;&gt;"",[1]Extrato!F2453,"")</f>
        <v>Despesa</v>
      </c>
      <c r="G2453" s="2">
        <f>IF([1]Extrato!G2453&lt;&gt;"",[1]Extrato!G2453,"")</f>
        <v>6997.09</v>
      </c>
      <c r="H2453" s="1" t="str">
        <f>IF([1]Extrato!H2453&lt;&gt;"",[1]Extrato!H2453,"")</f>
        <v>Invetimentos</v>
      </c>
    </row>
    <row r="2454" spans="1:8" x14ac:dyDescent="0.25">
      <c r="A2454" s="1">
        <f>IF([1]Extrato!A2454&lt;&gt;"",[1]Extrato!A2454,"")</f>
        <v>45481</v>
      </c>
      <c r="B2454" s="1" t="str">
        <f>IF([1]Extrato!B2454&lt;&gt;"",[1]Extrato!B2454,"")</f>
        <v>2024-07</v>
      </c>
      <c r="C2454" s="1" t="str">
        <f>IF([1]Extrato!C2454&lt;&gt;"",[1]Extrato!C2454,"")</f>
        <v>Nubank</v>
      </c>
      <c r="D2454" s="1" t="str">
        <f>IF([1]Extrato!D2454&lt;&gt;"",[1]Extrato!D2454,"")</f>
        <v>Conta Corrente</v>
      </c>
      <c r="E2454" s="1" t="str">
        <f>IF([1]Extrato!E2454&lt;&gt;"",[1]Extrato!E2454,"")</f>
        <v>Transferência enviada pelo Pix - ROZANI ELIZABET SCHAU MENEZES - •••.976.190-•• - ITAÚ UNIBANCO S.A. (0341) Agência: 4730 Conta: 14906-1</v>
      </c>
      <c r="F2454" s="1" t="str">
        <f>IF([1]Extrato!F2454&lt;&gt;"",[1]Extrato!F2454,"")</f>
        <v>Despesa</v>
      </c>
      <c r="G2454" s="2">
        <f>IF([1]Extrato!G2454&lt;&gt;"",[1]Extrato!G2454,"")</f>
        <v>811.35</v>
      </c>
      <c r="H2454" s="1" t="str">
        <f>IF([1]Extrato!H2454&lt;&gt;"",[1]Extrato!H2454,"")</f>
        <v>Outras Despesas</v>
      </c>
    </row>
    <row r="2455" spans="1:8" x14ac:dyDescent="0.25">
      <c r="A2455" s="1">
        <f>IF([1]Extrato!A2455&lt;&gt;"",[1]Extrato!A2455,"")</f>
        <v>45482</v>
      </c>
      <c r="B2455" s="1" t="str">
        <f>IF([1]Extrato!B2455&lt;&gt;"",[1]Extrato!B2455,"")</f>
        <v>2024-07</v>
      </c>
      <c r="C2455" s="1" t="str">
        <f>IF([1]Extrato!C2455&lt;&gt;"",[1]Extrato!C2455,"")</f>
        <v>Nubank</v>
      </c>
      <c r="D2455" s="1" t="str">
        <f>IF([1]Extrato!D2455&lt;&gt;"",[1]Extrato!D2455,"")</f>
        <v>Conta Corrente</v>
      </c>
      <c r="E2455" s="1" t="str">
        <f>IF([1]Extrato!E2455&lt;&gt;"",[1]Extrato!E2455,"")</f>
        <v>Aplicação RDB</v>
      </c>
      <c r="F2455" s="1" t="str">
        <f>IF([1]Extrato!F2455&lt;&gt;"",[1]Extrato!F2455,"")</f>
        <v>Despesa</v>
      </c>
      <c r="G2455" s="2">
        <f>IF([1]Extrato!G2455&lt;&gt;"",[1]Extrato!G2455,"")</f>
        <v>1000</v>
      </c>
      <c r="H2455" s="1" t="str">
        <f>IF([1]Extrato!H2455&lt;&gt;"",[1]Extrato!H2455,"")</f>
        <v>Investimentos</v>
      </c>
    </row>
    <row r="2456" spans="1:8" x14ac:dyDescent="0.25">
      <c r="A2456" s="1">
        <f>IF([1]Extrato!A2456&lt;&gt;"",[1]Extrato!A2456,"")</f>
        <v>45483</v>
      </c>
      <c r="B2456" s="1" t="str">
        <f>IF([1]Extrato!B2456&lt;&gt;"",[1]Extrato!B2456,"")</f>
        <v>2024-08</v>
      </c>
      <c r="C2456" s="1" t="str">
        <f>IF([1]Extrato!C2456&lt;&gt;"",[1]Extrato!C2456,"")</f>
        <v>Nubank</v>
      </c>
      <c r="D2456" s="1" t="str">
        <f>IF([1]Extrato!D2456&lt;&gt;"",[1]Extrato!D2456,"")</f>
        <v>Cartão de Crédito</v>
      </c>
      <c r="E2456" s="1" t="str">
        <f>IF([1]Extrato!E2456&lt;&gt;"",[1]Extrato!E2456,"")</f>
        <v>Saldo restante da fatura anterior R$</v>
      </c>
      <c r="F2456" s="1" t="str">
        <f>IF([1]Extrato!F2456&lt;&gt;"",[1]Extrato!F2456,"")</f>
        <v>Despesa</v>
      </c>
      <c r="G2456" s="2">
        <f>IF([1]Extrato!G2456&lt;&gt;"",[1]Extrato!G2456,"")</f>
        <v>0</v>
      </c>
      <c r="H2456" s="1" t="str">
        <f>IF([1]Extrato!H2456&lt;&gt;"",[1]Extrato!H2456,"")</f>
        <v>Sem Categoria</v>
      </c>
    </row>
    <row r="2457" spans="1:8" x14ac:dyDescent="0.25">
      <c r="A2457" s="1">
        <f>IF([1]Extrato!A2457&lt;&gt;"",[1]Extrato!A2457,"")</f>
        <v>45483</v>
      </c>
      <c r="B2457" s="1" t="str">
        <f>IF([1]Extrato!B2457&lt;&gt;"",[1]Extrato!B2457,"")</f>
        <v>2024-08</v>
      </c>
      <c r="C2457" s="1" t="str">
        <f>IF([1]Extrato!C2457&lt;&gt;"",[1]Extrato!C2457,"")</f>
        <v>Nubank</v>
      </c>
      <c r="D2457" s="1" t="str">
        <f>IF([1]Extrato!D2457&lt;&gt;"",[1]Extrato!D2457,"")</f>
        <v>Cartão de Crédito</v>
      </c>
      <c r="E2457" s="1" t="str">
        <f>IF([1]Extrato!E2457&lt;&gt;"",[1]Extrato!E2457,"")</f>
        <v>Pagamento em 10 JUL -R$</v>
      </c>
      <c r="F2457" s="1" t="str">
        <f>IF([1]Extrato!F2457&lt;&gt;"",[1]Extrato!F2457,"")</f>
        <v>Receita</v>
      </c>
      <c r="G2457" s="2">
        <f>IF([1]Extrato!G2457&lt;&gt;"",[1]Extrato!G2457,"")</f>
        <v>1937.94</v>
      </c>
      <c r="H2457" s="1" t="str">
        <f>IF([1]Extrato!H2457&lt;&gt;"",[1]Extrato!H2457,"")</f>
        <v>Salário</v>
      </c>
    </row>
    <row r="2458" spans="1:8" x14ac:dyDescent="0.25">
      <c r="A2458" s="1">
        <f>IF([1]Extrato!A2458&lt;&gt;"",[1]Extrato!A2458,"")</f>
        <v>45483</v>
      </c>
      <c r="B2458" s="1" t="str">
        <f>IF([1]Extrato!B2458&lt;&gt;"",[1]Extrato!B2458,"")</f>
        <v>2024-07</v>
      </c>
      <c r="C2458" s="1" t="str">
        <f>IF([1]Extrato!C2458&lt;&gt;"",[1]Extrato!C2458,"")</f>
        <v>Nubank</v>
      </c>
      <c r="D2458" s="1" t="str">
        <f>IF([1]Extrato!D2458&lt;&gt;"",[1]Extrato!D2458,"")</f>
        <v>Conta Corrente</v>
      </c>
      <c r="E2458" s="1" t="str">
        <f>IF([1]Extrato!E2458&lt;&gt;"",[1]Extrato!E2458,"")</f>
        <v>Pagamento de fatura</v>
      </c>
      <c r="F2458" s="1" t="str">
        <f>IF([1]Extrato!F2458&lt;&gt;"",[1]Extrato!F2458,"")</f>
        <v>Despesa</v>
      </c>
      <c r="G2458" s="2">
        <f>IF([1]Extrato!G2458&lt;&gt;"",[1]Extrato!G2458,"")</f>
        <v>1937.94</v>
      </c>
      <c r="H2458" s="1" t="str">
        <f>IF([1]Extrato!H2458&lt;&gt;"",[1]Extrato!H2458,"")</f>
        <v>Despesas Financeiras</v>
      </c>
    </row>
    <row r="2459" spans="1:8" x14ac:dyDescent="0.25">
      <c r="A2459" s="1">
        <f>IF([1]Extrato!A2459&lt;&gt;"",[1]Extrato!A2459,"")</f>
        <v>45483</v>
      </c>
      <c r="B2459" s="1" t="str">
        <f>IF([1]Extrato!B2459&lt;&gt;"",[1]Extrato!B2459,"")</f>
        <v>2024-08</v>
      </c>
      <c r="C2459" s="1" t="str">
        <f>IF([1]Extrato!C2459&lt;&gt;"",[1]Extrato!C2459,"")</f>
        <v>Nubank</v>
      </c>
      <c r="D2459" s="1" t="str">
        <f>IF([1]Extrato!D2459&lt;&gt;"",[1]Extrato!D2459,"")</f>
        <v>Cartão de Crédito</v>
      </c>
      <c r="E2459" s="1" t="str">
        <f>IF([1]Extrato!E2459&lt;&gt;"",[1]Extrato!E2459,"")</f>
        <v>Saldo restante da fatura anterior R$</v>
      </c>
      <c r="F2459" s="1" t="str">
        <f>IF([1]Extrato!F2459&lt;&gt;"",[1]Extrato!F2459,"")</f>
        <v>Despesa</v>
      </c>
      <c r="G2459" s="2">
        <f>IF([1]Extrato!G2459&lt;&gt;"",[1]Extrato!G2459,"")</f>
        <v>0</v>
      </c>
      <c r="H2459" s="1" t="str">
        <f>IF([1]Extrato!H2459&lt;&gt;"",[1]Extrato!H2459,"")</f>
        <v>Sem Categoria</v>
      </c>
    </row>
    <row r="2460" spans="1:8" x14ac:dyDescent="0.25">
      <c r="A2460" s="1">
        <f>IF([1]Extrato!A2460&lt;&gt;"",[1]Extrato!A2460,"")</f>
        <v>45484</v>
      </c>
      <c r="B2460" s="1" t="str">
        <f>IF([1]Extrato!B2460&lt;&gt;"",[1]Extrato!B2460,"")</f>
        <v>2024-08</v>
      </c>
      <c r="C2460" s="1" t="str">
        <f>IF([1]Extrato!C2460&lt;&gt;"",[1]Extrato!C2460,"")</f>
        <v>Nubank</v>
      </c>
      <c r="D2460" s="1" t="str">
        <f>IF([1]Extrato!D2460&lt;&gt;"",[1]Extrato!D2460,"")</f>
        <v>Cartão de Crédito</v>
      </c>
      <c r="E2460" s="1" t="str">
        <f>IF([1]Extrato!E2460&lt;&gt;"",[1]Extrato!E2460,"")</f>
        <v>Mp *Ingressos690 R$</v>
      </c>
      <c r="F2460" s="1" t="str">
        <f>IF([1]Extrato!F2460&lt;&gt;"",[1]Extrato!F2460,"")</f>
        <v>Despesa</v>
      </c>
      <c r="G2460" s="2">
        <f>IF([1]Extrato!G2460&lt;&gt;"",[1]Extrato!G2460,"")</f>
        <v>112</v>
      </c>
      <c r="H2460" s="1" t="str">
        <f>IF([1]Extrato!H2460&lt;&gt;"",[1]Extrato!H2460,"")</f>
        <v>Educação</v>
      </c>
    </row>
    <row r="2461" spans="1:8" x14ac:dyDescent="0.25">
      <c r="A2461" s="1">
        <f>IF([1]Extrato!A2461&lt;&gt;"",[1]Extrato!A2461,"")</f>
        <v>45486</v>
      </c>
      <c r="B2461" s="1" t="str">
        <f>IF([1]Extrato!B2461&lt;&gt;"",[1]Extrato!B2461,"")</f>
        <v>2024-07</v>
      </c>
      <c r="C2461" s="1" t="str">
        <f>IF([1]Extrato!C2461&lt;&gt;"",[1]Extrato!C2461,"")</f>
        <v>Nubank</v>
      </c>
      <c r="D2461" s="1" t="str">
        <f>IF([1]Extrato!D2461&lt;&gt;"",[1]Extrato!D2461,"")</f>
        <v>Conta Corrente</v>
      </c>
      <c r="E2461" s="1" t="str">
        <f>IF([1]Extrato!E2461&lt;&gt;"",[1]Extrato!E2461,"")</f>
        <v>Compra no débito - Raia3429</v>
      </c>
      <c r="F2461" s="1" t="str">
        <f>IF([1]Extrato!F2461&lt;&gt;"",[1]Extrato!F2461,"")</f>
        <v>Despesa</v>
      </c>
      <c r="G2461" s="2">
        <f>IF([1]Extrato!G2461&lt;&gt;"",[1]Extrato!G2461,"")</f>
        <v>84.41</v>
      </c>
      <c r="H2461" s="1" t="str">
        <f>IF([1]Extrato!H2461&lt;&gt;"",[1]Extrato!H2461,"")</f>
        <v>Supermercado</v>
      </c>
    </row>
    <row r="2462" spans="1:8" x14ac:dyDescent="0.25">
      <c r="A2462" s="1">
        <f>IF([1]Extrato!A2462&lt;&gt;"",[1]Extrato!A2462,"")</f>
        <v>45487</v>
      </c>
      <c r="B2462" s="1" t="str">
        <f>IF([1]Extrato!B2462&lt;&gt;"",[1]Extrato!B2462,"")</f>
        <v>2024-07</v>
      </c>
      <c r="C2462" s="1" t="str">
        <f>IF([1]Extrato!C2462&lt;&gt;"",[1]Extrato!C2462,"")</f>
        <v>Nubank</v>
      </c>
      <c r="D2462" s="1" t="str">
        <f>IF([1]Extrato!D2462&lt;&gt;"",[1]Extrato!D2462,"")</f>
        <v>Conta Corrente</v>
      </c>
      <c r="E2462" s="1" t="str">
        <f>IF([1]Extrato!E2462&lt;&gt;"",[1]Extrato!E2462,"")</f>
        <v>Compra no débito - Swell Poke Sj</v>
      </c>
      <c r="F2462" s="1" t="str">
        <f>IF([1]Extrato!F2462&lt;&gt;"",[1]Extrato!F2462,"")</f>
        <v>Despesa</v>
      </c>
      <c r="G2462" s="2">
        <f>IF([1]Extrato!G2462&lt;&gt;"",[1]Extrato!G2462,"")</f>
        <v>53</v>
      </c>
      <c r="H2462" s="1" t="str">
        <f>IF([1]Extrato!H2462&lt;&gt;"",[1]Extrato!H2462,"")</f>
        <v>Restaurante</v>
      </c>
    </row>
    <row r="2463" spans="1:8" x14ac:dyDescent="0.25">
      <c r="A2463" s="1">
        <f>IF([1]Extrato!A2463&lt;&gt;"",[1]Extrato!A2463,"")</f>
        <v>45487</v>
      </c>
      <c r="B2463" s="1" t="str">
        <f>IF([1]Extrato!B2463&lt;&gt;"",[1]Extrato!B2463,"")</f>
        <v>2024-07</v>
      </c>
      <c r="C2463" s="1" t="str">
        <f>IF([1]Extrato!C2463&lt;&gt;"",[1]Extrato!C2463,"")</f>
        <v>Nubank</v>
      </c>
      <c r="D2463" s="1" t="str">
        <f>IF([1]Extrato!D2463&lt;&gt;"",[1]Extrato!D2463,"")</f>
        <v>Conta Corrente</v>
      </c>
      <c r="E2463" s="1" t="str">
        <f>IF([1]Extrato!E2463&lt;&gt;"",[1]Extrato!E2463,"")</f>
        <v>Compra no débito - Continente Shopping Es</v>
      </c>
      <c r="F2463" s="1" t="str">
        <f>IF([1]Extrato!F2463&lt;&gt;"",[1]Extrato!F2463,"")</f>
        <v>Despesa</v>
      </c>
      <c r="G2463" s="2">
        <f>IF([1]Extrato!G2463&lt;&gt;"",[1]Extrato!G2463,"")</f>
        <v>20</v>
      </c>
      <c r="H2463" s="1" t="str">
        <f>IF([1]Extrato!H2463&lt;&gt;"",[1]Extrato!H2463,"")</f>
        <v>Supermercado</v>
      </c>
    </row>
    <row r="2464" spans="1:8" x14ac:dyDescent="0.25">
      <c r="A2464" s="1">
        <f>IF([1]Extrato!A2464&lt;&gt;"",[1]Extrato!A2464,"")</f>
        <v>45487</v>
      </c>
      <c r="B2464" s="1" t="str">
        <f>IF([1]Extrato!B2464&lt;&gt;"",[1]Extrato!B2464,"")</f>
        <v>2024-08</v>
      </c>
      <c r="C2464" s="1" t="str">
        <f>IF([1]Extrato!C2464&lt;&gt;"",[1]Extrato!C2464,"")</f>
        <v>Nubank</v>
      </c>
      <c r="D2464" s="1" t="str">
        <f>IF([1]Extrato!D2464&lt;&gt;"",[1]Extrato!D2464,"")</f>
        <v>Cartão de Crédito</v>
      </c>
      <c r="E2464" s="1" t="str">
        <f>IF([1]Extrato!E2464&lt;&gt;"",[1]Extrato!E2464,"")</f>
        <v>Silva Kosinski Pizzar R$</v>
      </c>
      <c r="F2464" s="1" t="str">
        <f>IF([1]Extrato!F2464&lt;&gt;"",[1]Extrato!F2464,"")</f>
        <v>Despesa</v>
      </c>
      <c r="G2464" s="2">
        <f>IF([1]Extrato!G2464&lt;&gt;"",[1]Extrato!G2464,"")</f>
        <v>89.9</v>
      </c>
      <c r="H2464" s="1" t="str">
        <f>IF([1]Extrato!H2464&lt;&gt;"",[1]Extrato!H2464,"")</f>
        <v>Restaurante</v>
      </c>
    </row>
    <row r="2465" spans="1:8" x14ac:dyDescent="0.25">
      <c r="A2465" s="1">
        <f>IF([1]Extrato!A2465&lt;&gt;"",[1]Extrato!A2465,"")</f>
        <v>45487</v>
      </c>
      <c r="B2465" s="1" t="str">
        <f>IF([1]Extrato!B2465&lt;&gt;"",[1]Extrato!B2465,"")</f>
        <v>2024-07</v>
      </c>
      <c r="C2465" s="1" t="str">
        <f>IF([1]Extrato!C2465&lt;&gt;"",[1]Extrato!C2465,"")</f>
        <v>Nubank</v>
      </c>
      <c r="D2465" s="1" t="str">
        <f>IF([1]Extrato!D2465&lt;&gt;"",[1]Extrato!D2465,"")</f>
        <v>Conta Corrente</v>
      </c>
      <c r="E2465" s="1" t="str">
        <f>IF([1]Extrato!E2465&lt;&gt;"",[1]Extrato!E2465,"")</f>
        <v>Compra no débito - Continente Park Sao Jo</v>
      </c>
      <c r="F2465" s="1" t="str">
        <f>IF([1]Extrato!F2465&lt;&gt;"",[1]Extrato!F2465,"")</f>
        <v>Despesa</v>
      </c>
      <c r="G2465" s="2">
        <f>IF([1]Extrato!G2465&lt;&gt;"",[1]Extrato!G2465,"")</f>
        <v>66</v>
      </c>
      <c r="H2465" s="1" t="str">
        <f>IF([1]Extrato!H2465&lt;&gt;"",[1]Extrato!H2465,"")</f>
        <v>Supermercado</v>
      </c>
    </row>
    <row r="2466" spans="1:8" x14ac:dyDescent="0.25">
      <c r="A2466" s="1">
        <f>IF([1]Extrato!A2466&lt;&gt;"",[1]Extrato!A2466,"")</f>
        <v>45487</v>
      </c>
      <c r="B2466" s="1" t="str">
        <f>IF([1]Extrato!B2466&lt;&gt;"",[1]Extrato!B2466,"")</f>
        <v>2024-07</v>
      </c>
      <c r="C2466" s="1" t="str">
        <f>IF([1]Extrato!C2466&lt;&gt;"",[1]Extrato!C2466,"")</f>
        <v>Nubank</v>
      </c>
      <c r="D2466" s="1" t="str">
        <f>IF([1]Extrato!D2466&lt;&gt;"",[1]Extrato!D2466,"")</f>
        <v>Conta Corrente</v>
      </c>
      <c r="E2466" s="1" t="str">
        <f>IF([1]Extrato!E2466&lt;&gt;"",[1]Extrato!E2466,"")</f>
        <v>Compra no débito - Chq Floripa</v>
      </c>
      <c r="F2466" s="1" t="str">
        <f>IF([1]Extrato!F2466&lt;&gt;"",[1]Extrato!F2466,"")</f>
        <v>Despesa</v>
      </c>
      <c r="G2466" s="2">
        <f>IF([1]Extrato!G2466&lt;&gt;"",[1]Extrato!G2466,"")</f>
        <v>26</v>
      </c>
      <c r="H2466" s="1" t="str">
        <f>IF([1]Extrato!H2466&lt;&gt;"",[1]Extrato!H2466,"")</f>
        <v>Supermercado</v>
      </c>
    </row>
    <row r="2467" spans="1:8" x14ac:dyDescent="0.25">
      <c r="A2467" s="1">
        <f>IF([1]Extrato!A2467&lt;&gt;"",[1]Extrato!A2467,"")</f>
        <v>45491</v>
      </c>
      <c r="B2467" s="1" t="str">
        <f>IF([1]Extrato!B2467&lt;&gt;"",[1]Extrato!B2467,"")</f>
        <v>2024-07</v>
      </c>
      <c r="C2467" s="1" t="str">
        <f>IF([1]Extrato!C2467&lt;&gt;"",[1]Extrato!C2467,"")</f>
        <v>Nubank</v>
      </c>
      <c r="D2467" s="1" t="str">
        <f>IF([1]Extrato!D2467&lt;&gt;"",[1]Extrato!D2467,"")</f>
        <v>Conta Corrente</v>
      </c>
      <c r="E2467" s="1" t="str">
        <f>IF([1]Extrato!E2467&lt;&gt;"",[1]Extrato!E2467,"")</f>
        <v>Compra no débito - Mu Msj</v>
      </c>
      <c r="F2467" s="1" t="str">
        <f>IF([1]Extrato!F2467&lt;&gt;"",[1]Extrato!F2467,"")</f>
        <v>Despesa</v>
      </c>
      <c r="G2467" s="2">
        <f>IF([1]Extrato!G2467&lt;&gt;"",[1]Extrato!G2467,"")</f>
        <v>17</v>
      </c>
      <c r="H2467" s="1" t="str">
        <f>IF([1]Extrato!H2467&lt;&gt;"",[1]Extrato!H2467,"")</f>
        <v>Sem Categoria</v>
      </c>
    </row>
    <row r="2468" spans="1:8" x14ac:dyDescent="0.25">
      <c r="A2468" s="1">
        <f>IF([1]Extrato!A2468&lt;&gt;"",[1]Extrato!A2468,"")</f>
        <v>45491</v>
      </c>
      <c r="B2468" s="1" t="str">
        <f>IF([1]Extrato!B2468&lt;&gt;"",[1]Extrato!B2468,"")</f>
        <v>2024-07</v>
      </c>
      <c r="C2468" s="1" t="str">
        <f>IF([1]Extrato!C2468&lt;&gt;"",[1]Extrato!C2468,"")</f>
        <v>Nubank</v>
      </c>
      <c r="D2468" s="1" t="str">
        <f>IF([1]Extrato!D2468&lt;&gt;"",[1]Extrato!D2468,"")</f>
        <v>Conta Corrente</v>
      </c>
      <c r="E2468" s="1" t="str">
        <f>IF([1]Extrato!E2468&lt;&gt;"",[1]Extrato!E2468,"")</f>
        <v>Compra no débito - Uma Origem Cafe</v>
      </c>
      <c r="F2468" s="1" t="str">
        <f>IF([1]Extrato!F2468&lt;&gt;"",[1]Extrato!F2468,"")</f>
        <v>Despesa</v>
      </c>
      <c r="G2468" s="2">
        <f>IF([1]Extrato!G2468&lt;&gt;"",[1]Extrato!G2468,"")</f>
        <v>8.5</v>
      </c>
      <c r="H2468" s="1" t="str">
        <f>IF([1]Extrato!H2468&lt;&gt;"",[1]Extrato!H2468,"")</f>
        <v>Supermercado</v>
      </c>
    </row>
    <row r="2469" spans="1:8" x14ac:dyDescent="0.25">
      <c r="A2469" s="1">
        <f>IF([1]Extrato!A2469&lt;&gt;"",[1]Extrato!A2469,"")</f>
        <v>45491</v>
      </c>
      <c r="B2469" s="1" t="str">
        <f>IF([1]Extrato!B2469&lt;&gt;"",[1]Extrato!B2469,"")</f>
        <v>2024-07</v>
      </c>
      <c r="C2469" s="1" t="str">
        <f>IF([1]Extrato!C2469&lt;&gt;"",[1]Extrato!C2469,"")</f>
        <v>Nubank</v>
      </c>
      <c r="D2469" s="1" t="str">
        <f>IF([1]Extrato!D2469&lt;&gt;"",[1]Extrato!D2469,"")</f>
        <v>Conta Corrente</v>
      </c>
      <c r="E2469" s="1" t="str">
        <f>IF([1]Extrato!E2469&lt;&gt;"",[1]Extrato!E2469,"")</f>
        <v>Aplicação RDB</v>
      </c>
      <c r="F2469" s="1" t="str">
        <f>IF([1]Extrato!F2469&lt;&gt;"",[1]Extrato!F2469,"")</f>
        <v>Despesa</v>
      </c>
      <c r="G2469" s="2">
        <f>IF([1]Extrato!G2469&lt;&gt;"",[1]Extrato!G2469,"")</f>
        <v>500</v>
      </c>
      <c r="H2469" s="1" t="str">
        <f>IF([1]Extrato!H2469&lt;&gt;"",[1]Extrato!H2469,"")</f>
        <v>Investimentos</v>
      </c>
    </row>
    <row r="2470" spans="1:8" x14ac:dyDescent="0.25">
      <c r="A2470" s="1">
        <f>IF([1]Extrato!A2470&lt;&gt;"",[1]Extrato!A2470,"")</f>
        <v>45491</v>
      </c>
      <c r="B2470" s="1" t="str">
        <f>IF([1]Extrato!B2470&lt;&gt;"",[1]Extrato!B2470,"")</f>
        <v>2024-08</v>
      </c>
      <c r="C2470" s="1" t="str">
        <f>IF([1]Extrato!C2470&lt;&gt;"",[1]Extrato!C2470,"")</f>
        <v>Nubank</v>
      </c>
      <c r="D2470" s="1" t="str">
        <f>IF([1]Extrato!D2470&lt;&gt;"",[1]Extrato!D2470,"")</f>
        <v>Cartão de Crédito</v>
      </c>
      <c r="E2470" s="1" t="str">
        <f>IF([1]Extrato!E2470&lt;&gt;"",[1]Extrato!E2470,"")</f>
        <v>Wemobi - Parcela 1/2 R$</v>
      </c>
      <c r="F2470" s="1" t="str">
        <f>IF([1]Extrato!F2470&lt;&gt;"",[1]Extrato!F2470,"")</f>
        <v>Despesa</v>
      </c>
      <c r="G2470" s="2">
        <f>IF([1]Extrato!G2470&lt;&gt;"",[1]Extrato!G2470,"")</f>
        <v>109.42</v>
      </c>
      <c r="H2470" s="1" t="str">
        <f>IF([1]Extrato!H2470&lt;&gt;"",[1]Extrato!H2470,"")</f>
        <v>Lanches</v>
      </c>
    </row>
    <row r="2471" spans="1:8" x14ac:dyDescent="0.25">
      <c r="A2471" s="1">
        <f>IF([1]Extrato!A2471&lt;&gt;"",[1]Extrato!A2471,"")</f>
        <v>45491</v>
      </c>
      <c r="B2471" s="1" t="str">
        <f>IF([1]Extrato!B2471&lt;&gt;"",[1]Extrato!B2471,"")</f>
        <v>2024-08</v>
      </c>
      <c r="C2471" s="1" t="str">
        <f>IF([1]Extrato!C2471&lt;&gt;"",[1]Extrato!C2471,"")</f>
        <v>Nubank</v>
      </c>
      <c r="D2471" s="1" t="str">
        <f>IF([1]Extrato!D2471&lt;&gt;"",[1]Extrato!D2471,"")</f>
        <v>Cartão de Crédito</v>
      </c>
      <c r="E2471" s="1" t="str">
        <f>IF([1]Extrato!E2471&lt;&gt;"",[1]Extrato!E2471,"")</f>
        <v>Dunas Burguer R$</v>
      </c>
      <c r="F2471" s="1" t="str">
        <f>IF([1]Extrato!F2471&lt;&gt;"",[1]Extrato!F2471,"")</f>
        <v>Despesa</v>
      </c>
      <c r="G2471" s="2">
        <f>IF([1]Extrato!G2471&lt;&gt;"",[1]Extrato!G2471,"")</f>
        <v>6</v>
      </c>
      <c r="H2471" s="1" t="str">
        <f>IF([1]Extrato!H2471&lt;&gt;"",[1]Extrato!H2471,"")</f>
        <v>Restaurante</v>
      </c>
    </row>
    <row r="2472" spans="1:8" x14ac:dyDescent="0.25">
      <c r="A2472" s="1">
        <f>IF([1]Extrato!A2472&lt;&gt;"",[1]Extrato!A2472,"")</f>
        <v>45491</v>
      </c>
      <c r="B2472" s="1" t="str">
        <f>IF([1]Extrato!B2472&lt;&gt;"",[1]Extrato!B2472,"")</f>
        <v>2024-08</v>
      </c>
      <c r="C2472" s="1" t="str">
        <f>IF([1]Extrato!C2472&lt;&gt;"",[1]Extrato!C2472,"")</f>
        <v>Nubank</v>
      </c>
      <c r="D2472" s="1" t="str">
        <f>IF([1]Extrato!D2472&lt;&gt;"",[1]Extrato!D2472,"")</f>
        <v>Cartão de Crédito</v>
      </c>
      <c r="E2472" s="1" t="str">
        <f>IF([1]Extrato!E2472&lt;&gt;"",[1]Extrato!E2472,"")</f>
        <v>Dunas Burguer R$</v>
      </c>
      <c r="F2472" s="1" t="str">
        <f>IF([1]Extrato!F2472&lt;&gt;"",[1]Extrato!F2472,"")</f>
        <v>Despesa</v>
      </c>
      <c r="G2472" s="2">
        <f>IF([1]Extrato!G2472&lt;&gt;"",[1]Extrato!G2472,"")</f>
        <v>12</v>
      </c>
      <c r="H2472" s="1" t="str">
        <f>IF([1]Extrato!H2472&lt;&gt;"",[1]Extrato!H2472,"")</f>
        <v>Restaurante</v>
      </c>
    </row>
    <row r="2473" spans="1:8" x14ac:dyDescent="0.25">
      <c r="A2473" s="1">
        <f>IF([1]Extrato!A2473&lt;&gt;"",[1]Extrato!A2473,"")</f>
        <v>45492</v>
      </c>
      <c r="B2473" s="1" t="str">
        <f>IF([1]Extrato!B2473&lt;&gt;"",[1]Extrato!B2473,"")</f>
        <v>2024-07</v>
      </c>
      <c r="C2473" s="1" t="str">
        <f>IF([1]Extrato!C2473&lt;&gt;"",[1]Extrato!C2473,"")</f>
        <v>Nubank</v>
      </c>
      <c r="D2473" s="1" t="str">
        <f>IF([1]Extrato!D2473&lt;&gt;"",[1]Extrato!D2473,"")</f>
        <v>Conta Corrente</v>
      </c>
      <c r="E2473" s="1" t="str">
        <f>IF([1]Extrato!E2473&lt;&gt;"",[1]Extrato!E2473,"")</f>
        <v>Compra no débito - Mu Msj</v>
      </c>
      <c r="F2473" s="1" t="str">
        <f>IF([1]Extrato!F2473&lt;&gt;"",[1]Extrato!F2473,"")</f>
        <v>Despesa</v>
      </c>
      <c r="G2473" s="2">
        <f>IF([1]Extrato!G2473&lt;&gt;"",[1]Extrato!G2473,"")</f>
        <v>17</v>
      </c>
      <c r="H2473" s="1" t="str">
        <f>IF([1]Extrato!H2473&lt;&gt;"",[1]Extrato!H2473,"")</f>
        <v>Sem Categoria</v>
      </c>
    </row>
    <row r="2474" spans="1:8" x14ac:dyDescent="0.25">
      <c r="A2474" s="1">
        <f>IF([1]Extrato!A2474&lt;&gt;"",[1]Extrato!A2474,"")</f>
        <v>45493</v>
      </c>
      <c r="B2474" s="1" t="str">
        <f>IF([1]Extrato!B2474&lt;&gt;"",[1]Extrato!B2474,"")</f>
        <v>2024-07</v>
      </c>
      <c r="C2474" s="1" t="str">
        <f>IF([1]Extrato!C2474&lt;&gt;"",[1]Extrato!C2474,"")</f>
        <v>Nubank</v>
      </c>
      <c r="D2474" s="1" t="str">
        <f>IF([1]Extrato!D2474&lt;&gt;"",[1]Extrato!D2474,"")</f>
        <v>Conta Corrente</v>
      </c>
      <c r="E2474" s="1" t="str">
        <f>IF([1]Extrato!E2474&lt;&gt;"",[1]Extrato!E2474,"")</f>
        <v>Transferência enviada pelo Pix - Roodger Nathanael Schau Menezes Araujo de Sousa - •••.204.912-•• - Nubank (0260) Agência: 1 Conta: 33833840-6</v>
      </c>
      <c r="F2474" s="1" t="str">
        <f>IF([1]Extrato!F2474&lt;&gt;"",[1]Extrato!F2474,"")</f>
        <v>Despesa</v>
      </c>
      <c r="G2474" s="2">
        <f>IF([1]Extrato!G2474&lt;&gt;"",[1]Extrato!G2474,"")</f>
        <v>25</v>
      </c>
      <c r="H2474" s="1" t="str">
        <f>IF([1]Extrato!H2474&lt;&gt;"",[1]Extrato!H2474,"")</f>
        <v>Transferencias</v>
      </c>
    </row>
    <row r="2475" spans="1:8" x14ac:dyDescent="0.25">
      <c r="A2475" s="1">
        <f>IF([1]Extrato!A2475&lt;&gt;"",[1]Extrato!A2475,"")</f>
        <v>45493</v>
      </c>
      <c r="B2475" s="1" t="str">
        <f>IF([1]Extrato!B2475&lt;&gt;"",[1]Extrato!B2475,"")</f>
        <v>2024-08</v>
      </c>
      <c r="C2475" s="1" t="str">
        <f>IF([1]Extrato!C2475&lt;&gt;"",[1]Extrato!C2475,"")</f>
        <v>Nubank</v>
      </c>
      <c r="D2475" s="1" t="str">
        <f>IF([1]Extrato!D2475&lt;&gt;"",[1]Extrato!D2475,"")</f>
        <v>Cartão de Crédito</v>
      </c>
      <c r="E2475" s="1" t="str">
        <f>IF([1]Extrato!E2475&lt;&gt;"",[1]Extrato!E2475,"")</f>
        <v>Pag*Kebabfaruk R$</v>
      </c>
      <c r="F2475" s="1" t="str">
        <f>IF([1]Extrato!F2475&lt;&gt;"",[1]Extrato!F2475,"")</f>
        <v>Despesa</v>
      </c>
      <c r="G2475" s="2">
        <f>IF([1]Extrato!G2475&lt;&gt;"",[1]Extrato!G2475,"")</f>
        <v>60</v>
      </c>
      <c r="H2475" s="1" t="str">
        <f>IF([1]Extrato!H2475&lt;&gt;"",[1]Extrato!H2475,"")</f>
        <v>Restaurante</v>
      </c>
    </row>
    <row r="2476" spans="1:8" x14ac:dyDescent="0.25">
      <c r="A2476" s="1">
        <f>IF([1]Extrato!A2476&lt;&gt;"",[1]Extrato!A2476,"")</f>
        <v>45493</v>
      </c>
      <c r="B2476" s="1" t="str">
        <f>IF([1]Extrato!B2476&lt;&gt;"",[1]Extrato!B2476,"")</f>
        <v>2024-08</v>
      </c>
      <c r="C2476" s="1" t="str">
        <f>IF([1]Extrato!C2476&lt;&gt;"",[1]Extrato!C2476,"")</f>
        <v>Nubank</v>
      </c>
      <c r="D2476" s="1" t="str">
        <f>IF([1]Extrato!D2476&lt;&gt;"",[1]Extrato!D2476,"")</f>
        <v>Cartão de Crédito</v>
      </c>
      <c r="E2476" s="1" t="str">
        <f>IF([1]Extrato!E2476&lt;&gt;"",[1]Extrato!E2476,"")</f>
        <v>Pag*Alamirritamaria R$</v>
      </c>
      <c r="F2476" s="1" t="str">
        <f>IF([1]Extrato!F2476&lt;&gt;"",[1]Extrato!F2476,"")</f>
        <v>Despesa</v>
      </c>
      <c r="G2476" s="2">
        <f>IF([1]Extrato!G2476&lt;&gt;"",[1]Extrato!G2476,"")</f>
        <v>14</v>
      </c>
      <c r="H2476" s="1" t="str">
        <f>IF([1]Extrato!H2476&lt;&gt;"",[1]Extrato!H2476,"")</f>
        <v>Salário</v>
      </c>
    </row>
    <row r="2477" spans="1:8" x14ac:dyDescent="0.25">
      <c r="A2477" s="1">
        <f>IF([1]Extrato!A2477&lt;&gt;"",[1]Extrato!A2477,"")</f>
        <v>45495</v>
      </c>
      <c r="B2477" s="1" t="str">
        <f>IF([1]Extrato!B2477&lt;&gt;"",[1]Extrato!B2477,"")</f>
        <v>2024-08</v>
      </c>
      <c r="C2477" s="1" t="str">
        <f>IF([1]Extrato!C2477&lt;&gt;"",[1]Extrato!C2477,"")</f>
        <v>Nubank</v>
      </c>
      <c r="D2477" s="1" t="str">
        <f>IF([1]Extrato!D2477&lt;&gt;"",[1]Extrato!D2477,"")</f>
        <v>Cartão de Crédito</v>
      </c>
      <c r="E2477" s="1" t="str">
        <f>IF([1]Extrato!E2477&lt;&gt;"",[1]Extrato!E2477,"")</f>
        <v>Pit Floripa Smoked Hou R$</v>
      </c>
      <c r="F2477" s="1" t="str">
        <f>IF([1]Extrato!F2477&lt;&gt;"",[1]Extrato!F2477,"")</f>
        <v>Despesa</v>
      </c>
      <c r="G2477" s="2">
        <f>IF([1]Extrato!G2477&lt;&gt;"",[1]Extrato!G2477,"")</f>
        <v>113.93</v>
      </c>
      <c r="H2477" s="1" t="str">
        <f>IF([1]Extrato!H2477&lt;&gt;"",[1]Extrato!H2477,"")</f>
        <v>Restaurante</v>
      </c>
    </row>
    <row r="2478" spans="1:8" x14ac:dyDescent="0.25">
      <c r="A2478" s="1">
        <f>IF([1]Extrato!A2478&lt;&gt;"",[1]Extrato!A2478,"")</f>
        <v>45497</v>
      </c>
      <c r="B2478" s="1" t="str">
        <f>IF([1]Extrato!B2478&lt;&gt;"",[1]Extrato!B2478,"")</f>
        <v>2024-07</v>
      </c>
      <c r="C2478" s="1" t="str">
        <f>IF([1]Extrato!C2478&lt;&gt;"",[1]Extrato!C2478,"")</f>
        <v>Nubank</v>
      </c>
      <c r="D2478" s="1" t="str">
        <f>IF([1]Extrato!D2478&lt;&gt;"",[1]Extrato!D2478,"")</f>
        <v>Conta Corrente</v>
      </c>
      <c r="E2478" s="1" t="str">
        <f>IF([1]Extrato!E2478&lt;&gt;"",[1]Extrato!E2478,"")</f>
        <v>Compra no débito - Uncle Joes</v>
      </c>
      <c r="F2478" s="1" t="str">
        <f>IF([1]Extrato!F2478&lt;&gt;"",[1]Extrato!F2478,"")</f>
        <v>Despesa</v>
      </c>
      <c r="G2478" s="2">
        <f>IF([1]Extrato!G2478&lt;&gt;"",[1]Extrato!G2478,"")</f>
        <v>29</v>
      </c>
      <c r="H2478" s="1" t="str">
        <f>IF([1]Extrato!H2478&lt;&gt;"",[1]Extrato!H2478,"")</f>
        <v>Lanches</v>
      </c>
    </row>
    <row r="2479" spans="1:8" x14ac:dyDescent="0.25">
      <c r="A2479" s="1">
        <f>IF([1]Extrato!A2479&lt;&gt;"",[1]Extrato!A2479,"")</f>
        <v>45497</v>
      </c>
      <c r="B2479" s="1" t="str">
        <f>IF([1]Extrato!B2479&lt;&gt;"",[1]Extrato!B2479,"")</f>
        <v>2024-07</v>
      </c>
      <c r="C2479" s="1" t="str">
        <f>IF([1]Extrato!C2479&lt;&gt;"",[1]Extrato!C2479,"")</f>
        <v>Nubank</v>
      </c>
      <c r="D2479" s="1" t="str">
        <f>IF([1]Extrato!D2479&lt;&gt;"",[1]Extrato!D2479,"")</f>
        <v>Conta Corrente</v>
      </c>
      <c r="E2479" s="1" t="str">
        <f>IF([1]Extrato!E2479&lt;&gt;"",[1]Extrato!E2479,"")</f>
        <v>Transferência enviada pelo Pix - Diandra Brasil - •••.339.669-•• - NU PAGAMENTOS - IP (0260) Agência: 1 Conta: 1354143-2</v>
      </c>
      <c r="F2479" s="1" t="str">
        <f>IF([1]Extrato!F2479&lt;&gt;"",[1]Extrato!F2479,"")</f>
        <v>Despesa</v>
      </c>
      <c r="G2479" s="2">
        <f>IF([1]Extrato!G2479&lt;&gt;"",[1]Extrato!G2479,"")</f>
        <v>115.08</v>
      </c>
      <c r="H2479" s="1" t="str">
        <f>IF([1]Extrato!H2479&lt;&gt;"",[1]Extrato!H2479,"")</f>
        <v>Transferencias</v>
      </c>
    </row>
    <row r="2480" spans="1:8" x14ac:dyDescent="0.25">
      <c r="A2480" s="1">
        <f>IF([1]Extrato!A2480&lt;&gt;"",[1]Extrato!A2480,"")</f>
        <v>45498</v>
      </c>
      <c r="B2480" s="1" t="str">
        <f>IF([1]Extrato!B2480&lt;&gt;"",[1]Extrato!B2480,"")</f>
        <v>2024-07</v>
      </c>
      <c r="C2480" s="1" t="str">
        <f>IF([1]Extrato!C2480&lt;&gt;"",[1]Extrato!C2480,"")</f>
        <v>Nubank</v>
      </c>
      <c r="D2480" s="1" t="str">
        <f>IF([1]Extrato!D2480&lt;&gt;"",[1]Extrato!D2480,"")</f>
        <v>Conta Corrente</v>
      </c>
      <c r="E2480" s="1" t="str">
        <f>IF([1]Extrato!E2480&lt;&gt;"",[1]Extrato!E2480,"")</f>
        <v>Compra no débito - Restaurante Vo Maneca</v>
      </c>
      <c r="F2480" s="1" t="str">
        <f>IF([1]Extrato!F2480&lt;&gt;"",[1]Extrato!F2480,"")</f>
        <v>Despesa</v>
      </c>
      <c r="G2480" s="2">
        <f>IF([1]Extrato!G2480&lt;&gt;"",[1]Extrato!G2480,"")</f>
        <v>20</v>
      </c>
      <c r="H2480" s="1" t="str">
        <f>IF([1]Extrato!H2480&lt;&gt;"",[1]Extrato!H2480,"")</f>
        <v>Restaurante</v>
      </c>
    </row>
    <row r="2481" spans="1:8" x14ac:dyDescent="0.25">
      <c r="A2481" s="1">
        <f>IF([1]Extrato!A2481&lt;&gt;"",[1]Extrato!A2481,"")</f>
        <v>45498</v>
      </c>
      <c r="B2481" s="1" t="str">
        <f>IF([1]Extrato!B2481&lt;&gt;"",[1]Extrato!B2481,"")</f>
        <v>2024-08</v>
      </c>
      <c r="C2481" s="1" t="str">
        <f>IF([1]Extrato!C2481&lt;&gt;"",[1]Extrato!C2481,"")</f>
        <v>Nubank</v>
      </c>
      <c r="D2481" s="1" t="str">
        <f>IF([1]Extrato!D2481&lt;&gt;"",[1]Extrato!D2481,"")</f>
        <v>Cartão de Crédito</v>
      </c>
      <c r="E2481" s="1" t="str">
        <f>IF([1]Extrato!E2481&lt;&gt;"",[1]Extrato!E2481,"")</f>
        <v>Google One R$</v>
      </c>
      <c r="F2481" s="1" t="str">
        <f>IF([1]Extrato!F2481&lt;&gt;"",[1]Extrato!F2481,"")</f>
        <v>Despesa</v>
      </c>
      <c r="G2481" s="2">
        <f>IF([1]Extrato!G2481&lt;&gt;"",[1]Extrato!G2481,"")</f>
        <v>79.900000000000006</v>
      </c>
      <c r="H2481" s="1" t="str">
        <f>IF([1]Extrato!H2481&lt;&gt;"",[1]Extrato!H2481,"")</f>
        <v>Assinaturas</v>
      </c>
    </row>
    <row r="2482" spans="1:8" x14ac:dyDescent="0.25">
      <c r="A2482" s="1">
        <f>IF([1]Extrato!A2482&lt;&gt;"",[1]Extrato!A2482,"")</f>
        <v>45499</v>
      </c>
      <c r="B2482" s="1" t="str">
        <f>IF([1]Extrato!B2482&lt;&gt;"",[1]Extrato!B2482,"")</f>
        <v>2024-07</v>
      </c>
      <c r="C2482" s="1" t="str">
        <f>IF([1]Extrato!C2482&lt;&gt;"",[1]Extrato!C2482,"")</f>
        <v>Nubank</v>
      </c>
      <c r="D2482" s="1" t="str">
        <f>IF([1]Extrato!D2482&lt;&gt;"",[1]Extrato!D2482,"")</f>
        <v>Conta Corrente</v>
      </c>
      <c r="E2482" s="1" t="str">
        <f>IF([1]Extrato!E2482&lt;&gt;"",[1]Extrato!E2482,"")</f>
        <v>Compra no débito - Ppn Comercio</v>
      </c>
      <c r="F2482" s="1" t="str">
        <f>IF([1]Extrato!F2482&lt;&gt;"",[1]Extrato!F2482,"")</f>
        <v>Despesa</v>
      </c>
      <c r="G2482" s="2">
        <f>IF([1]Extrato!G2482&lt;&gt;"",[1]Extrato!G2482,"")</f>
        <v>31</v>
      </c>
      <c r="H2482" s="1" t="str">
        <f>IF([1]Extrato!H2482&lt;&gt;"",[1]Extrato!H2482,"")</f>
        <v>Supermercado</v>
      </c>
    </row>
    <row r="2483" spans="1:8" x14ac:dyDescent="0.25">
      <c r="A2483" s="1">
        <f>IF([1]Extrato!A2483&lt;&gt;"",[1]Extrato!A2483,"")</f>
        <v>45499</v>
      </c>
      <c r="B2483" s="1" t="str">
        <f>IF([1]Extrato!B2483&lt;&gt;"",[1]Extrato!B2483,"")</f>
        <v>2024-07</v>
      </c>
      <c r="C2483" s="1" t="str">
        <f>IF([1]Extrato!C2483&lt;&gt;"",[1]Extrato!C2483,"")</f>
        <v>Nubank</v>
      </c>
      <c r="D2483" s="1" t="str">
        <f>IF([1]Extrato!D2483&lt;&gt;"",[1]Extrato!D2483,"")</f>
        <v>Conta Corrente</v>
      </c>
      <c r="E2483" s="1" t="str">
        <f>IF([1]Extrato!E2483&lt;&gt;"",[1]Extrato!E2483,"")</f>
        <v>Compra no débito - Pag*Ronivondeoliveira</v>
      </c>
      <c r="F2483" s="1" t="str">
        <f>IF([1]Extrato!F2483&lt;&gt;"",[1]Extrato!F2483,"")</f>
        <v>Despesa</v>
      </c>
      <c r="G2483" s="2">
        <f>IF([1]Extrato!G2483&lt;&gt;"",[1]Extrato!G2483,"")</f>
        <v>80</v>
      </c>
      <c r="H2483" s="1" t="str">
        <f>IF([1]Extrato!H2483&lt;&gt;"",[1]Extrato!H2483,"")</f>
        <v>Supermercado</v>
      </c>
    </row>
    <row r="2484" spans="1:8" x14ac:dyDescent="0.25">
      <c r="A2484" s="1">
        <f>IF([1]Extrato!A2484&lt;&gt;"",[1]Extrato!A2484,"")</f>
        <v>45500</v>
      </c>
      <c r="B2484" s="1" t="str">
        <f>IF([1]Extrato!B2484&lt;&gt;"",[1]Extrato!B2484,"")</f>
        <v>2024-07</v>
      </c>
      <c r="C2484" s="1" t="str">
        <f>IF([1]Extrato!C2484&lt;&gt;"",[1]Extrato!C2484,"")</f>
        <v>Nubank</v>
      </c>
      <c r="D2484" s="1" t="str">
        <f>IF([1]Extrato!D2484&lt;&gt;"",[1]Extrato!D2484,"")</f>
        <v>Conta Corrente</v>
      </c>
      <c r="E2484" s="1" t="str">
        <f>IF([1]Extrato!E2484&lt;&gt;"",[1]Extrato!E2484,"")</f>
        <v>Compra no débito - Pag*Patriciaberta</v>
      </c>
      <c r="F2484" s="1" t="str">
        <f>IF([1]Extrato!F2484&lt;&gt;"",[1]Extrato!F2484,"")</f>
        <v>Despesa</v>
      </c>
      <c r="G2484" s="2">
        <f>IF([1]Extrato!G2484&lt;&gt;"",[1]Extrato!G2484,"")</f>
        <v>10</v>
      </c>
      <c r="H2484" s="1" t="str">
        <f>IF([1]Extrato!H2484&lt;&gt;"",[1]Extrato!H2484,"")</f>
        <v>Salário</v>
      </c>
    </row>
    <row r="2485" spans="1:8" x14ac:dyDescent="0.25">
      <c r="A2485" s="1">
        <f>IF([1]Extrato!A2485&lt;&gt;"",[1]Extrato!A2485,"")</f>
        <v>45500</v>
      </c>
      <c r="B2485" s="1" t="str">
        <f>IF([1]Extrato!B2485&lt;&gt;"",[1]Extrato!B2485,"")</f>
        <v>2024-07</v>
      </c>
      <c r="C2485" s="1" t="str">
        <f>IF([1]Extrato!C2485&lt;&gt;"",[1]Extrato!C2485,"")</f>
        <v>Nubank</v>
      </c>
      <c r="D2485" s="1" t="str">
        <f>IF([1]Extrato!D2485&lt;&gt;"",[1]Extrato!D2485,"")</f>
        <v>Conta Corrente</v>
      </c>
      <c r="E2485" s="1" t="str">
        <f>IF([1]Extrato!E2485&lt;&gt;"",[1]Extrato!E2485,"")</f>
        <v>Compra no débito - Tamar Sul</v>
      </c>
      <c r="F2485" s="1" t="str">
        <f>IF([1]Extrato!F2485&lt;&gt;"",[1]Extrato!F2485,"")</f>
        <v>Despesa</v>
      </c>
      <c r="G2485" s="2">
        <f>IF([1]Extrato!G2485&lt;&gt;"",[1]Extrato!G2485,"")</f>
        <v>36</v>
      </c>
      <c r="H2485" s="1" t="str">
        <f>IF([1]Extrato!H2485&lt;&gt;"",[1]Extrato!H2485,"")</f>
        <v>Supermercado</v>
      </c>
    </row>
    <row r="2486" spans="1:8" x14ac:dyDescent="0.25">
      <c r="A2486" s="1">
        <f>IF([1]Extrato!A2486&lt;&gt;"",[1]Extrato!A2486,"")</f>
        <v>45500</v>
      </c>
      <c r="B2486" s="1" t="str">
        <f>IF([1]Extrato!B2486&lt;&gt;"",[1]Extrato!B2486,"")</f>
        <v>2024-07</v>
      </c>
      <c r="C2486" s="1" t="str">
        <f>IF([1]Extrato!C2486&lt;&gt;"",[1]Extrato!C2486,"")</f>
        <v>Nubank</v>
      </c>
      <c r="D2486" s="1" t="str">
        <f>IF([1]Extrato!D2486&lt;&gt;"",[1]Extrato!D2486,"")</f>
        <v>Conta Corrente</v>
      </c>
      <c r="E2486" s="1" t="str">
        <f>IF([1]Extrato!E2486&lt;&gt;"",[1]Extrato!E2486,"")</f>
        <v>Compra no débito - Pag*Pasteisdabarra</v>
      </c>
      <c r="F2486" s="1" t="str">
        <f>IF([1]Extrato!F2486&lt;&gt;"",[1]Extrato!F2486,"")</f>
        <v>Despesa</v>
      </c>
      <c r="G2486" s="2">
        <f>IF([1]Extrato!G2486&lt;&gt;"",[1]Extrato!G2486,"")</f>
        <v>25</v>
      </c>
      <c r="H2486" s="1" t="str">
        <f>IF([1]Extrato!H2486&lt;&gt;"",[1]Extrato!H2486,"")</f>
        <v>Restaurante</v>
      </c>
    </row>
    <row r="2487" spans="1:8" x14ac:dyDescent="0.25">
      <c r="A2487" s="1">
        <f>IF([1]Extrato!A2487&lt;&gt;"",[1]Extrato!A2487,"")</f>
        <v>45500</v>
      </c>
      <c r="B2487" s="1" t="str">
        <f>IF([1]Extrato!B2487&lt;&gt;"",[1]Extrato!B2487,"")</f>
        <v>2024-07</v>
      </c>
      <c r="C2487" s="1" t="str">
        <f>IF([1]Extrato!C2487&lt;&gt;"",[1]Extrato!C2487,"")</f>
        <v>Nubank</v>
      </c>
      <c r="D2487" s="1" t="str">
        <f>IF([1]Extrato!D2487&lt;&gt;"",[1]Extrato!D2487,"")</f>
        <v>Conta Corrente</v>
      </c>
      <c r="E2487" s="1" t="str">
        <f>IF([1]Extrato!E2487&lt;&gt;"",[1]Extrato!E2487,"")</f>
        <v>Transferência enviada pelo Pix - ANDRESSA RAMOS SIQUEIRA SILVA - •••.209.918-•• - BCO DO BRASIL S.A. (0001) Agência: 1453 Conta: 86145-6</v>
      </c>
      <c r="F2487" s="1" t="str">
        <f>IF([1]Extrato!F2487&lt;&gt;"",[1]Extrato!F2487,"")</f>
        <v>Despesa</v>
      </c>
      <c r="G2487" s="2">
        <f>IF([1]Extrato!G2487&lt;&gt;"",[1]Extrato!G2487,"")</f>
        <v>71</v>
      </c>
      <c r="H2487" s="1" t="str">
        <f>IF([1]Extrato!H2487&lt;&gt;"",[1]Extrato!H2487,"")</f>
        <v>Transferencias</v>
      </c>
    </row>
    <row r="2488" spans="1:8" x14ac:dyDescent="0.25">
      <c r="A2488" s="1">
        <f>IF([1]Extrato!A2488&lt;&gt;"",[1]Extrato!A2488,"")</f>
        <v>45500</v>
      </c>
      <c r="B2488" s="1" t="str">
        <f>IF([1]Extrato!B2488&lt;&gt;"",[1]Extrato!B2488,"")</f>
        <v>2024-08</v>
      </c>
      <c r="C2488" s="1" t="str">
        <f>IF([1]Extrato!C2488&lt;&gt;"",[1]Extrato!C2488,"")</f>
        <v>Nubank</v>
      </c>
      <c r="D2488" s="1" t="str">
        <f>IF([1]Extrato!D2488&lt;&gt;"",[1]Extrato!D2488,"")</f>
        <v>Cartão de Crédito</v>
      </c>
      <c r="E2488" s="1" t="str">
        <f>IF([1]Extrato!E2488&lt;&gt;"",[1]Extrato!E2488,"")</f>
        <v>Netflix.Com R$</v>
      </c>
      <c r="F2488" s="1" t="str">
        <f>IF([1]Extrato!F2488&lt;&gt;"",[1]Extrato!F2488,"")</f>
        <v>Despesa</v>
      </c>
      <c r="G2488" s="2">
        <f>IF([1]Extrato!G2488&lt;&gt;"",[1]Extrato!G2488,"")</f>
        <v>20.9</v>
      </c>
      <c r="H2488" s="1" t="str">
        <f>IF([1]Extrato!H2488&lt;&gt;"",[1]Extrato!H2488,"")</f>
        <v>Lazer</v>
      </c>
    </row>
    <row r="2489" spans="1:8" x14ac:dyDescent="0.25">
      <c r="A2489" s="1">
        <f>IF([1]Extrato!A2489&lt;&gt;"",[1]Extrato!A2489,"")</f>
        <v>45500</v>
      </c>
      <c r="B2489" s="1" t="str">
        <f>IF([1]Extrato!B2489&lt;&gt;"",[1]Extrato!B2489,"")</f>
        <v>2024-08</v>
      </c>
      <c r="C2489" s="1" t="str">
        <f>IF([1]Extrato!C2489&lt;&gt;"",[1]Extrato!C2489,"")</f>
        <v>Nubank</v>
      </c>
      <c r="D2489" s="1" t="str">
        <f>IF([1]Extrato!D2489&lt;&gt;"",[1]Extrato!D2489,"")</f>
        <v>Cartão de Crédito</v>
      </c>
      <c r="E2489" s="1" t="str">
        <f>IF([1]Extrato!E2489&lt;&gt;"",[1]Extrato!E2489,"")</f>
        <v>Spitfire Pizza Lagoa R$</v>
      </c>
      <c r="F2489" s="1" t="str">
        <f>IF([1]Extrato!F2489&lt;&gt;"",[1]Extrato!F2489,"")</f>
        <v>Despesa</v>
      </c>
      <c r="G2489" s="2">
        <f>IF([1]Extrato!G2489&lt;&gt;"",[1]Extrato!G2489,"")</f>
        <v>29</v>
      </c>
      <c r="H2489" s="1" t="str">
        <f>IF([1]Extrato!H2489&lt;&gt;"",[1]Extrato!H2489,"")</f>
        <v>Restaurante</v>
      </c>
    </row>
    <row r="2490" spans="1:8" x14ac:dyDescent="0.25">
      <c r="A2490" s="1">
        <f>IF([1]Extrato!A2490&lt;&gt;"",[1]Extrato!A2490,"")</f>
        <v>45500</v>
      </c>
      <c r="B2490" s="1" t="str">
        <f>IF([1]Extrato!B2490&lt;&gt;"",[1]Extrato!B2490,"")</f>
        <v>2024-08</v>
      </c>
      <c r="C2490" s="1" t="str">
        <f>IF([1]Extrato!C2490&lt;&gt;"",[1]Extrato!C2490,"")</f>
        <v>Nubank</v>
      </c>
      <c r="D2490" s="1" t="str">
        <f>IF([1]Extrato!D2490&lt;&gt;"",[1]Extrato!D2490,"")</f>
        <v>Cartão de Crédito</v>
      </c>
      <c r="E2490" s="1" t="str">
        <f>IF([1]Extrato!E2490&lt;&gt;"",[1]Extrato!E2490,"")</f>
        <v>Liffey R$</v>
      </c>
      <c r="F2490" s="1" t="str">
        <f>IF([1]Extrato!F2490&lt;&gt;"",[1]Extrato!F2490,"")</f>
        <v>Despesa</v>
      </c>
      <c r="G2490" s="2">
        <f>IF([1]Extrato!G2490&lt;&gt;"",[1]Extrato!G2490,"")</f>
        <v>15</v>
      </c>
      <c r="H2490" s="1" t="str">
        <f>IF([1]Extrato!H2490&lt;&gt;"",[1]Extrato!H2490,"")</f>
        <v>Sem Categoria</v>
      </c>
    </row>
    <row r="2491" spans="1:8" x14ac:dyDescent="0.25">
      <c r="A2491" s="1">
        <f>IF([1]Extrato!A2491&lt;&gt;"",[1]Extrato!A2491,"")</f>
        <v>45501</v>
      </c>
      <c r="B2491" s="1" t="str">
        <f>IF([1]Extrato!B2491&lt;&gt;"",[1]Extrato!B2491,"")</f>
        <v>2024-08</v>
      </c>
      <c r="C2491" s="1" t="str">
        <f>IF([1]Extrato!C2491&lt;&gt;"",[1]Extrato!C2491,"")</f>
        <v>Nubank</v>
      </c>
      <c r="D2491" s="1" t="str">
        <f>IF([1]Extrato!D2491&lt;&gt;"",[1]Extrato!D2491,"")</f>
        <v>Cartão de Crédito</v>
      </c>
      <c r="E2491" s="1" t="str">
        <f>IF([1]Extrato!E2491&lt;&gt;"",[1]Extrato!E2491,"")</f>
        <v>Cafe Pacai R$</v>
      </c>
      <c r="F2491" s="1" t="str">
        <f>IF([1]Extrato!F2491&lt;&gt;"",[1]Extrato!F2491,"")</f>
        <v>Despesa</v>
      </c>
      <c r="G2491" s="2">
        <f>IF([1]Extrato!G2491&lt;&gt;"",[1]Extrato!G2491,"")</f>
        <v>55</v>
      </c>
      <c r="H2491" s="1" t="str">
        <f>IF([1]Extrato!H2491&lt;&gt;"",[1]Extrato!H2491,"")</f>
        <v>Lanches</v>
      </c>
    </row>
    <row r="2492" spans="1:8" x14ac:dyDescent="0.25">
      <c r="A2492" s="1">
        <f>IF([1]Extrato!A2492&lt;&gt;"",[1]Extrato!A2492,"")</f>
        <v>45501</v>
      </c>
      <c r="B2492" s="1" t="str">
        <f>IF([1]Extrato!B2492&lt;&gt;"",[1]Extrato!B2492,"")</f>
        <v>2024-08</v>
      </c>
      <c r="C2492" s="1" t="str">
        <f>IF([1]Extrato!C2492&lt;&gt;"",[1]Extrato!C2492,"")</f>
        <v>Nubank</v>
      </c>
      <c r="D2492" s="1" t="str">
        <f>IF([1]Extrato!D2492&lt;&gt;"",[1]Extrato!D2492,"")</f>
        <v>Cartão de Crédito</v>
      </c>
      <c r="E2492" s="1" t="str">
        <f>IF([1]Extrato!E2492&lt;&gt;"",[1]Extrato!E2492,"")</f>
        <v>Tamar Sul R$</v>
      </c>
      <c r="F2492" s="1" t="str">
        <f>IF([1]Extrato!F2492&lt;&gt;"",[1]Extrato!F2492,"")</f>
        <v>Despesa</v>
      </c>
      <c r="G2492" s="2">
        <f>IF([1]Extrato!G2492&lt;&gt;"",[1]Extrato!G2492,"")</f>
        <v>149</v>
      </c>
      <c r="H2492" s="1" t="str">
        <f>IF([1]Extrato!H2492&lt;&gt;"",[1]Extrato!H2492,"")</f>
        <v>Sem Categoria</v>
      </c>
    </row>
    <row r="2493" spans="1:8" x14ac:dyDescent="0.25">
      <c r="A2493" s="1">
        <f>IF([1]Extrato!A2493&lt;&gt;"",[1]Extrato!A2493,"")</f>
        <v>45502</v>
      </c>
      <c r="B2493" s="1" t="str">
        <f>IF([1]Extrato!B2493&lt;&gt;"",[1]Extrato!B2493,"")</f>
        <v>2024-08</v>
      </c>
      <c r="C2493" s="1" t="str">
        <f>IF([1]Extrato!C2493&lt;&gt;"",[1]Extrato!C2493,"")</f>
        <v>Nubank</v>
      </c>
      <c r="D2493" s="1" t="str">
        <f>IF([1]Extrato!D2493&lt;&gt;"",[1]Extrato!D2493,"")</f>
        <v>Cartão de Crédito</v>
      </c>
      <c r="E2493" s="1" t="str">
        <f>IF([1]Extrato!E2493&lt;&gt;"",[1]Extrato!E2493,"")</f>
        <v>App*Barbeariaon1210 - Parcela 1/2 R$</v>
      </c>
      <c r="F2493" s="1" t="str">
        <f>IF([1]Extrato!F2493&lt;&gt;"",[1]Extrato!F2493,"")</f>
        <v>Despesa</v>
      </c>
      <c r="G2493" s="2">
        <f>IF([1]Extrato!G2493&lt;&gt;"",[1]Extrato!G2493,"")</f>
        <v>103.41</v>
      </c>
      <c r="H2493" s="1" t="str">
        <f>IF([1]Extrato!H2493&lt;&gt;"",[1]Extrato!H2493,"")</f>
        <v>Serviços</v>
      </c>
    </row>
    <row r="2494" spans="1:8" x14ac:dyDescent="0.25">
      <c r="A2494" s="1">
        <f>IF([1]Extrato!A2494&lt;&gt;"",[1]Extrato!A2494,"")</f>
        <v>45503</v>
      </c>
      <c r="B2494" s="1" t="str">
        <f>IF([1]Extrato!B2494&lt;&gt;"",[1]Extrato!B2494,"")</f>
        <v>2024-07</v>
      </c>
      <c r="C2494" s="1" t="str">
        <f>IF([1]Extrato!C2494&lt;&gt;"",[1]Extrato!C2494,"")</f>
        <v>Nubank</v>
      </c>
      <c r="D2494" s="1" t="str">
        <f>IF([1]Extrato!D2494&lt;&gt;"",[1]Extrato!D2494,"")</f>
        <v>Conta Corrente</v>
      </c>
      <c r="E2494" s="1" t="str">
        <f>IF([1]Extrato!E2494&lt;&gt;"",[1]Extrato!E2494,"")</f>
        <v>Compra no débito - Barbeariarany</v>
      </c>
      <c r="F2494" s="1" t="str">
        <f>IF([1]Extrato!F2494&lt;&gt;"",[1]Extrato!F2494,"")</f>
        <v>Despesa</v>
      </c>
      <c r="G2494" s="2">
        <f>IF([1]Extrato!G2494&lt;&gt;"",[1]Extrato!G2494,"")</f>
        <v>30</v>
      </c>
      <c r="H2494" s="1" t="str">
        <f>IF([1]Extrato!H2494&lt;&gt;"",[1]Extrato!H2494,"")</f>
        <v>Utensílios</v>
      </c>
    </row>
    <row r="2495" spans="1:8" x14ac:dyDescent="0.25">
      <c r="A2495" s="1">
        <f>IF([1]Extrato!A2495&lt;&gt;"",[1]Extrato!A2495,"")</f>
        <v>45504</v>
      </c>
      <c r="B2495" s="1" t="str">
        <f>IF([1]Extrato!B2495&lt;&gt;"",[1]Extrato!B2495,"")</f>
        <v>2024-07</v>
      </c>
      <c r="C2495" s="1" t="str">
        <f>IF([1]Extrato!C2495&lt;&gt;"",[1]Extrato!C2495,"")</f>
        <v>Nubank</v>
      </c>
      <c r="D2495" s="1" t="str">
        <f>IF([1]Extrato!D2495&lt;&gt;"",[1]Extrato!D2495,"")</f>
        <v>Conta Corrente</v>
      </c>
      <c r="E2495" s="1" t="str">
        <f>IF([1]Extrato!E2495&lt;&gt;"",[1]Extrato!E2495,"")</f>
        <v>Transferência recebida pelo Pix - RODRIK J S M ARAUJO SOUSA - •••.204.832-•• - BCO DO BRASIL S.A. (0001) Agência: 2290 Conta: 76490-6</v>
      </c>
      <c r="F2495" s="1" t="str">
        <f>IF([1]Extrato!F2495&lt;&gt;"",[1]Extrato!F2495,"")</f>
        <v>Receita</v>
      </c>
      <c r="G2495" s="2">
        <f>IF([1]Extrato!G2495&lt;&gt;"",[1]Extrato!G2495,"")</f>
        <v>2000</v>
      </c>
      <c r="H2495" s="1" t="str">
        <f>IF([1]Extrato!H2495&lt;&gt;"",[1]Extrato!H2495,"")</f>
        <v>Outras Receitas</v>
      </c>
    </row>
    <row r="2496" spans="1:8" x14ac:dyDescent="0.25">
      <c r="A2496" s="1">
        <f>IF([1]Extrato!A2496&lt;&gt;"",[1]Extrato!A2496,"")</f>
        <v>45504</v>
      </c>
      <c r="B2496" s="1" t="str">
        <f>IF([1]Extrato!B2496&lt;&gt;"",[1]Extrato!B2496,"")</f>
        <v>2024-08</v>
      </c>
      <c r="C2496" s="1" t="str">
        <f>IF([1]Extrato!C2496&lt;&gt;"",[1]Extrato!C2496,"")</f>
        <v>Nubank</v>
      </c>
      <c r="D2496" s="1" t="str">
        <f>IF([1]Extrato!D2496&lt;&gt;"",[1]Extrato!D2496,"")</f>
        <v>Cartão de Crédito</v>
      </c>
      <c r="E2496" s="1" t="str">
        <f>IF([1]Extrato!E2496&lt;&gt;"",[1]Extrato!E2496,"")</f>
        <v>Pag*Welovesushi R$</v>
      </c>
      <c r="F2496" s="1" t="str">
        <f>IF([1]Extrato!F2496&lt;&gt;"",[1]Extrato!F2496,"")</f>
        <v>Despesa</v>
      </c>
      <c r="G2496" s="2">
        <f>IF([1]Extrato!G2496&lt;&gt;"",[1]Extrato!G2496,"")</f>
        <v>45</v>
      </c>
      <c r="H2496" s="1" t="str">
        <f>IF([1]Extrato!H2496&lt;&gt;"",[1]Extrato!H2496,"")</f>
        <v>Restaurante</v>
      </c>
    </row>
    <row r="2497" spans="1:8" x14ac:dyDescent="0.25">
      <c r="A2497" s="1">
        <f>IF([1]Extrato!A2497&lt;&gt;"",[1]Extrato!A2497,"")</f>
        <v>45504</v>
      </c>
      <c r="B2497" s="1" t="str">
        <f>IF([1]Extrato!B2497&lt;&gt;"",[1]Extrato!B2497,"")</f>
        <v>2024-08</v>
      </c>
      <c r="C2497" s="1" t="str">
        <f>IF([1]Extrato!C2497&lt;&gt;"",[1]Extrato!C2497,"")</f>
        <v>Nubank</v>
      </c>
      <c r="D2497" s="1" t="str">
        <f>IF([1]Extrato!D2497&lt;&gt;"",[1]Extrato!D2497,"")</f>
        <v>Cartão de Crédito</v>
      </c>
      <c r="E2497" s="1" t="str">
        <f>IF([1]Extrato!E2497&lt;&gt;"",[1]Extrato!E2497,"")</f>
        <v>Azul We*Vhuqvssousa - Parcela 1/4 R$</v>
      </c>
      <c r="F2497" s="1" t="str">
        <f>IF([1]Extrato!F2497&lt;&gt;"",[1]Extrato!F2497,"")</f>
        <v>Despesa</v>
      </c>
      <c r="G2497" s="2">
        <f>IF([1]Extrato!G2497&lt;&gt;"",[1]Extrato!G2497,"")</f>
        <v>117.78</v>
      </c>
      <c r="H2497" s="1" t="str">
        <f>IF([1]Extrato!H2497&lt;&gt;"",[1]Extrato!H2497,"")</f>
        <v>Parcela</v>
      </c>
    </row>
    <row r="2498" spans="1:8" x14ac:dyDescent="0.25">
      <c r="A2498" s="1">
        <f>IF([1]Extrato!A2498&lt;&gt;"",[1]Extrato!A2498,"")</f>
        <v>45505</v>
      </c>
      <c r="B2498" s="1" t="str">
        <f>IF([1]Extrato!B2498&lt;&gt;"",[1]Extrato!B2498,"")</f>
        <v>2024-08</v>
      </c>
      <c r="C2498" s="1" t="str">
        <f>IF([1]Extrato!C2498&lt;&gt;"",[1]Extrato!C2498,"")</f>
        <v>Nubank</v>
      </c>
      <c r="D2498" s="1" t="str">
        <f>IF([1]Extrato!D2498&lt;&gt;"",[1]Extrato!D2498,"")</f>
        <v>Cartão de Crédito</v>
      </c>
      <c r="E2498" s="1" t="str">
        <f>IF([1]Extrato!E2498&lt;&gt;"",[1]Extrato!E2498,"")</f>
        <v>Dm*Helpmaxcom R$</v>
      </c>
      <c r="F2498" s="1" t="str">
        <f>IF([1]Extrato!F2498&lt;&gt;"",[1]Extrato!F2498,"")</f>
        <v>Despesa</v>
      </c>
      <c r="G2498" s="2">
        <f>IF([1]Extrato!G2498&lt;&gt;"",[1]Extrato!G2498,"")</f>
        <v>17.45</v>
      </c>
      <c r="H2498" s="1" t="str">
        <f>IF([1]Extrato!H2498&lt;&gt;"",[1]Extrato!H2498,"")</f>
        <v>Transferencias</v>
      </c>
    </row>
    <row r="2499" spans="1:8" x14ac:dyDescent="0.25">
      <c r="A2499" s="1">
        <f>IF([1]Extrato!A2499&lt;&gt;"",[1]Extrato!A2499,"")</f>
        <v>45505</v>
      </c>
      <c r="B2499" s="1" t="str">
        <f>IF([1]Extrato!B2499&lt;&gt;"",[1]Extrato!B2499,"")</f>
        <v>2024-08</v>
      </c>
      <c r="C2499" s="1" t="str">
        <f>IF([1]Extrato!C2499&lt;&gt;"",[1]Extrato!C2499,"")</f>
        <v>Nubank</v>
      </c>
      <c r="D2499" s="1" t="str">
        <f>IF([1]Extrato!D2499&lt;&gt;"",[1]Extrato!D2499,"")</f>
        <v>Conta Corrente</v>
      </c>
      <c r="E2499" s="1" t="str">
        <f>IF([1]Extrato!E2499&lt;&gt;"",[1]Extrato!E2499,"")</f>
        <v>Transferência recebida pelo Pix - RODRIK J S M ARAUJO SOUSA - •••.204.832-•• - BCO DO BRASIL S.A. (0001) Agência: 2290 Conta: 76490-6</v>
      </c>
      <c r="F2499" s="1" t="str">
        <f>IF([1]Extrato!F2499&lt;&gt;"",[1]Extrato!F2499,"")</f>
        <v>Receita</v>
      </c>
      <c r="G2499" s="2">
        <f>IF([1]Extrato!G2499&lt;&gt;"",[1]Extrato!G2499,"")</f>
        <v>2000</v>
      </c>
      <c r="H2499" s="1" t="str">
        <f>IF([1]Extrato!H2499&lt;&gt;"",[1]Extrato!H2499,"")</f>
        <v>Outras Receitas</v>
      </c>
    </row>
    <row r="2500" spans="1:8" x14ac:dyDescent="0.25">
      <c r="A2500" s="1">
        <f>IF([1]Extrato!A2500&lt;&gt;"",[1]Extrato!A2500,"")</f>
        <v>45506</v>
      </c>
      <c r="B2500" s="1" t="str">
        <f>IF([1]Extrato!B2500&lt;&gt;"",[1]Extrato!B2500,"")</f>
        <v>2024-09</v>
      </c>
      <c r="C2500" s="1" t="str">
        <f>IF([1]Extrato!C2500&lt;&gt;"",[1]Extrato!C2500,"")</f>
        <v>Nubank</v>
      </c>
      <c r="D2500" s="1" t="str">
        <f>IF([1]Extrato!D2500&lt;&gt;"",[1]Extrato!D2500,"")</f>
        <v>Cartão de Crédito</v>
      </c>
      <c r="E2500" s="1" t="str">
        <f>IF([1]Extrato!E2500&lt;&gt;"",[1]Extrato!E2500,"")</f>
        <v>Azul We*Vhuqvssousa - Parcela 2/4 R$</v>
      </c>
      <c r="F2500" s="1" t="str">
        <f>IF([1]Extrato!F2500&lt;&gt;"",[1]Extrato!F2500,"")</f>
        <v>Despesa</v>
      </c>
      <c r="G2500" s="2">
        <f>IF([1]Extrato!G2500&lt;&gt;"",[1]Extrato!G2500,"")</f>
        <v>117.77</v>
      </c>
      <c r="H2500" s="1" t="str">
        <f>IF([1]Extrato!H2500&lt;&gt;"",[1]Extrato!H2500,"")</f>
        <v>Sem Categoria</v>
      </c>
    </row>
    <row r="2501" spans="1:8" x14ac:dyDescent="0.25">
      <c r="A2501" s="1">
        <f>IF([1]Extrato!A2501&lt;&gt;"",[1]Extrato!A2501,"")</f>
        <v>45506</v>
      </c>
      <c r="B2501" s="1" t="str">
        <f>IF([1]Extrato!B2501&lt;&gt;"",[1]Extrato!B2501,"")</f>
        <v>2024-09</v>
      </c>
      <c r="C2501" s="1" t="str">
        <f>IF([1]Extrato!C2501&lt;&gt;"",[1]Extrato!C2501,"")</f>
        <v>Nubank</v>
      </c>
      <c r="D2501" s="1" t="str">
        <f>IF([1]Extrato!D2501&lt;&gt;"",[1]Extrato!D2501,"")</f>
        <v>Cartão de Crédito</v>
      </c>
      <c r="E2501" s="1" t="str">
        <f>IF([1]Extrato!E2501&lt;&gt;"",[1]Extrato!E2501,"")</f>
        <v>Wemobi - Parcela 2/2 R$</v>
      </c>
      <c r="F2501" s="1" t="str">
        <f>IF([1]Extrato!F2501&lt;&gt;"",[1]Extrato!F2501,"")</f>
        <v>Despesa</v>
      </c>
      <c r="G2501" s="2">
        <f>IF([1]Extrato!G2501&lt;&gt;"",[1]Extrato!G2501,"")</f>
        <v>109.41</v>
      </c>
      <c r="H2501" s="1" t="str">
        <f>IF([1]Extrato!H2501&lt;&gt;"",[1]Extrato!H2501,"")</f>
        <v>Sem Categoria</v>
      </c>
    </row>
    <row r="2502" spans="1:8" x14ac:dyDescent="0.25">
      <c r="A2502" s="1">
        <f>IF([1]Extrato!A2502&lt;&gt;"",[1]Extrato!A2502,"")</f>
        <v>45506</v>
      </c>
      <c r="B2502" s="1" t="str">
        <f>IF([1]Extrato!B2502&lt;&gt;"",[1]Extrato!B2502,"")</f>
        <v>2024-09</v>
      </c>
      <c r="C2502" s="1" t="str">
        <f>IF([1]Extrato!C2502&lt;&gt;"",[1]Extrato!C2502,"")</f>
        <v>Nubank</v>
      </c>
      <c r="D2502" s="1" t="str">
        <f>IF([1]Extrato!D2502&lt;&gt;"",[1]Extrato!D2502,"")</f>
        <v>Cartão de Crédito</v>
      </c>
      <c r="E2502" s="1" t="str">
        <f>IF([1]Extrato!E2502&lt;&gt;"",[1]Extrato!E2502,"")</f>
        <v>App*Barbeariaon1210 - Parcela 2/2 R$</v>
      </c>
      <c r="F2502" s="1" t="str">
        <f>IF([1]Extrato!F2502&lt;&gt;"",[1]Extrato!F2502,"")</f>
        <v>Despesa</v>
      </c>
      <c r="G2502" s="2">
        <f>IF([1]Extrato!G2502&lt;&gt;"",[1]Extrato!G2502,"")</f>
        <v>103.41</v>
      </c>
      <c r="H2502" s="1" t="str">
        <f>IF([1]Extrato!H2502&lt;&gt;"",[1]Extrato!H2502,"")</f>
        <v>Saúde</v>
      </c>
    </row>
    <row r="2503" spans="1:8" x14ac:dyDescent="0.25">
      <c r="A2503" s="1">
        <f>IF([1]Extrato!A2503&lt;&gt;"",[1]Extrato!A2503,"")</f>
        <v>45506</v>
      </c>
      <c r="B2503" s="1" t="str">
        <f>IF([1]Extrato!B2503&lt;&gt;"",[1]Extrato!B2503,"")</f>
        <v>2024-09</v>
      </c>
      <c r="C2503" s="1" t="str">
        <f>IF([1]Extrato!C2503&lt;&gt;"",[1]Extrato!C2503,"")</f>
        <v>Nubank</v>
      </c>
      <c r="D2503" s="1" t="str">
        <f>IF([1]Extrato!D2503&lt;&gt;"",[1]Extrato!D2503,"")</f>
        <v>Cartão de Crédito</v>
      </c>
      <c r="E2503" s="1" t="str">
        <f>IF([1]Extrato!E2503&lt;&gt;"",[1]Extrato!E2503,"")</f>
        <v>Jucilene da Silva - Parcela 5/6 R$</v>
      </c>
      <c r="F2503" s="1" t="str">
        <f>IF([1]Extrato!F2503&lt;&gt;"",[1]Extrato!F2503,"")</f>
        <v>Despesa</v>
      </c>
      <c r="G2503" s="2">
        <f>IF([1]Extrato!G2503&lt;&gt;"",[1]Extrato!G2503,"")</f>
        <v>120</v>
      </c>
      <c r="H2503" s="1" t="str">
        <f>IF([1]Extrato!H2503&lt;&gt;"",[1]Extrato!H2503,"")</f>
        <v>Salário</v>
      </c>
    </row>
    <row r="2504" spans="1:8" x14ac:dyDescent="0.25">
      <c r="A2504" s="1">
        <f>IF([1]Extrato!A2504&lt;&gt;"",[1]Extrato!A2504,"")</f>
        <v>45506</v>
      </c>
      <c r="B2504" s="1" t="str">
        <f>IF([1]Extrato!B2504&lt;&gt;"",[1]Extrato!B2504,"")</f>
        <v>2024-08</v>
      </c>
      <c r="C2504" s="1" t="str">
        <f>IF([1]Extrato!C2504&lt;&gt;"",[1]Extrato!C2504,"")</f>
        <v>Nubank</v>
      </c>
      <c r="D2504" s="1" t="str">
        <f>IF([1]Extrato!D2504&lt;&gt;"",[1]Extrato!D2504,"")</f>
        <v>Conta Corrente</v>
      </c>
      <c r="E2504" s="1" t="str">
        <f>IF([1]Extrato!E2504&lt;&gt;"",[1]Extrato!E2504,"")</f>
        <v>Compra no débito - Spitfire Pizza Lagoa</v>
      </c>
      <c r="F2504" s="1" t="str">
        <f>IF([1]Extrato!F2504&lt;&gt;"",[1]Extrato!F2504,"")</f>
        <v>Despesa</v>
      </c>
      <c r="G2504" s="2">
        <f>IF([1]Extrato!G2504&lt;&gt;"",[1]Extrato!G2504,"")</f>
        <v>34</v>
      </c>
      <c r="H2504" s="1" t="str">
        <f>IF([1]Extrato!H2504&lt;&gt;"",[1]Extrato!H2504,"")</f>
        <v>Restaurante</v>
      </c>
    </row>
    <row r="2505" spans="1:8" x14ac:dyDescent="0.25">
      <c r="A2505" s="1">
        <f>IF([1]Extrato!A2505&lt;&gt;"",[1]Extrato!A2505,"")</f>
        <v>45506</v>
      </c>
      <c r="B2505" s="1" t="str">
        <f>IF([1]Extrato!B2505&lt;&gt;"",[1]Extrato!B2505,"")</f>
        <v>2024-09</v>
      </c>
      <c r="C2505" s="1" t="str">
        <f>IF([1]Extrato!C2505&lt;&gt;"",[1]Extrato!C2505,"")</f>
        <v>Nubank</v>
      </c>
      <c r="D2505" s="1" t="str">
        <f>IF([1]Extrato!D2505&lt;&gt;"",[1]Extrato!D2505,"")</f>
        <v>Cartão de Crédito</v>
      </c>
      <c r="E2505" s="1" t="str">
        <f>IF([1]Extrato!E2505&lt;&gt;"",[1]Extrato!E2505,"")</f>
        <v>Clicktrip*Clicktrip - Parcela 4/4 R$</v>
      </c>
      <c r="F2505" s="1" t="str">
        <f>IF([1]Extrato!F2505&lt;&gt;"",[1]Extrato!F2505,"")</f>
        <v>Despesa</v>
      </c>
      <c r="G2505" s="2">
        <f>IF([1]Extrato!G2505&lt;&gt;"",[1]Extrato!G2505,"")</f>
        <v>71.7</v>
      </c>
      <c r="H2505" s="1" t="str">
        <f>IF([1]Extrato!H2505&lt;&gt;"",[1]Extrato!H2505,"")</f>
        <v>Viagem</v>
      </c>
    </row>
    <row r="2506" spans="1:8" x14ac:dyDescent="0.25">
      <c r="A2506" s="1">
        <f>IF([1]Extrato!A2506&lt;&gt;"",[1]Extrato!A2506,"")</f>
        <v>45507</v>
      </c>
      <c r="B2506" s="1" t="str">
        <f>IF([1]Extrato!B2506&lt;&gt;"",[1]Extrato!B2506,"")</f>
        <v>2024-08</v>
      </c>
      <c r="C2506" s="1" t="str">
        <f>IF([1]Extrato!C2506&lt;&gt;"",[1]Extrato!C2506,"")</f>
        <v>Nubank</v>
      </c>
      <c r="D2506" s="1" t="str">
        <f>IF([1]Extrato!D2506&lt;&gt;"",[1]Extrato!D2506,"")</f>
        <v>Conta Corrente</v>
      </c>
      <c r="E2506" s="1" t="str">
        <f>IF([1]Extrato!E2506&lt;&gt;"",[1]Extrato!E2506,"")</f>
        <v>Transferência enviada pelo Pix - Roodger Nathanael Schau Menezes Araujo de Sousa - •••.204.912-•• - Nubank (0260) Agência: 1 Conta: 33833840-6</v>
      </c>
      <c r="F2506" s="1" t="str">
        <f>IF([1]Extrato!F2506&lt;&gt;"",[1]Extrato!F2506,"")</f>
        <v>Despesa</v>
      </c>
      <c r="G2506" s="2">
        <f>IF([1]Extrato!G2506&lt;&gt;"",[1]Extrato!G2506,"")</f>
        <v>40</v>
      </c>
      <c r="H2506" s="1" t="str">
        <f>IF([1]Extrato!H2506&lt;&gt;"",[1]Extrato!H2506,"")</f>
        <v>Transferencias</v>
      </c>
    </row>
    <row r="2507" spans="1:8" x14ac:dyDescent="0.25">
      <c r="A2507" s="1">
        <f>IF([1]Extrato!A2507&lt;&gt;"",[1]Extrato!A2507,"")</f>
        <v>45507</v>
      </c>
      <c r="B2507" s="1" t="str">
        <f>IF([1]Extrato!B2507&lt;&gt;"",[1]Extrato!B2507,"")</f>
        <v>2024-08</v>
      </c>
      <c r="C2507" s="1" t="str">
        <f>IF([1]Extrato!C2507&lt;&gt;"",[1]Extrato!C2507,"")</f>
        <v>Nubank</v>
      </c>
      <c r="D2507" s="1" t="str">
        <f>IF([1]Extrato!D2507&lt;&gt;"",[1]Extrato!D2507,"")</f>
        <v>Conta Corrente</v>
      </c>
      <c r="E2507" s="1" t="str">
        <f>IF([1]Extrato!E2507&lt;&gt;"",[1]Extrato!E2507,"")</f>
        <v>Compra no débito - 46193392 Lucas Merino</v>
      </c>
      <c r="F2507" s="1" t="str">
        <f>IF([1]Extrato!F2507&lt;&gt;"",[1]Extrato!F2507,"")</f>
        <v>Despesa</v>
      </c>
      <c r="G2507" s="2">
        <f>IF([1]Extrato!G2507&lt;&gt;"",[1]Extrato!G2507,"")</f>
        <v>40</v>
      </c>
      <c r="H2507" s="1" t="str">
        <f>IF([1]Extrato!H2507&lt;&gt;"",[1]Extrato!H2507,"")</f>
        <v>Salário</v>
      </c>
    </row>
    <row r="2508" spans="1:8" x14ac:dyDescent="0.25">
      <c r="A2508" s="1">
        <f>IF([1]Extrato!A2508&lt;&gt;"",[1]Extrato!A2508,"")</f>
        <v>45507</v>
      </c>
      <c r="B2508" s="1" t="str">
        <f>IF([1]Extrato!B2508&lt;&gt;"",[1]Extrato!B2508,"")</f>
        <v>2024-08</v>
      </c>
      <c r="C2508" s="1" t="str">
        <f>IF([1]Extrato!C2508&lt;&gt;"",[1]Extrato!C2508,"")</f>
        <v>Nubank</v>
      </c>
      <c r="D2508" s="1" t="str">
        <f>IF([1]Extrato!D2508&lt;&gt;"",[1]Extrato!D2508,"")</f>
        <v>Conta Corrente</v>
      </c>
      <c r="E2508" s="1" t="str">
        <f>IF([1]Extrato!E2508&lt;&gt;"",[1]Extrato!E2508,"")</f>
        <v>Compra no débito - Floripao</v>
      </c>
      <c r="F2508" s="1" t="str">
        <f>IF([1]Extrato!F2508&lt;&gt;"",[1]Extrato!F2508,"")</f>
        <v>Despesa</v>
      </c>
      <c r="G2508" s="2">
        <f>IF([1]Extrato!G2508&lt;&gt;"",[1]Extrato!G2508,"")</f>
        <v>37.729999999999997</v>
      </c>
      <c r="H2508" s="1" t="str">
        <f>IF([1]Extrato!H2508&lt;&gt;"",[1]Extrato!H2508,"")</f>
        <v>Sem Categoria</v>
      </c>
    </row>
    <row r="2509" spans="1:8" x14ac:dyDescent="0.25">
      <c r="A2509" s="1">
        <f>IF([1]Extrato!A2509&lt;&gt;"",[1]Extrato!A2509,"")</f>
        <v>45508</v>
      </c>
      <c r="B2509" s="1" t="str">
        <f>IF([1]Extrato!B2509&lt;&gt;"",[1]Extrato!B2509,"")</f>
        <v>2024-09</v>
      </c>
      <c r="C2509" s="1" t="str">
        <f>IF([1]Extrato!C2509&lt;&gt;"",[1]Extrato!C2509,"")</f>
        <v>Nubank</v>
      </c>
      <c r="D2509" s="1" t="str">
        <f>IF([1]Extrato!D2509&lt;&gt;"",[1]Extrato!D2509,"")</f>
        <v>Cartão de Crédito</v>
      </c>
      <c r="E2509" s="1" t="str">
        <f>IF([1]Extrato!E2509&lt;&gt;"",[1]Extrato!E2509,"")</f>
        <v>Amazon - Parcela 1/3 R$</v>
      </c>
      <c r="F2509" s="1" t="str">
        <f>IF([1]Extrato!F2509&lt;&gt;"",[1]Extrato!F2509,"")</f>
        <v>Despesa</v>
      </c>
      <c r="G2509" s="2">
        <f>IF([1]Extrato!G2509&lt;&gt;"",[1]Extrato!G2509,"")</f>
        <v>73.92</v>
      </c>
      <c r="H2509" s="1" t="str">
        <f>IF([1]Extrato!H2509&lt;&gt;"",[1]Extrato!H2509,"")</f>
        <v>Vestuário</v>
      </c>
    </row>
    <row r="2510" spans="1:8" x14ac:dyDescent="0.25">
      <c r="A2510" s="1">
        <f>IF([1]Extrato!A2510&lt;&gt;"",[1]Extrato!A2510,"")</f>
        <v>45508</v>
      </c>
      <c r="B2510" s="1" t="str">
        <f>IF([1]Extrato!B2510&lt;&gt;"",[1]Extrato!B2510,"")</f>
        <v>2024-08</v>
      </c>
      <c r="C2510" s="1" t="str">
        <f>IF([1]Extrato!C2510&lt;&gt;"",[1]Extrato!C2510,"")</f>
        <v>Nubank</v>
      </c>
      <c r="D2510" s="1" t="str">
        <f>IF([1]Extrato!D2510&lt;&gt;"",[1]Extrato!D2510,"")</f>
        <v>Conta Corrente</v>
      </c>
      <c r="E2510" s="1" t="str">
        <f>IF([1]Extrato!E2510&lt;&gt;"",[1]Extrato!E2510,"")</f>
        <v>Compra no débito - Zp*Ifoodqushdoc8565b0</v>
      </c>
      <c r="F2510" s="1" t="str">
        <f>IF([1]Extrato!F2510&lt;&gt;"",[1]Extrato!F2510,"")</f>
        <v>Despesa</v>
      </c>
      <c r="G2510" s="2">
        <f>IF([1]Extrato!G2510&lt;&gt;"",[1]Extrato!G2510,"")</f>
        <v>37.78</v>
      </c>
      <c r="H2510" s="1" t="str">
        <f>IF([1]Extrato!H2510&lt;&gt;"",[1]Extrato!H2510,"")</f>
        <v>IFood</v>
      </c>
    </row>
    <row r="2511" spans="1:8" x14ac:dyDescent="0.25">
      <c r="A2511" s="1">
        <f>IF([1]Extrato!A2511&lt;&gt;"",[1]Extrato!A2511,"")</f>
        <v>45510</v>
      </c>
      <c r="B2511" s="1" t="str">
        <f>IF([1]Extrato!B2511&lt;&gt;"",[1]Extrato!B2511,"")</f>
        <v>2024-09</v>
      </c>
      <c r="C2511" s="1" t="str">
        <f>IF([1]Extrato!C2511&lt;&gt;"",[1]Extrato!C2511,"")</f>
        <v>Nubank</v>
      </c>
      <c r="D2511" s="1" t="str">
        <f>IF([1]Extrato!D2511&lt;&gt;"",[1]Extrato!D2511,"")</f>
        <v>Cartão de Crédito</v>
      </c>
      <c r="E2511" s="1" t="str">
        <f>IF([1]Extrato!E2511&lt;&gt;"",[1]Extrato!E2511,"")</f>
        <v>Uber *Uber *Trip R$</v>
      </c>
      <c r="F2511" s="1" t="str">
        <f>IF([1]Extrato!F2511&lt;&gt;"",[1]Extrato!F2511,"")</f>
        <v>Despesa</v>
      </c>
      <c r="G2511" s="2">
        <f>IF([1]Extrato!G2511&lt;&gt;"",[1]Extrato!G2511,"")</f>
        <v>14.97</v>
      </c>
      <c r="H2511" s="1" t="str">
        <f>IF([1]Extrato!H2511&lt;&gt;"",[1]Extrato!H2511,"")</f>
        <v>Transporte</v>
      </c>
    </row>
    <row r="2512" spans="1:8" x14ac:dyDescent="0.25">
      <c r="A2512" s="1">
        <f>IF([1]Extrato!A2512&lt;&gt;"",[1]Extrato!A2512,"")</f>
        <v>45510</v>
      </c>
      <c r="B2512" s="1" t="str">
        <f>IF([1]Extrato!B2512&lt;&gt;"",[1]Extrato!B2512,"")</f>
        <v>2024-08</v>
      </c>
      <c r="C2512" s="1" t="str">
        <f>IF([1]Extrato!C2512&lt;&gt;"",[1]Extrato!C2512,"")</f>
        <v>Nubank</v>
      </c>
      <c r="D2512" s="1" t="str">
        <f>IF([1]Extrato!D2512&lt;&gt;"",[1]Extrato!D2512,"")</f>
        <v>Conta Corrente</v>
      </c>
      <c r="E2512" s="1" t="str">
        <f>IF([1]Extrato!E2512&lt;&gt;"",[1]Extrato!E2512,"")</f>
        <v>Compra no débito - O Tao Delivery</v>
      </c>
      <c r="F2512" s="1" t="str">
        <f>IF([1]Extrato!F2512&lt;&gt;"",[1]Extrato!F2512,"")</f>
        <v>Despesa</v>
      </c>
      <c r="G2512" s="2">
        <f>IF([1]Extrato!G2512&lt;&gt;"",[1]Extrato!G2512,"")</f>
        <v>39.9</v>
      </c>
      <c r="H2512" s="1" t="str">
        <f>IF([1]Extrato!H2512&lt;&gt;"",[1]Extrato!H2512,"")</f>
        <v>Lanches</v>
      </c>
    </row>
    <row r="2513" spans="1:8" x14ac:dyDescent="0.25">
      <c r="A2513" s="1">
        <f>IF([1]Extrato!A2513&lt;&gt;"",[1]Extrato!A2513,"")</f>
        <v>45511</v>
      </c>
      <c r="B2513" s="1" t="str">
        <f>IF([1]Extrato!B2513&lt;&gt;"",[1]Extrato!B2513,"")</f>
        <v>2024-08</v>
      </c>
      <c r="C2513" s="1" t="str">
        <f>IF([1]Extrato!C2513&lt;&gt;"",[1]Extrato!C2513,"")</f>
        <v>Nubank</v>
      </c>
      <c r="D2513" s="1" t="str">
        <f>IF([1]Extrato!D2513&lt;&gt;"",[1]Extrato!D2513,"")</f>
        <v>Conta Corrente</v>
      </c>
      <c r="E2513" s="1" t="str">
        <f>IF([1]Extrato!E2513&lt;&gt;"",[1]Extrato!E2513,"")</f>
        <v>Compra no débito - Consagrado Burger</v>
      </c>
      <c r="F2513" s="1" t="str">
        <f>IF([1]Extrato!F2513&lt;&gt;"",[1]Extrato!F2513,"")</f>
        <v>Despesa</v>
      </c>
      <c r="G2513" s="2">
        <f>IF([1]Extrato!G2513&lt;&gt;"",[1]Extrato!G2513,"")</f>
        <v>46</v>
      </c>
      <c r="H2513" s="1" t="str">
        <f>IF([1]Extrato!H2513&lt;&gt;"",[1]Extrato!H2513,"")</f>
        <v>Restaurante</v>
      </c>
    </row>
    <row r="2514" spans="1:8" x14ac:dyDescent="0.25">
      <c r="A2514" s="1">
        <f>IF([1]Extrato!A2514&lt;&gt;"",[1]Extrato!A2514,"")</f>
        <v>45512</v>
      </c>
      <c r="B2514" s="1" t="str">
        <f>IF([1]Extrato!B2514&lt;&gt;"",[1]Extrato!B2514,"")</f>
        <v>2024-08</v>
      </c>
      <c r="C2514" s="1" t="str">
        <f>IF([1]Extrato!C2514&lt;&gt;"",[1]Extrato!C2514,"")</f>
        <v>Nubank</v>
      </c>
      <c r="D2514" s="1" t="str">
        <f>IF([1]Extrato!D2514&lt;&gt;"",[1]Extrato!D2514,"")</f>
        <v>Conta Corrente</v>
      </c>
      <c r="E2514" s="1" t="str">
        <f>IF([1]Extrato!E2514&lt;&gt;"",[1]Extrato!E2514,"")</f>
        <v>Transferência enviada pelo Pix - Carolina da Cruz Carneiro - •••.890.392-•• - BANCO INTER (0077) Agência: 1 Conta: 6800727-2</v>
      </c>
      <c r="F2514" s="1" t="str">
        <f>IF([1]Extrato!F2514&lt;&gt;"",[1]Extrato!F2514,"")</f>
        <v>Despesa</v>
      </c>
      <c r="G2514" s="2">
        <f>IF([1]Extrato!G2514&lt;&gt;"",[1]Extrato!G2514,"")</f>
        <v>50</v>
      </c>
      <c r="H2514" s="1" t="str">
        <f>IF([1]Extrato!H2514&lt;&gt;"",[1]Extrato!H2514,"")</f>
        <v>Transferencias</v>
      </c>
    </row>
    <row r="2515" spans="1:8" x14ac:dyDescent="0.25">
      <c r="A2515" s="1">
        <f>IF([1]Extrato!A2515&lt;&gt;"",[1]Extrato!A2515,"")</f>
        <v>45513</v>
      </c>
      <c r="B2515" s="1" t="str">
        <f>IF([1]Extrato!B2515&lt;&gt;"",[1]Extrato!B2515,"")</f>
        <v>2024-08</v>
      </c>
      <c r="C2515" s="1" t="str">
        <f>IF([1]Extrato!C2515&lt;&gt;"",[1]Extrato!C2515,"")</f>
        <v>Nubank</v>
      </c>
      <c r="D2515" s="1" t="str">
        <f>IF([1]Extrato!D2515&lt;&gt;"",[1]Extrato!D2515,"")</f>
        <v>Conta Corrente</v>
      </c>
      <c r="E2515" s="1" t="str">
        <f>IF([1]Extrato!E2515&lt;&gt;"",[1]Extrato!E2515,"")</f>
        <v>Compra no débito - Restaurante Vo Maneca</v>
      </c>
      <c r="F2515" s="1" t="str">
        <f>IF([1]Extrato!F2515&lt;&gt;"",[1]Extrato!F2515,"")</f>
        <v>Despesa</v>
      </c>
      <c r="G2515" s="2">
        <f>IF([1]Extrato!G2515&lt;&gt;"",[1]Extrato!G2515,"")</f>
        <v>19.5</v>
      </c>
      <c r="H2515" s="1" t="str">
        <f>IF([1]Extrato!H2515&lt;&gt;"",[1]Extrato!H2515,"")</f>
        <v>Restaurante</v>
      </c>
    </row>
    <row r="2516" spans="1:8" x14ac:dyDescent="0.25">
      <c r="A2516" s="1">
        <f>IF([1]Extrato!A2516&lt;&gt;"",[1]Extrato!A2516,"")</f>
        <v>45513</v>
      </c>
      <c r="B2516" s="1" t="str">
        <f>IF([1]Extrato!B2516&lt;&gt;"",[1]Extrato!B2516,"")</f>
        <v>2024-08</v>
      </c>
      <c r="C2516" s="1" t="str">
        <f>IF([1]Extrato!C2516&lt;&gt;"",[1]Extrato!C2516,"")</f>
        <v>Nubank</v>
      </c>
      <c r="D2516" s="1" t="str">
        <f>IF([1]Extrato!D2516&lt;&gt;"",[1]Extrato!D2516,"")</f>
        <v>Conta Corrente</v>
      </c>
      <c r="E2516" s="1" t="str">
        <f>IF([1]Extrato!E2516&lt;&gt;"",[1]Extrato!E2516,"")</f>
        <v>Pagamento de fatura</v>
      </c>
      <c r="F2516" s="1" t="str">
        <f>IF([1]Extrato!F2516&lt;&gt;"",[1]Extrato!F2516,"")</f>
        <v>Despesa</v>
      </c>
      <c r="G2516" s="2">
        <f>IF([1]Extrato!G2516&lt;&gt;"",[1]Extrato!G2516,"")</f>
        <v>1837.54</v>
      </c>
      <c r="H2516" s="1" t="str">
        <f>IF([1]Extrato!H2516&lt;&gt;"",[1]Extrato!H2516,"")</f>
        <v>Despesas Financeiras</v>
      </c>
    </row>
    <row r="2517" spans="1:8" x14ac:dyDescent="0.25">
      <c r="A2517" s="1">
        <f>IF([1]Extrato!A2517&lt;&gt;"",[1]Extrato!A2517,"")</f>
        <v>45513</v>
      </c>
      <c r="B2517" s="1" t="str">
        <f>IF([1]Extrato!B2517&lt;&gt;"",[1]Extrato!B2517,"")</f>
        <v>2024-09</v>
      </c>
      <c r="C2517" s="1" t="str">
        <f>IF([1]Extrato!C2517&lt;&gt;"",[1]Extrato!C2517,"")</f>
        <v>Nubank</v>
      </c>
      <c r="D2517" s="1" t="str">
        <f>IF([1]Extrato!D2517&lt;&gt;"",[1]Extrato!D2517,"")</f>
        <v>Cartão de Crédito</v>
      </c>
      <c r="E2517" s="1" t="str">
        <f>IF([1]Extrato!E2517&lt;&gt;"",[1]Extrato!E2517,"")</f>
        <v>Saldo restante da fatura anterior R$</v>
      </c>
      <c r="F2517" s="1" t="str">
        <f>IF([1]Extrato!F2517&lt;&gt;"",[1]Extrato!F2517,"")</f>
        <v>Despesa</v>
      </c>
      <c r="G2517" s="2">
        <f>IF([1]Extrato!G2517&lt;&gt;"",[1]Extrato!G2517,"")</f>
        <v>0</v>
      </c>
      <c r="H2517" s="1" t="str">
        <f>IF([1]Extrato!H2517&lt;&gt;"",[1]Extrato!H2517,"")</f>
        <v>Sem Categoria</v>
      </c>
    </row>
    <row r="2518" spans="1:8" x14ac:dyDescent="0.25">
      <c r="A2518" s="1">
        <f>IF([1]Extrato!A2518&lt;&gt;"",[1]Extrato!A2518,"")</f>
        <v>45513</v>
      </c>
      <c r="B2518" s="1" t="str">
        <f>IF([1]Extrato!B2518&lt;&gt;"",[1]Extrato!B2518,"")</f>
        <v>2024-09</v>
      </c>
      <c r="C2518" s="1" t="str">
        <f>IF([1]Extrato!C2518&lt;&gt;"",[1]Extrato!C2518,"")</f>
        <v>Nubank</v>
      </c>
      <c r="D2518" s="1" t="str">
        <f>IF([1]Extrato!D2518&lt;&gt;"",[1]Extrato!D2518,"")</f>
        <v>Cartão de Crédito</v>
      </c>
      <c r="E2518" s="1" t="str">
        <f>IF([1]Extrato!E2518&lt;&gt;"",[1]Extrato!E2518,"")</f>
        <v>Pagamento em 09 AGO -R$</v>
      </c>
      <c r="F2518" s="1" t="str">
        <f>IF([1]Extrato!F2518&lt;&gt;"",[1]Extrato!F2518,"")</f>
        <v>Receita</v>
      </c>
      <c r="G2518" s="2">
        <f>IF([1]Extrato!G2518&lt;&gt;"",[1]Extrato!G2518,"")</f>
        <v>1837.54</v>
      </c>
      <c r="H2518" s="1" t="str">
        <f>IF([1]Extrato!H2518&lt;&gt;"",[1]Extrato!H2518,"")</f>
        <v>Salário</v>
      </c>
    </row>
    <row r="2519" spans="1:8" x14ac:dyDescent="0.25">
      <c r="A2519" s="1">
        <f>IF([1]Extrato!A2519&lt;&gt;"",[1]Extrato!A2519,"")</f>
        <v>45513</v>
      </c>
      <c r="B2519" s="1" t="str">
        <f>IF([1]Extrato!B2519&lt;&gt;"",[1]Extrato!B2519,"")</f>
        <v>2024-09</v>
      </c>
      <c r="C2519" s="1" t="str">
        <f>IF([1]Extrato!C2519&lt;&gt;"",[1]Extrato!C2519,"")</f>
        <v>Nubank</v>
      </c>
      <c r="D2519" s="1" t="str">
        <f>IF([1]Extrato!D2519&lt;&gt;"",[1]Extrato!D2519,"")</f>
        <v>Cartão de Crédito</v>
      </c>
      <c r="E2519" s="1" t="str">
        <f>IF([1]Extrato!E2519&lt;&gt;"",[1]Extrato!E2519,"")</f>
        <v>Saldo restante da fatura anterior R$</v>
      </c>
      <c r="F2519" s="1" t="str">
        <f>IF([1]Extrato!F2519&lt;&gt;"",[1]Extrato!F2519,"")</f>
        <v>Despesa</v>
      </c>
      <c r="G2519" s="2">
        <f>IF([1]Extrato!G2519&lt;&gt;"",[1]Extrato!G2519,"")</f>
        <v>0</v>
      </c>
      <c r="H2519" s="1" t="str">
        <f>IF([1]Extrato!H2519&lt;&gt;"",[1]Extrato!H2519,"")</f>
        <v>Sem Categoria</v>
      </c>
    </row>
    <row r="2520" spans="1:8" x14ac:dyDescent="0.25">
      <c r="A2520" s="1">
        <f>IF([1]Extrato!A2520&lt;&gt;"",[1]Extrato!A2520,"")</f>
        <v>45514</v>
      </c>
      <c r="B2520" s="1" t="str">
        <f>IF([1]Extrato!B2520&lt;&gt;"",[1]Extrato!B2520,"")</f>
        <v>2024-08</v>
      </c>
      <c r="C2520" s="1" t="str">
        <f>IF([1]Extrato!C2520&lt;&gt;"",[1]Extrato!C2520,"")</f>
        <v>Nubank</v>
      </c>
      <c r="D2520" s="1" t="str">
        <f>IF([1]Extrato!D2520&lt;&gt;"",[1]Extrato!D2520,"")</f>
        <v>Conta Corrente</v>
      </c>
      <c r="E2520" s="1" t="str">
        <f>IF([1]Extrato!E2520&lt;&gt;"",[1]Extrato!E2520,"")</f>
        <v>Transferência recebida pelo Pix - RODRIK J S M ARAUJO SOUSA - •••.204.832-•• - BCO DO BRASIL S.A. (0001) Agência: 2290 Conta: 76490-6</v>
      </c>
      <c r="F2520" s="1" t="str">
        <f>IF([1]Extrato!F2520&lt;&gt;"",[1]Extrato!F2520,"")</f>
        <v>Receita</v>
      </c>
      <c r="G2520" s="2">
        <f>IF([1]Extrato!G2520&lt;&gt;"",[1]Extrato!G2520,"")</f>
        <v>1400</v>
      </c>
      <c r="H2520" s="1" t="str">
        <f>IF([1]Extrato!H2520&lt;&gt;"",[1]Extrato!H2520,"")</f>
        <v>Outras Receitas</v>
      </c>
    </row>
    <row r="2521" spans="1:8" x14ac:dyDescent="0.25">
      <c r="A2521" s="1">
        <f>IF([1]Extrato!A2521&lt;&gt;"",[1]Extrato!A2521,"")</f>
        <v>45516</v>
      </c>
      <c r="B2521" s="1" t="str">
        <f>IF([1]Extrato!B2521&lt;&gt;"",[1]Extrato!B2521,"")</f>
        <v>2024-08</v>
      </c>
      <c r="C2521" s="1" t="str">
        <f>IF([1]Extrato!C2521&lt;&gt;"",[1]Extrato!C2521,"")</f>
        <v>Nubank</v>
      </c>
      <c r="D2521" s="1" t="str">
        <f>IF([1]Extrato!D2521&lt;&gt;"",[1]Extrato!D2521,"")</f>
        <v>Conta Corrente</v>
      </c>
      <c r="E2521" s="1" t="str">
        <f>IF([1]Extrato!E2521&lt;&gt;"",[1]Extrato!E2521,"")</f>
        <v>Transferência enviada pelo Pix - ROZANI ELIZABET SCHAU MENEZES - •••.976.190-•• - ITAÚ UNIBANCO S.A. (0341) Agência: 4730 Conta: 14906-1</v>
      </c>
      <c r="F2521" s="1" t="str">
        <f>IF([1]Extrato!F2521&lt;&gt;"",[1]Extrato!F2521,"")</f>
        <v>Despesa</v>
      </c>
      <c r="G2521" s="2">
        <f>IF([1]Extrato!G2521&lt;&gt;"",[1]Extrato!G2521,"")</f>
        <v>632</v>
      </c>
      <c r="H2521" s="1" t="str">
        <f>IF([1]Extrato!H2521&lt;&gt;"",[1]Extrato!H2521,"")</f>
        <v>Outras Despesas</v>
      </c>
    </row>
    <row r="2522" spans="1:8" x14ac:dyDescent="0.25">
      <c r="A2522" s="1">
        <f>IF([1]Extrato!A2522&lt;&gt;"",[1]Extrato!A2522,"")</f>
        <v>45516</v>
      </c>
      <c r="B2522" s="1" t="str">
        <f>IF([1]Extrato!B2522&lt;&gt;"",[1]Extrato!B2522,"")</f>
        <v>2024-09</v>
      </c>
      <c r="C2522" s="1" t="str">
        <f>IF([1]Extrato!C2522&lt;&gt;"",[1]Extrato!C2522,"")</f>
        <v>Nubank</v>
      </c>
      <c r="D2522" s="1" t="str">
        <f>IF([1]Extrato!D2522&lt;&gt;"",[1]Extrato!D2522,"")</f>
        <v>Cartão de Crédito</v>
      </c>
      <c r="E2522" s="1" t="str">
        <f>IF([1]Extrato!E2522&lt;&gt;"",[1]Extrato!E2522,"")</f>
        <v>Hai Poke R$</v>
      </c>
      <c r="F2522" s="1" t="str">
        <f>IF([1]Extrato!F2522&lt;&gt;"",[1]Extrato!F2522,"")</f>
        <v>Despesa</v>
      </c>
      <c r="G2522" s="2">
        <f>IF([1]Extrato!G2522&lt;&gt;"",[1]Extrato!G2522,"")</f>
        <v>59</v>
      </c>
      <c r="H2522" s="1" t="str">
        <f>IF([1]Extrato!H2522&lt;&gt;"",[1]Extrato!H2522,"")</f>
        <v>Restaurante</v>
      </c>
    </row>
    <row r="2523" spans="1:8" x14ac:dyDescent="0.25">
      <c r="A2523" s="1">
        <f>IF([1]Extrato!A2523&lt;&gt;"",[1]Extrato!A2523,"")</f>
        <v>45516</v>
      </c>
      <c r="B2523" s="1" t="str">
        <f>IF([1]Extrato!B2523&lt;&gt;"",[1]Extrato!B2523,"")</f>
        <v>2024-09</v>
      </c>
      <c r="C2523" s="1" t="str">
        <f>IF([1]Extrato!C2523&lt;&gt;"",[1]Extrato!C2523,"")</f>
        <v>Nubank</v>
      </c>
      <c r="D2523" s="1" t="str">
        <f>IF([1]Extrato!D2523&lt;&gt;"",[1]Extrato!D2523,"")</f>
        <v>Cartão de Crédito</v>
      </c>
      <c r="E2523" s="1" t="str">
        <f>IF([1]Extrato!E2523&lt;&gt;"",[1]Extrato!E2523,"")</f>
        <v>Mp *Gamplay R$</v>
      </c>
      <c r="F2523" s="1" t="str">
        <f>IF([1]Extrato!F2523&lt;&gt;"",[1]Extrato!F2523,"")</f>
        <v>Despesa</v>
      </c>
      <c r="G2523" s="2">
        <f>IF([1]Extrato!G2523&lt;&gt;"",[1]Extrato!G2523,"")</f>
        <v>9.99</v>
      </c>
      <c r="H2523" s="1" t="str">
        <f>IF([1]Extrato!H2523&lt;&gt;"",[1]Extrato!H2523,"")</f>
        <v>Jogos</v>
      </c>
    </row>
    <row r="2524" spans="1:8" x14ac:dyDescent="0.25">
      <c r="A2524" s="1">
        <f>IF([1]Extrato!A2524&lt;&gt;"",[1]Extrato!A2524,"")</f>
        <v>45516</v>
      </c>
      <c r="B2524" s="1" t="str">
        <f>IF([1]Extrato!B2524&lt;&gt;"",[1]Extrato!B2524,"")</f>
        <v>2024-09</v>
      </c>
      <c r="C2524" s="1" t="str">
        <f>IF([1]Extrato!C2524&lt;&gt;"",[1]Extrato!C2524,"")</f>
        <v>Nubank</v>
      </c>
      <c r="D2524" s="1" t="str">
        <f>IF([1]Extrato!D2524&lt;&gt;"",[1]Extrato!D2524,"")</f>
        <v>Cartão de Crédito</v>
      </c>
      <c r="E2524" s="1" t="str">
        <f>IF([1]Extrato!E2524&lt;&gt;"",[1]Extrato!E2524,"")</f>
        <v>Gelatony R$</v>
      </c>
      <c r="F2524" s="1" t="str">
        <f>IF([1]Extrato!F2524&lt;&gt;"",[1]Extrato!F2524,"")</f>
        <v>Despesa</v>
      </c>
      <c r="G2524" s="2">
        <f>IF([1]Extrato!G2524&lt;&gt;"",[1]Extrato!G2524,"")</f>
        <v>30</v>
      </c>
      <c r="H2524" s="1" t="str">
        <f>IF([1]Extrato!H2524&lt;&gt;"",[1]Extrato!H2524,"")</f>
        <v>Lanches</v>
      </c>
    </row>
    <row r="2525" spans="1:8" x14ac:dyDescent="0.25">
      <c r="A2525" s="1">
        <f>IF([1]Extrato!A2525&lt;&gt;"",[1]Extrato!A2525,"")</f>
        <v>45516</v>
      </c>
      <c r="B2525" s="1" t="str">
        <f>IF([1]Extrato!B2525&lt;&gt;"",[1]Extrato!B2525,"")</f>
        <v>2024-08</v>
      </c>
      <c r="C2525" s="1" t="str">
        <f>IF([1]Extrato!C2525&lt;&gt;"",[1]Extrato!C2525,"")</f>
        <v>Nubank</v>
      </c>
      <c r="D2525" s="1" t="str">
        <f>IF([1]Extrato!D2525&lt;&gt;"",[1]Extrato!D2525,"")</f>
        <v>Conta Corrente</v>
      </c>
      <c r="E2525" s="1" t="str">
        <f>IF([1]Extrato!E2525&lt;&gt;"",[1]Extrato!E2525,"")</f>
        <v>Aplicação - Tesouro Selic 2029</v>
      </c>
      <c r="F2525" s="1" t="str">
        <f>IF([1]Extrato!F2525&lt;&gt;"",[1]Extrato!F2525,"")</f>
        <v>Despesa</v>
      </c>
      <c r="G2525" s="2">
        <f>IF([1]Extrato!G2525&lt;&gt;"",[1]Extrato!G2525,"")</f>
        <v>1372.93</v>
      </c>
      <c r="H2525" s="1" t="str">
        <f>IF([1]Extrato!H2525&lt;&gt;"",[1]Extrato!H2525,"")</f>
        <v>Investimentos</v>
      </c>
    </row>
    <row r="2526" spans="1:8" x14ac:dyDescent="0.25">
      <c r="A2526" s="1">
        <f>IF([1]Extrato!A2526&lt;&gt;"",[1]Extrato!A2526,"")</f>
        <v>45517</v>
      </c>
      <c r="B2526" s="1" t="str">
        <f>IF([1]Extrato!B2526&lt;&gt;"",[1]Extrato!B2526,"")</f>
        <v>2024-08</v>
      </c>
      <c r="C2526" s="1" t="str">
        <f>IF([1]Extrato!C2526&lt;&gt;"",[1]Extrato!C2526,"")</f>
        <v>Nubank</v>
      </c>
      <c r="D2526" s="1" t="str">
        <f>IF([1]Extrato!D2526&lt;&gt;"",[1]Extrato!D2526,"")</f>
        <v>Conta Corrente</v>
      </c>
      <c r="E2526" s="1" t="str">
        <f>IF([1]Extrato!E2526&lt;&gt;"",[1]Extrato!E2526,"")</f>
        <v>Aplicação - Tesouro Selic 2029</v>
      </c>
      <c r="F2526" s="1" t="str">
        <f>IF([1]Extrato!F2526&lt;&gt;"",[1]Extrato!F2526,"")</f>
        <v>Receita</v>
      </c>
      <c r="G2526" s="2">
        <f>IF([1]Extrato!G2526&lt;&gt;"",[1]Extrato!G2526,"")</f>
        <v>1372.93</v>
      </c>
      <c r="H2526" s="1" t="str">
        <f>IF([1]Extrato!H2526&lt;&gt;"",[1]Extrato!H2526,"")</f>
        <v>Investimentos</v>
      </c>
    </row>
    <row r="2527" spans="1:8" x14ac:dyDescent="0.25">
      <c r="A2527" s="1">
        <f>IF([1]Extrato!A2527&lt;&gt;"",[1]Extrato!A2527,"")</f>
        <v>45518</v>
      </c>
      <c r="B2527" s="1" t="str">
        <f>IF([1]Extrato!B2527&lt;&gt;"",[1]Extrato!B2527,"")</f>
        <v>2024-08</v>
      </c>
      <c r="C2527" s="1" t="str">
        <f>IF([1]Extrato!C2527&lt;&gt;"",[1]Extrato!C2527,"")</f>
        <v>Nubank</v>
      </c>
      <c r="D2527" s="1" t="str">
        <f>IF([1]Extrato!D2527&lt;&gt;"",[1]Extrato!D2527,"")</f>
        <v>Conta Corrente</v>
      </c>
      <c r="E2527" s="1" t="str">
        <f>IF([1]Extrato!E2527&lt;&gt;"",[1]Extrato!E2527,"")</f>
        <v>Compra no débito - Posto Brasol</v>
      </c>
      <c r="F2527" s="1" t="str">
        <f>IF([1]Extrato!F2527&lt;&gt;"",[1]Extrato!F2527,"")</f>
        <v>Despesa</v>
      </c>
      <c r="G2527" s="2">
        <f>IF([1]Extrato!G2527&lt;&gt;"",[1]Extrato!G2527,"")</f>
        <v>50</v>
      </c>
      <c r="H2527" s="1" t="str">
        <f>IF([1]Extrato!H2527&lt;&gt;"",[1]Extrato!H2527,"")</f>
        <v>Combustível</v>
      </c>
    </row>
    <row r="2528" spans="1:8" x14ac:dyDescent="0.25">
      <c r="A2528" s="1">
        <f>IF([1]Extrato!A2528&lt;&gt;"",[1]Extrato!A2528,"")</f>
        <v>45518</v>
      </c>
      <c r="B2528" s="1" t="str">
        <f>IF([1]Extrato!B2528&lt;&gt;"",[1]Extrato!B2528,"")</f>
        <v>2024-08</v>
      </c>
      <c r="C2528" s="1" t="str">
        <f>IF([1]Extrato!C2528&lt;&gt;"",[1]Extrato!C2528,"")</f>
        <v>Nubank</v>
      </c>
      <c r="D2528" s="1" t="str">
        <f>IF([1]Extrato!D2528&lt;&gt;"",[1]Extrato!D2528,"")</f>
        <v>Conta Corrente</v>
      </c>
      <c r="E2528" s="1" t="str">
        <f>IF([1]Extrato!E2528&lt;&gt;"",[1]Extrato!E2528,"")</f>
        <v>Compra no débito - Ghazalarabianfood</v>
      </c>
      <c r="F2528" s="1" t="str">
        <f>IF([1]Extrato!F2528&lt;&gt;"",[1]Extrato!F2528,"")</f>
        <v>Despesa</v>
      </c>
      <c r="G2528" s="2">
        <f>IF([1]Extrato!G2528&lt;&gt;"",[1]Extrato!G2528,"")</f>
        <v>38</v>
      </c>
      <c r="H2528" s="1" t="str">
        <f>IF([1]Extrato!H2528&lt;&gt;"",[1]Extrato!H2528,"")</f>
        <v>Restaurante</v>
      </c>
    </row>
    <row r="2529" spans="1:8" x14ac:dyDescent="0.25">
      <c r="A2529" s="1">
        <f>IF([1]Extrato!A2529&lt;&gt;"",[1]Extrato!A2529,"")</f>
        <v>45518</v>
      </c>
      <c r="B2529" s="1" t="str">
        <f>IF([1]Extrato!B2529&lt;&gt;"",[1]Extrato!B2529,"")</f>
        <v>2024-08</v>
      </c>
      <c r="C2529" s="1" t="str">
        <f>IF([1]Extrato!C2529&lt;&gt;"",[1]Extrato!C2529,"")</f>
        <v>Nubank</v>
      </c>
      <c r="D2529" s="1" t="str">
        <f>IF([1]Extrato!D2529&lt;&gt;"",[1]Extrato!D2529,"")</f>
        <v>Conta Corrente</v>
      </c>
      <c r="E2529" s="1" t="str">
        <f>IF([1]Extrato!E2529&lt;&gt;"",[1]Extrato!E2529,"")</f>
        <v>Compra no débito - Nefasta Cervejaria Art</v>
      </c>
      <c r="F2529" s="1" t="str">
        <f>IF([1]Extrato!F2529&lt;&gt;"",[1]Extrato!F2529,"")</f>
        <v>Despesa</v>
      </c>
      <c r="G2529" s="2">
        <f>IF([1]Extrato!G2529&lt;&gt;"",[1]Extrato!G2529,"")</f>
        <v>18</v>
      </c>
      <c r="H2529" s="1" t="str">
        <f>IF([1]Extrato!H2529&lt;&gt;"",[1]Extrato!H2529,"")</f>
        <v>Restaurante</v>
      </c>
    </row>
    <row r="2530" spans="1:8" x14ac:dyDescent="0.25">
      <c r="A2530" s="1">
        <f>IF([1]Extrato!A2530&lt;&gt;"",[1]Extrato!A2530,"")</f>
        <v>45518</v>
      </c>
      <c r="B2530" s="1" t="str">
        <f>IF([1]Extrato!B2530&lt;&gt;"",[1]Extrato!B2530,"")</f>
        <v>2024-08</v>
      </c>
      <c r="C2530" s="1" t="str">
        <f>IF([1]Extrato!C2530&lt;&gt;"",[1]Extrato!C2530,"")</f>
        <v>Nubank</v>
      </c>
      <c r="D2530" s="1" t="str">
        <f>IF([1]Extrato!D2530&lt;&gt;"",[1]Extrato!D2530,"")</f>
        <v>Conta Corrente</v>
      </c>
      <c r="E2530" s="1" t="str">
        <f>IF([1]Extrato!E2530&lt;&gt;"",[1]Extrato!E2530,"")</f>
        <v>Compra no débito - Multipark</v>
      </c>
      <c r="F2530" s="1" t="str">
        <f>IF([1]Extrato!F2530&lt;&gt;"",[1]Extrato!F2530,"")</f>
        <v>Despesa</v>
      </c>
      <c r="G2530" s="2">
        <f>IF([1]Extrato!G2530&lt;&gt;"",[1]Extrato!G2530,"")</f>
        <v>45.5</v>
      </c>
      <c r="H2530" s="1" t="str">
        <f>IF([1]Extrato!H2530&lt;&gt;"",[1]Extrato!H2530,"")</f>
        <v>Supermercado</v>
      </c>
    </row>
    <row r="2531" spans="1:8" x14ac:dyDescent="0.25">
      <c r="A2531" s="1">
        <f>IF([1]Extrato!A2531&lt;&gt;"",[1]Extrato!A2531,"")</f>
        <v>45519</v>
      </c>
      <c r="B2531" s="1" t="str">
        <f>IF([1]Extrato!B2531&lt;&gt;"",[1]Extrato!B2531,"")</f>
        <v>2024-08</v>
      </c>
      <c r="C2531" s="1" t="str">
        <f>IF([1]Extrato!C2531&lt;&gt;"",[1]Extrato!C2531,"")</f>
        <v>Nubank</v>
      </c>
      <c r="D2531" s="1" t="str">
        <f>IF([1]Extrato!D2531&lt;&gt;"",[1]Extrato!D2531,"")</f>
        <v>Conta Corrente</v>
      </c>
      <c r="E2531" s="1" t="str">
        <f>IF([1]Extrato!E2531&lt;&gt;"",[1]Extrato!E2531,"")</f>
        <v>Compra no débito - Multipark Assembleia</v>
      </c>
      <c r="F2531" s="1" t="str">
        <f>IF([1]Extrato!F2531&lt;&gt;"",[1]Extrato!F2531,"")</f>
        <v>Despesa</v>
      </c>
      <c r="G2531" s="2">
        <f>IF([1]Extrato!G2531&lt;&gt;"",[1]Extrato!G2531,"")</f>
        <v>39</v>
      </c>
      <c r="H2531" s="1" t="str">
        <f>IF([1]Extrato!H2531&lt;&gt;"",[1]Extrato!H2531,"")</f>
        <v>Transporte</v>
      </c>
    </row>
    <row r="2532" spans="1:8" x14ac:dyDescent="0.25">
      <c r="A2532" s="1">
        <f>IF([1]Extrato!A2532&lt;&gt;"",[1]Extrato!A2532,"")</f>
        <v>45519</v>
      </c>
      <c r="B2532" s="1" t="str">
        <f>IF([1]Extrato!B2532&lt;&gt;"",[1]Extrato!B2532,"")</f>
        <v>2024-08</v>
      </c>
      <c r="C2532" s="1" t="str">
        <f>IF([1]Extrato!C2532&lt;&gt;"",[1]Extrato!C2532,"")</f>
        <v>Nubank</v>
      </c>
      <c r="D2532" s="1" t="str">
        <f>IF([1]Extrato!D2532&lt;&gt;"",[1]Extrato!D2532,"")</f>
        <v>Conta Corrente</v>
      </c>
      <c r="E2532" s="1" t="str">
        <f>IF([1]Extrato!E2532&lt;&gt;"",[1]Extrato!E2532,"")</f>
        <v>Compra no débito - Logbank*Cervejaria</v>
      </c>
      <c r="F2532" s="1" t="str">
        <f>IF([1]Extrato!F2532&lt;&gt;"",[1]Extrato!F2532,"")</f>
        <v>Despesa</v>
      </c>
      <c r="G2532" s="2">
        <f>IF([1]Extrato!G2532&lt;&gt;"",[1]Extrato!G2532,"")</f>
        <v>15</v>
      </c>
      <c r="H2532" s="1" t="str">
        <f>IF([1]Extrato!H2532&lt;&gt;"",[1]Extrato!H2532,"")</f>
        <v>Restaurante</v>
      </c>
    </row>
    <row r="2533" spans="1:8" x14ac:dyDescent="0.25">
      <c r="A2533" s="1">
        <f>IF([1]Extrato!A2533&lt;&gt;"",[1]Extrato!A2533,"")</f>
        <v>45519</v>
      </c>
      <c r="B2533" s="1" t="str">
        <f>IF([1]Extrato!B2533&lt;&gt;"",[1]Extrato!B2533,"")</f>
        <v>2024-08</v>
      </c>
      <c r="C2533" s="1" t="str">
        <f>IF([1]Extrato!C2533&lt;&gt;"",[1]Extrato!C2533,"")</f>
        <v>Nubank</v>
      </c>
      <c r="D2533" s="1" t="str">
        <f>IF([1]Extrato!D2533&lt;&gt;"",[1]Extrato!D2533,"")</f>
        <v>Conta Corrente</v>
      </c>
      <c r="E2533" s="1" t="str">
        <f>IF([1]Extrato!E2533&lt;&gt;"",[1]Extrato!E2533,"")</f>
        <v>Compra no débito - Hello Donuts</v>
      </c>
      <c r="F2533" s="1" t="str">
        <f>IF([1]Extrato!F2533&lt;&gt;"",[1]Extrato!F2533,"")</f>
        <v>Despesa</v>
      </c>
      <c r="G2533" s="2">
        <f>IF([1]Extrato!G2533&lt;&gt;"",[1]Extrato!G2533,"")</f>
        <v>23</v>
      </c>
      <c r="H2533" s="1" t="str">
        <f>IF([1]Extrato!H2533&lt;&gt;"",[1]Extrato!H2533,"")</f>
        <v>Lanches</v>
      </c>
    </row>
    <row r="2534" spans="1:8" x14ac:dyDescent="0.25">
      <c r="A2534" s="1">
        <f>IF([1]Extrato!A2534&lt;&gt;"",[1]Extrato!A2534,"")</f>
        <v>45519</v>
      </c>
      <c r="B2534" s="1" t="str">
        <f>IF([1]Extrato!B2534&lt;&gt;"",[1]Extrato!B2534,"")</f>
        <v>2024-08</v>
      </c>
      <c r="C2534" s="1" t="str">
        <f>IF([1]Extrato!C2534&lt;&gt;"",[1]Extrato!C2534,"")</f>
        <v>Nubank</v>
      </c>
      <c r="D2534" s="1" t="str">
        <f>IF([1]Extrato!D2534&lt;&gt;"",[1]Extrato!D2534,"")</f>
        <v>Conta Corrente</v>
      </c>
      <c r="E2534" s="1" t="str">
        <f>IF([1]Extrato!E2534&lt;&gt;"",[1]Extrato!E2534,"")</f>
        <v>Compra no débito - Nefasta Cervejaria Art</v>
      </c>
      <c r="F2534" s="1" t="str">
        <f>IF([1]Extrato!F2534&lt;&gt;"",[1]Extrato!F2534,"")</f>
        <v>Despesa</v>
      </c>
      <c r="G2534" s="2">
        <f>IF([1]Extrato!G2534&lt;&gt;"",[1]Extrato!G2534,"")</f>
        <v>15</v>
      </c>
      <c r="H2534" s="1" t="str">
        <f>IF([1]Extrato!H2534&lt;&gt;"",[1]Extrato!H2534,"")</f>
        <v>Restaurante</v>
      </c>
    </row>
    <row r="2535" spans="1:8" x14ac:dyDescent="0.25">
      <c r="A2535" s="1">
        <f>IF([1]Extrato!A2535&lt;&gt;"",[1]Extrato!A2535,"")</f>
        <v>45519</v>
      </c>
      <c r="B2535" s="1" t="str">
        <f>IF([1]Extrato!B2535&lt;&gt;"",[1]Extrato!B2535,"")</f>
        <v>2024-08</v>
      </c>
      <c r="C2535" s="1" t="str">
        <f>IF([1]Extrato!C2535&lt;&gt;"",[1]Extrato!C2535,"")</f>
        <v>Nubank</v>
      </c>
      <c r="D2535" s="1" t="str">
        <f>IF([1]Extrato!D2535&lt;&gt;"",[1]Extrato!D2535,"")</f>
        <v>Conta Corrente</v>
      </c>
      <c r="E2535" s="1" t="str">
        <f>IF([1]Extrato!E2535&lt;&gt;"",[1]Extrato!E2535,"")</f>
        <v>Compra no débito - Nefasta Cervejaria Art</v>
      </c>
      <c r="F2535" s="1" t="str">
        <f>IF([1]Extrato!F2535&lt;&gt;"",[1]Extrato!F2535,"")</f>
        <v>Despesa</v>
      </c>
      <c r="G2535" s="2">
        <f>IF([1]Extrato!G2535&lt;&gt;"",[1]Extrato!G2535,"")</f>
        <v>18</v>
      </c>
      <c r="H2535" s="1" t="str">
        <f>IF([1]Extrato!H2535&lt;&gt;"",[1]Extrato!H2535,"")</f>
        <v>Restaurante</v>
      </c>
    </row>
    <row r="2536" spans="1:8" x14ac:dyDescent="0.25">
      <c r="A2536" s="1">
        <f>IF([1]Extrato!A2536&lt;&gt;"",[1]Extrato!A2536,"")</f>
        <v>45519</v>
      </c>
      <c r="B2536" s="1" t="str">
        <f>IF([1]Extrato!B2536&lt;&gt;"",[1]Extrato!B2536,"")</f>
        <v>2024-08</v>
      </c>
      <c r="C2536" s="1" t="str">
        <f>IF([1]Extrato!C2536&lt;&gt;"",[1]Extrato!C2536,"")</f>
        <v>Nubank</v>
      </c>
      <c r="D2536" s="1" t="str">
        <f>IF([1]Extrato!D2536&lt;&gt;"",[1]Extrato!D2536,"")</f>
        <v>Conta Corrente</v>
      </c>
      <c r="E2536" s="1" t="str">
        <f>IF([1]Extrato!E2536&lt;&gt;"",[1]Extrato!E2536,"")</f>
        <v>Compra no débito - Snack Bar</v>
      </c>
      <c r="F2536" s="1" t="str">
        <f>IF([1]Extrato!F2536&lt;&gt;"",[1]Extrato!F2536,"")</f>
        <v>Despesa</v>
      </c>
      <c r="G2536" s="2">
        <f>IF([1]Extrato!G2536&lt;&gt;"",[1]Extrato!G2536,"")</f>
        <v>8</v>
      </c>
      <c r="H2536" s="1" t="str">
        <f>IF([1]Extrato!H2536&lt;&gt;"",[1]Extrato!H2536,"")</f>
        <v>Lanches</v>
      </c>
    </row>
    <row r="2537" spans="1:8" x14ac:dyDescent="0.25">
      <c r="A2537" s="1">
        <f>IF([1]Extrato!A2537&lt;&gt;"",[1]Extrato!A2537,"")</f>
        <v>45519</v>
      </c>
      <c r="B2537" s="1" t="str">
        <f>IF([1]Extrato!B2537&lt;&gt;"",[1]Extrato!B2537,"")</f>
        <v>2024-08</v>
      </c>
      <c r="C2537" s="1" t="str">
        <f>IF([1]Extrato!C2537&lt;&gt;"",[1]Extrato!C2537,"")</f>
        <v>Nubank</v>
      </c>
      <c r="D2537" s="1" t="str">
        <f>IF([1]Extrato!D2537&lt;&gt;"",[1]Extrato!D2537,"")</f>
        <v>Conta Corrente</v>
      </c>
      <c r="E2537" s="1" t="str">
        <f>IF([1]Extrato!E2537&lt;&gt;"",[1]Extrato!E2537,"")</f>
        <v>Compra no débito - Chilli Willy Cozinha M</v>
      </c>
      <c r="F2537" s="1" t="str">
        <f>IF([1]Extrato!F2537&lt;&gt;"",[1]Extrato!F2537,"")</f>
        <v>Despesa</v>
      </c>
      <c r="G2537" s="2">
        <f>IF([1]Extrato!G2537&lt;&gt;"",[1]Extrato!G2537,"")</f>
        <v>57</v>
      </c>
      <c r="H2537" s="1" t="str">
        <f>IF([1]Extrato!H2537&lt;&gt;"",[1]Extrato!H2537,"")</f>
        <v>Restaurante</v>
      </c>
    </row>
    <row r="2538" spans="1:8" x14ac:dyDescent="0.25">
      <c r="A2538" s="1">
        <f>IF([1]Extrato!A2538&lt;&gt;"",[1]Extrato!A2538,"")</f>
        <v>45519</v>
      </c>
      <c r="B2538" s="1" t="str">
        <f>IF([1]Extrato!B2538&lt;&gt;"",[1]Extrato!B2538,"")</f>
        <v>2024-09</v>
      </c>
      <c r="C2538" s="1" t="str">
        <f>IF([1]Extrato!C2538&lt;&gt;"",[1]Extrato!C2538,"")</f>
        <v>Nubank</v>
      </c>
      <c r="D2538" s="1" t="str">
        <f>IF([1]Extrato!D2538&lt;&gt;"",[1]Extrato!D2538,"")</f>
        <v>Cartão de Crédito</v>
      </c>
      <c r="E2538" s="1" t="str">
        <f>IF([1]Extrato!E2538&lt;&gt;"",[1]Extrato!E2538,"")</f>
        <v>Ifd*Bdg Delivery de Al R$</v>
      </c>
      <c r="F2538" s="1" t="str">
        <f>IF([1]Extrato!F2538&lt;&gt;"",[1]Extrato!F2538,"")</f>
        <v>Despesa</v>
      </c>
      <c r="G2538" s="2">
        <f>IF([1]Extrato!G2538&lt;&gt;"",[1]Extrato!G2538,"")</f>
        <v>46.89</v>
      </c>
      <c r="H2538" s="1" t="str">
        <f>IF([1]Extrato!H2538&lt;&gt;"",[1]Extrato!H2538,"")</f>
        <v>Restaurante</v>
      </c>
    </row>
    <row r="2539" spans="1:8" x14ac:dyDescent="0.25">
      <c r="A2539" s="1">
        <f>IF([1]Extrato!A2539&lt;&gt;"",[1]Extrato!A2539,"")</f>
        <v>45520</v>
      </c>
      <c r="B2539" s="1" t="str">
        <f>IF([1]Extrato!B2539&lt;&gt;"",[1]Extrato!B2539,"")</f>
        <v>2024-08</v>
      </c>
      <c r="C2539" s="1" t="str">
        <f>IF([1]Extrato!C2539&lt;&gt;"",[1]Extrato!C2539,"")</f>
        <v>Nubank</v>
      </c>
      <c r="D2539" s="1" t="str">
        <f>IF([1]Extrato!D2539&lt;&gt;"",[1]Extrato!D2539,"")</f>
        <v>Conta Corrente</v>
      </c>
      <c r="E2539" s="1" t="str">
        <f>IF([1]Extrato!E2539&lt;&gt;"",[1]Extrato!E2539,"")</f>
        <v>Compra no débito - Nefasta Cervejaria Art</v>
      </c>
      <c r="F2539" s="1" t="str">
        <f>IF([1]Extrato!F2539&lt;&gt;"",[1]Extrato!F2539,"")</f>
        <v>Despesa</v>
      </c>
      <c r="G2539" s="2">
        <f>IF([1]Extrato!G2539&lt;&gt;"",[1]Extrato!G2539,"")</f>
        <v>15</v>
      </c>
      <c r="H2539" s="1" t="str">
        <f>IF([1]Extrato!H2539&lt;&gt;"",[1]Extrato!H2539,"")</f>
        <v>Restaurante</v>
      </c>
    </row>
    <row r="2540" spans="1:8" x14ac:dyDescent="0.25">
      <c r="A2540" s="1">
        <f>IF([1]Extrato!A2540&lt;&gt;"",[1]Extrato!A2540,"")</f>
        <v>45520</v>
      </c>
      <c r="B2540" s="1" t="str">
        <f>IF([1]Extrato!B2540&lt;&gt;"",[1]Extrato!B2540,"")</f>
        <v>2024-08</v>
      </c>
      <c r="C2540" s="1" t="str">
        <f>IF([1]Extrato!C2540&lt;&gt;"",[1]Extrato!C2540,"")</f>
        <v>Nubank</v>
      </c>
      <c r="D2540" s="1" t="str">
        <f>IF([1]Extrato!D2540&lt;&gt;"",[1]Extrato!D2540,"")</f>
        <v>Conta Corrente</v>
      </c>
      <c r="E2540" s="1" t="str">
        <f>IF([1]Extrato!E2540&lt;&gt;"",[1]Extrato!E2540,"")</f>
        <v>Transferência enviada pelo Pix - Pagarme Pagamentos SA - 18.727.053/0001-74 - STONE IP S.A. (0197) Agência: 1 Conta: 16714636-4</v>
      </c>
      <c r="F2540" s="1" t="str">
        <f>IF([1]Extrato!F2540&lt;&gt;"",[1]Extrato!F2540,"")</f>
        <v>Despesa</v>
      </c>
      <c r="G2540" s="2">
        <f>IF([1]Extrato!G2540&lt;&gt;"",[1]Extrato!G2540,"")</f>
        <v>76.489999999999995</v>
      </c>
      <c r="H2540" s="1" t="str">
        <f>IF([1]Extrato!H2540&lt;&gt;"",[1]Extrato!H2540,"")</f>
        <v>Transferencias</v>
      </c>
    </row>
    <row r="2541" spans="1:8" x14ac:dyDescent="0.25">
      <c r="A2541" s="1">
        <f>IF([1]Extrato!A2541&lt;&gt;"",[1]Extrato!A2541,"")</f>
        <v>45520</v>
      </c>
      <c r="B2541" s="1" t="str">
        <f>IF([1]Extrato!B2541&lt;&gt;"",[1]Extrato!B2541,"")</f>
        <v>2024-08</v>
      </c>
      <c r="C2541" s="1" t="str">
        <f>IF([1]Extrato!C2541&lt;&gt;"",[1]Extrato!C2541,"")</f>
        <v>Nubank</v>
      </c>
      <c r="D2541" s="1" t="str">
        <f>IF([1]Extrato!D2541&lt;&gt;"",[1]Extrato!D2541,"")</f>
        <v>Conta Corrente</v>
      </c>
      <c r="E2541" s="1" t="str">
        <f>IF([1]Extrato!E2541&lt;&gt;"",[1]Extrato!E2541,"")</f>
        <v>Compra no débito - Snack Bar</v>
      </c>
      <c r="F2541" s="1" t="str">
        <f>IF([1]Extrato!F2541&lt;&gt;"",[1]Extrato!F2541,"")</f>
        <v>Despesa</v>
      </c>
      <c r="G2541" s="2">
        <f>IF([1]Extrato!G2541&lt;&gt;"",[1]Extrato!G2541,"")</f>
        <v>12</v>
      </c>
      <c r="H2541" s="1" t="str">
        <f>IF([1]Extrato!H2541&lt;&gt;"",[1]Extrato!H2541,"")</f>
        <v>Lanches</v>
      </c>
    </row>
    <row r="2542" spans="1:8" x14ac:dyDescent="0.25">
      <c r="A2542" s="1">
        <f>IF([1]Extrato!A2542&lt;&gt;"",[1]Extrato!A2542,"")</f>
        <v>45520</v>
      </c>
      <c r="B2542" s="1" t="str">
        <f>IF([1]Extrato!B2542&lt;&gt;"",[1]Extrato!B2542,"")</f>
        <v>2024-08</v>
      </c>
      <c r="C2542" s="1" t="str">
        <f>IF([1]Extrato!C2542&lt;&gt;"",[1]Extrato!C2542,"")</f>
        <v>Nubank</v>
      </c>
      <c r="D2542" s="1" t="str">
        <f>IF([1]Extrato!D2542&lt;&gt;"",[1]Extrato!D2542,"")</f>
        <v>Conta Corrente</v>
      </c>
      <c r="E2542" s="1" t="str">
        <f>IF([1]Extrato!E2542&lt;&gt;"",[1]Extrato!E2542,"")</f>
        <v>Compra no débito - Mcandomilfarias</v>
      </c>
      <c r="F2542" s="1" t="str">
        <f>IF([1]Extrato!F2542&lt;&gt;"",[1]Extrato!F2542,"")</f>
        <v>Despesa</v>
      </c>
      <c r="G2542" s="2">
        <f>IF([1]Extrato!G2542&lt;&gt;"",[1]Extrato!G2542,"")</f>
        <v>28</v>
      </c>
      <c r="H2542" s="1" t="str">
        <f>IF([1]Extrato!H2542&lt;&gt;"",[1]Extrato!H2542,"")</f>
        <v>Vestuário</v>
      </c>
    </row>
    <row r="2543" spans="1:8" x14ac:dyDescent="0.25">
      <c r="A2543" s="1">
        <f>IF([1]Extrato!A2543&lt;&gt;"",[1]Extrato!A2543,"")</f>
        <v>45520</v>
      </c>
      <c r="B2543" s="1" t="str">
        <f>IF([1]Extrato!B2543&lt;&gt;"",[1]Extrato!B2543,"")</f>
        <v>2024-08</v>
      </c>
      <c r="C2543" s="1" t="str">
        <f>IF([1]Extrato!C2543&lt;&gt;"",[1]Extrato!C2543,"")</f>
        <v>Nubank</v>
      </c>
      <c r="D2543" s="1" t="str">
        <f>IF([1]Extrato!D2543&lt;&gt;"",[1]Extrato!D2543,"")</f>
        <v>Conta Corrente</v>
      </c>
      <c r="E2543" s="1" t="str">
        <f>IF([1]Extrato!E2543&lt;&gt;"",[1]Extrato!E2543,"")</f>
        <v>Compra no débito - Nefasta Cervejaria Art</v>
      </c>
      <c r="F2543" s="1" t="str">
        <f>IF([1]Extrato!F2543&lt;&gt;"",[1]Extrato!F2543,"")</f>
        <v>Despesa</v>
      </c>
      <c r="G2543" s="2">
        <f>IF([1]Extrato!G2543&lt;&gt;"",[1]Extrato!G2543,"")</f>
        <v>15</v>
      </c>
      <c r="H2543" s="1" t="str">
        <f>IF([1]Extrato!H2543&lt;&gt;"",[1]Extrato!H2543,"")</f>
        <v>Restaurante</v>
      </c>
    </row>
    <row r="2544" spans="1:8" x14ac:dyDescent="0.25">
      <c r="A2544" s="1">
        <f>IF([1]Extrato!A2544&lt;&gt;"",[1]Extrato!A2544,"")</f>
        <v>45520</v>
      </c>
      <c r="B2544" s="1" t="str">
        <f>IF([1]Extrato!B2544&lt;&gt;"",[1]Extrato!B2544,"")</f>
        <v>2024-08</v>
      </c>
      <c r="C2544" s="1" t="str">
        <f>IF([1]Extrato!C2544&lt;&gt;"",[1]Extrato!C2544,"")</f>
        <v>Nubank</v>
      </c>
      <c r="D2544" s="1" t="str">
        <f>IF([1]Extrato!D2544&lt;&gt;"",[1]Extrato!D2544,"")</f>
        <v>Conta Corrente</v>
      </c>
      <c r="E2544" s="1" t="str">
        <f>IF([1]Extrato!E2544&lt;&gt;"",[1]Extrato!E2544,"")</f>
        <v>Compra no débito - Bertol Craft Beer</v>
      </c>
      <c r="F2544" s="1" t="str">
        <f>IF([1]Extrato!F2544&lt;&gt;"",[1]Extrato!F2544,"")</f>
        <v>Despesa</v>
      </c>
      <c r="G2544" s="2">
        <f>IF([1]Extrato!G2544&lt;&gt;"",[1]Extrato!G2544,"")</f>
        <v>15</v>
      </c>
      <c r="H2544" s="1" t="str">
        <f>IF([1]Extrato!H2544&lt;&gt;"",[1]Extrato!H2544,"")</f>
        <v>Lanches</v>
      </c>
    </row>
    <row r="2545" spans="1:8" x14ac:dyDescent="0.25">
      <c r="A2545" s="1">
        <f>IF([1]Extrato!A2545&lt;&gt;"",[1]Extrato!A2545,"")</f>
        <v>45520</v>
      </c>
      <c r="B2545" s="1" t="str">
        <f>IF([1]Extrato!B2545&lt;&gt;"",[1]Extrato!B2545,"")</f>
        <v>2024-08</v>
      </c>
      <c r="C2545" s="1" t="str">
        <f>IF([1]Extrato!C2545&lt;&gt;"",[1]Extrato!C2545,"")</f>
        <v>Nubank</v>
      </c>
      <c r="D2545" s="1" t="str">
        <f>IF([1]Extrato!D2545&lt;&gt;"",[1]Extrato!D2545,"")</f>
        <v>Conta Corrente</v>
      </c>
      <c r="E2545" s="1" t="str">
        <f>IF([1]Extrato!E2545&lt;&gt;"",[1]Extrato!E2545,"")</f>
        <v>Compra no débito - Nefasta Cervejaria Art</v>
      </c>
      <c r="F2545" s="1" t="str">
        <f>IF([1]Extrato!F2545&lt;&gt;"",[1]Extrato!F2545,"")</f>
        <v>Despesa</v>
      </c>
      <c r="G2545" s="2">
        <f>IF([1]Extrato!G2545&lt;&gt;"",[1]Extrato!G2545,"")</f>
        <v>15</v>
      </c>
      <c r="H2545" s="1" t="str">
        <f>IF([1]Extrato!H2545&lt;&gt;"",[1]Extrato!H2545,"")</f>
        <v>Restaurante</v>
      </c>
    </row>
    <row r="2546" spans="1:8" x14ac:dyDescent="0.25">
      <c r="A2546" s="1">
        <f>IF([1]Extrato!A2546&lt;&gt;"",[1]Extrato!A2546,"")</f>
        <v>45521</v>
      </c>
      <c r="B2546" s="1" t="str">
        <f>IF([1]Extrato!B2546&lt;&gt;"",[1]Extrato!B2546,"")</f>
        <v>2024-09</v>
      </c>
      <c r="C2546" s="1" t="str">
        <f>IF([1]Extrato!C2546&lt;&gt;"",[1]Extrato!C2546,"")</f>
        <v>Nubank</v>
      </c>
      <c r="D2546" s="1" t="str">
        <f>IF([1]Extrato!D2546&lt;&gt;"",[1]Extrato!D2546,"")</f>
        <v>Cartão de Crédito</v>
      </c>
      <c r="E2546" s="1" t="str">
        <f>IF([1]Extrato!E2546&lt;&gt;"",[1]Extrato!E2546,"")</f>
        <v>Uber *Uber *Trip R$</v>
      </c>
      <c r="F2546" s="1" t="str">
        <f>IF([1]Extrato!F2546&lt;&gt;"",[1]Extrato!F2546,"")</f>
        <v>Despesa</v>
      </c>
      <c r="G2546" s="2">
        <f>IF([1]Extrato!G2546&lt;&gt;"",[1]Extrato!G2546,"")</f>
        <v>14.98</v>
      </c>
      <c r="H2546" s="1" t="str">
        <f>IF([1]Extrato!H2546&lt;&gt;"",[1]Extrato!H2546,"")</f>
        <v>Transporte</v>
      </c>
    </row>
    <row r="2547" spans="1:8" x14ac:dyDescent="0.25">
      <c r="A2547" s="1">
        <f>IF([1]Extrato!A2547&lt;&gt;"",[1]Extrato!A2547,"")</f>
        <v>45521</v>
      </c>
      <c r="B2547" s="1" t="str">
        <f>IF([1]Extrato!B2547&lt;&gt;"",[1]Extrato!B2547,"")</f>
        <v>2024-09</v>
      </c>
      <c r="C2547" s="1" t="str">
        <f>IF([1]Extrato!C2547&lt;&gt;"",[1]Extrato!C2547,"")</f>
        <v>Nubank</v>
      </c>
      <c r="D2547" s="1" t="str">
        <f>IF([1]Extrato!D2547&lt;&gt;"",[1]Extrato!D2547,"")</f>
        <v>Cartão de Crédito</v>
      </c>
      <c r="E2547" s="1" t="str">
        <f>IF([1]Extrato!E2547&lt;&gt;"",[1]Extrato!E2547,"")</f>
        <v>Uber *Uber *Trip R$</v>
      </c>
      <c r="F2547" s="1" t="str">
        <f>IF([1]Extrato!F2547&lt;&gt;"",[1]Extrato!F2547,"")</f>
        <v>Despesa</v>
      </c>
      <c r="G2547" s="2">
        <f>IF([1]Extrato!G2547&lt;&gt;"",[1]Extrato!G2547,"")</f>
        <v>18.11</v>
      </c>
      <c r="H2547" s="1" t="str">
        <f>IF([1]Extrato!H2547&lt;&gt;"",[1]Extrato!H2547,"")</f>
        <v>Transporte</v>
      </c>
    </row>
    <row r="2548" spans="1:8" x14ac:dyDescent="0.25">
      <c r="A2548" s="1">
        <f>IF([1]Extrato!A2548&lt;&gt;"",[1]Extrato!A2548,"")</f>
        <v>45521</v>
      </c>
      <c r="B2548" s="1" t="str">
        <f>IF([1]Extrato!B2548&lt;&gt;"",[1]Extrato!B2548,"")</f>
        <v>2024-09</v>
      </c>
      <c r="C2548" s="1" t="str">
        <f>IF([1]Extrato!C2548&lt;&gt;"",[1]Extrato!C2548,"")</f>
        <v>Nubank</v>
      </c>
      <c r="D2548" s="1" t="str">
        <f>IF([1]Extrato!D2548&lt;&gt;"",[1]Extrato!D2548,"")</f>
        <v>Cartão de Crédito</v>
      </c>
      <c r="E2548" s="1" t="str">
        <f>IF([1]Extrato!E2548&lt;&gt;"",[1]Extrato!E2548,"")</f>
        <v>Shopee *Jrbeleza R$</v>
      </c>
      <c r="F2548" s="1" t="str">
        <f>IF([1]Extrato!F2548&lt;&gt;"",[1]Extrato!F2548,"")</f>
        <v>Despesa</v>
      </c>
      <c r="G2548" s="2">
        <f>IF([1]Extrato!G2548&lt;&gt;"",[1]Extrato!G2548,"")</f>
        <v>52.58</v>
      </c>
      <c r="H2548" s="1" t="str">
        <f>IF([1]Extrato!H2548&lt;&gt;"",[1]Extrato!H2548,"")</f>
        <v>Vestuário</v>
      </c>
    </row>
    <row r="2549" spans="1:8" x14ac:dyDescent="0.25">
      <c r="A2549" s="1">
        <f>IF([1]Extrato!A2549&lt;&gt;"",[1]Extrato!A2549,"")</f>
        <v>45521</v>
      </c>
      <c r="B2549" s="1" t="str">
        <f>IF([1]Extrato!B2549&lt;&gt;"",[1]Extrato!B2549,"")</f>
        <v>2024-08</v>
      </c>
      <c r="C2549" s="1" t="str">
        <f>IF([1]Extrato!C2549&lt;&gt;"",[1]Extrato!C2549,"")</f>
        <v>Nubank</v>
      </c>
      <c r="D2549" s="1" t="str">
        <f>IF([1]Extrato!D2549&lt;&gt;"",[1]Extrato!D2549,"")</f>
        <v>Conta Corrente</v>
      </c>
      <c r="E2549" s="1" t="str">
        <f>IF([1]Extrato!E2549&lt;&gt;"",[1]Extrato!E2549,"")</f>
        <v>Transferência enviada pelo Pix - ANDRESSA RAMOS SIQUEIRA SILVA - •••.209.918-•• - BCO DO BRASIL S.A. (0001) Agência: 1453 Conta: 86145-6</v>
      </c>
      <c r="F2549" s="1" t="str">
        <f>IF([1]Extrato!F2549&lt;&gt;"",[1]Extrato!F2549,"")</f>
        <v>Despesa</v>
      </c>
      <c r="G2549" s="2">
        <f>IF([1]Extrato!G2549&lt;&gt;"",[1]Extrato!G2549,"")</f>
        <v>10</v>
      </c>
      <c r="H2549" s="1" t="str">
        <f>IF([1]Extrato!H2549&lt;&gt;"",[1]Extrato!H2549,"")</f>
        <v>Transferencias</v>
      </c>
    </row>
    <row r="2550" spans="1:8" x14ac:dyDescent="0.25">
      <c r="A2550" s="1">
        <f>IF([1]Extrato!A2550&lt;&gt;"",[1]Extrato!A2550,"")</f>
        <v>45522</v>
      </c>
      <c r="B2550" s="1" t="str">
        <f>IF([1]Extrato!B2550&lt;&gt;"",[1]Extrato!B2550,"")</f>
        <v>2024-08</v>
      </c>
      <c r="C2550" s="1" t="str">
        <f>IF([1]Extrato!C2550&lt;&gt;"",[1]Extrato!C2550,"")</f>
        <v>Nubank</v>
      </c>
      <c r="D2550" s="1" t="str">
        <f>IF([1]Extrato!D2550&lt;&gt;"",[1]Extrato!D2550,"")</f>
        <v>Conta Corrente</v>
      </c>
      <c r="E2550" s="1" t="str">
        <f>IF([1]Extrato!E2550&lt;&gt;"",[1]Extrato!E2550,"")</f>
        <v>Compra no débito - Posto Vila Rica</v>
      </c>
      <c r="F2550" s="1" t="str">
        <f>IF([1]Extrato!F2550&lt;&gt;"",[1]Extrato!F2550,"")</f>
        <v>Despesa</v>
      </c>
      <c r="G2550" s="2">
        <f>IF([1]Extrato!G2550&lt;&gt;"",[1]Extrato!G2550,"")</f>
        <v>5.25</v>
      </c>
      <c r="H2550" s="1" t="str">
        <f>IF([1]Extrato!H2550&lt;&gt;"",[1]Extrato!H2550,"")</f>
        <v>Combustível</v>
      </c>
    </row>
    <row r="2551" spans="1:8" x14ac:dyDescent="0.25">
      <c r="A2551" s="1">
        <f>IF([1]Extrato!A2551&lt;&gt;"",[1]Extrato!A2551,"")</f>
        <v>45523</v>
      </c>
      <c r="B2551" s="1" t="str">
        <f>IF([1]Extrato!B2551&lt;&gt;"",[1]Extrato!B2551,"")</f>
        <v>2024-08</v>
      </c>
      <c r="C2551" s="1" t="str">
        <f>IF([1]Extrato!C2551&lt;&gt;"",[1]Extrato!C2551,"")</f>
        <v>Nubank</v>
      </c>
      <c r="D2551" s="1" t="str">
        <f>IF([1]Extrato!D2551&lt;&gt;"",[1]Extrato!D2551,"")</f>
        <v>Conta Corrente</v>
      </c>
      <c r="E2551" s="1" t="str">
        <f>IF([1]Extrato!E2551&lt;&gt;"",[1]Extrato!E2551,"")</f>
        <v>Compra no débito - Vitamar Comercio de C</v>
      </c>
      <c r="F2551" s="1" t="str">
        <f>IF([1]Extrato!F2551&lt;&gt;"",[1]Extrato!F2551,"")</f>
        <v>Despesa</v>
      </c>
      <c r="G2551" s="2">
        <f>IF([1]Extrato!G2551&lt;&gt;"",[1]Extrato!G2551,"")</f>
        <v>10.59</v>
      </c>
      <c r="H2551" s="1" t="str">
        <f>IF([1]Extrato!H2551&lt;&gt;"",[1]Extrato!H2551,"")</f>
        <v>Supermercado</v>
      </c>
    </row>
    <row r="2552" spans="1:8" x14ac:dyDescent="0.25">
      <c r="A2552" s="1">
        <f>IF([1]Extrato!A2552&lt;&gt;"",[1]Extrato!A2552,"")</f>
        <v>45524</v>
      </c>
      <c r="B2552" s="1" t="str">
        <f>IF([1]Extrato!B2552&lt;&gt;"",[1]Extrato!B2552,"")</f>
        <v>2024-09</v>
      </c>
      <c r="C2552" s="1" t="str">
        <f>IF([1]Extrato!C2552&lt;&gt;"",[1]Extrato!C2552,"")</f>
        <v>Nubank</v>
      </c>
      <c r="D2552" s="1" t="str">
        <f>IF([1]Extrato!D2552&lt;&gt;"",[1]Extrato!D2552,"")</f>
        <v>Cartão de Crédito</v>
      </c>
      <c r="E2552" s="1" t="str">
        <f>IF([1]Extrato!E2552&lt;&gt;"",[1]Extrato!E2552,"")</f>
        <v>Uber *Uber *Trip R$</v>
      </c>
      <c r="F2552" s="1" t="str">
        <f>IF([1]Extrato!F2552&lt;&gt;"",[1]Extrato!F2552,"")</f>
        <v>Despesa</v>
      </c>
      <c r="G2552" s="2">
        <f>IF([1]Extrato!G2552&lt;&gt;"",[1]Extrato!G2552,"")</f>
        <v>19.98</v>
      </c>
      <c r="H2552" s="1" t="str">
        <f>IF([1]Extrato!H2552&lt;&gt;"",[1]Extrato!H2552,"")</f>
        <v>Transporte</v>
      </c>
    </row>
    <row r="2553" spans="1:8" x14ac:dyDescent="0.25">
      <c r="A2553" s="1">
        <f>IF([1]Extrato!A2553&lt;&gt;"",[1]Extrato!A2553,"")</f>
        <v>45524</v>
      </c>
      <c r="B2553" s="1" t="str">
        <f>IF([1]Extrato!B2553&lt;&gt;"",[1]Extrato!B2553,"")</f>
        <v>2024-08</v>
      </c>
      <c r="C2553" s="1" t="str">
        <f>IF([1]Extrato!C2553&lt;&gt;"",[1]Extrato!C2553,"")</f>
        <v>Nubank</v>
      </c>
      <c r="D2553" s="1" t="str">
        <f>IF([1]Extrato!D2553&lt;&gt;"",[1]Extrato!D2553,"")</f>
        <v>Conta Corrente</v>
      </c>
      <c r="E2553" s="1" t="str">
        <f>IF([1]Extrato!E2553&lt;&gt;"",[1]Extrato!E2553,"")</f>
        <v>Compra no débito - Cb Florianopolis Comer</v>
      </c>
      <c r="F2553" s="1" t="str">
        <f>IF([1]Extrato!F2553&lt;&gt;"",[1]Extrato!F2553,"")</f>
        <v>Despesa</v>
      </c>
      <c r="G2553" s="2">
        <f>IF([1]Extrato!G2553&lt;&gt;"",[1]Extrato!G2553,"")</f>
        <v>68.77</v>
      </c>
      <c r="H2553" s="1" t="str">
        <f>IF([1]Extrato!H2553&lt;&gt;"",[1]Extrato!H2553,"")</f>
        <v>Restaurante</v>
      </c>
    </row>
    <row r="2554" spans="1:8" x14ac:dyDescent="0.25">
      <c r="A2554" s="1">
        <f>IF([1]Extrato!A2554&lt;&gt;"",[1]Extrato!A2554,"")</f>
        <v>45525</v>
      </c>
      <c r="B2554" s="1" t="str">
        <f>IF([1]Extrato!B2554&lt;&gt;"",[1]Extrato!B2554,"")</f>
        <v>2024-09</v>
      </c>
      <c r="C2554" s="1" t="str">
        <f>IF([1]Extrato!C2554&lt;&gt;"",[1]Extrato!C2554,"")</f>
        <v>Nubank</v>
      </c>
      <c r="D2554" s="1" t="str">
        <f>IF([1]Extrato!D2554&lt;&gt;"",[1]Extrato!D2554,"")</f>
        <v>Cartão de Crédito</v>
      </c>
      <c r="E2554" s="1" t="str">
        <f>IF([1]Extrato!E2554&lt;&gt;"",[1]Extrato!E2554,"")</f>
        <v>Uber *Uber *Trip R$</v>
      </c>
      <c r="F2554" s="1" t="str">
        <f>IF([1]Extrato!F2554&lt;&gt;"",[1]Extrato!F2554,"")</f>
        <v>Despesa</v>
      </c>
      <c r="G2554" s="2">
        <f>IF([1]Extrato!G2554&lt;&gt;"",[1]Extrato!G2554,"")</f>
        <v>27.98</v>
      </c>
      <c r="H2554" s="1" t="str">
        <f>IF([1]Extrato!H2554&lt;&gt;"",[1]Extrato!H2554,"")</f>
        <v>Transporte</v>
      </c>
    </row>
    <row r="2555" spans="1:8" x14ac:dyDescent="0.25">
      <c r="A2555" s="1">
        <f>IF([1]Extrato!A2555&lt;&gt;"",[1]Extrato!A2555,"")</f>
        <v>45525</v>
      </c>
      <c r="B2555" s="1" t="str">
        <f>IF([1]Extrato!B2555&lt;&gt;"",[1]Extrato!B2555,"")</f>
        <v>2024-08</v>
      </c>
      <c r="C2555" s="1" t="str">
        <f>IF([1]Extrato!C2555&lt;&gt;"",[1]Extrato!C2555,"")</f>
        <v>Nubank</v>
      </c>
      <c r="D2555" s="1" t="str">
        <f>IF([1]Extrato!D2555&lt;&gt;"",[1]Extrato!D2555,"")</f>
        <v>Conta Corrente</v>
      </c>
      <c r="E2555" s="1" t="str">
        <f>IF([1]Extrato!E2555&lt;&gt;"",[1]Extrato!E2555,"")</f>
        <v>Compra no débito - Funcional Suplemento</v>
      </c>
      <c r="F2555" s="1" t="str">
        <f>IF([1]Extrato!F2555&lt;&gt;"",[1]Extrato!F2555,"")</f>
        <v>Despesa</v>
      </c>
      <c r="G2555" s="2">
        <f>IF([1]Extrato!G2555&lt;&gt;"",[1]Extrato!G2555,"")</f>
        <v>31.9</v>
      </c>
      <c r="H2555" s="1" t="str">
        <f>IF([1]Extrato!H2555&lt;&gt;"",[1]Extrato!H2555,"")</f>
        <v>Saúde</v>
      </c>
    </row>
    <row r="2556" spans="1:8" x14ac:dyDescent="0.25">
      <c r="A2556" s="1">
        <f>IF([1]Extrato!A2556&lt;&gt;"",[1]Extrato!A2556,"")</f>
        <v>45525</v>
      </c>
      <c r="B2556" s="1" t="str">
        <f>IF([1]Extrato!B2556&lt;&gt;"",[1]Extrato!B2556,"")</f>
        <v>2024-09</v>
      </c>
      <c r="C2556" s="1" t="str">
        <f>IF([1]Extrato!C2556&lt;&gt;"",[1]Extrato!C2556,"")</f>
        <v>Nubank</v>
      </c>
      <c r="D2556" s="1" t="str">
        <f>IF([1]Extrato!D2556&lt;&gt;"",[1]Extrato!D2556,"")</f>
        <v>Cartão de Crédito</v>
      </c>
      <c r="E2556" s="1" t="str">
        <f>IF([1]Extrato!E2556&lt;&gt;"",[1]Extrato!E2556,"")</f>
        <v>Uber *Uber *Trip R$</v>
      </c>
      <c r="F2556" s="1" t="str">
        <f>IF([1]Extrato!F2556&lt;&gt;"",[1]Extrato!F2556,"")</f>
        <v>Despesa</v>
      </c>
      <c r="G2556" s="2">
        <f>IF([1]Extrato!G2556&lt;&gt;"",[1]Extrato!G2556,"")</f>
        <v>11.9</v>
      </c>
      <c r="H2556" s="1" t="str">
        <f>IF([1]Extrato!H2556&lt;&gt;"",[1]Extrato!H2556,"")</f>
        <v>Transporte</v>
      </c>
    </row>
    <row r="2557" spans="1:8" x14ac:dyDescent="0.25">
      <c r="A2557" s="1">
        <f>IF([1]Extrato!A2557&lt;&gt;"",[1]Extrato!A2557,"")</f>
        <v>45527</v>
      </c>
      <c r="B2557" s="1" t="str">
        <f>IF([1]Extrato!B2557&lt;&gt;"",[1]Extrato!B2557,"")</f>
        <v>2024-09</v>
      </c>
      <c r="C2557" s="1" t="str">
        <f>IF([1]Extrato!C2557&lt;&gt;"",[1]Extrato!C2557,"")</f>
        <v>Nubank</v>
      </c>
      <c r="D2557" s="1" t="str">
        <f>IF([1]Extrato!D2557&lt;&gt;"",[1]Extrato!D2557,"")</f>
        <v>Cartão de Crédito</v>
      </c>
      <c r="E2557" s="1" t="str">
        <f>IF([1]Extrato!E2557&lt;&gt;"",[1]Extrato!E2557,"")</f>
        <v>Brukar Oficina R$</v>
      </c>
      <c r="F2557" s="1" t="str">
        <f>IF([1]Extrato!F2557&lt;&gt;"",[1]Extrato!F2557,"")</f>
        <v>Despesa</v>
      </c>
      <c r="G2557" s="2">
        <f>IF([1]Extrato!G2557&lt;&gt;"",[1]Extrato!G2557,"")</f>
        <v>150</v>
      </c>
      <c r="H2557" s="1" t="str">
        <f>IF([1]Extrato!H2557&lt;&gt;"",[1]Extrato!H2557,"")</f>
        <v>Manutenção Carro</v>
      </c>
    </row>
    <row r="2558" spans="1:8" x14ac:dyDescent="0.25">
      <c r="A2558" s="1">
        <f>IF([1]Extrato!A2558&lt;&gt;"",[1]Extrato!A2558,"")</f>
        <v>45527</v>
      </c>
      <c r="B2558" s="1" t="str">
        <f>IF([1]Extrato!B2558&lt;&gt;"",[1]Extrato!B2558,"")</f>
        <v>2024-09</v>
      </c>
      <c r="C2558" s="1" t="str">
        <f>IF([1]Extrato!C2558&lt;&gt;"",[1]Extrato!C2558,"")</f>
        <v>Nubank</v>
      </c>
      <c r="D2558" s="1" t="str">
        <f>IF([1]Extrato!D2558&lt;&gt;"",[1]Extrato!D2558,"")</f>
        <v>Cartão de Crédito</v>
      </c>
      <c r="E2558" s="1" t="str">
        <f>IF([1]Extrato!E2558&lt;&gt;"",[1]Extrato!E2558,"")</f>
        <v>Uber *Uber *Trip R$</v>
      </c>
      <c r="F2558" s="1" t="str">
        <f>IF([1]Extrato!F2558&lt;&gt;"",[1]Extrato!F2558,"")</f>
        <v>Despesa</v>
      </c>
      <c r="G2558" s="2">
        <f>IF([1]Extrato!G2558&lt;&gt;"",[1]Extrato!G2558,"")</f>
        <v>28.94</v>
      </c>
      <c r="H2558" s="1" t="str">
        <f>IF([1]Extrato!H2558&lt;&gt;"",[1]Extrato!H2558,"")</f>
        <v>Transporte</v>
      </c>
    </row>
    <row r="2559" spans="1:8" x14ac:dyDescent="0.25">
      <c r="A2559" s="1">
        <f>IF([1]Extrato!A2559&lt;&gt;"",[1]Extrato!A2559,"")</f>
        <v>45527</v>
      </c>
      <c r="B2559" s="1" t="str">
        <f>IF([1]Extrato!B2559&lt;&gt;"",[1]Extrato!B2559,"")</f>
        <v>2024-09</v>
      </c>
      <c r="C2559" s="1" t="str">
        <f>IF([1]Extrato!C2559&lt;&gt;"",[1]Extrato!C2559,"")</f>
        <v>Nubank</v>
      </c>
      <c r="D2559" s="1" t="str">
        <f>IF([1]Extrato!D2559&lt;&gt;"",[1]Extrato!D2559,"")</f>
        <v>Cartão de Crédito</v>
      </c>
      <c r="E2559" s="1" t="str">
        <f>IF([1]Extrato!E2559&lt;&gt;"",[1]Extrato!E2559,"")</f>
        <v>Wemobi - Mobilidade e - Parcela 1/2 R$</v>
      </c>
      <c r="F2559" s="1" t="str">
        <f>IF([1]Extrato!F2559&lt;&gt;"",[1]Extrato!F2559,"")</f>
        <v>Despesa</v>
      </c>
      <c r="G2559" s="2">
        <f>IF([1]Extrato!G2559&lt;&gt;"",[1]Extrato!G2559,"")</f>
        <v>114.94</v>
      </c>
      <c r="H2559" s="1" t="str">
        <f>IF([1]Extrato!H2559&lt;&gt;"",[1]Extrato!H2559,"")</f>
        <v>Transporte</v>
      </c>
    </row>
    <row r="2560" spans="1:8" x14ac:dyDescent="0.25">
      <c r="A2560" s="1">
        <f>IF([1]Extrato!A2560&lt;&gt;"",[1]Extrato!A2560,"")</f>
        <v>45528</v>
      </c>
      <c r="B2560" s="1" t="str">
        <f>IF([1]Extrato!B2560&lt;&gt;"",[1]Extrato!B2560,"")</f>
        <v>2024-08</v>
      </c>
      <c r="C2560" s="1" t="str">
        <f>IF([1]Extrato!C2560&lt;&gt;"",[1]Extrato!C2560,"")</f>
        <v>Nubank</v>
      </c>
      <c r="D2560" s="1" t="str">
        <f>IF([1]Extrato!D2560&lt;&gt;"",[1]Extrato!D2560,"")</f>
        <v>Conta Corrente</v>
      </c>
      <c r="E2560" s="1" t="str">
        <f>IF([1]Extrato!E2560&lt;&gt;"",[1]Extrato!E2560,"")</f>
        <v>Compra no débito - Merci Downtown</v>
      </c>
      <c r="F2560" s="1" t="str">
        <f>IF([1]Extrato!F2560&lt;&gt;"",[1]Extrato!F2560,"")</f>
        <v>Despesa</v>
      </c>
      <c r="G2560" s="2">
        <f>IF([1]Extrato!G2560&lt;&gt;"",[1]Extrato!G2560,"")</f>
        <v>162</v>
      </c>
      <c r="H2560" s="1" t="str">
        <f>IF([1]Extrato!H2560&lt;&gt;"",[1]Extrato!H2560,"")</f>
        <v>Supermercado</v>
      </c>
    </row>
    <row r="2561" spans="1:8" x14ac:dyDescent="0.25">
      <c r="A2561" s="1">
        <f>IF([1]Extrato!A2561&lt;&gt;"",[1]Extrato!A2561,"")</f>
        <v>45528</v>
      </c>
      <c r="B2561" s="1" t="str">
        <f>IF([1]Extrato!B2561&lt;&gt;"",[1]Extrato!B2561,"")</f>
        <v>2024-08</v>
      </c>
      <c r="C2561" s="1" t="str">
        <f>IF([1]Extrato!C2561&lt;&gt;"",[1]Extrato!C2561,"")</f>
        <v>Nubank</v>
      </c>
      <c r="D2561" s="1" t="str">
        <f>IF([1]Extrato!D2561&lt;&gt;"",[1]Extrato!D2561,"")</f>
        <v>Conta Corrente</v>
      </c>
      <c r="E2561" s="1" t="str">
        <f>IF([1]Extrato!E2561&lt;&gt;"",[1]Extrato!E2561,"")</f>
        <v>Compra no débito - Mana Poke</v>
      </c>
      <c r="F2561" s="1" t="str">
        <f>IF([1]Extrato!F2561&lt;&gt;"",[1]Extrato!F2561,"")</f>
        <v>Despesa</v>
      </c>
      <c r="G2561" s="2">
        <f>IF([1]Extrato!G2561&lt;&gt;"",[1]Extrato!G2561,"")</f>
        <v>60.7</v>
      </c>
      <c r="H2561" s="1" t="str">
        <f>IF([1]Extrato!H2561&lt;&gt;"",[1]Extrato!H2561,"")</f>
        <v>Restaurante</v>
      </c>
    </row>
    <row r="2562" spans="1:8" x14ac:dyDescent="0.25">
      <c r="A2562" s="1">
        <f>IF([1]Extrato!A2562&lt;&gt;"",[1]Extrato!A2562,"")</f>
        <v>45529</v>
      </c>
      <c r="B2562" s="1" t="str">
        <f>IF([1]Extrato!B2562&lt;&gt;"",[1]Extrato!B2562,"")</f>
        <v>2024-08</v>
      </c>
      <c r="C2562" s="1" t="str">
        <f>IF([1]Extrato!C2562&lt;&gt;"",[1]Extrato!C2562,"")</f>
        <v>Nubank</v>
      </c>
      <c r="D2562" s="1" t="str">
        <f>IF([1]Extrato!D2562&lt;&gt;"",[1]Extrato!D2562,"")</f>
        <v>Conta Corrente</v>
      </c>
      <c r="E2562" s="1" t="str">
        <f>IF([1]Extrato!E2562&lt;&gt;"",[1]Extrato!E2562,"")</f>
        <v>Compra no débito - Gaafer Chocolateria</v>
      </c>
      <c r="F2562" s="1" t="str">
        <f>IF([1]Extrato!F2562&lt;&gt;"",[1]Extrato!F2562,"")</f>
        <v>Despesa</v>
      </c>
      <c r="G2562" s="2">
        <f>IF([1]Extrato!G2562&lt;&gt;"",[1]Extrato!G2562,"")</f>
        <v>30</v>
      </c>
      <c r="H2562" s="1" t="str">
        <f>IF([1]Extrato!H2562&lt;&gt;"",[1]Extrato!H2562,"")</f>
        <v>Lanches</v>
      </c>
    </row>
    <row r="2563" spans="1:8" x14ac:dyDescent="0.25">
      <c r="A2563" s="1">
        <f>IF([1]Extrato!A2563&lt;&gt;"",[1]Extrato!A2563,"")</f>
        <v>45531</v>
      </c>
      <c r="B2563" s="1" t="str">
        <f>IF([1]Extrato!B2563&lt;&gt;"",[1]Extrato!B2563,"")</f>
        <v>2024-09</v>
      </c>
      <c r="C2563" s="1" t="str">
        <f>IF([1]Extrato!C2563&lt;&gt;"",[1]Extrato!C2563,"")</f>
        <v>Nubank</v>
      </c>
      <c r="D2563" s="1" t="str">
        <f>IF([1]Extrato!D2563&lt;&gt;"",[1]Extrato!D2563,"")</f>
        <v>Cartão de Crédito</v>
      </c>
      <c r="E2563" s="1" t="str">
        <f>IF([1]Extrato!E2563&lt;&gt;"",[1]Extrato!E2563,"")</f>
        <v>Netflix Entretenimento R$</v>
      </c>
      <c r="F2563" s="1" t="str">
        <f>IF([1]Extrato!F2563&lt;&gt;"",[1]Extrato!F2563,"")</f>
        <v>Despesa</v>
      </c>
      <c r="G2563" s="2">
        <f>IF([1]Extrato!G2563&lt;&gt;"",[1]Extrato!G2563,"")</f>
        <v>20.9</v>
      </c>
      <c r="H2563" s="1" t="str">
        <f>IF([1]Extrato!H2563&lt;&gt;"",[1]Extrato!H2563,"")</f>
        <v>Lazer</v>
      </c>
    </row>
    <row r="2564" spans="1:8" x14ac:dyDescent="0.25">
      <c r="A2564" s="1">
        <f>IF([1]Extrato!A2564&lt;&gt;"",[1]Extrato!A2564,"")</f>
        <v>45534</v>
      </c>
      <c r="B2564" s="1" t="str">
        <f>IF([1]Extrato!B2564&lt;&gt;"",[1]Extrato!B2564,"")</f>
        <v>2024-09</v>
      </c>
      <c r="C2564" s="1" t="str">
        <f>IF([1]Extrato!C2564&lt;&gt;"",[1]Extrato!C2564,"")</f>
        <v>Nubank</v>
      </c>
      <c r="D2564" s="1" t="str">
        <f>IF([1]Extrato!D2564&lt;&gt;"",[1]Extrato!D2564,"")</f>
        <v>Cartão de Crédito</v>
      </c>
      <c r="E2564" s="1" t="str">
        <f>IF([1]Extrato!E2564&lt;&gt;"",[1]Extrato!E2564,"")</f>
        <v>Natura Pay*Atn - B3 R$</v>
      </c>
      <c r="F2564" s="1" t="str">
        <f>IF([1]Extrato!F2564&lt;&gt;"",[1]Extrato!F2564,"")</f>
        <v>Despesa</v>
      </c>
      <c r="G2564" s="2">
        <f>IF([1]Extrato!G2564&lt;&gt;"",[1]Extrato!G2564,"")</f>
        <v>93.85</v>
      </c>
      <c r="H2564" s="1" t="str">
        <f>IF([1]Extrato!H2564&lt;&gt;"",[1]Extrato!H2564,"")</f>
        <v>Investimentos</v>
      </c>
    </row>
    <row r="2565" spans="1:8" x14ac:dyDescent="0.25">
      <c r="A2565" s="1">
        <f>IF([1]Extrato!A2565&lt;&gt;"",[1]Extrato!A2565,"")</f>
        <v>45535</v>
      </c>
      <c r="B2565" s="1" t="str">
        <f>IF([1]Extrato!B2565&lt;&gt;"",[1]Extrato!B2565,"")</f>
        <v>2024-08</v>
      </c>
      <c r="C2565" s="1" t="str">
        <f>IF([1]Extrato!C2565&lt;&gt;"",[1]Extrato!C2565,"")</f>
        <v>Nubank</v>
      </c>
      <c r="D2565" s="1" t="str">
        <f>IF([1]Extrato!D2565&lt;&gt;"",[1]Extrato!D2565,"")</f>
        <v>Conta Corrente</v>
      </c>
      <c r="E2565" s="1" t="str">
        <f>IF([1]Extrato!E2565&lt;&gt;"",[1]Extrato!E2565,"")</f>
        <v>Compra no débito - Somacoworking</v>
      </c>
      <c r="F2565" s="1" t="str">
        <f>IF([1]Extrato!F2565&lt;&gt;"",[1]Extrato!F2565,"")</f>
        <v>Despesa</v>
      </c>
      <c r="G2565" s="2">
        <f>IF([1]Extrato!G2565&lt;&gt;"",[1]Extrato!G2565,"")</f>
        <v>22</v>
      </c>
      <c r="H2565" s="1" t="str">
        <f>IF([1]Extrato!H2565&lt;&gt;"",[1]Extrato!H2565,"")</f>
        <v>Academia</v>
      </c>
    </row>
    <row r="2566" spans="1:8" x14ac:dyDescent="0.25">
      <c r="A2566" s="1">
        <f>IF([1]Extrato!A2566&lt;&gt;"",[1]Extrato!A2566,"")</f>
        <v>45535</v>
      </c>
      <c r="B2566" s="1" t="str">
        <f>IF([1]Extrato!B2566&lt;&gt;"",[1]Extrato!B2566,"")</f>
        <v>2024-08</v>
      </c>
      <c r="C2566" s="1" t="str">
        <f>IF([1]Extrato!C2566&lt;&gt;"",[1]Extrato!C2566,"")</f>
        <v>Nubank</v>
      </c>
      <c r="D2566" s="1" t="str">
        <f>IF([1]Extrato!D2566&lt;&gt;"",[1]Extrato!D2566,"")</f>
        <v>Conta Corrente</v>
      </c>
      <c r="E2566" s="1" t="str">
        <f>IF([1]Extrato!E2566&lt;&gt;"",[1]Extrato!E2566,"")</f>
        <v>Compra no débito - Somacoworking</v>
      </c>
      <c r="F2566" s="1" t="str">
        <f>IF([1]Extrato!F2566&lt;&gt;"",[1]Extrato!F2566,"")</f>
        <v>Despesa</v>
      </c>
      <c r="G2566" s="2">
        <f>IF([1]Extrato!G2566&lt;&gt;"",[1]Extrato!G2566,"")</f>
        <v>30</v>
      </c>
      <c r="H2566" s="1" t="str">
        <f>IF([1]Extrato!H2566&lt;&gt;"",[1]Extrato!H2566,"")</f>
        <v>Academia</v>
      </c>
    </row>
    <row r="2567" spans="1:8" x14ac:dyDescent="0.25">
      <c r="A2567" s="1">
        <f>IF([1]Extrato!A2567&lt;&gt;"",[1]Extrato!A2567,"")</f>
        <v>45535</v>
      </c>
      <c r="B2567" s="1" t="str">
        <f>IF([1]Extrato!B2567&lt;&gt;"",[1]Extrato!B2567,"")</f>
        <v>2024-08</v>
      </c>
      <c r="C2567" s="1" t="str">
        <f>IF([1]Extrato!C2567&lt;&gt;"",[1]Extrato!C2567,"")</f>
        <v>Nubank</v>
      </c>
      <c r="D2567" s="1" t="str">
        <f>IF([1]Extrato!D2567&lt;&gt;"",[1]Extrato!D2567,"")</f>
        <v>Conta Corrente</v>
      </c>
      <c r="E2567" s="1" t="str">
        <f>IF([1]Extrato!E2567&lt;&gt;"",[1]Extrato!E2567,"")</f>
        <v>Compra no débito - Somacoworking</v>
      </c>
      <c r="F2567" s="1" t="str">
        <f>IF([1]Extrato!F2567&lt;&gt;"",[1]Extrato!F2567,"")</f>
        <v>Despesa</v>
      </c>
      <c r="G2567" s="2">
        <f>IF([1]Extrato!G2567&lt;&gt;"",[1]Extrato!G2567,"")</f>
        <v>20</v>
      </c>
      <c r="H2567" s="1" t="str">
        <f>IF([1]Extrato!H2567&lt;&gt;"",[1]Extrato!H2567,"")</f>
        <v>Academia</v>
      </c>
    </row>
    <row r="2568" spans="1:8" x14ac:dyDescent="0.25">
      <c r="A2568" s="1">
        <f>IF([1]Extrato!A2568&lt;&gt;"",[1]Extrato!A2568,"")</f>
        <v>45535</v>
      </c>
      <c r="B2568" s="1" t="str">
        <f>IF([1]Extrato!B2568&lt;&gt;"",[1]Extrato!B2568,"")</f>
        <v>2024-08</v>
      </c>
      <c r="C2568" s="1" t="str">
        <f>IF([1]Extrato!C2568&lt;&gt;"",[1]Extrato!C2568,"")</f>
        <v>Nubank</v>
      </c>
      <c r="D2568" s="1" t="str">
        <f>IF([1]Extrato!D2568&lt;&gt;"",[1]Extrato!D2568,"")</f>
        <v>Conta Corrente</v>
      </c>
      <c r="E2568" s="1" t="str">
        <f>IF([1]Extrato!E2568&lt;&gt;"",[1]Extrato!E2568,"")</f>
        <v>Transferência recebida pelo Pix - RODRIK J S M ARAUJO SOUSA - •••.204.832-•• - BCO DO BRASIL S.A. (0001) Agência: 2290 Conta: 76490-6</v>
      </c>
      <c r="F2568" s="1" t="str">
        <f>IF([1]Extrato!F2568&lt;&gt;"",[1]Extrato!F2568,"")</f>
        <v>Receita</v>
      </c>
      <c r="G2568" s="2">
        <f>IF([1]Extrato!G2568&lt;&gt;"",[1]Extrato!G2568,"")</f>
        <v>3000</v>
      </c>
      <c r="H2568" s="1" t="str">
        <f>IF([1]Extrato!H2568&lt;&gt;"",[1]Extrato!H2568,"")</f>
        <v>Outras Receitas</v>
      </c>
    </row>
    <row r="2569" spans="1:8" x14ac:dyDescent="0.25">
      <c r="A2569" s="1">
        <f>IF([1]Extrato!A2569&lt;&gt;"",[1]Extrato!A2569,"")</f>
        <v>45536</v>
      </c>
      <c r="B2569" s="1" t="str">
        <f>IF([1]Extrato!B2569&lt;&gt;"",[1]Extrato!B2569,"")</f>
        <v>2024-09</v>
      </c>
      <c r="C2569" s="1" t="str">
        <f>IF([1]Extrato!C2569&lt;&gt;"",[1]Extrato!C2569,"")</f>
        <v>Nubank</v>
      </c>
      <c r="D2569" s="1" t="str">
        <f>IF([1]Extrato!D2569&lt;&gt;"",[1]Extrato!D2569,"")</f>
        <v>Conta Corrente</v>
      </c>
      <c r="E2569" s="1" t="str">
        <f>IF([1]Extrato!E2569&lt;&gt;"",[1]Extrato!E2569,"")</f>
        <v>Compra no débito - 53257497 Marceli Marqu</v>
      </c>
      <c r="F2569" s="1" t="str">
        <f>IF([1]Extrato!F2569&lt;&gt;"",[1]Extrato!F2569,"")</f>
        <v>Despesa</v>
      </c>
      <c r="G2569" s="2">
        <f>IF([1]Extrato!G2569&lt;&gt;"",[1]Extrato!G2569,"")</f>
        <v>10</v>
      </c>
      <c r="H2569" s="1" t="str">
        <f>IF([1]Extrato!H2569&lt;&gt;"",[1]Extrato!H2569,"")</f>
        <v>Salário</v>
      </c>
    </row>
    <row r="2570" spans="1:8" x14ac:dyDescent="0.25">
      <c r="A2570" s="1">
        <f>IF([1]Extrato!A2570&lt;&gt;"",[1]Extrato!A2570,"")</f>
        <v>45536</v>
      </c>
      <c r="B2570" s="1" t="str">
        <f>IF([1]Extrato!B2570&lt;&gt;"",[1]Extrato!B2570,"")</f>
        <v>2024-09</v>
      </c>
      <c r="C2570" s="1" t="str">
        <f>IF([1]Extrato!C2570&lt;&gt;"",[1]Extrato!C2570,"")</f>
        <v>Nubank</v>
      </c>
      <c r="D2570" s="1" t="str">
        <f>IF([1]Extrato!D2570&lt;&gt;"",[1]Extrato!D2570,"")</f>
        <v>Cartão de Crédito</v>
      </c>
      <c r="E2570" s="1" t="str">
        <f>IF([1]Extrato!E2570&lt;&gt;"",[1]Extrato!E2570,"")</f>
        <v>Lupi Comercio de Alime R$</v>
      </c>
      <c r="F2570" s="1" t="str">
        <f>IF([1]Extrato!F2570&lt;&gt;"",[1]Extrato!F2570,"")</f>
        <v>Despesa</v>
      </c>
      <c r="G2570" s="2">
        <f>IF([1]Extrato!G2570&lt;&gt;"",[1]Extrato!G2570,"")</f>
        <v>68.900000000000006</v>
      </c>
      <c r="H2570" s="1" t="str">
        <f>IF([1]Extrato!H2570&lt;&gt;"",[1]Extrato!H2570,"")</f>
        <v>Supermercado</v>
      </c>
    </row>
    <row r="2571" spans="1:8" x14ac:dyDescent="0.25">
      <c r="A2571" s="1">
        <f>IF([1]Extrato!A2571&lt;&gt;"",[1]Extrato!A2571,"")</f>
        <v>45536</v>
      </c>
      <c r="B2571" s="1" t="str">
        <f>IF([1]Extrato!B2571&lt;&gt;"",[1]Extrato!B2571,"")</f>
        <v>2024-09</v>
      </c>
      <c r="C2571" s="1" t="str">
        <f>IF([1]Extrato!C2571&lt;&gt;"",[1]Extrato!C2571,"")</f>
        <v>Nubank</v>
      </c>
      <c r="D2571" s="1" t="str">
        <f>IF([1]Extrato!D2571&lt;&gt;"",[1]Extrato!D2571,"")</f>
        <v>Cartão de Crédito</v>
      </c>
      <c r="E2571" s="1" t="str">
        <f>IF([1]Extrato!E2571&lt;&gt;"",[1]Extrato!E2571,"")</f>
        <v>Gelateria Freddo R$</v>
      </c>
      <c r="F2571" s="1" t="str">
        <f>IF([1]Extrato!F2571&lt;&gt;"",[1]Extrato!F2571,"")</f>
        <v>Despesa</v>
      </c>
      <c r="G2571" s="2">
        <f>IF([1]Extrato!G2571&lt;&gt;"",[1]Extrato!G2571,"")</f>
        <v>18.95</v>
      </c>
      <c r="H2571" s="1" t="str">
        <f>IF([1]Extrato!H2571&lt;&gt;"",[1]Extrato!H2571,"")</f>
        <v>Restaurante</v>
      </c>
    </row>
    <row r="2572" spans="1:8" x14ac:dyDescent="0.25">
      <c r="A2572" s="1">
        <f>IF([1]Extrato!A2572&lt;&gt;"",[1]Extrato!A2572,"")</f>
        <v>45536</v>
      </c>
      <c r="B2572" s="1" t="str">
        <f>IF([1]Extrato!B2572&lt;&gt;"",[1]Extrato!B2572,"")</f>
        <v>2024-09</v>
      </c>
      <c r="C2572" s="1" t="str">
        <f>IF([1]Extrato!C2572&lt;&gt;"",[1]Extrato!C2572,"")</f>
        <v>Nubank</v>
      </c>
      <c r="D2572" s="1" t="str">
        <f>IF([1]Extrato!D2572&lt;&gt;"",[1]Extrato!D2572,"")</f>
        <v>Conta Corrente</v>
      </c>
      <c r="E2572" s="1" t="str">
        <f>IF([1]Extrato!E2572&lt;&gt;"",[1]Extrato!E2572,"")</f>
        <v>Compra no débito - Abdelazizbahsain</v>
      </c>
      <c r="F2572" s="1" t="str">
        <f>IF([1]Extrato!F2572&lt;&gt;"",[1]Extrato!F2572,"")</f>
        <v>Despesa</v>
      </c>
      <c r="G2572" s="2">
        <f>IF([1]Extrato!G2572&lt;&gt;"",[1]Extrato!G2572,"")</f>
        <v>21.5</v>
      </c>
      <c r="H2572" s="1" t="str">
        <f>IF([1]Extrato!H2572&lt;&gt;"",[1]Extrato!H2572,"")</f>
        <v>Despesas Financeiras</v>
      </c>
    </row>
    <row r="2573" spans="1:8" x14ac:dyDescent="0.25">
      <c r="A2573" s="1">
        <f>IF([1]Extrato!A2573&lt;&gt;"",[1]Extrato!A2573,"")</f>
        <v>45536</v>
      </c>
      <c r="B2573" s="1" t="str">
        <f>IF([1]Extrato!B2573&lt;&gt;"",[1]Extrato!B2573,"")</f>
        <v>2024-09</v>
      </c>
      <c r="C2573" s="1" t="str">
        <f>IF([1]Extrato!C2573&lt;&gt;"",[1]Extrato!C2573,"")</f>
        <v>Nubank</v>
      </c>
      <c r="D2573" s="1" t="str">
        <f>IF([1]Extrato!D2573&lt;&gt;"",[1]Extrato!D2573,"")</f>
        <v>Cartão de Crédito</v>
      </c>
      <c r="E2573" s="1" t="str">
        <f>IF([1]Extrato!E2573&lt;&gt;"",[1]Extrato!E2573,"")</f>
        <v>Dm*Helpmaxcom R$</v>
      </c>
      <c r="F2573" s="1" t="str">
        <f>IF([1]Extrato!F2573&lt;&gt;"",[1]Extrato!F2573,"")</f>
        <v>Despesa</v>
      </c>
      <c r="G2573" s="2">
        <f>IF([1]Extrato!G2573&lt;&gt;"",[1]Extrato!G2573,"")</f>
        <v>19.95</v>
      </c>
      <c r="H2573" s="1" t="str">
        <f>IF([1]Extrato!H2573&lt;&gt;"",[1]Extrato!H2573,"")</f>
        <v>Transferencias</v>
      </c>
    </row>
    <row r="2574" spans="1:8" x14ac:dyDescent="0.25">
      <c r="A2574" s="1">
        <f>IF([1]Extrato!A2574&lt;&gt;"",[1]Extrato!A2574,"")</f>
        <v>45536</v>
      </c>
      <c r="B2574" s="1" t="str">
        <f>IF([1]Extrato!B2574&lt;&gt;"",[1]Extrato!B2574,"")</f>
        <v>2024-09</v>
      </c>
      <c r="C2574" s="1" t="str">
        <f>IF([1]Extrato!C2574&lt;&gt;"",[1]Extrato!C2574,"")</f>
        <v>Nubank</v>
      </c>
      <c r="D2574" s="1" t="str">
        <f>IF([1]Extrato!D2574&lt;&gt;"",[1]Extrato!D2574,"")</f>
        <v>Cartão de Crédito</v>
      </c>
      <c r="E2574" s="1" t="str">
        <f>IF([1]Extrato!E2574&lt;&gt;"",[1]Extrato!E2574,"")</f>
        <v>Estimada R$</v>
      </c>
      <c r="F2574" s="1" t="str">
        <f>IF([1]Extrato!F2574&lt;&gt;"",[1]Extrato!F2574,"")</f>
        <v>Despesa</v>
      </c>
      <c r="G2574" s="2">
        <f>IF([1]Extrato!G2574&lt;&gt;"",[1]Extrato!G2574,"")</f>
        <v>15</v>
      </c>
      <c r="H2574" s="1" t="str">
        <f>IF([1]Extrato!H2574&lt;&gt;"",[1]Extrato!H2574,"")</f>
        <v>Salário</v>
      </c>
    </row>
    <row r="2575" spans="1:8" x14ac:dyDescent="0.25">
      <c r="A2575" s="1">
        <f>IF([1]Extrato!A2575&lt;&gt;"",[1]Extrato!A2575,"")</f>
        <v>45537</v>
      </c>
      <c r="B2575" s="1" t="str">
        <f>IF([1]Extrato!B2575&lt;&gt;"",[1]Extrato!B2575,"")</f>
        <v>2024-10</v>
      </c>
      <c r="C2575" s="1" t="str">
        <f>IF([1]Extrato!C2575&lt;&gt;"",[1]Extrato!C2575,"")</f>
        <v>Nubank</v>
      </c>
      <c r="D2575" s="1" t="str">
        <f>IF([1]Extrato!D2575&lt;&gt;"",[1]Extrato!D2575,"")</f>
        <v>Cartão de Crédito</v>
      </c>
      <c r="E2575" s="1" t="str">
        <f>IF([1]Extrato!E2575&lt;&gt;"",[1]Extrato!E2575,"")</f>
        <v>Azul We*Vhuqvssousa - Parcela 3/4 R$</v>
      </c>
      <c r="F2575" s="1" t="str">
        <f>IF([1]Extrato!F2575&lt;&gt;"",[1]Extrato!F2575,"")</f>
        <v>Despesa</v>
      </c>
      <c r="G2575" s="2">
        <f>IF([1]Extrato!G2575&lt;&gt;"",[1]Extrato!G2575,"")</f>
        <v>117.77</v>
      </c>
      <c r="H2575" s="1" t="str">
        <f>IF([1]Extrato!H2575&lt;&gt;"",[1]Extrato!H2575,"")</f>
        <v>Despesas Financeiras</v>
      </c>
    </row>
    <row r="2576" spans="1:8" x14ac:dyDescent="0.25">
      <c r="A2576" s="1">
        <f>IF([1]Extrato!A2576&lt;&gt;"",[1]Extrato!A2576,"")</f>
        <v>45537</v>
      </c>
      <c r="B2576" s="1" t="str">
        <f>IF([1]Extrato!B2576&lt;&gt;"",[1]Extrato!B2576,"")</f>
        <v>2024-10</v>
      </c>
      <c r="C2576" s="1" t="str">
        <f>IF([1]Extrato!C2576&lt;&gt;"",[1]Extrato!C2576,"")</f>
        <v>Nubank</v>
      </c>
      <c r="D2576" s="1" t="str">
        <f>IF([1]Extrato!D2576&lt;&gt;"",[1]Extrato!D2576,"")</f>
        <v>Cartão de Crédito</v>
      </c>
      <c r="E2576" s="1" t="str">
        <f>IF([1]Extrato!E2576&lt;&gt;"",[1]Extrato!E2576,"")</f>
        <v>Amazon - Parcela 2/3 R$</v>
      </c>
      <c r="F2576" s="1" t="str">
        <f>IF([1]Extrato!F2576&lt;&gt;"",[1]Extrato!F2576,"")</f>
        <v>Despesa</v>
      </c>
      <c r="G2576" s="2">
        <f>IF([1]Extrato!G2576&lt;&gt;"",[1]Extrato!G2576,"")</f>
        <v>73.91</v>
      </c>
      <c r="H2576" s="1" t="str">
        <f>IF([1]Extrato!H2576&lt;&gt;"",[1]Extrato!H2576,"")</f>
        <v>Vestuário</v>
      </c>
    </row>
    <row r="2577" spans="1:8" x14ac:dyDescent="0.25">
      <c r="A2577" s="1">
        <f>IF([1]Extrato!A2577&lt;&gt;"",[1]Extrato!A2577,"")</f>
        <v>45537</v>
      </c>
      <c r="B2577" s="1" t="str">
        <f>IF([1]Extrato!B2577&lt;&gt;"",[1]Extrato!B2577,"")</f>
        <v>2024-10</v>
      </c>
      <c r="C2577" s="1" t="str">
        <f>IF([1]Extrato!C2577&lt;&gt;"",[1]Extrato!C2577,"")</f>
        <v>Nubank</v>
      </c>
      <c r="D2577" s="1" t="str">
        <f>IF([1]Extrato!D2577&lt;&gt;"",[1]Extrato!D2577,"")</f>
        <v>Cartão de Crédito</v>
      </c>
      <c r="E2577" s="1" t="str">
        <f>IF([1]Extrato!E2577&lt;&gt;"",[1]Extrato!E2577,"")</f>
        <v>Uber *Uber *Trip R$</v>
      </c>
      <c r="F2577" s="1" t="str">
        <f>IF([1]Extrato!F2577&lt;&gt;"",[1]Extrato!F2577,"")</f>
        <v>Despesa</v>
      </c>
      <c r="G2577" s="2">
        <f>IF([1]Extrato!G2577&lt;&gt;"",[1]Extrato!G2577,"")</f>
        <v>17.920000000000002</v>
      </c>
      <c r="H2577" s="1" t="str">
        <f>IF([1]Extrato!H2577&lt;&gt;"",[1]Extrato!H2577,"")</f>
        <v>Transporte</v>
      </c>
    </row>
    <row r="2578" spans="1:8" x14ac:dyDescent="0.25">
      <c r="A2578" s="1">
        <f>IF([1]Extrato!A2578&lt;&gt;"",[1]Extrato!A2578,"")</f>
        <v>45537</v>
      </c>
      <c r="B2578" s="1" t="str">
        <f>IF([1]Extrato!B2578&lt;&gt;"",[1]Extrato!B2578,"")</f>
        <v>2024-10</v>
      </c>
      <c r="C2578" s="1" t="str">
        <f>IF([1]Extrato!C2578&lt;&gt;"",[1]Extrato!C2578,"")</f>
        <v>Nubank</v>
      </c>
      <c r="D2578" s="1" t="str">
        <f>IF([1]Extrato!D2578&lt;&gt;"",[1]Extrato!D2578,"")</f>
        <v>Cartão de Crédito</v>
      </c>
      <c r="E2578" s="1" t="str">
        <f>IF([1]Extrato!E2578&lt;&gt;"",[1]Extrato!E2578,"")</f>
        <v>Wemobi - Mobilidade e - Parcela 2/2 R$</v>
      </c>
      <c r="F2578" s="1" t="str">
        <f>IF([1]Extrato!F2578&lt;&gt;"",[1]Extrato!F2578,"")</f>
        <v>Despesa</v>
      </c>
      <c r="G2578" s="2">
        <f>IF([1]Extrato!G2578&lt;&gt;"",[1]Extrato!G2578,"")</f>
        <v>114.94</v>
      </c>
      <c r="H2578" s="1" t="str">
        <f>IF([1]Extrato!H2578&lt;&gt;"",[1]Extrato!H2578,"")</f>
        <v>Uber</v>
      </c>
    </row>
    <row r="2579" spans="1:8" x14ac:dyDescent="0.25">
      <c r="A2579" s="1">
        <f>IF([1]Extrato!A2579&lt;&gt;"",[1]Extrato!A2579,"")</f>
        <v>45537</v>
      </c>
      <c r="B2579" s="1" t="str">
        <f>IF([1]Extrato!B2579&lt;&gt;"",[1]Extrato!B2579,"")</f>
        <v>2024-09</v>
      </c>
      <c r="C2579" s="1" t="str">
        <f>IF([1]Extrato!C2579&lt;&gt;"",[1]Extrato!C2579,"")</f>
        <v>Nubank</v>
      </c>
      <c r="D2579" s="1" t="str">
        <f>IF([1]Extrato!D2579&lt;&gt;"",[1]Extrato!D2579,"")</f>
        <v>Conta Corrente</v>
      </c>
      <c r="E2579" s="1" t="str">
        <f>IF([1]Extrato!E2579&lt;&gt;"",[1]Extrato!E2579,"")</f>
        <v>Compra no débito - Niko Sushi Bar</v>
      </c>
      <c r="F2579" s="1" t="str">
        <f>IF([1]Extrato!F2579&lt;&gt;"",[1]Extrato!F2579,"")</f>
        <v>Despesa</v>
      </c>
      <c r="G2579" s="2">
        <f>IF([1]Extrato!G2579&lt;&gt;"",[1]Extrato!G2579,"")</f>
        <v>57</v>
      </c>
      <c r="H2579" s="1" t="str">
        <f>IF([1]Extrato!H2579&lt;&gt;"",[1]Extrato!H2579,"")</f>
        <v>Restaurante</v>
      </c>
    </row>
    <row r="2580" spans="1:8" x14ac:dyDescent="0.25">
      <c r="A2580" s="1">
        <f>IF([1]Extrato!A2580&lt;&gt;"",[1]Extrato!A2580,"")</f>
        <v>45537</v>
      </c>
      <c r="B2580" s="1" t="str">
        <f>IF([1]Extrato!B2580&lt;&gt;"",[1]Extrato!B2580,"")</f>
        <v>2024-10</v>
      </c>
      <c r="C2580" s="1" t="str">
        <f>IF([1]Extrato!C2580&lt;&gt;"",[1]Extrato!C2580,"")</f>
        <v>Nubank</v>
      </c>
      <c r="D2580" s="1" t="str">
        <f>IF([1]Extrato!D2580&lt;&gt;"",[1]Extrato!D2580,"")</f>
        <v>Cartão de Crédito</v>
      </c>
      <c r="E2580" s="1" t="str">
        <f>IF([1]Extrato!E2580&lt;&gt;"",[1]Extrato!E2580,"")</f>
        <v>Jucilene da Silva - Parcela 6/6 R$</v>
      </c>
      <c r="F2580" s="1" t="str">
        <f>IF([1]Extrato!F2580&lt;&gt;"",[1]Extrato!F2580,"")</f>
        <v>Despesa</v>
      </c>
      <c r="G2580" s="2">
        <f>IF([1]Extrato!G2580&lt;&gt;"",[1]Extrato!G2580,"")</f>
        <v>120</v>
      </c>
      <c r="H2580" s="1" t="str">
        <f>IF([1]Extrato!H2580&lt;&gt;"",[1]Extrato!H2580,"")</f>
        <v>Despesas Financeiras</v>
      </c>
    </row>
    <row r="2581" spans="1:8" x14ac:dyDescent="0.25">
      <c r="A2581" s="1">
        <f>IF([1]Extrato!A2581&lt;&gt;"",[1]Extrato!A2581,"")</f>
        <v>45538</v>
      </c>
      <c r="B2581" s="1" t="str">
        <f>IF([1]Extrato!B2581&lt;&gt;"",[1]Extrato!B2581,"")</f>
        <v>2024-09</v>
      </c>
      <c r="C2581" s="1" t="str">
        <f>IF([1]Extrato!C2581&lt;&gt;"",[1]Extrato!C2581,"")</f>
        <v>Nubank</v>
      </c>
      <c r="D2581" s="1" t="str">
        <f>IF([1]Extrato!D2581&lt;&gt;"",[1]Extrato!D2581,"")</f>
        <v>Conta Corrente</v>
      </c>
      <c r="E2581" s="1" t="str">
        <f>IF([1]Extrato!E2581&lt;&gt;"",[1]Extrato!E2581,"")</f>
        <v>Compra no débito - Uncle Joes</v>
      </c>
      <c r="F2581" s="1" t="str">
        <f>IF([1]Extrato!F2581&lt;&gt;"",[1]Extrato!F2581,"")</f>
        <v>Despesa</v>
      </c>
      <c r="G2581" s="2">
        <f>IF([1]Extrato!G2581&lt;&gt;"",[1]Extrato!G2581,"")</f>
        <v>29</v>
      </c>
      <c r="H2581" s="1" t="str">
        <f>IF([1]Extrato!H2581&lt;&gt;"",[1]Extrato!H2581,"")</f>
        <v>Lanches</v>
      </c>
    </row>
    <row r="2582" spans="1:8" x14ac:dyDescent="0.25">
      <c r="A2582" s="1">
        <f>IF([1]Extrato!A2582&lt;&gt;"",[1]Extrato!A2582,"")</f>
        <v>45538</v>
      </c>
      <c r="B2582" s="1" t="str">
        <f>IF([1]Extrato!B2582&lt;&gt;"",[1]Extrato!B2582,"")</f>
        <v>2024-09</v>
      </c>
      <c r="C2582" s="1" t="str">
        <f>IF([1]Extrato!C2582&lt;&gt;"",[1]Extrato!C2582,"")</f>
        <v>Nubank</v>
      </c>
      <c r="D2582" s="1" t="str">
        <f>IF([1]Extrato!D2582&lt;&gt;"",[1]Extrato!D2582,"")</f>
        <v>Conta Corrente</v>
      </c>
      <c r="E2582" s="1" t="str">
        <f>IF([1]Extrato!E2582&lt;&gt;"",[1]Extrato!E2582,"")</f>
        <v>Resgate RDB</v>
      </c>
      <c r="F2582" s="1" t="str">
        <f>IF([1]Extrato!F2582&lt;&gt;"",[1]Extrato!F2582,"")</f>
        <v>Receita</v>
      </c>
      <c r="G2582" s="2">
        <f>IF([1]Extrato!G2582&lt;&gt;"",[1]Extrato!G2582,"")</f>
        <v>1517.33</v>
      </c>
      <c r="H2582" s="1" t="str">
        <f>IF([1]Extrato!H2582&lt;&gt;"",[1]Extrato!H2582,"")</f>
        <v>Investimentos</v>
      </c>
    </row>
    <row r="2583" spans="1:8" x14ac:dyDescent="0.25">
      <c r="A2583" s="1">
        <f>IF([1]Extrato!A2583&lt;&gt;"",[1]Extrato!A2583,"")</f>
        <v>45539</v>
      </c>
      <c r="B2583" s="1" t="str">
        <f>IF([1]Extrato!B2583&lt;&gt;"",[1]Extrato!B2583,"")</f>
        <v>2024-09</v>
      </c>
      <c r="C2583" s="1" t="str">
        <f>IF([1]Extrato!C2583&lt;&gt;"",[1]Extrato!C2583,"")</f>
        <v>Nubank</v>
      </c>
      <c r="D2583" s="1" t="str">
        <f>IF([1]Extrato!D2583&lt;&gt;"",[1]Extrato!D2583,"")</f>
        <v>Conta Corrente</v>
      </c>
      <c r="E2583" s="1" t="str">
        <f>IF([1]Extrato!E2583&lt;&gt;"",[1]Extrato!E2583,"")</f>
        <v>Compra no débito - Koxixos Beer</v>
      </c>
      <c r="F2583" s="1" t="str">
        <f>IF([1]Extrato!F2583&lt;&gt;"",[1]Extrato!F2583,"")</f>
        <v>Despesa</v>
      </c>
      <c r="G2583" s="2">
        <f>IF([1]Extrato!G2583&lt;&gt;"",[1]Extrato!G2583,"")</f>
        <v>5</v>
      </c>
      <c r="H2583" s="1" t="str">
        <f>IF([1]Extrato!H2583&lt;&gt;"",[1]Extrato!H2583,"")</f>
        <v>Lanches</v>
      </c>
    </row>
    <row r="2584" spans="1:8" x14ac:dyDescent="0.25">
      <c r="A2584" s="1">
        <f>IF([1]Extrato!A2584&lt;&gt;"",[1]Extrato!A2584,"")</f>
        <v>45539</v>
      </c>
      <c r="B2584" s="1" t="str">
        <f>IF([1]Extrato!B2584&lt;&gt;"",[1]Extrato!B2584,"")</f>
        <v>2024-09</v>
      </c>
      <c r="C2584" s="1" t="str">
        <f>IF([1]Extrato!C2584&lt;&gt;"",[1]Extrato!C2584,"")</f>
        <v>Nubank</v>
      </c>
      <c r="D2584" s="1" t="str">
        <f>IF([1]Extrato!D2584&lt;&gt;"",[1]Extrato!D2584,"")</f>
        <v>Conta Corrente</v>
      </c>
      <c r="E2584" s="1" t="str">
        <f>IF([1]Extrato!E2584&lt;&gt;"",[1]Extrato!E2584,"")</f>
        <v>Transferência recebida pelo Pix - RODRIGO FERNANDO OLIVEIRA CABECA NEVES - •••.416.542-•• - BCO BRADESCO S.A. (0237) Agência: 2398 Conta: 20884-1</v>
      </c>
      <c r="F2584" s="1" t="str">
        <f>IF([1]Extrato!F2584&lt;&gt;"",[1]Extrato!F2584,"")</f>
        <v>Receita</v>
      </c>
      <c r="G2584" s="2">
        <f>IF([1]Extrato!G2584&lt;&gt;"",[1]Extrato!G2584,"")</f>
        <v>120</v>
      </c>
      <c r="H2584" s="1" t="str">
        <f>IF([1]Extrato!H2584&lt;&gt;"",[1]Extrato!H2584,"")</f>
        <v>Outras Receitas</v>
      </c>
    </row>
    <row r="2585" spans="1:8" x14ac:dyDescent="0.25">
      <c r="A2585" s="1">
        <f>IF([1]Extrato!A2585&lt;&gt;"",[1]Extrato!A2585,"")</f>
        <v>45539</v>
      </c>
      <c r="B2585" s="1" t="str">
        <f>IF([1]Extrato!B2585&lt;&gt;"",[1]Extrato!B2585,"")</f>
        <v>2024-10</v>
      </c>
      <c r="C2585" s="1" t="str">
        <f>IF([1]Extrato!C2585&lt;&gt;"",[1]Extrato!C2585,"")</f>
        <v>Nubank</v>
      </c>
      <c r="D2585" s="1" t="str">
        <f>IF([1]Extrato!D2585&lt;&gt;"",[1]Extrato!D2585,"")</f>
        <v>Cartão de Crédito</v>
      </c>
      <c r="E2585" s="1" t="str">
        <f>IF([1]Extrato!E2585&lt;&gt;"",[1]Extrato!E2585,"")</f>
        <v>Campinas Av Kennedy R$</v>
      </c>
      <c r="F2585" s="1" t="str">
        <f>IF([1]Extrato!F2585&lt;&gt;"",[1]Extrato!F2585,"")</f>
        <v>Despesa</v>
      </c>
      <c r="G2585" s="2">
        <f>IF([1]Extrato!G2585&lt;&gt;"",[1]Extrato!G2585,"")</f>
        <v>67.8</v>
      </c>
      <c r="H2585" s="1" t="str">
        <f>IF([1]Extrato!H2585&lt;&gt;"",[1]Extrato!H2585,"")</f>
        <v>Transporte</v>
      </c>
    </row>
    <row r="2586" spans="1:8" x14ac:dyDescent="0.25">
      <c r="A2586" s="1">
        <f>IF([1]Extrato!A2586&lt;&gt;"",[1]Extrato!A2586,"")</f>
        <v>45540</v>
      </c>
      <c r="B2586" s="1" t="str">
        <f>IF([1]Extrato!B2586&lt;&gt;"",[1]Extrato!B2586,"")</f>
        <v>2024-09</v>
      </c>
      <c r="C2586" s="1" t="str">
        <f>IF([1]Extrato!C2586&lt;&gt;"",[1]Extrato!C2586,"")</f>
        <v>Nubank</v>
      </c>
      <c r="D2586" s="1" t="str">
        <f>IF([1]Extrato!D2586&lt;&gt;"",[1]Extrato!D2586,"")</f>
        <v>Conta Corrente</v>
      </c>
      <c r="E2586" s="1" t="str">
        <f>IF([1]Extrato!E2586&lt;&gt;"",[1]Extrato!E2586,"")</f>
        <v>Compra no débito - Mp *Mrsmoketabaca</v>
      </c>
      <c r="F2586" s="1" t="str">
        <f>IF([1]Extrato!F2586&lt;&gt;"",[1]Extrato!F2586,"")</f>
        <v>Despesa</v>
      </c>
      <c r="G2586" s="2">
        <f>IF([1]Extrato!G2586&lt;&gt;"",[1]Extrato!G2586,"")</f>
        <v>10</v>
      </c>
      <c r="H2586" s="1" t="str">
        <f>IF([1]Extrato!H2586&lt;&gt;"",[1]Extrato!H2586,"")</f>
        <v>Supermercado</v>
      </c>
    </row>
    <row r="2587" spans="1:8" x14ac:dyDescent="0.25">
      <c r="A2587" s="1">
        <f>IF([1]Extrato!A2587&lt;&gt;"",[1]Extrato!A2587,"")</f>
        <v>45540</v>
      </c>
      <c r="B2587" s="1" t="str">
        <f>IF([1]Extrato!B2587&lt;&gt;"",[1]Extrato!B2587,"")</f>
        <v>2024-09</v>
      </c>
      <c r="C2587" s="1" t="str">
        <f>IF([1]Extrato!C2587&lt;&gt;"",[1]Extrato!C2587,"")</f>
        <v>Nubank</v>
      </c>
      <c r="D2587" s="1" t="str">
        <f>IF([1]Extrato!D2587&lt;&gt;"",[1]Extrato!D2587,"")</f>
        <v>Conta Corrente</v>
      </c>
      <c r="E2587" s="1" t="str">
        <f>IF([1]Extrato!E2587&lt;&gt;"",[1]Extrato!E2587,"")</f>
        <v>Transferência Recebida - Caroline Ferreira Roberto - •••.574.268-•• - NU PAGAMENTOS - IP (0260) Agência: 1 Conta: 8831014-4</v>
      </c>
      <c r="F2587" s="1" t="str">
        <f>IF([1]Extrato!F2587&lt;&gt;"",[1]Extrato!F2587,"")</f>
        <v>Receita</v>
      </c>
      <c r="G2587" s="2">
        <f>IF([1]Extrato!G2587&lt;&gt;"",[1]Extrato!G2587,"")</f>
        <v>33</v>
      </c>
      <c r="H2587" s="1" t="str">
        <f>IF([1]Extrato!H2587&lt;&gt;"",[1]Extrato!H2587,"")</f>
        <v>Salário</v>
      </c>
    </row>
    <row r="2588" spans="1:8" x14ac:dyDescent="0.25">
      <c r="A2588" s="1">
        <f>IF([1]Extrato!A2588&lt;&gt;"",[1]Extrato!A2588,"")</f>
        <v>45540</v>
      </c>
      <c r="B2588" s="1" t="str">
        <f>IF([1]Extrato!B2588&lt;&gt;"",[1]Extrato!B2588,"")</f>
        <v>2024-10</v>
      </c>
      <c r="C2588" s="1" t="str">
        <f>IF([1]Extrato!C2588&lt;&gt;"",[1]Extrato!C2588,"")</f>
        <v>Nubank</v>
      </c>
      <c r="D2588" s="1" t="str">
        <f>IF([1]Extrato!D2588&lt;&gt;"",[1]Extrato!D2588,"")</f>
        <v>Cartão de Crédito</v>
      </c>
      <c r="E2588" s="1" t="str">
        <f>IF([1]Extrato!E2588&lt;&gt;"",[1]Extrato!E2588,"")</f>
        <v>Sympla - NuPay R$</v>
      </c>
      <c r="F2588" s="1" t="str">
        <f>IF([1]Extrato!F2588&lt;&gt;"",[1]Extrato!F2588,"")</f>
        <v>Despesa</v>
      </c>
      <c r="G2588" s="2">
        <f>IF([1]Extrato!G2588&lt;&gt;"",[1]Extrato!G2588,"")</f>
        <v>67.78</v>
      </c>
      <c r="H2588" s="1" t="str">
        <f>IF([1]Extrato!H2588&lt;&gt;"",[1]Extrato!H2588,"")</f>
        <v>Despesas Financeiras</v>
      </c>
    </row>
    <row r="2589" spans="1:8" x14ac:dyDescent="0.25">
      <c r="A2589" s="1">
        <f>IF([1]Extrato!A2589&lt;&gt;"",[1]Extrato!A2589,"")</f>
        <v>45541</v>
      </c>
      <c r="B2589" s="1" t="str">
        <f>IF([1]Extrato!B2589&lt;&gt;"",[1]Extrato!B2589,"")</f>
        <v>2024-09</v>
      </c>
      <c r="C2589" s="1" t="str">
        <f>IF([1]Extrato!C2589&lt;&gt;"",[1]Extrato!C2589,"")</f>
        <v>Nubank</v>
      </c>
      <c r="D2589" s="1" t="str">
        <f>IF([1]Extrato!D2589&lt;&gt;"",[1]Extrato!D2589,"")</f>
        <v>Conta Corrente</v>
      </c>
      <c r="E2589" s="1" t="str">
        <f>IF([1]Extrato!E2589&lt;&gt;"",[1]Extrato!E2589,"")</f>
        <v>Compra no débito - Komtodos Restaurante</v>
      </c>
      <c r="F2589" s="1" t="str">
        <f>IF([1]Extrato!F2589&lt;&gt;"",[1]Extrato!F2589,"")</f>
        <v>Despesa</v>
      </c>
      <c r="G2589" s="2">
        <f>IF([1]Extrato!G2589&lt;&gt;"",[1]Extrato!G2589,"")</f>
        <v>34.200000000000003</v>
      </c>
      <c r="H2589" s="1" t="str">
        <f>IF([1]Extrato!H2589&lt;&gt;"",[1]Extrato!H2589,"")</f>
        <v>Restaurante</v>
      </c>
    </row>
    <row r="2590" spans="1:8" x14ac:dyDescent="0.25">
      <c r="A2590" s="1">
        <f>IF([1]Extrato!A2590&lt;&gt;"",[1]Extrato!A2590,"")</f>
        <v>45542</v>
      </c>
      <c r="B2590" s="1" t="str">
        <f>IF([1]Extrato!B2590&lt;&gt;"",[1]Extrato!B2590,"")</f>
        <v>2024-09</v>
      </c>
      <c r="C2590" s="1" t="str">
        <f>IF([1]Extrato!C2590&lt;&gt;"",[1]Extrato!C2590,"")</f>
        <v>Nubank</v>
      </c>
      <c r="D2590" s="1" t="str">
        <f>IF([1]Extrato!D2590&lt;&gt;"",[1]Extrato!D2590,"")</f>
        <v>Conta Corrente</v>
      </c>
      <c r="E2590" s="1" t="str">
        <f>IF([1]Extrato!E2590&lt;&gt;"",[1]Extrato!E2590,"")</f>
        <v>Compra no débito - Milium Loja</v>
      </c>
      <c r="F2590" s="1" t="str">
        <f>IF([1]Extrato!F2590&lt;&gt;"",[1]Extrato!F2590,"")</f>
        <v>Despesa</v>
      </c>
      <c r="G2590" s="2">
        <f>IF([1]Extrato!G2590&lt;&gt;"",[1]Extrato!G2590,"")</f>
        <v>29.4</v>
      </c>
      <c r="H2590" s="1" t="str">
        <f>IF([1]Extrato!H2590&lt;&gt;"",[1]Extrato!H2590,"")</f>
        <v>Vestuário</v>
      </c>
    </row>
    <row r="2591" spans="1:8" x14ac:dyDescent="0.25">
      <c r="A2591" s="1">
        <f>IF([1]Extrato!A2591&lt;&gt;"",[1]Extrato!A2591,"")</f>
        <v>45542</v>
      </c>
      <c r="B2591" s="1" t="str">
        <f>IF([1]Extrato!B2591&lt;&gt;"",[1]Extrato!B2591,"")</f>
        <v>2024-09</v>
      </c>
      <c r="C2591" s="1" t="str">
        <f>IF([1]Extrato!C2591&lt;&gt;"",[1]Extrato!C2591,"")</f>
        <v>Nubank</v>
      </c>
      <c r="D2591" s="1" t="str">
        <f>IF([1]Extrato!D2591&lt;&gt;"",[1]Extrato!D2591,"")</f>
        <v>Conta Corrente</v>
      </c>
      <c r="E2591" s="1" t="str">
        <f>IF([1]Extrato!E2591&lt;&gt;"",[1]Extrato!E2591,"")</f>
        <v>Compra no débito - Raia3429</v>
      </c>
      <c r="F2591" s="1" t="str">
        <f>IF([1]Extrato!F2591&lt;&gt;"",[1]Extrato!F2591,"")</f>
        <v>Despesa</v>
      </c>
      <c r="G2591" s="2">
        <f>IF([1]Extrato!G2591&lt;&gt;"",[1]Extrato!G2591,"")</f>
        <v>75.08</v>
      </c>
      <c r="H2591" s="1" t="str">
        <f>IF([1]Extrato!H2591&lt;&gt;"",[1]Extrato!H2591,"")</f>
        <v>Supermercado</v>
      </c>
    </row>
    <row r="2592" spans="1:8" x14ac:dyDescent="0.25">
      <c r="A2592" s="1">
        <f>IF([1]Extrato!A2592&lt;&gt;"",[1]Extrato!A2592,"")</f>
        <v>45542</v>
      </c>
      <c r="B2592" s="1" t="str">
        <f>IF([1]Extrato!B2592&lt;&gt;"",[1]Extrato!B2592,"")</f>
        <v>2024-10</v>
      </c>
      <c r="C2592" s="1" t="str">
        <f>IF([1]Extrato!C2592&lt;&gt;"",[1]Extrato!C2592,"")</f>
        <v>Nubank</v>
      </c>
      <c r="D2592" s="1" t="str">
        <f>IF([1]Extrato!D2592&lt;&gt;"",[1]Extrato!D2592,"")</f>
        <v>Cartão de Crédito</v>
      </c>
      <c r="E2592" s="1" t="str">
        <f>IF([1]Extrato!E2592&lt;&gt;"",[1]Extrato!E2592,"")</f>
        <v>Ifd*56.118.913 Elivelt R$</v>
      </c>
      <c r="F2592" s="1" t="str">
        <f>IF([1]Extrato!F2592&lt;&gt;"",[1]Extrato!F2592,"")</f>
        <v>Despesa</v>
      </c>
      <c r="G2592" s="2">
        <f>IF([1]Extrato!G2592&lt;&gt;"",[1]Extrato!G2592,"")</f>
        <v>37.99</v>
      </c>
      <c r="H2592" s="1" t="str">
        <f>IF([1]Extrato!H2592&lt;&gt;"",[1]Extrato!H2592,"")</f>
        <v>Salário</v>
      </c>
    </row>
    <row r="2593" spans="1:8" x14ac:dyDescent="0.25">
      <c r="A2593" s="1">
        <f>IF([1]Extrato!A2593&lt;&gt;"",[1]Extrato!A2593,"")</f>
        <v>45542</v>
      </c>
      <c r="B2593" s="1" t="str">
        <f>IF([1]Extrato!B2593&lt;&gt;"",[1]Extrato!B2593,"")</f>
        <v>2024-09</v>
      </c>
      <c r="C2593" s="1" t="str">
        <f>IF([1]Extrato!C2593&lt;&gt;"",[1]Extrato!C2593,"")</f>
        <v>Nubank</v>
      </c>
      <c r="D2593" s="1" t="str">
        <f>IF([1]Extrato!D2593&lt;&gt;"",[1]Extrato!D2593,"")</f>
        <v>Conta Corrente</v>
      </c>
      <c r="E2593" s="1" t="str">
        <f>IF([1]Extrato!E2593&lt;&gt;"",[1]Extrato!E2593,"")</f>
        <v>Compra no débito - Milium Loja</v>
      </c>
      <c r="F2593" s="1" t="str">
        <f>IF([1]Extrato!F2593&lt;&gt;"",[1]Extrato!F2593,"")</f>
        <v>Despesa</v>
      </c>
      <c r="G2593" s="2">
        <f>IF([1]Extrato!G2593&lt;&gt;"",[1]Extrato!G2593,"")</f>
        <v>13.9</v>
      </c>
      <c r="H2593" s="1" t="str">
        <f>IF([1]Extrato!H2593&lt;&gt;"",[1]Extrato!H2593,"")</f>
        <v>Vestuário</v>
      </c>
    </row>
    <row r="2594" spans="1:8" x14ac:dyDescent="0.25">
      <c r="A2594" s="1">
        <f>IF([1]Extrato!A2594&lt;&gt;"",[1]Extrato!A2594,"")</f>
        <v>45542</v>
      </c>
      <c r="B2594" s="1" t="str">
        <f>IF([1]Extrato!B2594&lt;&gt;"",[1]Extrato!B2594,"")</f>
        <v>2024-09</v>
      </c>
      <c r="C2594" s="1" t="str">
        <f>IF([1]Extrato!C2594&lt;&gt;"",[1]Extrato!C2594,"")</f>
        <v>Nubank</v>
      </c>
      <c r="D2594" s="1" t="str">
        <f>IF([1]Extrato!D2594&lt;&gt;"",[1]Extrato!D2594,"")</f>
        <v>Conta Corrente</v>
      </c>
      <c r="E2594" s="1" t="str">
        <f>IF([1]Extrato!E2594&lt;&gt;"",[1]Extrato!E2594,"")</f>
        <v>Compra no débito - Subway</v>
      </c>
      <c r="F2594" s="1" t="str">
        <f>IF([1]Extrato!F2594&lt;&gt;"",[1]Extrato!F2594,"")</f>
        <v>Despesa</v>
      </c>
      <c r="G2594" s="2">
        <f>IF([1]Extrato!G2594&lt;&gt;"",[1]Extrato!G2594,"")</f>
        <v>25.5</v>
      </c>
      <c r="H2594" s="1" t="str">
        <f>IF([1]Extrato!H2594&lt;&gt;"",[1]Extrato!H2594,"")</f>
        <v>Restaurante</v>
      </c>
    </row>
    <row r="2595" spans="1:8" x14ac:dyDescent="0.25">
      <c r="A2595" s="1">
        <f>IF([1]Extrato!A2595&lt;&gt;"",[1]Extrato!A2595,"")</f>
        <v>45543</v>
      </c>
      <c r="B2595" s="1" t="str">
        <f>IF([1]Extrato!B2595&lt;&gt;"",[1]Extrato!B2595,"")</f>
        <v>2024-10</v>
      </c>
      <c r="C2595" s="1" t="str">
        <f>IF([1]Extrato!C2595&lt;&gt;"",[1]Extrato!C2595,"")</f>
        <v>Nubank</v>
      </c>
      <c r="D2595" s="1" t="str">
        <f>IF([1]Extrato!D2595&lt;&gt;"",[1]Extrato!D2595,"")</f>
        <v>Cartão de Crédito</v>
      </c>
      <c r="E2595" s="1" t="str">
        <f>IF([1]Extrato!E2595&lt;&gt;"",[1]Extrato!E2595,"")</f>
        <v>Havan Floripa Via Expr - Parcela 1/3 R$</v>
      </c>
      <c r="F2595" s="1" t="str">
        <f>IF([1]Extrato!F2595&lt;&gt;"",[1]Extrato!F2595,"")</f>
        <v>Despesa</v>
      </c>
      <c r="G2595" s="2">
        <f>IF([1]Extrato!G2595&lt;&gt;"",[1]Extrato!G2595,"")</f>
        <v>83.34</v>
      </c>
      <c r="H2595" s="1" t="str">
        <f>IF([1]Extrato!H2595&lt;&gt;"",[1]Extrato!H2595,"")</f>
        <v>Cartão de Crédito</v>
      </c>
    </row>
    <row r="2596" spans="1:8" x14ac:dyDescent="0.25">
      <c r="A2596" s="1">
        <f>IF([1]Extrato!A2596&lt;&gt;"",[1]Extrato!A2596,"")</f>
        <v>45544</v>
      </c>
      <c r="B2596" s="1" t="str">
        <f>IF([1]Extrato!B2596&lt;&gt;"",[1]Extrato!B2596,"")</f>
        <v>2024-10</v>
      </c>
      <c r="C2596" s="1" t="str">
        <f>IF([1]Extrato!C2596&lt;&gt;"",[1]Extrato!C2596,"")</f>
        <v>Nubank</v>
      </c>
      <c r="D2596" s="1" t="str">
        <f>IF([1]Extrato!D2596&lt;&gt;"",[1]Extrato!D2596,"")</f>
        <v>Cartão de Crédito</v>
      </c>
      <c r="E2596" s="1" t="str">
        <f>IF([1]Extrato!E2596&lt;&gt;"",[1]Extrato!E2596,"")</f>
        <v>Pagamento em 09 SET -R$</v>
      </c>
      <c r="F2596" s="1" t="str">
        <f>IF([1]Extrato!F2596&lt;&gt;"",[1]Extrato!F2596,"")</f>
        <v>Receita</v>
      </c>
      <c r="G2596" s="2">
        <f>IF([1]Extrato!G2596&lt;&gt;"",[1]Extrato!G2596,"")</f>
        <v>1434.02</v>
      </c>
      <c r="H2596" s="1" t="str">
        <f>IF([1]Extrato!H2596&lt;&gt;"",[1]Extrato!H2596,"")</f>
        <v>Salário</v>
      </c>
    </row>
    <row r="2597" spans="1:8" x14ac:dyDescent="0.25">
      <c r="A2597" s="1">
        <f>IF([1]Extrato!A2597&lt;&gt;"",[1]Extrato!A2597,"")</f>
        <v>45544</v>
      </c>
      <c r="B2597" s="1" t="str">
        <f>IF([1]Extrato!B2597&lt;&gt;"",[1]Extrato!B2597,"")</f>
        <v>2024-09</v>
      </c>
      <c r="C2597" s="1" t="str">
        <f>IF([1]Extrato!C2597&lt;&gt;"",[1]Extrato!C2597,"")</f>
        <v>Nubank</v>
      </c>
      <c r="D2597" s="1" t="str">
        <f>IF([1]Extrato!D2597&lt;&gt;"",[1]Extrato!D2597,"")</f>
        <v>Conta Corrente</v>
      </c>
      <c r="E2597" s="1" t="str">
        <f>IF([1]Extrato!E2597&lt;&gt;"",[1]Extrato!E2597,"")</f>
        <v>Pagamento de fatura</v>
      </c>
      <c r="F2597" s="1" t="str">
        <f>IF([1]Extrato!F2597&lt;&gt;"",[1]Extrato!F2597,"")</f>
        <v>Despesa</v>
      </c>
      <c r="G2597" s="2">
        <f>IF([1]Extrato!G2597&lt;&gt;"",[1]Extrato!G2597,"")</f>
        <v>1434.02</v>
      </c>
      <c r="H2597" s="1" t="str">
        <f>IF([1]Extrato!H2597&lt;&gt;"",[1]Extrato!H2597,"")</f>
        <v>Despesas Financeiras</v>
      </c>
    </row>
    <row r="2598" spans="1:8" x14ac:dyDescent="0.25">
      <c r="A2598" s="1">
        <f>IF([1]Extrato!A2598&lt;&gt;"",[1]Extrato!A2598,"")</f>
        <v>45544</v>
      </c>
      <c r="B2598" s="1" t="str">
        <f>IF([1]Extrato!B2598&lt;&gt;"",[1]Extrato!B2598,"")</f>
        <v>2024-09</v>
      </c>
      <c r="C2598" s="1" t="str">
        <f>IF([1]Extrato!C2598&lt;&gt;"",[1]Extrato!C2598,"")</f>
        <v>Nubank</v>
      </c>
      <c r="D2598" s="1" t="str">
        <f>IF([1]Extrato!D2598&lt;&gt;"",[1]Extrato!D2598,"")</f>
        <v>Conta Corrente</v>
      </c>
      <c r="E2598" s="1" t="str">
        <f>IF([1]Extrato!E2598&lt;&gt;"",[1]Extrato!E2598,"")</f>
        <v>Compra no débito - Uncle Joes</v>
      </c>
      <c r="F2598" s="1" t="str">
        <f>IF([1]Extrato!F2598&lt;&gt;"",[1]Extrato!F2598,"")</f>
        <v>Despesa</v>
      </c>
      <c r="G2598" s="2">
        <f>IF([1]Extrato!G2598&lt;&gt;"",[1]Extrato!G2598,"")</f>
        <v>29</v>
      </c>
      <c r="H2598" s="1" t="str">
        <f>IF([1]Extrato!H2598&lt;&gt;"",[1]Extrato!H2598,"")</f>
        <v>Lanches</v>
      </c>
    </row>
    <row r="2599" spans="1:8" x14ac:dyDescent="0.25">
      <c r="A2599" s="1">
        <f>IF([1]Extrato!A2599&lt;&gt;"",[1]Extrato!A2599,"")</f>
        <v>45544</v>
      </c>
      <c r="B2599" s="1" t="str">
        <f>IF([1]Extrato!B2599&lt;&gt;"",[1]Extrato!B2599,"")</f>
        <v>2024-09</v>
      </c>
      <c r="C2599" s="1" t="str">
        <f>IF([1]Extrato!C2599&lt;&gt;"",[1]Extrato!C2599,"")</f>
        <v>Nubank</v>
      </c>
      <c r="D2599" s="1" t="str">
        <f>IF([1]Extrato!D2599&lt;&gt;"",[1]Extrato!D2599,"")</f>
        <v>Conta Corrente</v>
      </c>
      <c r="E2599" s="1" t="str">
        <f>IF([1]Extrato!E2599&lt;&gt;"",[1]Extrato!E2599,"")</f>
        <v>Transferência recebida pelo Pix - RODRIK J S M ARAUJO SOUSA - •••.204.832-•• - BCO DO BRASIL S.A. (0001) Agência: 2290 Conta: 76490-6</v>
      </c>
      <c r="F2599" s="1" t="str">
        <f>IF([1]Extrato!F2599&lt;&gt;"",[1]Extrato!F2599,"")</f>
        <v>Receita</v>
      </c>
      <c r="G2599" s="2">
        <f>IF([1]Extrato!G2599&lt;&gt;"",[1]Extrato!G2599,"")</f>
        <v>1000</v>
      </c>
      <c r="H2599" s="1" t="str">
        <f>IF([1]Extrato!H2599&lt;&gt;"",[1]Extrato!H2599,"")</f>
        <v>Outras Receitas</v>
      </c>
    </row>
    <row r="2600" spans="1:8" x14ac:dyDescent="0.25">
      <c r="A2600" s="1">
        <f>IF([1]Extrato!A2600&lt;&gt;"",[1]Extrato!A2600,"")</f>
        <v>45544</v>
      </c>
      <c r="B2600" s="1" t="str">
        <f>IF([1]Extrato!B2600&lt;&gt;"",[1]Extrato!B2600,"")</f>
        <v>2024-10</v>
      </c>
      <c r="C2600" s="1" t="str">
        <f>IF([1]Extrato!C2600&lt;&gt;"",[1]Extrato!C2600,"")</f>
        <v>Nubank</v>
      </c>
      <c r="D2600" s="1" t="str">
        <f>IF([1]Extrato!D2600&lt;&gt;"",[1]Extrato!D2600,"")</f>
        <v>Cartão de Crédito</v>
      </c>
      <c r="E2600" s="1" t="str">
        <f>IF([1]Extrato!E2600&lt;&gt;"",[1]Extrato!E2600,"")</f>
        <v>Ifd*49.800.943 Bianca R$</v>
      </c>
      <c r="F2600" s="1" t="str">
        <f>IF([1]Extrato!F2600&lt;&gt;"",[1]Extrato!F2600,"")</f>
        <v>Despesa</v>
      </c>
      <c r="G2600" s="2">
        <f>IF([1]Extrato!G2600&lt;&gt;"",[1]Extrato!G2600,"")</f>
        <v>51.99</v>
      </c>
      <c r="H2600" s="1" t="str">
        <f>IF([1]Extrato!H2600&lt;&gt;"",[1]Extrato!H2600,"")</f>
        <v>Outras Receitas</v>
      </c>
    </row>
    <row r="2601" spans="1:8" x14ac:dyDescent="0.25">
      <c r="A2601" s="1">
        <f>IF([1]Extrato!A2601&lt;&gt;"",[1]Extrato!A2601,"")</f>
        <v>45544</v>
      </c>
      <c r="B2601" s="1" t="str">
        <f>IF([1]Extrato!B2601&lt;&gt;"",[1]Extrato!B2601,"")</f>
        <v>2024-10</v>
      </c>
      <c r="C2601" s="1" t="str">
        <f>IF([1]Extrato!C2601&lt;&gt;"",[1]Extrato!C2601,"")</f>
        <v>Nubank</v>
      </c>
      <c r="D2601" s="1" t="str">
        <f>IF([1]Extrato!D2601&lt;&gt;"",[1]Extrato!D2601,"")</f>
        <v>Cartão de Crédito</v>
      </c>
      <c r="E2601" s="1" t="str">
        <f>IF([1]Extrato!E2601&lt;&gt;"",[1]Extrato!E2601,"")</f>
        <v>Saldo restante da fatura anterior R$</v>
      </c>
      <c r="F2601" s="1" t="str">
        <f>IF([1]Extrato!F2601&lt;&gt;"",[1]Extrato!F2601,"")</f>
        <v>Despesa</v>
      </c>
      <c r="G2601" s="2">
        <f>IF([1]Extrato!G2601&lt;&gt;"",[1]Extrato!G2601,"")</f>
        <v>0</v>
      </c>
      <c r="H2601" s="1" t="str">
        <f>IF([1]Extrato!H2601&lt;&gt;"",[1]Extrato!H2601,"")</f>
        <v>Sem Categoria</v>
      </c>
    </row>
    <row r="2602" spans="1:8" x14ac:dyDescent="0.25">
      <c r="A2602" s="1">
        <f>IF([1]Extrato!A2602&lt;&gt;"",[1]Extrato!A2602,"")</f>
        <v>45544</v>
      </c>
      <c r="B2602" s="1" t="str">
        <f>IF([1]Extrato!B2602&lt;&gt;"",[1]Extrato!B2602,"")</f>
        <v>2024-10</v>
      </c>
      <c r="C2602" s="1" t="str">
        <f>IF([1]Extrato!C2602&lt;&gt;"",[1]Extrato!C2602,"")</f>
        <v>Nubank</v>
      </c>
      <c r="D2602" s="1" t="str">
        <f>IF([1]Extrato!D2602&lt;&gt;"",[1]Extrato!D2602,"")</f>
        <v>Cartão de Crédito</v>
      </c>
      <c r="E2602" s="1" t="str">
        <f>IF([1]Extrato!E2602&lt;&gt;"",[1]Extrato!E2602,"")</f>
        <v>Saldo restante da fatura anterior R$</v>
      </c>
      <c r="F2602" s="1" t="str">
        <f>IF([1]Extrato!F2602&lt;&gt;"",[1]Extrato!F2602,"")</f>
        <v>Despesa</v>
      </c>
      <c r="G2602" s="2">
        <f>IF([1]Extrato!G2602&lt;&gt;"",[1]Extrato!G2602,"")</f>
        <v>0</v>
      </c>
      <c r="H2602" s="1" t="str">
        <f>IF([1]Extrato!H2602&lt;&gt;"",[1]Extrato!H2602,"")</f>
        <v>Sem Categoria</v>
      </c>
    </row>
    <row r="2603" spans="1:8" x14ac:dyDescent="0.25">
      <c r="A2603" s="1">
        <f>IF([1]Extrato!A2603&lt;&gt;"",[1]Extrato!A2603,"")</f>
        <v>45546</v>
      </c>
      <c r="B2603" s="1" t="str">
        <f>IF([1]Extrato!B2603&lt;&gt;"",[1]Extrato!B2603,"")</f>
        <v>2024-10</v>
      </c>
      <c r="C2603" s="1" t="str">
        <f>IF([1]Extrato!C2603&lt;&gt;"",[1]Extrato!C2603,"")</f>
        <v>Nubank</v>
      </c>
      <c r="D2603" s="1" t="str">
        <f>IF([1]Extrato!D2603&lt;&gt;"",[1]Extrato!D2603,"")</f>
        <v>Cartão de Crédito</v>
      </c>
      <c r="E2603" s="1" t="str">
        <f>IF([1]Extrato!E2603&lt;&gt;"",[1]Extrato!E2603,"")</f>
        <v>Scspa R$</v>
      </c>
      <c r="F2603" s="1" t="str">
        <f>IF([1]Extrato!F2603&lt;&gt;"",[1]Extrato!F2603,"")</f>
        <v>Despesa</v>
      </c>
      <c r="G2603" s="2">
        <f>IF([1]Extrato!G2603&lt;&gt;"",[1]Extrato!G2603,"")</f>
        <v>310</v>
      </c>
      <c r="H2603" s="1" t="str">
        <f>IF([1]Extrato!H2603&lt;&gt;"",[1]Extrato!H2603,"")</f>
        <v>Impostos e Taxas</v>
      </c>
    </row>
    <row r="2604" spans="1:8" x14ac:dyDescent="0.25">
      <c r="A2604" s="1">
        <f>IF([1]Extrato!A2604&lt;&gt;"",[1]Extrato!A2604,"")</f>
        <v>45546</v>
      </c>
      <c r="B2604" s="1" t="str">
        <f>IF([1]Extrato!B2604&lt;&gt;"",[1]Extrato!B2604,"")</f>
        <v>2024-09</v>
      </c>
      <c r="C2604" s="1" t="str">
        <f>IF([1]Extrato!C2604&lt;&gt;"",[1]Extrato!C2604,"")</f>
        <v>Nubank</v>
      </c>
      <c r="D2604" s="1" t="str">
        <f>IF([1]Extrato!D2604&lt;&gt;"",[1]Extrato!D2604,"")</f>
        <v>Conta Corrente</v>
      </c>
      <c r="E2604" s="1" t="str">
        <f>IF([1]Extrato!E2604&lt;&gt;"",[1]Extrato!E2604,"")</f>
        <v>Compra no débito - Bulebarcafe</v>
      </c>
      <c r="F2604" s="1" t="str">
        <f>IF([1]Extrato!F2604&lt;&gt;"",[1]Extrato!F2604,"")</f>
        <v>Despesa</v>
      </c>
      <c r="G2604" s="2">
        <f>IF([1]Extrato!G2604&lt;&gt;"",[1]Extrato!G2604,"")</f>
        <v>31</v>
      </c>
      <c r="H2604" s="1" t="str">
        <f>IF([1]Extrato!H2604&lt;&gt;"",[1]Extrato!H2604,"")</f>
        <v>Lanches</v>
      </c>
    </row>
    <row r="2605" spans="1:8" x14ac:dyDescent="0.25">
      <c r="A2605" s="1">
        <f>IF([1]Extrato!A2605&lt;&gt;"",[1]Extrato!A2605,"")</f>
        <v>45547</v>
      </c>
      <c r="B2605" s="1" t="str">
        <f>IF([1]Extrato!B2605&lt;&gt;"",[1]Extrato!B2605,"")</f>
        <v>2024-09</v>
      </c>
      <c r="C2605" s="1" t="str">
        <f>IF([1]Extrato!C2605&lt;&gt;"",[1]Extrato!C2605,"")</f>
        <v>Nubank</v>
      </c>
      <c r="D2605" s="1" t="str">
        <f>IF([1]Extrato!D2605&lt;&gt;"",[1]Extrato!D2605,"")</f>
        <v>Conta Corrente</v>
      </c>
      <c r="E2605" s="1" t="str">
        <f>IF([1]Extrato!E2605&lt;&gt;"",[1]Extrato!E2605,"")</f>
        <v>Compra no débito - Toca da Lapa Bar</v>
      </c>
      <c r="F2605" s="1" t="str">
        <f>IF([1]Extrato!F2605&lt;&gt;"",[1]Extrato!F2605,"")</f>
        <v>Despesa</v>
      </c>
      <c r="G2605" s="2">
        <f>IF([1]Extrato!G2605&lt;&gt;"",[1]Extrato!G2605,"")</f>
        <v>5</v>
      </c>
      <c r="H2605" s="1" t="str">
        <f>IF([1]Extrato!H2605&lt;&gt;"",[1]Extrato!H2605,"")</f>
        <v>Restaurante</v>
      </c>
    </row>
    <row r="2606" spans="1:8" x14ac:dyDescent="0.25">
      <c r="A2606" s="1">
        <f>IF([1]Extrato!A2606&lt;&gt;"",[1]Extrato!A2606,"")</f>
        <v>45547</v>
      </c>
      <c r="B2606" s="1" t="str">
        <f>IF([1]Extrato!B2606&lt;&gt;"",[1]Extrato!B2606,"")</f>
        <v>2024-10</v>
      </c>
      <c r="C2606" s="1" t="str">
        <f>IF([1]Extrato!C2606&lt;&gt;"",[1]Extrato!C2606,"")</f>
        <v>Nubank</v>
      </c>
      <c r="D2606" s="1" t="str">
        <f>IF([1]Extrato!D2606&lt;&gt;"",[1]Extrato!D2606,"")</f>
        <v>Cartão de Crédito</v>
      </c>
      <c r="E2606" s="1" t="str">
        <f>IF([1]Extrato!E2606&lt;&gt;"",[1]Extrato!E2606,"")</f>
        <v>Mp *Ingressos571 R$</v>
      </c>
      <c r="F2606" s="1" t="str">
        <f>IF([1]Extrato!F2606&lt;&gt;"",[1]Extrato!F2606,"")</f>
        <v>Despesa</v>
      </c>
      <c r="G2606" s="2">
        <f>IF([1]Extrato!G2606&lt;&gt;"",[1]Extrato!G2606,"")</f>
        <v>67.2</v>
      </c>
      <c r="H2606" s="1" t="str">
        <f>IF([1]Extrato!H2606&lt;&gt;"",[1]Extrato!H2606,"")</f>
        <v>Lazer</v>
      </c>
    </row>
    <row r="2607" spans="1:8" x14ac:dyDescent="0.25">
      <c r="A2607" s="1">
        <f>IF([1]Extrato!A2607&lt;&gt;"",[1]Extrato!A2607,"")</f>
        <v>45547</v>
      </c>
      <c r="B2607" s="1" t="str">
        <f>IF([1]Extrato!B2607&lt;&gt;"",[1]Extrato!B2607,"")</f>
        <v>2024-10</v>
      </c>
      <c r="C2607" s="1" t="str">
        <f>IF([1]Extrato!C2607&lt;&gt;"",[1]Extrato!C2607,"")</f>
        <v>Nubank</v>
      </c>
      <c r="D2607" s="1" t="str">
        <f>IF([1]Extrato!D2607&lt;&gt;"",[1]Extrato!D2607,"")</f>
        <v>Cartão de Crédito</v>
      </c>
      <c r="E2607" s="1" t="str">
        <f>IF([1]Extrato!E2607&lt;&gt;"",[1]Extrato!E2607,"")</f>
        <v>Uber *Uber *Trip R$</v>
      </c>
      <c r="F2607" s="1" t="str">
        <f>IF([1]Extrato!F2607&lt;&gt;"",[1]Extrato!F2607,"")</f>
        <v>Despesa</v>
      </c>
      <c r="G2607" s="2">
        <f>IF([1]Extrato!G2607&lt;&gt;"",[1]Extrato!G2607,"")</f>
        <v>51.18</v>
      </c>
      <c r="H2607" s="1" t="str">
        <f>IF([1]Extrato!H2607&lt;&gt;"",[1]Extrato!H2607,"")</f>
        <v>Transporte</v>
      </c>
    </row>
    <row r="2608" spans="1:8" x14ac:dyDescent="0.25">
      <c r="A2608" s="1">
        <f>IF([1]Extrato!A2608&lt;&gt;"",[1]Extrato!A2608,"")</f>
        <v>45547</v>
      </c>
      <c r="B2608" s="1" t="str">
        <f>IF([1]Extrato!B2608&lt;&gt;"",[1]Extrato!B2608,"")</f>
        <v>2024-10</v>
      </c>
      <c r="C2608" s="1" t="str">
        <f>IF([1]Extrato!C2608&lt;&gt;"",[1]Extrato!C2608,"")</f>
        <v>Nubank</v>
      </c>
      <c r="D2608" s="1" t="str">
        <f>IF([1]Extrato!D2608&lt;&gt;"",[1]Extrato!D2608,"")</f>
        <v>Cartão de Crédito</v>
      </c>
      <c r="E2608" s="1" t="str">
        <f>IF([1]Extrato!E2608&lt;&gt;"",[1]Extrato!E2608,"")</f>
        <v>Phfa Restaurante R$</v>
      </c>
      <c r="F2608" s="1" t="str">
        <f>IF([1]Extrato!F2608&lt;&gt;"",[1]Extrato!F2608,"")</f>
        <v>Despesa</v>
      </c>
      <c r="G2608" s="2">
        <f>IF([1]Extrato!G2608&lt;&gt;"",[1]Extrato!G2608,"")</f>
        <v>57.4</v>
      </c>
      <c r="H2608" s="1" t="str">
        <f>IF([1]Extrato!H2608&lt;&gt;"",[1]Extrato!H2608,"")</f>
        <v>Restaurante</v>
      </c>
    </row>
    <row r="2609" spans="1:8" x14ac:dyDescent="0.25">
      <c r="A2609" s="1">
        <f>IF([1]Extrato!A2609&lt;&gt;"",[1]Extrato!A2609,"")</f>
        <v>45547</v>
      </c>
      <c r="B2609" s="1" t="str">
        <f>IF([1]Extrato!B2609&lt;&gt;"",[1]Extrato!B2609,"")</f>
        <v>2024-09</v>
      </c>
      <c r="C2609" s="1" t="str">
        <f>IF([1]Extrato!C2609&lt;&gt;"",[1]Extrato!C2609,"")</f>
        <v>Nubank</v>
      </c>
      <c r="D2609" s="1" t="str">
        <f>IF([1]Extrato!D2609&lt;&gt;"",[1]Extrato!D2609,"")</f>
        <v>Conta Corrente</v>
      </c>
      <c r="E2609" s="1" t="str">
        <f>IF([1]Extrato!E2609&lt;&gt;"",[1]Extrato!E2609,"")</f>
        <v>Compra no débito - Mane</v>
      </c>
      <c r="F2609" s="1" t="str">
        <f>IF([1]Extrato!F2609&lt;&gt;"",[1]Extrato!F2609,"")</f>
        <v>Despesa</v>
      </c>
      <c r="G2609" s="2">
        <f>IF([1]Extrato!G2609&lt;&gt;"",[1]Extrato!G2609,"")</f>
        <v>56</v>
      </c>
      <c r="H2609" s="1" t="str">
        <f>IF([1]Extrato!H2609&lt;&gt;"",[1]Extrato!H2609,"")</f>
        <v>Supermercado</v>
      </c>
    </row>
    <row r="2610" spans="1:8" x14ac:dyDescent="0.25">
      <c r="A2610" s="1">
        <f>IF([1]Extrato!A2610&lt;&gt;"",[1]Extrato!A2610,"")</f>
        <v>45547</v>
      </c>
      <c r="B2610" s="1" t="str">
        <f>IF([1]Extrato!B2610&lt;&gt;"",[1]Extrato!B2610,"")</f>
        <v>2024-09</v>
      </c>
      <c r="C2610" s="1" t="str">
        <f>IF([1]Extrato!C2610&lt;&gt;"",[1]Extrato!C2610,"")</f>
        <v>Nubank</v>
      </c>
      <c r="D2610" s="1" t="str">
        <f>IF([1]Extrato!D2610&lt;&gt;"",[1]Extrato!D2610,"")</f>
        <v>Conta Corrente</v>
      </c>
      <c r="E2610" s="1" t="str">
        <f>IF([1]Extrato!E2610&lt;&gt;"",[1]Extrato!E2610,"")</f>
        <v>Compra no débito - Toca da Lapa</v>
      </c>
      <c r="F2610" s="1" t="str">
        <f>IF([1]Extrato!F2610&lt;&gt;"",[1]Extrato!F2610,"")</f>
        <v>Despesa</v>
      </c>
      <c r="G2610" s="2">
        <f>IF([1]Extrato!G2610&lt;&gt;"",[1]Extrato!G2610,"")</f>
        <v>17</v>
      </c>
      <c r="H2610" s="1" t="str">
        <f>IF([1]Extrato!H2610&lt;&gt;"",[1]Extrato!H2610,"")</f>
        <v>Lanches</v>
      </c>
    </row>
    <row r="2611" spans="1:8" x14ac:dyDescent="0.25">
      <c r="A2611" s="1">
        <f>IF([1]Extrato!A2611&lt;&gt;"",[1]Extrato!A2611,"")</f>
        <v>45547</v>
      </c>
      <c r="B2611" s="1" t="str">
        <f>IF([1]Extrato!B2611&lt;&gt;"",[1]Extrato!B2611,"")</f>
        <v>2024-09</v>
      </c>
      <c r="C2611" s="1" t="str">
        <f>IF([1]Extrato!C2611&lt;&gt;"",[1]Extrato!C2611,"")</f>
        <v>Nubank</v>
      </c>
      <c r="D2611" s="1" t="str">
        <f>IF([1]Extrato!D2611&lt;&gt;"",[1]Extrato!D2611,"")</f>
        <v>Conta Corrente</v>
      </c>
      <c r="E2611" s="1" t="str">
        <f>IF([1]Extrato!E2611&lt;&gt;"",[1]Extrato!E2611,"")</f>
        <v>Compra no débito - Suru Bar</v>
      </c>
      <c r="F2611" s="1" t="str">
        <f>IF([1]Extrato!F2611&lt;&gt;"",[1]Extrato!F2611,"")</f>
        <v>Despesa</v>
      </c>
      <c r="G2611" s="2">
        <f>IF([1]Extrato!G2611&lt;&gt;"",[1]Extrato!G2611,"")</f>
        <v>37.44</v>
      </c>
      <c r="H2611" s="1" t="str">
        <f>IF([1]Extrato!H2611&lt;&gt;"",[1]Extrato!H2611,"")</f>
        <v>Restaurante</v>
      </c>
    </row>
    <row r="2612" spans="1:8" x14ac:dyDescent="0.25">
      <c r="A2612" s="1">
        <f>IF([1]Extrato!A2612&lt;&gt;"",[1]Extrato!A2612,"")</f>
        <v>45547</v>
      </c>
      <c r="B2612" s="1" t="str">
        <f>IF([1]Extrato!B2612&lt;&gt;"",[1]Extrato!B2612,"")</f>
        <v>2024-09</v>
      </c>
      <c r="C2612" s="1" t="str">
        <f>IF([1]Extrato!C2612&lt;&gt;"",[1]Extrato!C2612,"")</f>
        <v>Nubank</v>
      </c>
      <c r="D2612" s="1" t="str">
        <f>IF([1]Extrato!D2612&lt;&gt;"",[1]Extrato!D2612,"")</f>
        <v>Conta Corrente</v>
      </c>
      <c r="E2612" s="1" t="str">
        <f>IF([1]Extrato!E2612&lt;&gt;"",[1]Extrato!E2612,"")</f>
        <v>Transferência enviada pelo Pix - JAIRO CORTES FERREIRA - •••.476.297-•• - PICPAY (0380) Agência: 1 Conta: 89129718-9</v>
      </c>
      <c r="F2612" s="1" t="str">
        <f>IF([1]Extrato!F2612&lt;&gt;"",[1]Extrato!F2612,"")</f>
        <v>Despesa</v>
      </c>
      <c r="G2612" s="2">
        <f>IF([1]Extrato!G2612&lt;&gt;"",[1]Extrato!G2612,"")</f>
        <v>20</v>
      </c>
      <c r="H2612" s="1" t="str">
        <f>IF([1]Extrato!H2612&lt;&gt;"",[1]Extrato!H2612,"")</f>
        <v>Transferencias</v>
      </c>
    </row>
    <row r="2613" spans="1:8" x14ac:dyDescent="0.25">
      <c r="A2613" s="1">
        <f>IF([1]Extrato!A2613&lt;&gt;"",[1]Extrato!A2613,"")</f>
        <v>45547</v>
      </c>
      <c r="B2613" s="1" t="str">
        <f>IF([1]Extrato!B2613&lt;&gt;"",[1]Extrato!B2613,"")</f>
        <v>2024-09</v>
      </c>
      <c r="C2613" s="1" t="str">
        <f>IF([1]Extrato!C2613&lt;&gt;"",[1]Extrato!C2613,"")</f>
        <v>Nubank</v>
      </c>
      <c r="D2613" s="1" t="str">
        <f>IF([1]Extrato!D2613&lt;&gt;"",[1]Extrato!D2613,"")</f>
        <v>Conta Corrente</v>
      </c>
      <c r="E2613" s="1" t="str">
        <f>IF([1]Extrato!E2613&lt;&gt;"",[1]Extrato!E2613,"")</f>
        <v>Compra no débito - Triba'S</v>
      </c>
      <c r="F2613" s="1" t="str">
        <f>IF([1]Extrato!F2613&lt;&gt;"",[1]Extrato!F2613,"")</f>
        <v>Despesa</v>
      </c>
      <c r="G2613" s="2">
        <f>IF([1]Extrato!G2613&lt;&gt;"",[1]Extrato!G2613,"")</f>
        <v>86.72</v>
      </c>
      <c r="H2613" s="1" t="str">
        <f>IF([1]Extrato!H2613&lt;&gt;"",[1]Extrato!H2613,"")</f>
        <v>Despesas Financeiras</v>
      </c>
    </row>
    <row r="2614" spans="1:8" x14ac:dyDescent="0.25">
      <c r="A2614" s="1">
        <f>IF([1]Extrato!A2614&lt;&gt;"",[1]Extrato!A2614,"")</f>
        <v>45547</v>
      </c>
      <c r="B2614" s="1" t="str">
        <f>IF([1]Extrato!B2614&lt;&gt;"",[1]Extrato!B2614,"")</f>
        <v>2024-10</v>
      </c>
      <c r="C2614" s="1" t="str">
        <f>IF([1]Extrato!C2614&lt;&gt;"",[1]Extrato!C2614,"")</f>
        <v>Nubank</v>
      </c>
      <c r="D2614" s="1" t="str">
        <f>IF([1]Extrato!D2614&lt;&gt;"",[1]Extrato!D2614,"")</f>
        <v>Cartão de Crédito</v>
      </c>
      <c r="E2614" s="1" t="str">
        <f>IF([1]Extrato!E2614&lt;&gt;"",[1]Extrato!E2614,"")</f>
        <v>Uber *Uber *Trip R$</v>
      </c>
      <c r="F2614" s="1" t="str">
        <f>IF([1]Extrato!F2614&lt;&gt;"",[1]Extrato!F2614,"")</f>
        <v>Despesa</v>
      </c>
      <c r="G2614" s="2">
        <f>IF([1]Extrato!G2614&lt;&gt;"",[1]Extrato!G2614,"")</f>
        <v>24.94</v>
      </c>
      <c r="H2614" s="1" t="str">
        <f>IF([1]Extrato!H2614&lt;&gt;"",[1]Extrato!H2614,"")</f>
        <v>Transporte</v>
      </c>
    </row>
    <row r="2615" spans="1:8" x14ac:dyDescent="0.25">
      <c r="A2615" s="1">
        <f>IF([1]Extrato!A2615&lt;&gt;"",[1]Extrato!A2615,"")</f>
        <v>45548</v>
      </c>
      <c r="B2615" s="1" t="str">
        <f>IF([1]Extrato!B2615&lt;&gt;"",[1]Extrato!B2615,"")</f>
        <v>2024-10</v>
      </c>
      <c r="C2615" s="1" t="str">
        <f>IF([1]Extrato!C2615&lt;&gt;"",[1]Extrato!C2615,"")</f>
        <v>Nubank</v>
      </c>
      <c r="D2615" s="1" t="str">
        <f>IF([1]Extrato!D2615&lt;&gt;"",[1]Extrato!D2615,"")</f>
        <v>Cartão de Crédito</v>
      </c>
      <c r="E2615" s="1" t="str">
        <f>IF([1]Extrato!E2615&lt;&gt;"",[1]Extrato!E2615,"")</f>
        <v>Uber *Uber *Trip R$</v>
      </c>
      <c r="F2615" s="1" t="str">
        <f>IF([1]Extrato!F2615&lt;&gt;"",[1]Extrato!F2615,"")</f>
        <v>Despesa</v>
      </c>
      <c r="G2615" s="2">
        <f>IF([1]Extrato!G2615&lt;&gt;"",[1]Extrato!G2615,"")</f>
        <v>12.29</v>
      </c>
      <c r="H2615" s="1" t="str">
        <f>IF([1]Extrato!H2615&lt;&gt;"",[1]Extrato!H2615,"")</f>
        <v>Transporte</v>
      </c>
    </row>
    <row r="2616" spans="1:8" x14ac:dyDescent="0.25">
      <c r="A2616" s="1">
        <f>IF([1]Extrato!A2616&lt;&gt;"",[1]Extrato!A2616,"")</f>
        <v>45548</v>
      </c>
      <c r="B2616" s="1" t="str">
        <f>IF([1]Extrato!B2616&lt;&gt;"",[1]Extrato!B2616,"")</f>
        <v>2024-10</v>
      </c>
      <c r="C2616" s="1" t="str">
        <f>IF([1]Extrato!C2616&lt;&gt;"",[1]Extrato!C2616,"")</f>
        <v>Nubank</v>
      </c>
      <c r="D2616" s="1" t="str">
        <f>IF([1]Extrato!D2616&lt;&gt;"",[1]Extrato!D2616,"")</f>
        <v>Cartão de Crédito</v>
      </c>
      <c r="E2616" s="1" t="str">
        <f>IF([1]Extrato!E2616&lt;&gt;"",[1]Extrato!E2616,"")</f>
        <v>Uber *Uber *Trip R$</v>
      </c>
      <c r="F2616" s="1" t="str">
        <f>IF([1]Extrato!F2616&lt;&gt;"",[1]Extrato!F2616,"")</f>
        <v>Despesa</v>
      </c>
      <c r="G2616" s="2">
        <f>IF([1]Extrato!G2616&lt;&gt;"",[1]Extrato!G2616,"")</f>
        <v>30.48</v>
      </c>
      <c r="H2616" s="1" t="str">
        <f>IF([1]Extrato!H2616&lt;&gt;"",[1]Extrato!H2616,"")</f>
        <v>Transporte</v>
      </c>
    </row>
    <row r="2617" spans="1:8" x14ac:dyDescent="0.25">
      <c r="A2617" s="1">
        <f>IF([1]Extrato!A2617&lt;&gt;"",[1]Extrato!A2617,"")</f>
        <v>45548</v>
      </c>
      <c r="B2617" s="1" t="str">
        <f>IF([1]Extrato!B2617&lt;&gt;"",[1]Extrato!B2617,"")</f>
        <v>2024-10</v>
      </c>
      <c r="C2617" s="1" t="str">
        <f>IF([1]Extrato!C2617&lt;&gt;"",[1]Extrato!C2617,"")</f>
        <v>Nubank</v>
      </c>
      <c r="D2617" s="1" t="str">
        <f>IF([1]Extrato!D2617&lt;&gt;"",[1]Extrato!D2617,"")</f>
        <v>Cartão de Crédito</v>
      </c>
      <c r="E2617" s="1" t="str">
        <f>IF([1]Extrato!E2617&lt;&gt;"",[1]Extrato!E2617,"")</f>
        <v>Cleyton G. Montuan Re R$</v>
      </c>
      <c r="F2617" s="1" t="str">
        <f>IF([1]Extrato!F2617&lt;&gt;"",[1]Extrato!F2617,"")</f>
        <v>Despesa</v>
      </c>
      <c r="G2617" s="2">
        <f>IF([1]Extrato!G2617&lt;&gt;"",[1]Extrato!G2617,"")</f>
        <v>29</v>
      </c>
      <c r="H2617" s="1" t="str">
        <f>IF([1]Extrato!H2617&lt;&gt;"",[1]Extrato!H2617,"")</f>
        <v>Salário</v>
      </c>
    </row>
    <row r="2618" spans="1:8" x14ac:dyDescent="0.25">
      <c r="A2618" s="1">
        <f>IF([1]Extrato!A2618&lt;&gt;"",[1]Extrato!A2618,"")</f>
        <v>45549</v>
      </c>
      <c r="B2618" s="1" t="str">
        <f>IF([1]Extrato!B2618&lt;&gt;"",[1]Extrato!B2618,"")</f>
        <v>2024-09</v>
      </c>
      <c r="C2618" s="1" t="str">
        <f>IF([1]Extrato!C2618&lt;&gt;"",[1]Extrato!C2618,"")</f>
        <v>Nubank</v>
      </c>
      <c r="D2618" s="1" t="str">
        <f>IF([1]Extrato!D2618&lt;&gt;"",[1]Extrato!D2618,"")</f>
        <v>Conta Corrente</v>
      </c>
      <c r="E2618" s="1" t="str">
        <f>IF([1]Extrato!E2618&lt;&gt;"",[1]Extrato!E2618,"")</f>
        <v>Compra no débito - Mp *Keity</v>
      </c>
      <c r="F2618" s="1" t="str">
        <f>IF([1]Extrato!F2618&lt;&gt;"",[1]Extrato!F2618,"")</f>
        <v>Despesa</v>
      </c>
      <c r="G2618" s="2">
        <f>IF([1]Extrato!G2618&lt;&gt;"",[1]Extrato!G2618,"")</f>
        <v>12</v>
      </c>
      <c r="H2618" s="1" t="str">
        <f>IF([1]Extrato!H2618&lt;&gt;"",[1]Extrato!H2618,"")</f>
        <v>Supermercado</v>
      </c>
    </row>
    <row r="2619" spans="1:8" x14ac:dyDescent="0.25">
      <c r="A2619" s="1">
        <f>IF([1]Extrato!A2619&lt;&gt;"",[1]Extrato!A2619,"")</f>
        <v>45549</v>
      </c>
      <c r="B2619" s="1" t="str">
        <f>IF([1]Extrato!B2619&lt;&gt;"",[1]Extrato!B2619,"")</f>
        <v>2024-10</v>
      </c>
      <c r="C2619" s="1" t="str">
        <f>IF([1]Extrato!C2619&lt;&gt;"",[1]Extrato!C2619,"")</f>
        <v>Nubank</v>
      </c>
      <c r="D2619" s="1" t="str">
        <f>IF([1]Extrato!D2619&lt;&gt;"",[1]Extrato!D2619,"")</f>
        <v>Cartão de Crédito</v>
      </c>
      <c r="E2619" s="1" t="str">
        <f>IF([1]Extrato!E2619&lt;&gt;"",[1]Extrato!E2619,"")</f>
        <v>Metro Rj R$</v>
      </c>
      <c r="F2619" s="1" t="str">
        <f>IF([1]Extrato!F2619&lt;&gt;"",[1]Extrato!F2619,"")</f>
        <v>Despesa</v>
      </c>
      <c r="G2619" s="2">
        <f>IF([1]Extrato!G2619&lt;&gt;"",[1]Extrato!G2619,"")</f>
        <v>7.5</v>
      </c>
      <c r="H2619" s="1" t="str">
        <f>IF([1]Extrato!H2619&lt;&gt;"",[1]Extrato!H2619,"")</f>
        <v>Transporte</v>
      </c>
    </row>
    <row r="2620" spans="1:8" x14ac:dyDescent="0.25">
      <c r="A2620" s="1">
        <f>IF([1]Extrato!A2620&lt;&gt;"",[1]Extrato!A2620,"")</f>
        <v>45549</v>
      </c>
      <c r="B2620" s="1" t="str">
        <f>IF([1]Extrato!B2620&lt;&gt;"",[1]Extrato!B2620,"")</f>
        <v>2024-10</v>
      </c>
      <c r="C2620" s="1" t="str">
        <f>IF([1]Extrato!C2620&lt;&gt;"",[1]Extrato!C2620,"")</f>
        <v>Nubank</v>
      </c>
      <c r="D2620" s="1" t="str">
        <f>IF([1]Extrato!D2620&lt;&gt;"",[1]Extrato!D2620,"")</f>
        <v>Cartão de Crédito</v>
      </c>
      <c r="E2620" s="1" t="str">
        <f>IF([1]Extrato!E2620&lt;&gt;"",[1]Extrato!E2620,"")</f>
        <v>Confeitaria Colombo R$</v>
      </c>
      <c r="F2620" s="1" t="str">
        <f>IF([1]Extrato!F2620&lt;&gt;"",[1]Extrato!F2620,"")</f>
        <v>Despesa</v>
      </c>
      <c r="G2620" s="2">
        <f>IF([1]Extrato!G2620&lt;&gt;"",[1]Extrato!G2620,"")</f>
        <v>44.92</v>
      </c>
      <c r="H2620" s="1" t="str">
        <f>IF([1]Extrato!H2620&lt;&gt;"",[1]Extrato!H2620,"")</f>
        <v>Lanches</v>
      </c>
    </row>
    <row r="2621" spans="1:8" x14ac:dyDescent="0.25">
      <c r="A2621" s="1">
        <f>IF([1]Extrato!A2621&lt;&gt;"",[1]Extrato!A2621,"")</f>
        <v>45549</v>
      </c>
      <c r="B2621" s="1" t="str">
        <f>IF([1]Extrato!B2621&lt;&gt;"",[1]Extrato!B2621,"")</f>
        <v>2024-10</v>
      </c>
      <c r="C2621" s="1" t="str">
        <f>IF([1]Extrato!C2621&lt;&gt;"",[1]Extrato!C2621,"")</f>
        <v>Nubank</v>
      </c>
      <c r="D2621" s="1" t="str">
        <f>IF([1]Extrato!D2621&lt;&gt;"",[1]Extrato!D2621,"")</f>
        <v>Cartão de Crédito</v>
      </c>
      <c r="E2621" s="1" t="str">
        <f>IF([1]Extrato!E2621&lt;&gt;"",[1]Extrato!E2621,"")</f>
        <v>Outer - Parcela 1/3 R$</v>
      </c>
      <c r="F2621" s="1" t="str">
        <f>IF([1]Extrato!F2621&lt;&gt;"",[1]Extrato!F2621,"")</f>
        <v>Despesa</v>
      </c>
      <c r="G2621" s="2">
        <f>IF([1]Extrato!G2621&lt;&gt;"",[1]Extrato!G2621,"")</f>
        <v>116.34</v>
      </c>
      <c r="H2621" s="1" t="str">
        <f>IF([1]Extrato!H2621&lt;&gt;"",[1]Extrato!H2621,"")</f>
        <v>Cartão de Crédito</v>
      </c>
    </row>
    <row r="2622" spans="1:8" x14ac:dyDescent="0.25">
      <c r="A2622" s="1">
        <f>IF([1]Extrato!A2622&lt;&gt;"",[1]Extrato!A2622,"")</f>
        <v>45549</v>
      </c>
      <c r="B2622" s="1" t="str">
        <f>IF([1]Extrato!B2622&lt;&gt;"",[1]Extrato!B2622,"")</f>
        <v>2024-10</v>
      </c>
      <c r="C2622" s="1" t="str">
        <f>IF([1]Extrato!C2622&lt;&gt;"",[1]Extrato!C2622,"")</f>
        <v>Nubank</v>
      </c>
      <c r="D2622" s="1" t="str">
        <f>IF([1]Extrato!D2622&lt;&gt;"",[1]Extrato!D2622,"")</f>
        <v>Cartão de Crédito</v>
      </c>
      <c r="E2622" s="1" t="str">
        <f>IF([1]Extrato!E2622&lt;&gt;"",[1]Extrato!E2622,"")</f>
        <v>Gregora Arte Cafe R$</v>
      </c>
      <c r="F2622" s="1" t="str">
        <f>IF([1]Extrato!F2622&lt;&gt;"",[1]Extrato!F2622,"")</f>
        <v>Despesa</v>
      </c>
      <c r="G2622" s="2">
        <f>IF([1]Extrato!G2622&lt;&gt;"",[1]Extrato!G2622,"")</f>
        <v>8.69</v>
      </c>
      <c r="H2622" s="1" t="str">
        <f>IF([1]Extrato!H2622&lt;&gt;"",[1]Extrato!H2622,"")</f>
        <v>Restaurante</v>
      </c>
    </row>
    <row r="2623" spans="1:8" x14ac:dyDescent="0.25">
      <c r="A2623" s="1">
        <f>IF([1]Extrato!A2623&lt;&gt;"",[1]Extrato!A2623,"")</f>
        <v>45549</v>
      </c>
      <c r="B2623" s="1" t="str">
        <f>IF([1]Extrato!B2623&lt;&gt;"",[1]Extrato!B2623,"")</f>
        <v>2024-10</v>
      </c>
      <c r="C2623" s="1" t="str">
        <f>IF([1]Extrato!C2623&lt;&gt;"",[1]Extrato!C2623,"")</f>
        <v>Nubank</v>
      </c>
      <c r="D2623" s="1" t="str">
        <f>IF([1]Extrato!D2623&lt;&gt;"",[1]Extrato!D2623,"")</f>
        <v>Cartão de Crédito</v>
      </c>
      <c r="E2623" s="1" t="str">
        <f>IF([1]Extrato!E2623&lt;&gt;"",[1]Extrato!E2623,"")</f>
        <v>Gerlaine Norberta da S R$</v>
      </c>
      <c r="F2623" s="1" t="str">
        <f>IF([1]Extrato!F2623&lt;&gt;"",[1]Extrato!F2623,"")</f>
        <v>Despesa</v>
      </c>
      <c r="G2623" s="2">
        <f>IF([1]Extrato!G2623&lt;&gt;"",[1]Extrato!G2623,"")</f>
        <v>8</v>
      </c>
      <c r="H2623" s="1" t="str">
        <f>IF([1]Extrato!H2623&lt;&gt;"",[1]Extrato!H2623,"")</f>
        <v>Salário</v>
      </c>
    </row>
    <row r="2624" spans="1:8" x14ac:dyDescent="0.25">
      <c r="A2624" s="1">
        <f>IF([1]Extrato!A2624&lt;&gt;"",[1]Extrato!A2624,"")</f>
        <v>45549</v>
      </c>
      <c r="B2624" s="1" t="str">
        <f>IF([1]Extrato!B2624&lt;&gt;"",[1]Extrato!B2624,"")</f>
        <v>2024-10</v>
      </c>
      <c r="C2624" s="1" t="str">
        <f>IF([1]Extrato!C2624&lt;&gt;"",[1]Extrato!C2624,"")</f>
        <v>Nubank</v>
      </c>
      <c r="D2624" s="1" t="str">
        <f>IF([1]Extrato!D2624&lt;&gt;"",[1]Extrato!D2624,"")</f>
        <v>Cartão de Crédito</v>
      </c>
      <c r="E2624" s="1" t="str">
        <f>IF([1]Extrato!E2624&lt;&gt;"",[1]Extrato!E2624,"")</f>
        <v>Foto Grafica R$</v>
      </c>
      <c r="F2624" s="1" t="str">
        <f>IF([1]Extrato!F2624&lt;&gt;"",[1]Extrato!F2624,"")</f>
        <v>Despesa</v>
      </c>
      <c r="G2624" s="2">
        <f>IF([1]Extrato!G2624&lt;&gt;"",[1]Extrato!G2624,"")</f>
        <v>45</v>
      </c>
      <c r="H2624" s="1" t="str">
        <f>IF([1]Extrato!H2624&lt;&gt;"",[1]Extrato!H2624,"")</f>
        <v>Sem Categoria</v>
      </c>
    </row>
    <row r="2625" spans="1:8" x14ac:dyDescent="0.25">
      <c r="A2625" s="1">
        <f>IF([1]Extrato!A2625&lt;&gt;"",[1]Extrato!A2625,"")</f>
        <v>45549</v>
      </c>
      <c r="B2625" s="1" t="str">
        <f>IF([1]Extrato!B2625&lt;&gt;"",[1]Extrato!B2625,"")</f>
        <v>2024-10</v>
      </c>
      <c r="C2625" s="1" t="str">
        <f>IF([1]Extrato!C2625&lt;&gt;"",[1]Extrato!C2625,"")</f>
        <v>Nubank</v>
      </c>
      <c r="D2625" s="1" t="str">
        <f>IF([1]Extrato!D2625&lt;&gt;"",[1]Extrato!D2625,"")</f>
        <v>Cartão de Crédito</v>
      </c>
      <c r="E2625" s="1" t="str">
        <f>IF([1]Extrato!E2625&lt;&gt;"",[1]Extrato!E2625,"")</f>
        <v>Drogariamoderna08 R$</v>
      </c>
      <c r="F2625" s="1" t="str">
        <f>IF([1]Extrato!F2625&lt;&gt;"",[1]Extrato!F2625,"")</f>
        <v>Despesa</v>
      </c>
      <c r="G2625" s="2">
        <f>IF([1]Extrato!G2625&lt;&gt;"",[1]Extrato!G2625,"")</f>
        <v>7.39</v>
      </c>
      <c r="H2625" s="1" t="str">
        <f>IF([1]Extrato!H2625&lt;&gt;"",[1]Extrato!H2625,"")</f>
        <v>Farmácia</v>
      </c>
    </row>
    <row r="2626" spans="1:8" x14ac:dyDescent="0.25">
      <c r="A2626" s="1">
        <f>IF([1]Extrato!A2626&lt;&gt;"",[1]Extrato!A2626,"")</f>
        <v>45549</v>
      </c>
      <c r="B2626" s="1" t="str">
        <f>IF([1]Extrato!B2626&lt;&gt;"",[1]Extrato!B2626,"")</f>
        <v>2024-10</v>
      </c>
      <c r="C2626" s="1" t="str">
        <f>IF([1]Extrato!C2626&lt;&gt;"",[1]Extrato!C2626,"")</f>
        <v>Nubank</v>
      </c>
      <c r="D2626" s="1" t="str">
        <f>IF([1]Extrato!D2626&lt;&gt;"",[1]Extrato!D2626,"")</f>
        <v>Cartão de Crédito</v>
      </c>
      <c r="E2626" s="1" t="str">
        <f>IF([1]Extrato!E2626&lt;&gt;"",[1]Extrato!E2626,"")</f>
        <v>la Gustosa Rest Ltda M R$</v>
      </c>
      <c r="F2626" s="1" t="str">
        <f>IF([1]Extrato!F2626&lt;&gt;"",[1]Extrato!F2626,"")</f>
        <v>Despesa</v>
      </c>
      <c r="G2626" s="2">
        <f>IF([1]Extrato!G2626&lt;&gt;"",[1]Extrato!G2626,"")</f>
        <v>189.89</v>
      </c>
      <c r="H2626" s="1" t="str">
        <f>IF([1]Extrato!H2626&lt;&gt;"",[1]Extrato!H2626,"")</f>
        <v>Restaurante</v>
      </c>
    </row>
    <row r="2627" spans="1:8" x14ac:dyDescent="0.25">
      <c r="A2627" s="1">
        <f>IF([1]Extrato!A2627&lt;&gt;"",[1]Extrato!A2627,"")</f>
        <v>45550</v>
      </c>
      <c r="B2627" s="1" t="str">
        <f>IF([1]Extrato!B2627&lt;&gt;"",[1]Extrato!B2627,"")</f>
        <v>2024-10</v>
      </c>
      <c r="C2627" s="1" t="str">
        <f>IF([1]Extrato!C2627&lt;&gt;"",[1]Extrato!C2627,"")</f>
        <v>Nubank</v>
      </c>
      <c r="D2627" s="1" t="str">
        <f>IF([1]Extrato!D2627&lt;&gt;"",[1]Extrato!D2627,"")</f>
        <v>Cartão de Crédito</v>
      </c>
      <c r="E2627" s="1" t="str">
        <f>IF([1]Extrato!E2627&lt;&gt;"",[1]Extrato!E2627,"")</f>
        <v>Bondinho Pao de Acucar R$</v>
      </c>
      <c r="F2627" s="1" t="str">
        <f>IF([1]Extrato!F2627&lt;&gt;"",[1]Extrato!F2627,"")</f>
        <v>Despesa</v>
      </c>
      <c r="G2627" s="2">
        <f>IF([1]Extrato!G2627&lt;&gt;"",[1]Extrato!G2627,"")</f>
        <v>27</v>
      </c>
      <c r="H2627" s="1" t="str">
        <f>IF([1]Extrato!H2627&lt;&gt;"",[1]Extrato!H2627,"")</f>
        <v>Lazer</v>
      </c>
    </row>
    <row r="2628" spans="1:8" x14ac:dyDescent="0.25">
      <c r="A2628" s="1">
        <f>IF([1]Extrato!A2628&lt;&gt;"",[1]Extrato!A2628,"")</f>
        <v>45550</v>
      </c>
      <c r="B2628" s="1" t="str">
        <f>IF([1]Extrato!B2628&lt;&gt;"",[1]Extrato!B2628,"")</f>
        <v>2024-10</v>
      </c>
      <c r="C2628" s="1" t="str">
        <f>IF([1]Extrato!C2628&lt;&gt;"",[1]Extrato!C2628,"")</f>
        <v>Nubank</v>
      </c>
      <c r="D2628" s="1" t="str">
        <f>IF([1]Extrato!D2628&lt;&gt;"",[1]Extrato!D2628,"")</f>
        <v>Cartão de Crédito</v>
      </c>
      <c r="E2628" s="1" t="str">
        <f>IF([1]Extrato!E2628&lt;&gt;"",[1]Extrato!E2628,"")</f>
        <v>Uber *Uber *Trip R$</v>
      </c>
      <c r="F2628" s="1" t="str">
        <f>IF([1]Extrato!F2628&lt;&gt;"",[1]Extrato!F2628,"")</f>
        <v>Despesa</v>
      </c>
      <c r="G2628" s="2">
        <f>IF([1]Extrato!G2628&lt;&gt;"",[1]Extrato!G2628,"")</f>
        <v>24.89</v>
      </c>
      <c r="H2628" s="1" t="str">
        <f>IF([1]Extrato!H2628&lt;&gt;"",[1]Extrato!H2628,"")</f>
        <v>Transporte</v>
      </c>
    </row>
    <row r="2629" spans="1:8" x14ac:dyDescent="0.25">
      <c r="A2629" s="1">
        <f>IF([1]Extrato!A2629&lt;&gt;"",[1]Extrato!A2629,"")</f>
        <v>45550</v>
      </c>
      <c r="B2629" s="1" t="str">
        <f>IF([1]Extrato!B2629&lt;&gt;"",[1]Extrato!B2629,"")</f>
        <v>2024-10</v>
      </c>
      <c r="C2629" s="1" t="str">
        <f>IF([1]Extrato!C2629&lt;&gt;"",[1]Extrato!C2629,"")</f>
        <v>Nubank</v>
      </c>
      <c r="D2629" s="1" t="str">
        <f>IF([1]Extrato!D2629&lt;&gt;"",[1]Extrato!D2629,"")</f>
        <v>Cartão de Crédito</v>
      </c>
      <c r="E2629" s="1" t="str">
        <f>IF([1]Extrato!E2629&lt;&gt;"",[1]Extrato!E2629,"")</f>
        <v>Bar Urca R$</v>
      </c>
      <c r="F2629" s="1" t="str">
        <f>IF([1]Extrato!F2629&lt;&gt;"",[1]Extrato!F2629,"")</f>
        <v>Despesa</v>
      </c>
      <c r="G2629" s="2">
        <f>IF([1]Extrato!G2629&lt;&gt;"",[1]Extrato!G2629,"")</f>
        <v>49</v>
      </c>
      <c r="H2629" s="1" t="str">
        <f>IF([1]Extrato!H2629&lt;&gt;"",[1]Extrato!H2629,"")</f>
        <v>Restaurante</v>
      </c>
    </row>
    <row r="2630" spans="1:8" x14ac:dyDescent="0.25">
      <c r="A2630" s="1">
        <f>IF([1]Extrato!A2630&lt;&gt;"",[1]Extrato!A2630,"")</f>
        <v>45550</v>
      </c>
      <c r="B2630" s="1" t="str">
        <f>IF([1]Extrato!B2630&lt;&gt;"",[1]Extrato!B2630,"")</f>
        <v>2024-09</v>
      </c>
      <c r="C2630" s="1" t="str">
        <f>IF([1]Extrato!C2630&lt;&gt;"",[1]Extrato!C2630,"")</f>
        <v>Nubank</v>
      </c>
      <c r="D2630" s="1" t="str">
        <f>IF([1]Extrato!D2630&lt;&gt;"",[1]Extrato!D2630,"")</f>
        <v>Conta Corrente</v>
      </c>
      <c r="E2630" s="1" t="str">
        <f>IF([1]Extrato!E2630&lt;&gt;"",[1]Extrato!E2630,"")</f>
        <v>Transferência enviada pelo Pix - Caroline Ferreira Roberto - •••.574.268-•• - NU PAGAMENTOS - IP (0260) Agência: 1 Conta: 8831014-4</v>
      </c>
      <c r="F2630" s="1" t="str">
        <f>IF([1]Extrato!F2630&lt;&gt;"",[1]Extrato!F2630,"")</f>
        <v>Despesa</v>
      </c>
      <c r="G2630" s="2">
        <f>IF([1]Extrato!G2630&lt;&gt;"",[1]Extrato!G2630,"")</f>
        <v>195</v>
      </c>
      <c r="H2630" s="1" t="str">
        <f>IF([1]Extrato!H2630&lt;&gt;"",[1]Extrato!H2630,"")</f>
        <v>Transferencias</v>
      </c>
    </row>
    <row r="2631" spans="1:8" x14ac:dyDescent="0.25">
      <c r="A2631" s="1">
        <f>IF([1]Extrato!A2631&lt;&gt;"",[1]Extrato!A2631,"")</f>
        <v>45550</v>
      </c>
      <c r="B2631" s="1" t="str">
        <f>IF([1]Extrato!B2631&lt;&gt;"",[1]Extrato!B2631,"")</f>
        <v>2024-10</v>
      </c>
      <c r="C2631" s="1" t="str">
        <f>IF([1]Extrato!C2631&lt;&gt;"",[1]Extrato!C2631,"")</f>
        <v>Nubank</v>
      </c>
      <c r="D2631" s="1" t="str">
        <f>IF([1]Extrato!D2631&lt;&gt;"",[1]Extrato!D2631,"")</f>
        <v>Cartão de Crédito</v>
      </c>
      <c r="E2631" s="1" t="str">
        <f>IF([1]Extrato!E2631&lt;&gt;"",[1]Extrato!E2631,"")</f>
        <v>Bar Urca R$</v>
      </c>
      <c r="F2631" s="1" t="str">
        <f>IF([1]Extrato!F2631&lt;&gt;"",[1]Extrato!F2631,"")</f>
        <v>Despesa</v>
      </c>
      <c r="G2631" s="2">
        <f>IF([1]Extrato!G2631&lt;&gt;"",[1]Extrato!G2631,"")</f>
        <v>44</v>
      </c>
      <c r="H2631" s="1" t="str">
        <f>IF([1]Extrato!H2631&lt;&gt;"",[1]Extrato!H2631,"")</f>
        <v>Restaurante</v>
      </c>
    </row>
    <row r="2632" spans="1:8" x14ac:dyDescent="0.25">
      <c r="A2632" s="1">
        <f>IF([1]Extrato!A2632&lt;&gt;"",[1]Extrato!A2632,"")</f>
        <v>45551</v>
      </c>
      <c r="B2632" s="1" t="str">
        <f>IF([1]Extrato!B2632&lt;&gt;"",[1]Extrato!B2632,"")</f>
        <v>2024-10</v>
      </c>
      <c r="C2632" s="1" t="str">
        <f>IF([1]Extrato!C2632&lt;&gt;"",[1]Extrato!C2632,"")</f>
        <v>Nubank</v>
      </c>
      <c r="D2632" s="1" t="str">
        <f>IF([1]Extrato!D2632&lt;&gt;"",[1]Extrato!D2632,"")</f>
        <v>Cartão de Crédito</v>
      </c>
      <c r="E2632" s="1" t="str">
        <f>IF([1]Extrato!E2632&lt;&gt;"",[1]Extrato!E2632,"")</f>
        <v>Uber *Uber *Trip R$</v>
      </c>
      <c r="F2632" s="1" t="str">
        <f>IF([1]Extrato!F2632&lt;&gt;"",[1]Extrato!F2632,"")</f>
        <v>Despesa</v>
      </c>
      <c r="G2632" s="2">
        <f>IF([1]Extrato!G2632&lt;&gt;"",[1]Extrato!G2632,"")</f>
        <v>6.67</v>
      </c>
      <c r="H2632" s="1" t="str">
        <f>IF([1]Extrato!H2632&lt;&gt;"",[1]Extrato!H2632,"")</f>
        <v>Transporte</v>
      </c>
    </row>
    <row r="2633" spans="1:8" x14ac:dyDescent="0.25">
      <c r="A2633" s="1">
        <f>IF([1]Extrato!A2633&lt;&gt;"",[1]Extrato!A2633,"")</f>
        <v>45551</v>
      </c>
      <c r="B2633" s="1" t="str">
        <f>IF([1]Extrato!B2633&lt;&gt;"",[1]Extrato!B2633,"")</f>
        <v>2024-09</v>
      </c>
      <c r="C2633" s="1" t="str">
        <f>IF([1]Extrato!C2633&lt;&gt;"",[1]Extrato!C2633,"")</f>
        <v>Nubank</v>
      </c>
      <c r="D2633" s="1" t="str">
        <f>IF([1]Extrato!D2633&lt;&gt;"",[1]Extrato!D2633,"")</f>
        <v>Conta Corrente</v>
      </c>
      <c r="E2633" s="1" t="str">
        <f>IF([1]Extrato!E2633&lt;&gt;"",[1]Extrato!E2633,"")</f>
        <v>Compra no débito - Imperio Tres Comercio</v>
      </c>
      <c r="F2633" s="1" t="str">
        <f>IF([1]Extrato!F2633&lt;&gt;"",[1]Extrato!F2633,"")</f>
        <v>Despesa</v>
      </c>
      <c r="G2633" s="2">
        <f>IF([1]Extrato!G2633&lt;&gt;"",[1]Extrato!G2633,"")</f>
        <v>19.989999999999998</v>
      </c>
      <c r="H2633" s="1" t="str">
        <f>IF([1]Extrato!H2633&lt;&gt;"",[1]Extrato!H2633,"")</f>
        <v>Supermercado</v>
      </c>
    </row>
    <row r="2634" spans="1:8" x14ac:dyDescent="0.25">
      <c r="A2634" s="1">
        <f>IF([1]Extrato!A2634&lt;&gt;"",[1]Extrato!A2634,"")</f>
        <v>45551</v>
      </c>
      <c r="B2634" s="1" t="str">
        <f>IF([1]Extrato!B2634&lt;&gt;"",[1]Extrato!B2634,"")</f>
        <v>2024-09</v>
      </c>
      <c r="C2634" s="1" t="str">
        <f>IF([1]Extrato!C2634&lt;&gt;"",[1]Extrato!C2634,"")</f>
        <v>Nubank</v>
      </c>
      <c r="D2634" s="1" t="str">
        <f>IF([1]Extrato!D2634&lt;&gt;"",[1]Extrato!D2634,"")</f>
        <v>Conta Corrente</v>
      </c>
      <c r="E2634" s="1" t="str">
        <f>IF([1]Extrato!E2634&lt;&gt;"",[1]Extrato!E2634,"")</f>
        <v>Compra no débito - Auttar Loja</v>
      </c>
      <c r="F2634" s="1" t="str">
        <f>IF([1]Extrato!F2634&lt;&gt;"",[1]Extrato!F2634,"")</f>
        <v>Despesa</v>
      </c>
      <c r="G2634" s="2">
        <f>IF([1]Extrato!G2634&lt;&gt;"",[1]Extrato!G2634,"")</f>
        <v>10</v>
      </c>
      <c r="H2634" s="1" t="str">
        <f>IF([1]Extrato!H2634&lt;&gt;"",[1]Extrato!H2634,"")</f>
        <v>Vestuário</v>
      </c>
    </row>
    <row r="2635" spans="1:8" x14ac:dyDescent="0.25">
      <c r="A2635" s="1">
        <f>IF([1]Extrato!A2635&lt;&gt;"",[1]Extrato!A2635,"")</f>
        <v>45551</v>
      </c>
      <c r="B2635" s="1" t="str">
        <f>IF([1]Extrato!B2635&lt;&gt;"",[1]Extrato!B2635,"")</f>
        <v>2024-09</v>
      </c>
      <c r="C2635" s="1" t="str">
        <f>IF([1]Extrato!C2635&lt;&gt;"",[1]Extrato!C2635,"")</f>
        <v>Nubank</v>
      </c>
      <c r="D2635" s="1" t="str">
        <f>IF([1]Extrato!D2635&lt;&gt;"",[1]Extrato!D2635,"")</f>
        <v>Conta Corrente</v>
      </c>
      <c r="E2635" s="1" t="str">
        <f>IF([1]Extrato!E2635&lt;&gt;"",[1]Extrato!E2635,"")</f>
        <v>Compra no débito - Casa das Iguarias</v>
      </c>
      <c r="F2635" s="1" t="str">
        <f>IF([1]Extrato!F2635&lt;&gt;"",[1]Extrato!F2635,"")</f>
        <v>Despesa</v>
      </c>
      <c r="G2635" s="2">
        <f>IF([1]Extrato!G2635&lt;&gt;"",[1]Extrato!G2635,"")</f>
        <v>15</v>
      </c>
      <c r="H2635" s="1" t="str">
        <f>IF([1]Extrato!H2635&lt;&gt;"",[1]Extrato!H2635,"")</f>
        <v>Supermercado</v>
      </c>
    </row>
    <row r="2636" spans="1:8" x14ac:dyDescent="0.25">
      <c r="A2636" s="1">
        <f>IF([1]Extrato!A2636&lt;&gt;"",[1]Extrato!A2636,"")</f>
        <v>45552</v>
      </c>
      <c r="B2636" s="1" t="str">
        <f>IF([1]Extrato!B2636&lt;&gt;"",[1]Extrato!B2636,"")</f>
        <v>2024-09</v>
      </c>
      <c r="C2636" s="1" t="str">
        <f>IF([1]Extrato!C2636&lt;&gt;"",[1]Extrato!C2636,"")</f>
        <v>Nubank</v>
      </c>
      <c r="D2636" s="1" t="str">
        <f>IF([1]Extrato!D2636&lt;&gt;"",[1]Extrato!D2636,"")</f>
        <v>Conta Corrente</v>
      </c>
      <c r="E2636" s="1" t="str">
        <f>IF([1]Extrato!E2636&lt;&gt;"",[1]Extrato!E2636,"")</f>
        <v>Transferência enviada pelo Pix - Diandra Brasil - •••.339.669-•• - NU PAGAMENTOS - IP (0260) Agência: 1 Conta: 1354143-2</v>
      </c>
      <c r="F2636" s="1" t="str">
        <f>IF([1]Extrato!F2636&lt;&gt;"",[1]Extrato!F2636,"")</f>
        <v>Despesa</v>
      </c>
      <c r="G2636" s="2">
        <f>IF([1]Extrato!G2636&lt;&gt;"",[1]Extrato!G2636,"")</f>
        <v>10</v>
      </c>
      <c r="H2636" s="1" t="str">
        <f>IF([1]Extrato!H2636&lt;&gt;"",[1]Extrato!H2636,"")</f>
        <v>Transferencias</v>
      </c>
    </row>
    <row r="2637" spans="1:8" x14ac:dyDescent="0.25">
      <c r="A2637" s="1">
        <f>IF([1]Extrato!A2637&lt;&gt;"",[1]Extrato!A2637,"")</f>
        <v>45552</v>
      </c>
      <c r="B2637" s="1" t="str">
        <f>IF([1]Extrato!B2637&lt;&gt;"",[1]Extrato!B2637,"")</f>
        <v>2024-10</v>
      </c>
      <c r="C2637" s="1" t="str">
        <f>IF([1]Extrato!C2637&lt;&gt;"",[1]Extrato!C2637,"")</f>
        <v>Nubank</v>
      </c>
      <c r="D2637" s="1" t="str">
        <f>IF([1]Extrato!D2637&lt;&gt;"",[1]Extrato!D2637,"")</f>
        <v>Cartão de Crédito</v>
      </c>
      <c r="E2637" s="1" t="str">
        <f>IF([1]Extrato!E2637&lt;&gt;"",[1]Extrato!E2637,"")</f>
        <v>Uber *Uber *Trip R$</v>
      </c>
      <c r="F2637" s="1" t="str">
        <f>IF([1]Extrato!F2637&lt;&gt;"",[1]Extrato!F2637,"")</f>
        <v>Despesa</v>
      </c>
      <c r="G2637" s="2">
        <f>IF([1]Extrato!G2637&lt;&gt;"",[1]Extrato!G2637,"")</f>
        <v>8.9499999999999993</v>
      </c>
      <c r="H2637" s="1" t="str">
        <f>IF([1]Extrato!H2637&lt;&gt;"",[1]Extrato!H2637,"")</f>
        <v>Transporte</v>
      </c>
    </row>
    <row r="2638" spans="1:8" x14ac:dyDescent="0.25">
      <c r="A2638" s="1">
        <f>IF([1]Extrato!A2638&lt;&gt;"",[1]Extrato!A2638,"")</f>
        <v>45554</v>
      </c>
      <c r="B2638" s="1" t="str">
        <f>IF([1]Extrato!B2638&lt;&gt;"",[1]Extrato!B2638,"")</f>
        <v>2024-09</v>
      </c>
      <c r="C2638" s="1" t="str">
        <f>IF([1]Extrato!C2638&lt;&gt;"",[1]Extrato!C2638,"")</f>
        <v>Nubank</v>
      </c>
      <c r="D2638" s="1" t="str">
        <f>IF([1]Extrato!D2638&lt;&gt;"",[1]Extrato!D2638,"")</f>
        <v>Conta Corrente</v>
      </c>
      <c r="E2638" s="1" t="str">
        <f>IF([1]Extrato!E2638&lt;&gt;"",[1]Extrato!E2638,"")</f>
        <v>Transferência enviada pelo Pix - Rodrik Jose Schau Menezes Araujo de Sousa - •••.204.832-•• - BANCO BTG PACTUAL S.A. (0208) Agência: 1 Conta: 257923-3</v>
      </c>
      <c r="F2638" s="1" t="str">
        <f>IF([1]Extrato!F2638&lt;&gt;"",[1]Extrato!F2638,"")</f>
        <v>Despesa</v>
      </c>
      <c r="G2638" s="2">
        <f>IF([1]Extrato!G2638&lt;&gt;"",[1]Extrato!G2638,"")</f>
        <v>1</v>
      </c>
      <c r="H2638" s="1" t="str">
        <f>IF([1]Extrato!H2638&lt;&gt;"",[1]Extrato!H2638,"")</f>
        <v>Transferencias</v>
      </c>
    </row>
    <row r="2639" spans="1:8" x14ac:dyDescent="0.25">
      <c r="A2639" s="1">
        <f>IF([1]Extrato!A2639&lt;&gt;"",[1]Extrato!A2639,"")</f>
        <v>45554</v>
      </c>
      <c r="B2639" s="1" t="str">
        <f>IF([1]Extrato!B2639&lt;&gt;"",[1]Extrato!B2639,"")</f>
        <v>2024-10</v>
      </c>
      <c r="C2639" s="1" t="str">
        <f>IF([1]Extrato!C2639&lt;&gt;"",[1]Extrato!C2639,"")</f>
        <v>Nubank</v>
      </c>
      <c r="D2639" s="1" t="str">
        <f>IF([1]Extrato!D2639&lt;&gt;"",[1]Extrato!D2639,"")</f>
        <v>Cartão de Crédito</v>
      </c>
      <c r="E2639" s="1" t="str">
        <f>IF([1]Extrato!E2639&lt;&gt;"",[1]Extrato!E2639,"")</f>
        <v>Ifd*Abm Comercio de Pi R$</v>
      </c>
      <c r="F2639" s="1" t="str">
        <f>IF([1]Extrato!F2639&lt;&gt;"",[1]Extrato!F2639,"")</f>
        <v>Despesa</v>
      </c>
      <c r="G2639" s="2">
        <f>IF([1]Extrato!G2639&lt;&gt;"",[1]Extrato!G2639,"")</f>
        <v>77</v>
      </c>
      <c r="H2639" s="1" t="str">
        <f>IF([1]Extrato!H2639&lt;&gt;"",[1]Extrato!H2639,"")</f>
        <v>Supermercado</v>
      </c>
    </row>
    <row r="2640" spans="1:8" x14ac:dyDescent="0.25">
      <c r="A2640" s="1">
        <f>IF([1]Extrato!A2640&lt;&gt;"",[1]Extrato!A2640,"")</f>
        <v>45554</v>
      </c>
      <c r="B2640" s="1" t="str">
        <f>IF([1]Extrato!B2640&lt;&gt;"",[1]Extrato!B2640,"")</f>
        <v>2024-10</v>
      </c>
      <c r="C2640" s="1" t="str">
        <f>IF([1]Extrato!C2640&lt;&gt;"",[1]Extrato!C2640,"")</f>
        <v>Nubank</v>
      </c>
      <c r="D2640" s="1" t="str">
        <f>IF([1]Extrato!D2640&lt;&gt;"",[1]Extrato!D2640,"")</f>
        <v>Cartão de Crédito</v>
      </c>
      <c r="E2640" s="1" t="str">
        <f>IF([1]Extrato!E2640&lt;&gt;"",[1]Extrato!E2640,"")</f>
        <v>Izaelrauelvieira R$</v>
      </c>
      <c r="F2640" s="1" t="str">
        <f>IF([1]Extrato!F2640&lt;&gt;"",[1]Extrato!F2640,"")</f>
        <v>Despesa</v>
      </c>
      <c r="G2640" s="2">
        <f>IF([1]Extrato!G2640&lt;&gt;"",[1]Extrato!G2640,"")</f>
        <v>55</v>
      </c>
      <c r="H2640" s="1" t="str">
        <f>IF([1]Extrato!H2640&lt;&gt;"",[1]Extrato!H2640,"")</f>
        <v>Salário</v>
      </c>
    </row>
    <row r="2641" spans="1:8" x14ac:dyDescent="0.25">
      <c r="A2641" s="1">
        <f>IF([1]Extrato!A2641&lt;&gt;"",[1]Extrato!A2641,"")</f>
        <v>45554</v>
      </c>
      <c r="B2641" s="1" t="str">
        <f>IF([1]Extrato!B2641&lt;&gt;"",[1]Extrato!B2641,"")</f>
        <v>2024-09</v>
      </c>
      <c r="C2641" s="1" t="str">
        <f>IF([1]Extrato!C2641&lt;&gt;"",[1]Extrato!C2641,"")</f>
        <v>Nubank</v>
      </c>
      <c r="D2641" s="1" t="str">
        <f>IF([1]Extrato!D2641&lt;&gt;"",[1]Extrato!D2641,"")</f>
        <v>Conta Corrente</v>
      </c>
      <c r="E2641" s="1" t="str">
        <f>IF([1]Extrato!E2641&lt;&gt;"",[1]Extrato!E2641,"")</f>
        <v>Compra no débito - Supermercados Angeloni</v>
      </c>
      <c r="F2641" s="1" t="str">
        <f>IF([1]Extrato!F2641&lt;&gt;"",[1]Extrato!F2641,"")</f>
        <v>Despesa</v>
      </c>
      <c r="G2641" s="2">
        <f>IF([1]Extrato!G2641&lt;&gt;"",[1]Extrato!G2641,"")</f>
        <v>200</v>
      </c>
      <c r="H2641" s="1" t="str">
        <f>IF([1]Extrato!H2641&lt;&gt;"",[1]Extrato!H2641,"")</f>
        <v>Supermercado</v>
      </c>
    </row>
    <row r="2642" spans="1:8" x14ac:dyDescent="0.25">
      <c r="A2642" s="1">
        <f>IF([1]Extrato!A2642&lt;&gt;"",[1]Extrato!A2642,"")</f>
        <v>45555</v>
      </c>
      <c r="B2642" s="1" t="str">
        <f>IF([1]Extrato!B2642&lt;&gt;"",[1]Extrato!B2642,"")</f>
        <v>2024-09</v>
      </c>
      <c r="C2642" s="1" t="str">
        <f>IF([1]Extrato!C2642&lt;&gt;"",[1]Extrato!C2642,"")</f>
        <v>Nubank</v>
      </c>
      <c r="D2642" s="1" t="str">
        <f>IF([1]Extrato!D2642&lt;&gt;"",[1]Extrato!D2642,"")</f>
        <v>Conta Corrente</v>
      </c>
      <c r="E2642" s="1" t="str">
        <f>IF([1]Extrato!E2642&lt;&gt;"",[1]Extrato!E2642,"")</f>
        <v>Transferência enviada - RODRIK JOSE SCHAU MENEZES ARAUJO DE SOUSA - •••.204.832-•• - XP Investimentos Corretora de Câmbio Títulos e Valores Mobiliários S.A. (0102) Agência: 2 Conta: 272575-9</v>
      </c>
      <c r="F2642" s="1" t="str">
        <f>IF([1]Extrato!F2642&lt;&gt;"",[1]Extrato!F2642,"")</f>
        <v>Despesa</v>
      </c>
      <c r="G2642" s="2">
        <f>IF([1]Extrato!G2642&lt;&gt;"",[1]Extrato!G2642,"")</f>
        <v>37.43</v>
      </c>
      <c r="H2642" s="1" t="str">
        <f>IF([1]Extrato!H2642&lt;&gt;"",[1]Extrato!H2642,"")</f>
        <v>Investimentos</v>
      </c>
    </row>
    <row r="2643" spans="1:8" x14ac:dyDescent="0.25">
      <c r="A2643" s="1">
        <f>IF([1]Extrato!A2643&lt;&gt;"",[1]Extrato!A2643,"")</f>
        <v>45555</v>
      </c>
      <c r="B2643" s="1" t="str">
        <f>IF([1]Extrato!B2643&lt;&gt;"",[1]Extrato!B2643,"")</f>
        <v>2024-09</v>
      </c>
      <c r="C2643" s="1" t="str">
        <f>IF([1]Extrato!C2643&lt;&gt;"",[1]Extrato!C2643,"")</f>
        <v>Nubank</v>
      </c>
      <c r="D2643" s="1" t="str">
        <f>IF([1]Extrato!D2643&lt;&gt;"",[1]Extrato!D2643,"")</f>
        <v>Conta Corrente</v>
      </c>
      <c r="E2643" s="1" t="str">
        <f>IF([1]Extrato!E2643&lt;&gt;"",[1]Extrato!E2643,"")</f>
        <v>Transferência enviada pelo Pix - Antonio Marcos Machado - •••.647.269-•• - BCO DO BRASIL S.A. (0001) Agência: 1453 Conta: 50252-9</v>
      </c>
      <c r="F2643" s="1" t="str">
        <f>IF([1]Extrato!F2643&lt;&gt;"",[1]Extrato!F2643,"")</f>
        <v>Despesa</v>
      </c>
      <c r="G2643" s="2">
        <f>IF([1]Extrato!G2643&lt;&gt;"",[1]Extrato!G2643,"")</f>
        <v>20</v>
      </c>
      <c r="H2643" s="1" t="str">
        <f>IF([1]Extrato!H2643&lt;&gt;"",[1]Extrato!H2643,"")</f>
        <v>Transferencias</v>
      </c>
    </row>
    <row r="2644" spans="1:8" x14ac:dyDescent="0.25">
      <c r="A2644" s="1">
        <f>IF([1]Extrato!A2644&lt;&gt;"",[1]Extrato!A2644,"")</f>
        <v>45555</v>
      </c>
      <c r="B2644" s="1" t="str">
        <f>IF([1]Extrato!B2644&lt;&gt;"",[1]Extrato!B2644,"")</f>
        <v>2024-09</v>
      </c>
      <c r="C2644" s="1" t="str">
        <f>IF([1]Extrato!C2644&lt;&gt;"",[1]Extrato!C2644,"")</f>
        <v>Nubank</v>
      </c>
      <c r="D2644" s="1" t="str">
        <f>IF([1]Extrato!D2644&lt;&gt;"",[1]Extrato!D2644,"")</f>
        <v>Conta Corrente</v>
      </c>
      <c r="E2644" s="1" t="str">
        <f>IF([1]Extrato!E2644&lt;&gt;"",[1]Extrato!E2644,"")</f>
        <v>Transferência enviada pelo Pix - Leonardo Camargo Momm - •••.465.239-•• - BCO DO BRASIL S.A. (0001) Agência: 5201 Conta: 1586753-6</v>
      </c>
      <c r="F2644" s="1" t="str">
        <f>IF([1]Extrato!F2644&lt;&gt;"",[1]Extrato!F2644,"")</f>
        <v>Despesa</v>
      </c>
      <c r="G2644" s="2">
        <f>IF([1]Extrato!G2644&lt;&gt;"",[1]Extrato!G2644,"")</f>
        <v>61</v>
      </c>
      <c r="H2644" s="1" t="str">
        <f>IF([1]Extrato!H2644&lt;&gt;"",[1]Extrato!H2644,"")</f>
        <v>Transferencias</v>
      </c>
    </row>
    <row r="2645" spans="1:8" x14ac:dyDescent="0.25">
      <c r="A2645" s="1">
        <f>IF([1]Extrato!A2645&lt;&gt;"",[1]Extrato!A2645,"")</f>
        <v>45555</v>
      </c>
      <c r="B2645" s="1" t="str">
        <f>IF([1]Extrato!B2645&lt;&gt;"",[1]Extrato!B2645,"")</f>
        <v>2024-09</v>
      </c>
      <c r="C2645" s="1" t="str">
        <f>IF([1]Extrato!C2645&lt;&gt;"",[1]Extrato!C2645,"")</f>
        <v>Nubank</v>
      </c>
      <c r="D2645" s="1" t="str">
        <f>IF([1]Extrato!D2645&lt;&gt;"",[1]Extrato!D2645,"")</f>
        <v>Conta Corrente</v>
      </c>
      <c r="E2645" s="1" t="str">
        <f>IF([1]Extrato!E2645&lt;&gt;"",[1]Extrato!E2645,"")</f>
        <v>Transferência enviada pelo Pix - Rohannah Ster Schau Menezes Araújo de Sousa - •••.205.052-•• - Nubank (0260) Agência: 1 Conta: 9128823-6</v>
      </c>
      <c r="F2645" s="1" t="str">
        <f>IF([1]Extrato!F2645&lt;&gt;"",[1]Extrato!F2645,"")</f>
        <v>Despesa</v>
      </c>
      <c r="G2645" s="2">
        <f>IF([1]Extrato!G2645&lt;&gt;"",[1]Extrato!G2645,"")</f>
        <v>75</v>
      </c>
      <c r="H2645" s="1" t="str">
        <f>IF([1]Extrato!H2645&lt;&gt;"",[1]Extrato!H2645,"")</f>
        <v>Doações</v>
      </c>
    </row>
    <row r="2646" spans="1:8" x14ac:dyDescent="0.25">
      <c r="A2646" s="1">
        <f>IF([1]Extrato!A2646&lt;&gt;"",[1]Extrato!A2646,"")</f>
        <v>45556</v>
      </c>
      <c r="B2646" s="1" t="str">
        <f>IF([1]Extrato!B2646&lt;&gt;"",[1]Extrato!B2646,"")</f>
        <v>2024-09</v>
      </c>
      <c r="C2646" s="1" t="str">
        <f>IF([1]Extrato!C2646&lt;&gt;"",[1]Extrato!C2646,"")</f>
        <v>Nubank</v>
      </c>
      <c r="D2646" s="1" t="str">
        <f>IF([1]Extrato!D2646&lt;&gt;"",[1]Extrato!D2646,"")</f>
        <v>Conta Corrente</v>
      </c>
      <c r="E2646" s="1" t="str">
        <f>IF([1]Extrato!E2646&lt;&gt;"",[1]Extrato!E2646,"")</f>
        <v>Compra no débito - Hpl2alimentosltda</v>
      </c>
      <c r="F2646" s="1" t="str">
        <f>IF([1]Extrato!F2646&lt;&gt;"",[1]Extrato!F2646,"")</f>
        <v>Despesa</v>
      </c>
      <c r="G2646" s="2">
        <f>IF([1]Extrato!G2646&lt;&gt;"",[1]Extrato!G2646,"")</f>
        <v>30</v>
      </c>
      <c r="H2646" s="1" t="str">
        <f>IF([1]Extrato!H2646&lt;&gt;"",[1]Extrato!H2646,"")</f>
        <v>Supermercado</v>
      </c>
    </row>
    <row r="2647" spans="1:8" x14ac:dyDescent="0.25">
      <c r="A2647" s="1">
        <f>IF([1]Extrato!A2647&lt;&gt;"",[1]Extrato!A2647,"")</f>
        <v>45556</v>
      </c>
      <c r="B2647" s="1" t="str">
        <f>IF([1]Extrato!B2647&lt;&gt;"",[1]Extrato!B2647,"")</f>
        <v>2024-09</v>
      </c>
      <c r="C2647" s="1" t="str">
        <f>IF([1]Extrato!C2647&lt;&gt;"",[1]Extrato!C2647,"")</f>
        <v>Nubank</v>
      </c>
      <c r="D2647" s="1" t="str">
        <f>IF([1]Extrato!D2647&lt;&gt;"",[1]Extrato!D2647,"")</f>
        <v>Conta Corrente</v>
      </c>
      <c r="E2647" s="1" t="str">
        <f>IF([1]Extrato!E2647&lt;&gt;"",[1]Extrato!E2647,"")</f>
        <v>Compra no débito - Super Imperatriz</v>
      </c>
      <c r="F2647" s="1" t="str">
        <f>IF([1]Extrato!F2647&lt;&gt;"",[1]Extrato!F2647,"")</f>
        <v>Despesa</v>
      </c>
      <c r="G2647" s="2">
        <f>IF([1]Extrato!G2647&lt;&gt;"",[1]Extrato!G2647,"")</f>
        <v>35</v>
      </c>
      <c r="H2647" s="1" t="str">
        <f>IF([1]Extrato!H2647&lt;&gt;"",[1]Extrato!H2647,"")</f>
        <v>Supermercado</v>
      </c>
    </row>
    <row r="2648" spans="1:8" x14ac:dyDescent="0.25">
      <c r="A2648" s="1">
        <f>IF([1]Extrato!A2648&lt;&gt;"",[1]Extrato!A2648,"")</f>
        <v>45556</v>
      </c>
      <c r="B2648" s="1" t="str">
        <f>IF([1]Extrato!B2648&lt;&gt;"",[1]Extrato!B2648,"")</f>
        <v>2024-09</v>
      </c>
      <c r="C2648" s="1" t="str">
        <f>IF([1]Extrato!C2648&lt;&gt;"",[1]Extrato!C2648,"")</f>
        <v>Nubank</v>
      </c>
      <c r="D2648" s="1" t="str">
        <f>IF([1]Extrato!D2648&lt;&gt;"",[1]Extrato!D2648,"")</f>
        <v>Conta Corrente</v>
      </c>
      <c r="E2648" s="1" t="str">
        <f>IF([1]Extrato!E2648&lt;&gt;"",[1]Extrato!E2648,"")</f>
        <v>Compra no débito - Chilli Willy Cozinha M</v>
      </c>
      <c r="F2648" s="1" t="str">
        <f>IF([1]Extrato!F2648&lt;&gt;"",[1]Extrato!F2648,"")</f>
        <v>Despesa</v>
      </c>
      <c r="G2648" s="2">
        <f>IF([1]Extrato!G2648&lt;&gt;"",[1]Extrato!G2648,"")</f>
        <v>47</v>
      </c>
      <c r="H2648" s="1" t="str">
        <f>IF([1]Extrato!H2648&lt;&gt;"",[1]Extrato!H2648,"")</f>
        <v>Restaurante</v>
      </c>
    </row>
    <row r="2649" spans="1:8" x14ac:dyDescent="0.25">
      <c r="A2649" s="1">
        <f>IF([1]Extrato!A2649&lt;&gt;"",[1]Extrato!A2649,"")</f>
        <v>45558</v>
      </c>
      <c r="B2649" s="1" t="str">
        <f>IF([1]Extrato!B2649&lt;&gt;"",[1]Extrato!B2649,"")</f>
        <v>2024-10</v>
      </c>
      <c r="C2649" s="1" t="str">
        <f>IF([1]Extrato!C2649&lt;&gt;"",[1]Extrato!C2649,"")</f>
        <v>Nubank</v>
      </c>
      <c r="D2649" s="1" t="str">
        <f>IF([1]Extrato!D2649&lt;&gt;"",[1]Extrato!D2649,"")</f>
        <v>Cartão de Crédito</v>
      </c>
      <c r="E2649" s="1" t="str">
        <f>IF([1]Extrato!E2649&lt;&gt;"",[1]Extrato!E2649,"")</f>
        <v>Mercadolivre*2produto - Parcela 1/3 R$</v>
      </c>
      <c r="F2649" s="1" t="str">
        <f>IF([1]Extrato!F2649&lt;&gt;"",[1]Extrato!F2649,"")</f>
        <v>Despesa</v>
      </c>
      <c r="G2649" s="2">
        <f>IF([1]Extrato!G2649&lt;&gt;"",[1]Extrato!G2649,"")</f>
        <v>69.67</v>
      </c>
      <c r="H2649" s="1" t="str">
        <f>IF([1]Extrato!H2649&lt;&gt;"",[1]Extrato!H2649,"")</f>
        <v>Outras Despesas</v>
      </c>
    </row>
    <row r="2650" spans="1:8" x14ac:dyDescent="0.25">
      <c r="A2650" s="1">
        <f>IF([1]Extrato!A2650&lt;&gt;"",[1]Extrato!A2650,"")</f>
        <v>45559</v>
      </c>
      <c r="B2650" s="1" t="str">
        <f>IF([1]Extrato!B2650&lt;&gt;"",[1]Extrato!B2650,"")</f>
        <v>2024-09</v>
      </c>
      <c r="C2650" s="1" t="str">
        <f>IF([1]Extrato!C2650&lt;&gt;"",[1]Extrato!C2650,"")</f>
        <v>Nubank</v>
      </c>
      <c r="D2650" s="1" t="str">
        <f>IF([1]Extrato!D2650&lt;&gt;"",[1]Extrato!D2650,"")</f>
        <v>Conta Corrente</v>
      </c>
      <c r="E2650" s="1" t="str">
        <f>IF([1]Extrato!E2650&lt;&gt;"",[1]Extrato!E2650,"")</f>
        <v>Compra no débito - Poke Flow</v>
      </c>
      <c r="F2650" s="1" t="str">
        <f>IF([1]Extrato!F2650&lt;&gt;"",[1]Extrato!F2650,"")</f>
        <v>Despesa</v>
      </c>
      <c r="G2650" s="2">
        <f>IF([1]Extrato!G2650&lt;&gt;"",[1]Extrato!G2650,"")</f>
        <v>54.9</v>
      </c>
      <c r="H2650" s="1" t="str">
        <f>IF([1]Extrato!H2650&lt;&gt;"",[1]Extrato!H2650,"")</f>
        <v>Restaurante</v>
      </c>
    </row>
    <row r="2651" spans="1:8" x14ac:dyDescent="0.25">
      <c r="A2651" s="1">
        <f>IF([1]Extrato!A2651&lt;&gt;"",[1]Extrato!A2651,"")</f>
        <v>45559</v>
      </c>
      <c r="B2651" s="1" t="str">
        <f>IF([1]Extrato!B2651&lt;&gt;"",[1]Extrato!B2651,"")</f>
        <v>2024-10</v>
      </c>
      <c r="C2651" s="1" t="str">
        <f>IF([1]Extrato!C2651&lt;&gt;"",[1]Extrato!C2651,"")</f>
        <v>Nubank</v>
      </c>
      <c r="D2651" s="1" t="str">
        <f>IF([1]Extrato!D2651&lt;&gt;"",[1]Extrato!D2651,"")</f>
        <v>Cartão de Crédito</v>
      </c>
      <c r="E2651" s="1" t="str">
        <f>IF([1]Extrato!E2651&lt;&gt;"",[1]Extrato!E2651,"")</f>
        <v>Wemobi - Mobilidade e - Parcela 1/2 R$</v>
      </c>
      <c r="F2651" s="1" t="str">
        <f>IF([1]Extrato!F2651&lt;&gt;"",[1]Extrato!F2651,"")</f>
        <v>Despesa</v>
      </c>
      <c r="G2651" s="2">
        <f>IF([1]Extrato!G2651&lt;&gt;"",[1]Extrato!G2651,"")</f>
        <v>137.99</v>
      </c>
      <c r="H2651" s="1" t="str">
        <f>IF([1]Extrato!H2651&lt;&gt;"",[1]Extrato!H2651,"")</f>
        <v>Transporte</v>
      </c>
    </row>
    <row r="2652" spans="1:8" x14ac:dyDescent="0.25">
      <c r="A2652" s="1">
        <f>IF([1]Extrato!A2652&lt;&gt;"",[1]Extrato!A2652,"")</f>
        <v>45560</v>
      </c>
      <c r="B2652" s="1" t="str">
        <f>IF([1]Extrato!B2652&lt;&gt;"",[1]Extrato!B2652,"")</f>
        <v>2024-09</v>
      </c>
      <c r="C2652" s="1" t="str">
        <f>IF([1]Extrato!C2652&lt;&gt;"",[1]Extrato!C2652,"")</f>
        <v>Nubank</v>
      </c>
      <c r="D2652" s="1" t="str">
        <f>IF([1]Extrato!D2652&lt;&gt;"",[1]Extrato!D2652,"")</f>
        <v>Conta Corrente</v>
      </c>
      <c r="E2652" s="1" t="str">
        <f>IF([1]Extrato!E2652&lt;&gt;"",[1]Extrato!E2652,"")</f>
        <v>Compra no débito - Supermercados Angeloni</v>
      </c>
      <c r="F2652" s="1" t="str">
        <f>IF([1]Extrato!F2652&lt;&gt;"",[1]Extrato!F2652,"")</f>
        <v>Despesa</v>
      </c>
      <c r="G2652" s="2">
        <f>IF([1]Extrato!G2652&lt;&gt;"",[1]Extrato!G2652,"")</f>
        <v>120.9</v>
      </c>
      <c r="H2652" s="1" t="str">
        <f>IF([1]Extrato!H2652&lt;&gt;"",[1]Extrato!H2652,"")</f>
        <v>Supermercado</v>
      </c>
    </row>
    <row r="2653" spans="1:8" x14ac:dyDescent="0.25">
      <c r="A2653" s="1">
        <f>IF([1]Extrato!A2653&lt;&gt;"",[1]Extrato!A2653,"")</f>
        <v>45560</v>
      </c>
      <c r="B2653" s="1" t="str">
        <f>IF([1]Extrato!B2653&lt;&gt;"",[1]Extrato!B2653,"")</f>
        <v>2024-09</v>
      </c>
      <c r="C2653" s="1" t="str">
        <f>IF([1]Extrato!C2653&lt;&gt;"",[1]Extrato!C2653,"")</f>
        <v>Nubank</v>
      </c>
      <c r="D2653" s="1" t="str">
        <f>IF([1]Extrato!D2653&lt;&gt;"",[1]Extrato!D2653,"")</f>
        <v>Conta Corrente</v>
      </c>
      <c r="E2653" s="1" t="str">
        <f>IF([1]Extrato!E2653&lt;&gt;"",[1]Extrato!E2653,"")</f>
        <v>Compra no débito - Posto Capoeiras</v>
      </c>
      <c r="F2653" s="1" t="str">
        <f>IF([1]Extrato!F2653&lt;&gt;"",[1]Extrato!F2653,"")</f>
        <v>Despesa</v>
      </c>
      <c r="G2653" s="2">
        <f>IF([1]Extrato!G2653&lt;&gt;"",[1]Extrato!G2653,"")</f>
        <v>154.97</v>
      </c>
      <c r="H2653" s="1" t="str">
        <f>IF([1]Extrato!H2653&lt;&gt;"",[1]Extrato!H2653,"")</f>
        <v>Combustível</v>
      </c>
    </row>
    <row r="2654" spans="1:8" x14ac:dyDescent="0.25">
      <c r="A2654" s="1">
        <f>IF([1]Extrato!A2654&lt;&gt;"",[1]Extrato!A2654,"")</f>
        <v>45560</v>
      </c>
      <c r="B2654" s="1" t="str">
        <f>IF([1]Extrato!B2654&lt;&gt;"",[1]Extrato!B2654,"")</f>
        <v>2024-09</v>
      </c>
      <c r="C2654" s="1" t="str">
        <f>IF([1]Extrato!C2654&lt;&gt;"",[1]Extrato!C2654,"")</f>
        <v>Nubank</v>
      </c>
      <c r="D2654" s="1" t="str">
        <f>IF([1]Extrato!D2654&lt;&gt;"",[1]Extrato!D2654,"")</f>
        <v>Conta Corrente</v>
      </c>
      <c r="E2654" s="1" t="str">
        <f>IF([1]Extrato!E2654&lt;&gt;"",[1]Extrato!E2654,"")</f>
        <v>Transferência enviada pelo Pix - COMMERCEGATE BRASIL PAGAMENTOS E TECNOLOGIA - 45.651.293/0001-05 - IUGU IP S.A. (0401) Agência: 2 Conta: 220778-2</v>
      </c>
      <c r="F2654" s="1" t="str">
        <f>IF([1]Extrato!F2654&lt;&gt;"",[1]Extrato!F2654,"")</f>
        <v>Despesa</v>
      </c>
      <c r="G2654" s="2">
        <f>IF([1]Extrato!G2654&lt;&gt;"",[1]Extrato!G2654,"")</f>
        <v>34.9</v>
      </c>
      <c r="H2654" s="1" t="str">
        <f>IF([1]Extrato!H2654&lt;&gt;"",[1]Extrato!H2654,"")</f>
        <v>Transferencias</v>
      </c>
    </row>
    <row r="2655" spans="1:8" x14ac:dyDescent="0.25">
      <c r="A2655" s="1">
        <f>IF([1]Extrato!A2655&lt;&gt;"",[1]Extrato!A2655,"")</f>
        <v>45562</v>
      </c>
      <c r="B2655" s="1" t="str">
        <f>IF([1]Extrato!B2655&lt;&gt;"",[1]Extrato!B2655,"")</f>
        <v>2024-09</v>
      </c>
      <c r="C2655" s="1" t="str">
        <f>IF([1]Extrato!C2655&lt;&gt;"",[1]Extrato!C2655,"")</f>
        <v>Nubank</v>
      </c>
      <c r="D2655" s="1" t="str">
        <f>IF([1]Extrato!D2655&lt;&gt;"",[1]Extrato!D2655,"")</f>
        <v>Conta Corrente</v>
      </c>
      <c r="E2655" s="1" t="str">
        <f>IF([1]Extrato!E2655&lt;&gt;"",[1]Extrato!E2655,"")</f>
        <v>Transferência enviada pelo Pix - EMERSON EDSON DOS SANTOS DE AZEVEDO - •••.832.579-•• - BCO C6 S.A. (0336) Agência: 1 Conta: 18719897-7</v>
      </c>
      <c r="F2655" s="1" t="str">
        <f>IF([1]Extrato!F2655&lt;&gt;"",[1]Extrato!F2655,"")</f>
        <v>Despesa</v>
      </c>
      <c r="G2655" s="2">
        <f>IF([1]Extrato!G2655&lt;&gt;"",[1]Extrato!G2655,"")</f>
        <v>70</v>
      </c>
      <c r="H2655" s="1" t="str">
        <f>IF([1]Extrato!H2655&lt;&gt;"",[1]Extrato!H2655,"")</f>
        <v>Transferencias</v>
      </c>
    </row>
    <row r="2656" spans="1:8" x14ac:dyDescent="0.25">
      <c r="A2656" s="1">
        <f>IF([1]Extrato!A2656&lt;&gt;"",[1]Extrato!A2656,"")</f>
        <v>45562</v>
      </c>
      <c r="B2656" s="1" t="str">
        <f>IF([1]Extrato!B2656&lt;&gt;"",[1]Extrato!B2656,"")</f>
        <v>2024-10</v>
      </c>
      <c r="C2656" s="1" t="str">
        <f>IF([1]Extrato!C2656&lt;&gt;"",[1]Extrato!C2656,"")</f>
        <v>Nubank</v>
      </c>
      <c r="D2656" s="1" t="str">
        <f>IF([1]Extrato!D2656&lt;&gt;"",[1]Extrato!D2656,"")</f>
        <v>Cartão de Crédito</v>
      </c>
      <c r="E2656" s="1" t="str">
        <f>IF([1]Extrato!E2656&lt;&gt;"",[1]Extrato!E2656,"")</f>
        <v>Netflix.Com R$</v>
      </c>
      <c r="F2656" s="1" t="str">
        <f>IF([1]Extrato!F2656&lt;&gt;"",[1]Extrato!F2656,"")</f>
        <v>Despesa</v>
      </c>
      <c r="G2656" s="2">
        <f>IF([1]Extrato!G2656&lt;&gt;"",[1]Extrato!G2656,"")</f>
        <v>20.9</v>
      </c>
      <c r="H2656" s="1" t="str">
        <f>IF([1]Extrato!H2656&lt;&gt;"",[1]Extrato!H2656,"")</f>
        <v>Lazer</v>
      </c>
    </row>
    <row r="2657" spans="1:8" x14ac:dyDescent="0.25">
      <c r="A2657" s="1">
        <f>IF([1]Extrato!A2657&lt;&gt;"",[1]Extrato!A2657,"")</f>
        <v>45562</v>
      </c>
      <c r="B2657" s="1" t="str">
        <f>IF([1]Extrato!B2657&lt;&gt;"",[1]Extrato!B2657,"")</f>
        <v>2024-09</v>
      </c>
      <c r="C2657" s="1" t="str">
        <f>IF([1]Extrato!C2657&lt;&gt;"",[1]Extrato!C2657,"")</f>
        <v>Nubank</v>
      </c>
      <c r="D2657" s="1" t="str">
        <f>IF([1]Extrato!D2657&lt;&gt;"",[1]Extrato!D2657,"")</f>
        <v>Conta Corrente</v>
      </c>
      <c r="E2657" s="1" t="str">
        <f>IF([1]Extrato!E2657&lt;&gt;"",[1]Extrato!E2657,"")</f>
        <v>Compra no débito - Nefasta Cervejaria Art</v>
      </c>
      <c r="F2657" s="1" t="str">
        <f>IF([1]Extrato!F2657&lt;&gt;"",[1]Extrato!F2657,"")</f>
        <v>Despesa</v>
      </c>
      <c r="G2657" s="2">
        <f>IF([1]Extrato!G2657&lt;&gt;"",[1]Extrato!G2657,"")</f>
        <v>12</v>
      </c>
      <c r="H2657" s="1" t="str">
        <f>IF([1]Extrato!H2657&lt;&gt;"",[1]Extrato!H2657,"")</f>
        <v>Restaurante</v>
      </c>
    </row>
    <row r="2658" spans="1:8" x14ac:dyDescent="0.25">
      <c r="A2658" s="1">
        <f>IF([1]Extrato!A2658&lt;&gt;"",[1]Extrato!A2658,"")</f>
        <v>45563</v>
      </c>
      <c r="B2658" s="1" t="str">
        <f>IF([1]Extrato!B2658&lt;&gt;"",[1]Extrato!B2658,"")</f>
        <v>2024-09</v>
      </c>
      <c r="C2658" s="1" t="str">
        <f>IF([1]Extrato!C2658&lt;&gt;"",[1]Extrato!C2658,"")</f>
        <v>Nubank</v>
      </c>
      <c r="D2658" s="1" t="str">
        <f>IF([1]Extrato!D2658&lt;&gt;"",[1]Extrato!D2658,"")</f>
        <v>Conta Corrente</v>
      </c>
      <c r="E2658" s="1" t="str">
        <f>IF([1]Extrato!E2658&lt;&gt;"",[1]Extrato!E2658,"")</f>
        <v>Compra no débito - Berlinf*Parada do Japo</v>
      </c>
      <c r="F2658" s="1" t="str">
        <f>IF([1]Extrato!F2658&lt;&gt;"",[1]Extrato!F2658,"")</f>
        <v>Despesa</v>
      </c>
      <c r="G2658" s="2">
        <f>IF([1]Extrato!G2658&lt;&gt;"",[1]Extrato!G2658,"")</f>
        <v>28.4</v>
      </c>
      <c r="H2658" s="1" t="str">
        <f>IF([1]Extrato!H2658&lt;&gt;"",[1]Extrato!H2658,"")</f>
        <v>Lanches</v>
      </c>
    </row>
    <row r="2659" spans="1:8" x14ac:dyDescent="0.25">
      <c r="A2659" s="1">
        <f>IF([1]Extrato!A2659&lt;&gt;"",[1]Extrato!A2659,"")</f>
        <v>45563</v>
      </c>
      <c r="B2659" s="1" t="str">
        <f>IF([1]Extrato!B2659&lt;&gt;"",[1]Extrato!B2659,"")</f>
        <v>2024-09</v>
      </c>
      <c r="C2659" s="1" t="str">
        <f>IF([1]Extrato!C2659&lt;&gt;"",[1]Extrato!C2659,"")</f>
        <v>Nubank</v>
      </c>
      <c r="D2659" s="1" t="str">
        <f>IF([1]Extrato!D2659&lt;&gt;"",[1]Extrato!D2659,"")</f>
        <v>Conta Corrente</v>
      </c>
      <c r="E2659" s="1" t="str">
        <f>IF([1]Extrato!E2659&lt;&gt;"",[1]Extrato!E2659,"")</f>
        <v>Compra no débito - Wfphones</v>
      </c>
      <c r="F2659" s="1" t="str">
        <f>IF([1]Extrato!F2659&lt;&gt;"",[1]Extrato!F2659,"")</f>
        <v>Despesa</v>
      </c>
      <c r="G2659" s="2">
        <f>IF([1]Extrato!G2659&lt;&gt;"",[1]Extrato!G2659,"")</f>
        <v>60</v>
      </c>
      <c r="H2659" s="1" t="str">
        <f>IF([1]Extrato!H2659&lt;&gt;"",[1]Extrato!H2659,"")</f>
        <v>Outras Despesas</v>
      </c>
    </row>
    <row r="2660" spans="1:8" x14ac:dyDescent="0.25">
      <c r="A2660" s="1">
        <f>IF([1]Extrato!A2660&lt;&gt;"",[1]Extrato!A2660,"")</f>
        <v>45563</v>
      </c>
      <c r="B2660" s="1" t="str">
        <f>IF([1]Extrato!B2660&lt;&gt;"",[1]Extrato!B2660,"")</f>
        <v>2024-10</v>
      </c>
      <c r="C2660" s="1" t="str">
        <f>IF([1]Extrato!C2660&lt;&gt;"",[1]Extrato!C2660,"")</f>
        <v>Nubank</v>
      </c>
      <c r="D2660" s="1" t="str">
        <f>IF([1]Extrato!D2660&lt;&gt;"",[1]Extrato!D2660,"")</f>
        <v>Cartão de Crédito</v>
      </c>
      <c r="E2660" s="1" t="str">
        <f>IF([1]Extrato!E2660&lt;&gt;"",[1]Extrato!E2660,"")</f>
        <v>Cat - Ag 691 - Florian - Parcela 1/3 R$</v>
      </c>
      <c r="F2660" s="1" t="str">
        <f>IF([1]Extrato!F2660&lt;&gt;"",[1]Extrato!F2660,"")</f>
        <v>Despesa</v>
      </c>
      <c r="G2660" s="2">
        <f>IF([1]Extrato!G2660&lt;&gt;"",[1]Extrato!G2660,"")</f>
        <v>110.8</v>
      </c>
      <c r="H2660" s="1" t="str">
        <f>IF([1]Extrato!H2660&lt;&gt;"",[1]Extrato!H2660,"")</f>
        <v>Salário</v>
      </c>
    </row>
    <row r="2661" spans="1:8" x14ac:dyDescent="0.25">
      <c r="A2661" s="1">
        <f>IF([1]Extrato!A2661&lt;&gt;"",[1]Extrato!A2661,"")</f>
        <v>45564</v>
      </c>
      <c r="B2661" s="1" t="str">
        <f>IF([1]Extrato!B2661&lt;&gt;"",[1]Extrato!B2661,"")</f>
        <v>2024-09</v>
      </c>
      <c r="C2661" s="1" t="str">
        <f>IF([1]Extrato!C2661&lt;&gt;"",[1]Extrato!C2661,"")</f>
        <v>Nubank</v>
      </c>
      <c r="D2661" s="1" t="str">
        <f>IF([1]Extrato!D2661&lt;&gt;"",[1]Extrato!D2661,"")</f>
        <v>Conta Corrente</v>
      </c>
      <c r="E2661" s="1" t="str">
        <f>IF([1]Extrato!E2661&lt;&gt;"",[1]Extrato!E2661,"")</f>
        <v>Compra no débito - Rodosnack Petropen</v>
      </c>
      <c r="F2661" s="1" t="str">
        <f>IF([1]Extrato!F2661&lt;&gt;"",[1]Extrato!F2661,"")</f>
        <v>Despesa</v>
      </c>
      <c r="G2661" s="2">
        <f>IF([1]Extrato!G2661&lt;&gt;"",[1]Extrato!G2661,"")</f>
        <v>68.92</v>
      </c>
      <c r="H2661" s="1" t="str">
        <f>IF([1]Extrato!H2661&lt;&gt;"",[1]Extrato!H2661,"")</f>
        <v>Combustível</v>
      </c>
    </row>
    <row r="2662" spans="1:8" x14ac:dyDescent="0.25">
      <c r="A2662" s="1">
        <f>IF([1]Extrato!A2662&lt;&gt;"",[1]Extrato!A2662,"")</f>
        <v>45564</v>
      </c>
      <c r="B2662" s="1" t="str">
        <f>IF([1]Extrato!B2662&lt;&gt;"",[1]Extrato!B2662,"")</f>
        <v>2024-09</v>
      </c>
      <c r="C2662" s="1" t="str">
        <f>IF([1]Extrato!C2662&lt;&gt;"",[1]Extrato!C2662,"")</f>
        <v>Nubank</v>
      </c>
      <c r="D2662" s="1" t="str">
        <f>IF([1]Extrato!D2662&lt;&gt;"",[1]Extrato!D2662,"")</f>
        <v>Conta Corrente</v>
      </c>
      <c r="E2662" s="1" t="str">
        <f>IF([1]Extrato!E2662&lt;&gt;"",[1]Extrato!E2662,"")</f>
        <v>Compra no débito - Zp*Restaurante Serra D</v>
      </c>
      <c r="F2662" s="1" t="str">
        <f>IF([1]Extrato!F2662&lt;&gt;"",[1]Extrato!F2662,"")</f>
        <v>Despesa</v>
      </c>
      <c r="G2662" s="2">
        <f>IF([1]Extrato!G2662&lt;&gt;"",[1]Extrato!G2662,"")</f>
        <v>12.5</v>
      </c>
      <c r="H2662" s="1" t="str">
        <f>IF([1]Extrato!H2662&lt;&gt;"",[1]Extrato!H2662,"")</f>
        <v>Restaurante</v>
      </c>
    </row>
    <row r="2663" spans="1:8" x14ac:dyDescent="0.25">
      <c r="A2663" s="1">
        <f>IF([1]Extrato!A2663&lt;&gt;"",[1]Extrato!A2663,"")</f>
        <v>45565</v>
      </c>
      <c r="B2663" s="1" t="str">
        <f>IF([1]Extrato!B2663&lt;&gt;"",[1]Extrato!B2663,"")</f>
        <v>2024-10</v>
      </c>
      <c r="C2663" s="1" t="str">
        <f>IF([1]Extrato!C2663&lt;&gt;"",[1]Extrato!C2663,"")</f>
        <v>Nubank</v>
      </c>
      <c r="D2663" s="1" t="str">
        <f>IF([1]Extrato!D2663&lt;&gt;"",[1]Extrato!D2663,"")</f>
        <v>Cartão de Crédito</v>
      </c>
      <c r="E2663" s="1" t="str">
        <f>IF([1]Extrato!E2663&lt;&gt;"",[1]Extrato!E2663,"")</f>
        <v>Riachuelo Lo*Riachuelo - Parcela 1/2 R$</v>
      </c>
      <c r="F2663" s="1" t="str">
        <f>IF([1]Extrato!F2663&lt;&gt;"",[1]Extrato!F2663,"")</f>
        <v>Despesa</v>
      </c>
      <c r="G2663" s="2">
        <f>IF([1]Extrato!G2663&lt;&gt;"",[1]Extrato!G2663,"")</f>
        <v>54.9</v>
      </c>
      <c r="H2663" s="1" t="str">
        <f>IF([1]Extrato!H2663&lt;&gt;"",[1]Extrato!H2663,"")</f>
        <v>Vestuário</v>
      </c>
    </row>
    <row r="2664" spans="1:8" x14ac:dyDescent="0.25">
      <c r="A2664" s="1">
        <f>IF([1]Extrato!A2664&lt;&gt;"",[1]Extrato!A2664,"")</f>
        <v>45565</v>
      </c>
      <c r="B2664" s="1" t="str">
        <f>IF([1]Extrato!B2664&lt;&gt;"",[1]Extrato!B2664,"")</f>
        <v>2024-10</v>
      </c>
      <c r="C2664" s="1" t="str">
        <f>IF([1]Extrato!C2664&lt;&gt;"",[1]Extrato!C2664,"")</f>
        <v>Nubank</v>
      </c>
      <c r="D2664" s="1" t="str">
        <f>IF([1]Extrato!D2664&lt;&gt;"",[1]Extrato!D2664,"")</f>
        <v>Cartão de Crédito</v>
      </c>
      <c r="E2664" s="1" t="str">
        <f>IF([1]Extrato!E2664&lt;&gt;"",[1]Extrato!E2664,"")</f>
        <v>Wellhub Gympass Br Gym R$</v>
      </c>
      <c r="F2664" s="1" t="str">
        <f>IF([1]Extrato!F2664&lt;&gt;"",[1]Extrato!F2664,"")</f>
        <v>Despesa</v>
      </c>
      <c r="G2664" s="2">
        <f>IF([1]Extrato!G2664&lt;&gt;"",[1]Extrato!G2664,"")</f>
        <v>85.9</v>
      </c>
      <c r="H2664" s="1" t="str">
        <f>IF([1]Extrato!H2664&lt;&gt;"",[1]Extrato!H2664,"")</f>
        <v>Academia</v>
      </c>
    </row>
    <row r="2665" spans="1:8" x14ac:dyDescent="0.25">
      <c r="A2665" s="1">
        <f>IF([1]Extrato!A2665&lt;&gt;"",[1]Extrato!A2665,"")</f>
        <v>45565</v>
      </c>
      <c r="B2665" s="1" t="str">
        <f>IF([1]Extrato!B2665&lt;&gt;"",[1]Extrato!B2665,"")</f>
        <v>2024-10</v>
      </c>
      <c r="C2665" s="1" t="str">
        <f>IF([1]Extrato!C2665&lt;&gt;"",[1]Extrato!C2665,"")</f>
        <v>Nubank</v>
      </c>
      <c r="D2665" s="1" t="str">
        <f>IF([1]Extrato!D2665&lt;&gt;"",[1]Extrato!D2665,"")</f>
        <v>Cartão de Crédito</v>
      </c>
      <c r="E2665" s="1" t="str">
        <f>IF([1]Extrato!E2665&lt;&gt;"",[1]Extrato!E2665,"")</f>
        <v>Uber *Uber *Trip R$</v>
      </c>
      <c r="F2665" s="1" t="str">
        <f>IF([1]Extrato!F2665&lt;&gt;"",[1]Extrato!F2665,"")</f>
        <v>Despesa</v>
      </c>
      <c r="G2665" s="2">
        <f>IF([1]Extrato!G2665&lt;&gt;"",[1]Extrato!G2665,"")</f>
        <v>9.99</v>
      </c>
      <c r="H2665" s="1" t="str">
        <f>IF([1]Extrato!H2665&lt;&gt;"",[1]Extrato!H2665,"")</f>
        <v>Transporte</v>
      </c>
    </row>
    <row r="2666" spans="1:8" x14ac:dyDescent="0.25">
      <c r="A2666" s="1">
        <f>IF([1]Extrato!A2666&lt;&gt;"",[1]Extrato!A2666,"")</f>
        <v>45565</v>
      </c>
      <c r="B2666" s="1" t="str">
        <f>IF([1]Extrato!B2666&lt;&gt;"",[1]Extrato!B2666,"")</f>
        <v>2024-09</v>
      </c>
      <c r="C2666" s="1" t="str">
        <f>IF([1]Extrato!C2666&lt;&gt;"",[1]Extrato!C2666,"")</f>
        <v>Nubank</v>
      </c>
      <c r="D2666" s="1" t="str">
        <f>IF([1]Extrato!D2666&lt;&gt;"",[1]Extrato!D2666,"")</f>
        <v>Conta Corrente</v>
      </c>
      <c r="E2666" s="1" t="str">
        <f>IF([1]Extrato!E2666&lt;&gt;"",[1]Extrato!E2666,"")</f>
        <v>Compra no débito - Camilleferreira</v>
      </c>
      <c r="F2666" s="1" t="str">
        <f>IF([1]Extrato!F2666&lt;&gt;"",[1]Extrato!F2666,"")</f>
        <v>Despesa</v>
      </c>
      <c r="G2666" s="2">
        <f>IF([1]Extrato!G2666&lt;&gt;"",[1]Extrato!G2666,"")</f>
        <v>10</v>
      </c>
      <c r="H2666" s="1" t="str">
        <f>IF([1]Extrato!H2666&lt;&gt;"",[1]Extrato!H2666,"")</f>
        <v>Despesas Financeiras</v>
      </c>
    </row>
    <row r="2667" spans="1:8" x14ac:dyDescent="0.25">
      <c r="A2667" s="1">
        <f>IF([1]Extrato!A2667&lt;&gt;"",[1]Extrato!A2667,"")</f>
        <v>45565</v>
      </c>
      <c r="B2667" s="1" t="str">
        <f>IF([1]Extrato!B2667&lt;&gt;"",[1]Extrato!B2667,"")</f>
        <v>2024-09</v>
      </c>
      <c r="C2667" s="1" t="str">
        <f>IF([1]Extrato!C2667&lt;&gt;"",[1]Extrato!C2667,"")</f>
        <v>Nubank</v>
      </c>
      <c r="D2667" s="1" t="str">
        <f>IF([1]Extrato!D2667&lt;&gt;"",[1]Extrato!D2667,"")</f>
        <v>Conta Corrente</v>
      </c>
      <c r="E2667" s="1" t="str">
        <f>IF([1]Extrato!E2667&lt;&gt;"",[1]Extrato!E2667,"")</f>
        <v>Transferência enviada pelo Pix - SIM.DIGITAL - 29.911.764/0001-10 - CCLA MAXI ALFA Agência: 3069 Conta: 175502-1</v>
      </c>
      <c r="F2667" s="1" t="str">
        <f>IF([1]Extrato!F2667&lt;&gt;"",[1]Extrato!F2667,"")</f>
        <v>Despesa</v>
      </c>
      <c r="G2667" s="2">
        <f>IF([1]Extrato!G2667&lt;&gt;"",[1]Extrato!G2667,"")</f>
        <v>99.9</v>
      </c>
      <c r="H2667" s="1" t="str">
        <f>IF([1]Extrato!H2667&lt;&gt;"",[1]Extrato!H2667,"")</f>
        <v>Transferencias</v>
      </c>
    </row>
    <row r="2668" spans="1:8" x14ac:dyDescent="0.25">
      <c r="A2668" s="1">
        <f>IF([1]Extrato!A2668&lt;&gt;"",[1]Extrato!A2668,"")</f>
        <v>45566</v>
      </c>
      <c r="B2668" s="1" t="str">
        <f>IF([1]Extrato!B2668&lt;&gt;"",[1]Extrato!B2668,"")</f>
        <v>2024-10</v>
      </c>
      <c r="C2668" s="1" t="str">
        <f>IF([1]Extrato!C2668&lt;&gt;"",[1]Extrato!C2668,"")</f>
        <v>Nubank</v>
      </c>
      <c r="D2668" s="1" t="str">
        <f>IF([1]Extrato!D2668&lt;&gt;"",[1]Extrato!D2668,"")</f>
        <v>Cartão de Crédito</v>
      </c>
      <c r="E2668" s="1" t="str">
        <f>IF([1]Extrato!E2668&lt;&gt;"",[1]Extrato!E2668,"")</f>
        <v>Pg *Vakinha.Com R$</v>
      </c>
      <c r="F2668" s="1" t="str">
        <f>IF([1]Extrato!F2668&lt;&gt;"",[1]Extrato!F2668,"")</f>
        <v>Despesa</v>
      </c>
      <c r="G2668" s="2">
        <f>IF([1]Extrato!G2668&lt;&gt;"",[1]Extrato!G2668,"")</f>
        <v>60</v>
      </c>
      <c r="H2668" s="1" t="str">
        <f>IF([1]Extrato!H2668&lt;&gt;"",[1]Extrato!H2668,"")</f>
        <v>Outras Receitas</v>
      </c>
    </row>
    <row r="2669" spans="1:8" x14ac:dyDescent="0.25">
      <c r="A2669" s="1">
        <f>IF([1]Extrato!A2669&lt;&gt;"",[1]Extrato!A2669,"")</f>
        <v>45566</v>
      </c>
      <c r="B2669" s="1" t="str">
        <f>IF([1]Extrato!B2669&lt;&gt;"",[1]Extrato!B2669,"")</f>
        <v>2024-10</v>
      </c>
      <c r="C2669" s="1" t="str">
        <f>IF([1]Extrato!C2669&lt;&gt;"",[1]Extrato!C2669,"")</f>
        <v>Nubank</v>
      </c>
      <c r="D2669" s="1" t="str">
        <f>IF([1]Extrato!D2669&lt;&gt;"",[1]Extrato!D2669,"")</f>
        <v>Cartão de Crédito</v>
      </c>
      <c r="E2669" s="1" t="str">
        <f>IF([1]Extrato!E2669&lt;&gt;"",[1]Extrato!E2669,"")</f>
        <v>Maderovillaromana R$</v>
      </c>
      <c r="F2669" s="1" t="str">
        <f>IF([1]Extrato!F2669&lt;&gt;"",[1]Extrato!F2669,"")</f>
        <v>Despesa</v>
      </c>
      <c r="G2669" s="2">
        <f>IF([1]Extrato!G2669&lt;&gt;"",[1]Extrato!G2669,"")</f>
        <v>81.400000000000006</v>
      </c>
      <c r="H2669" s="1" t="str">
        <f>IF([1]Extrato!H2669&lt;&gt;"",[1]Extrato!H2669,"")</f>
        <v>Sem Categoria</v>
      </c>
    </row>
    <row r="2670" spans="1:8" x14ac:dyDescent="0.25">
      <c r="A2670" s="1">
        <f>IF([1]Extrato!A2670&lt;&gt;"",[1]Extrato!A2670,"")</f>
        <v>45566</v>
      </c>
      <c r="B2670" s="1" t="str">
        <f>IF([1]Extrato!B2670&lt;&gt;"",[1]Extrato!B2670,"")</f>
        <v>2024-10</v>
      </c>
      <c r="C2670" s="1" t="str">
        <f>IF([1]Extrato!C2670&lt;&gt;"",[1]Extrato!C2670,"")</f>
        <v>Nubank</v>
      </c>
      <c r="D2670" s="1" t="str">
        <f>IF([1]Extrato!D2670&lt;&gt;"",[1]Extrato!D2670,"")</f>
        <v>Cartão de Crédito</v>
      </c>
      <c r="E2670" s="1" t="str">
        <f>IF([1]Extrato!E2670&lt;&gt;"",[1]Extrato!E2670,"")</f>
        <v>Uber *Uber *Trip R$</v>
      </c>
      <c r="F2670" s="1" t="str">
        <f>IF([1]Extrato!F2670&lt;&gt;"",[1]Extrato!F2670,"")</f>
        <v>Despesa</v>
      </c>
      <c r="G2670" s="2">
        <f>IF([1]Extrato!G2670&lt;&gt;"",[1]Extrato!G2670,"")</f>
        <v>15.99</v>
      </c>
      <c r="H2670" s="1" t="str">
        <f>IF([1]Extrato!H2670&lt;&gt;"",[1]Extrato!H2670,"")</f>
        <v>Transporte</v>
      </c>
    </row>
    <row r="2671" spans="1:8" x14ac:dyDescent="0.25">
      <c r="A2671" s="1">
        <f>IF([1]Extrato!A2671&lt;&gt;"",[1]Extrato!A2671,"")</f>
        <v>45566</v>
      </c>
      <c r="B2671" s="1" t="str">
        <f>IF([1]Extrato!B2671&lt;&gt;"",[1]Extrato!B2671,"")</f>
        <v>2024-10</v>
      </c>
      <c r="C2671" s="1" t="str">
        <f>IF([1]Extrato!C2671&lt;&gt;"",[1]Extrato!C2671,"")</f>
        <v>Nubank</v>
      </c>
      <c r="D2671" s="1" t="str">
        <f>IF([1]Extrato!D2671&lt;&gt;"",[1]Extrato!D2671,"")</f>
        <v>Conta Corrente</v>
      </c>
      <c r="E2671" s="1" t="str">
        <f>IF([1]Extrato!E2671&lt;&gt;"",[1]Extrato!E2671,"")</f>
        <v>Compra no débito - Barbeariarany</v>
      </c>
      <c r="F2671" s="1" t="str">
        <f>IF([1]Extrato!F2671&lt;&gt;"",[1]Extrato!F2671,"")</f>
        <v>Despesa</v>
      </c>
      <c r="G2671" s="2">
        <f>IF([1]Extrato!G2671&lt;&gt;"",[1]Extrato!G2671,"")</f>
        <v>30</v>
      </c>
      <c r="H2671" s="1" t="str">
        <f>IF([1]Extrato!H2671&lt;&gt;"",[1]Extrato!H2671,"")</f>
        <v>Utensílios</v>
      </c>
    </row>
    <row r="2672" spans="1:8" x14ac:dyDescent="0.25">
      <c r="A2672" s="1">
        <f>IF([1]Extrato!A2672&lt;&gt;"",[1]Extrato!A2672,"")</f>
        <v>45566</v>
      </c>
      <c r="B2672" s="1" t="str">
        <f>IF([1]Extrato!B2672&lt;&gt;"",[1]Extrato!B2672,"")</f>
        <v>2024-10</v>
      </c>
      <c r="C2672" s="1" t="str">
        <f>IF([1]Extrato!C2672&lt;&gt;"",[1]Extrato!C2672,"")</f>
        <v>Nubank</v>
      </c>
      <c r="D2672" s="1" t="str">
        <f>IF([1]Extrato!D2672&lt;&gt;"",[1]Extrato!D2672,"")</f>
        <v>Conta Corrente</v>
      </c>
      <c r="E2672" s="1" t="str">
        <f>IF([1]Extrato!E2672&lt;&gt;"",[1]Extrato!E2672,"")</f>
        <v>Transferência enviada pelo Pix - LAVASTEL - 25.025.970/0001-72 - CECM EMPR CENT ELÉTRICAS/SC Agência: 107 Conta: 4036-3</v>
      </c>
      <c r="F2672" s="1" t="str">
        <f>IF([1]Extrato!F2672&lt;&gt;"",[1]Extrato!F2672,"")</f>
        <v>Despesa</v>
      </c>
      <c r="G2672" s="2">
        <f>IF([1]Extrato!G2672&lt;&gt;"",[1]Extrato!G2672,"")</f>
        <v>70</v>
      </c>
      <c r="H2672" s="1" t="str">
        <f>IF([1]Extrato!H2672&lt;&gt;"",[1]Extrato!H2672,"")</f>
        <v>Despesas Financeiras</v>
      </c>
    </row>
    <row r="2673" spans="1:8" x14ac:dyDescent="0.25">
      <c r="A2673" s="1">
        <f>IF([1]Extrato!A2673&lt;&gt;"",[1]Extrato!A2673,"")</f>
        <v>45566</v>
      </c>
      <c r="B2673" s="1" t="str">
        <f>IF([1]Extrato!B2673&lt;&gt;"",[1]Extrato!B2673,"")</f>
        <v>2024-10</v>
      </c>
      <c r="C2673" s="1" t="str">
        <f>IF([1]Extrato!C2673&lt;&gt;"",[1]Extrato!C2673,"")</f>
        <v>Nubank</v>
      </c>
      <c r="D2673" s="1" t="str">
        <f>IF([1]Extrato!D2673&lt;&gt;"",[1]Extrato!D2673,"")</f>
        <v>Cartão de Crédito</v>
      </c>
      <c r="E2673" s="1" t="str">
        <f>IF([1]Extrato!E2673&lt;&gt;"",[1]Extrato!E2673,"")</f>
        <v>Dm*Helpmaxcom R$</v>
      </c>
      <c r="F2673" s="1" t="str">
        <f>IF([1]Extrato!F2673&lt;&gt;"",[1]Extrato!F2673,"")</f>
        <v>Despesa</v>
      </c>
      <c r="G2673" s="2">
        <f>IF([1]Extrato!G2673&lt;&gt;"",[1]Extrato!G2673,"")</f>
        <v>19.95</v>
      </c>
      <c r="H2673" s="1" t="str">
        <f>IF([1]Extrato!H2673&lt;&gt;"",[1]Extrato!H2673,"")</f>
        <v>Transferencias</v>
      </c>
    </row>
    <row r="2674" spans="1:8" x14ac:dyDescent="0.25">
      <c r="A2674" s="1">
        <f>IF([1]Extrato!A2674&lt;&gt;"",[1]Extrato!A2674,"")</f>
        <v>45567</v>
      </c>
      <c r="B2674" s="1" t="str">
        <f>IF([1]Extrato!B2674&lt;&gt;"",[1]Extrato!B2674,"")</f>
        <v>2024-11</v>
      </c>
      <c r="C2674" s="1" t="str">
        <f>IF([1]Extrato!C2674&lt;&gt;"",[1]Extrato!C2674,"")</f>
        <v>Nubank</v>
      </c>
      <c r="D2674" s="1" t="str">
        <f>IF([1]Extrato!D2674&lt;&gt;"",[1]Extrato!D2674,"")</f>
        <v>Cartão de Crédito</v>
      </c>
      <c r="E2674" s="1" t="str">
        <f>IF([1]Extrato!E2674&lt;&gt;"",[1]Extrato!E2674,"")</f>
        <v>Wemobi - Mobilidade e - Parcela 2/2 R$</v>
      </c>
      <c r="F2674" s="1" t="str">
        <f>IF([1]Extrato!F2674&lt;&gt;"",[1]Extrato!F2674,"")</f>
        <v>Despesa</v>
      </c>
      <c r="G2674" s="2">
        <f>IF([1]Extrato!G2674&lt;&gt;"",[1]Extrato!G2674,"")</f>
        <v>137.99</v>
      </c>
      <c r="H2674" s="1" t="str">
        <f>IF([1]Extrato!H2674&lt;&gt;"",[1]Extrato!H2674,"")</f>
        <v>Uber</v>
      </c>
    </row>
    <row r="2675" spans="1:8" x14ac:dyDescent="0.25">
      <c r="A2675" s="1">
        <f>IF([1]Extrato!A2675&lt;&gt;"",[1]Extrato!A2675,"")</f>
        <v>45567</v>
      </c>
      <c r="B2675" s="1" t="str">
        <f>IF([1]Extrato!B2675&lt;&gt;"",[1]Extrato!B2675,"")</f>
        <v>2024-11</v>
      </c>
      <c r="C2675" s="1" t="str">
        <f>IF([1]Extrato!C2675&lt;&gt;"",[1]Extrato!C2675,"")</f>
        <v>Nubank</v>
      </c>
      <c r="D2675" s="1" t="str">
        <f>IF([1]Extrato!D2675&lt;&gt;"",[1]Extrato!D2675,"")</f>
        <v>Cartão de Crédito</v>
      </c>
      <c r="E2675" s="1" t="str">
        <f>IF([1]Extrato!E2675&lt;&gt;"",[1]Extrato!E2675,"")</f>
        <v>Havan Floripa Via Expr - Parcela 2/3 R$</v>
      </c>
      <c r="F2675" s="1" t="str">
        <f>IF([1]Extrato!F2675&lt;&gt;"",[1]Extrato!F2675,"")</f>
        <v>Despesa</v>
      </c>
      <c r="G2675" s="2">
        <f>IF([1]Extrato!G2675&lt;&gt;"",[1]Extrato!G2675,"")</f>
        <v>83.32</v>
      </c>
      <c r="H2675" s="1" t="str">
        <f>IF([1]Extrato!H2675&lt;&gt;"",[1]Extrato!H2675,"")</f>
        <v>Despesas Financeiras</v>
      </c>
    </row>
    <row r="2676" spans="1:8" x14ac:dyDescent="0.25">
      <c r="A2676" s="1">
        <f>IF([1]Extrato!A2676&lt;&gt;"",[1]Extrato!A2676,"")</f>
        <v>45567</v>
      </c>
      <c r="B2676" s="1" t="str">
        <f>IF([1]Extrato!B2676&lt;&gt;"",[1]Extrato!B2676,"")</f>
        <v>2024-11</v>
      </c>
      <c r="C2676" s="1" t="str">
        <f>IF([1]Extrato!C2676&lt;&gt;"",[1]Extrato!C2676,"")</f>
        <v>Nubank</v>
      </c>
      <c r="D2676" s="1" t="str">
        <f>IF([1]Extrato!D2676&lt;&gt;"",[1]Extrato!D2676,"")</f>
        <v>Cartão de Crédito</v>
      </c>
      <c r="E2676" s="1" t="str">
        <f>IF([1]Extrato!E2676&lt;&gt;"",[1]Extrato!E2676,"")</f>
        <v>Amazon - Parcela 3/3 R$</v>
      </c>
      <c r="F2676" s="1" t="str">
        <f>IF([1]Extrato!F2676&lt;&gt;"",[1]Extrato!F2676,"")</f>
        <v>Despesa</v>
      </c>
      <c r="G2676" s="2">
        <f>IF([1]Extrato!G2676&lt;&gt;"",[1]Extrato!G2676,"")</f>
        <v>73.91</v>
      </c>
      <c r="H2676" s="1" t="str">
        <f>IF([1]Extrato!H2676&lt;&gt;"",[1]Extrato!H2676,"")</f>
        <v>Vestuário</v>
      </c>
    </row>
    <row r="2677" spans="1:8" x14ac:dyDescent="0.25">
      <c r="A2677" s="1">
        <f>IF([1]Extrato!A2677&lt;&gt;"",[1]Extrato!A2677,"")</f>
        <v>45567</v>
      </c>
      <c r="B2677" s="1" t="str">
        <f>IF([1]Extrato!B2677&lt;&gt;"",[1]Extrato!B2677,"")</f>
        <v>2024-11</v>
      </c>
      <c r="C2677" s="1" t="str">
        <f>IF([1]Extrato!C2677&lt;&gt;"",[1]Extrato!C2677,"")</f>
        <v>Nubank</v>
      </c>
      <c r="D2677" s="1" t="str">
        <f>IF([1]Extrato!D2677&lt;&gt;"",[1]Extrato!D2677,"")</f>
        <v>Cartão de Crédito</v>
      </c>
      <c r="E2677" s="1" t="str">
        <f>IF([1]Extrato!E2677&lt;&gt;"",[1]Extrato!E2677,"")</f>
        <v>Outer - Parcela 2/3 R$</v>
      </c>
      <c r="F2677" s="1" t="str">
        <f>IF([1]Extrato!F2677&lt;&gt;"",[1]Extrato!F2677,"")</f>
        <v>Despesa</v>
      </c>
      <c r="G2677" s="2">
        <f>IF([1]Extrato!G2677&lt;&gt;"",[1]Extrato!G2677,"")</f>
        <v>116.33</v>
      </c>
      <c r="H2677" s="1" t="str">
        <f>IF([1]Extrato!H2677&lt;&gt;"",[1]Extrato!H2677,"")</f>
        <v>Despesas Financeiras</v>
      </c>
    </row>
    <row r="2678" spans="1:8" x14ac:dyDescent="0.25">
      <c r="A2678" s="1">
        <f>IF([1]Extrato!A2678&lt;&gt;"",[1]Extrato!A2678,"")</f>
        <v>45567</v>
      </c>
      <c r="B2678" s="1" t="str">
        <f>IF([1]Extrato!B2678&lt;&gt;"",[1]Extrato!B2678,"")</f>
        <v>2024-11</v>
      </c>
      <c r="C2678" s="1" t="str">
        <f>IF([1]Extrato!C2678&lt;&gt;"",[1]Extrato!C2678,"")</f>
        <v>Nubank</v>
      </c>
      <c r="D2678" s="1" t="str">
        <f>IF([1]Extrato!D2678&lt;&gt;"",[1]Extrato!D2678,"")</f>
        <v>Cartão de Crédito</v>
      </c>
      <c r="E2678" s="1" t="str">
        <f>IF([1]Extrato!E2678&lt;&gt;"",[1]Extrato!E2678,"")</f>
        <v>Azul We*Vhuqvssousa - Parcela 4/4 R$</v>
      </c>
      <c r="F2678" s="1" t="str">
        <f>IF([1]Extrato!F2678&lt;&gt;"",[1]Extrato!F2678,"")</f>
        <v>Despesa</v>
      </c>
      <c r="G2678" s="2">
        <f>IF([1]Extrato!G2678&lt;&gt;"",[1]Extrato!G2678,"")</f>
        <v>117.77</v>
      </c>
      <c r="H2678" s="1" t="str">
        <f>IF([1]Extrato!H2678&lt;&gt;"",[1]Extrato!H2678,"")</f>
        <v>Cartão de Crédito</v>
      </c>
    </row>
    <row r="2679" spans="1:8" x14ac:dyDescent="0.25">
      <c r="A2679" s="1">
        <f>IF([1]Extrato!A2679&lt;&gt;"",[1]Extrato!A2679,"")</f>
        <v>45567</v>
      </c>
      <c r="B2679" s="1" t="str">
        <f>IF([1]Extrato!B2679&lt;&gt;"",[1]Extrato!B2679,"")</f>
        <v>2024-11</v>
      </c>
      <c r="C2679" s="1" t="str">
        <f>IF([1]Extrato!C2679&lt;&gt;"",[1]Extrato!C2679,"")</f>
        <v>Nubank</v>
      </c>
      <c r="D2679" s="1" t="str">
        <f>IF([1]Extrato!D2679&lt;&gt;"",[1]Extrato!D2679,"")</f>
        <v>Cartão de Crédito</v>
      </c>
      <c r="E2679" s="1" t="str">
        <f>IF([1]Extrato!E2679&lt;&gt;"",[1]Extrato!E2679,"")</f>
        <v>Mercadolivre*2produto - Parcela 2/3 R$</v>
      </c>
      <c r="F2679" s="1" t="str">
        <f>IF([1]Extrato!F2679&lt;&gt;"",[1]Extrato!F2679,"")</f>
        <v>Despesa</v>
      </c>
      <c r="G2679" s="2">
        <f>IF([1]Extrato!G2679&lt;&gt;"",[1]Extrato!G2679,"")</f>
        <v>69.66</v>
      </c>
      <c r="H2679" s="1" t="str">
        <f>IF([1]Extrato!H2679&lt;&gt;"",[1]Extrato!H2679,"")</f>
        <v>Outras Despesas</v>
      </c>
    </row>
    <row r="2680" spans="1:8" x14ac:dyDescent="0.25">
      <c r="A2680" s="1">
        <f>IF([1]Extrato!A2680&lt;&gt;"",[1]Extrato!A2680,"")</f>
        <v>45567</v>
      </c>
      <c r="B2680" s="1" t="str">
        <f>IF([1]Extrato!B2680&lt;&gt;"",[1]Extrato!B2680,"")</f>
        <v>2024-11</v>
      </c>
      <c r="C2680" s="1" t="str">
        <f>IF([1]Extrato!C2680&lt;&gt;"",[1]Extrato!C2680,"")</f>
        <v>Nubank</v>
      </c>
      <c r="D2680" s="1" t="str">
        <f>IF([1]Extrato!D2680&lt;&gt;"",[1]Extrato!D2680,"")</f>
        <v>Cartão de Crédito</v>
      </c>
      <c r="E2680" s="1" t="str">
        <f>IF([1]Extrato!E2680&lt;&gt;"",[1]Extrato!E2680,"")</f>
        <v>Cat - Ag 691 - Florian - Parcela 2/3 R$</v>
      </c>
      <c r="F2680" s="1" t="str">
        <f>IF([1]Extrato!F2680&lt;&gt;"",[1]Extrato!F2680,"")</f>
        <v>Despesa</v>
      </c>
      <c r="G2680" s="2">
        <f>IF([1]Extrato!G2680&lt;&gt;"",[1]Extrato!G2680,"")</f>
        <v>110.78</v>
      </c>
      <c r="H2680" s="1" t="str">
        <f>IF([1]Extrato!H2680&lt;&gt;"",[1]Extrato!H2680,"")</f>
        <v>Despesas Financeiras</v>
      </c>
    </row>
    <row r="2681" spans="1:8" x14ac:dyDescent="0.25">
      <c r="A2681" s="1">
        <f>IF([1]Extrato!A2681&lt;&gt;"",[1]Extrato!A2681,"")</f>
        <v>45567</v>
      </c>
      <c r="B2681" s="1" t="str">
        <f>IF([1]Extrato!B2681&lt;&gt;"",[1]Extrato!B2681,"")</f>
        <v>2024-11</v>
      </c>
      <c r="C2681" s="1" t="str">
        <f>IF([1]Extrato!C2681&lt;&gt;"",[1]Extrato!C2681,"")</f>
        <v>Nubank</v>
      </c>
      <c r="D2681" s="1" t="str">
        <f>IF([1]Extrato!D2681&lt;&gt;"",[1]Extrato!D2681,"")</f>
        <v>Cartão de Crédito</v>
      </c>
      <c r="E2681" s="1" t="str">
        <f>IF([1]Extrato!E2681&lt;&gt;"",[1]Extrato!E2681,"")</f>
        <v>Riachuelo Lo*Riachuelo - Parcela 2/2 R$</v>
      </c>
      <c r="F2681" s="1" t="str">
        <f>IF([1]Extrato!F2681&lt;&gt;"",[1]Extrato!F2681,"")</f>
        <v>Despesa</v>
      </c>
      <c r="G2681" s="2">
        <f>IF([1]Extrato!G2681&lt;&gt;"",[1]Extrato!G2681,"")</f>
        <v>54.9</v>
      </c>
      <c r="H2681" s="1" t="str">
        <f>IF([1]Extrato!H2681&lt;&gt;"",[1]Extrato!H2681,"")</f>
        <v>Vestuário</v>
      </c>
    </row>
    <row r="2682" spans="1:8" x14ac:dyDescent="0.25">
      <c r="A2682" s="1">
        <f>IF([1]Extrato!A2682&lt;&gt;"",[1]Extrato!A2682,"")</f>
        <v>45567</v>
      </c>
      <c r="B2682" s="1" t="str">
        <f>IF([1]Extrato!B2682&lt;&gt;"",[1]Extrato!B2682,"")</f>
        <v>2024-10</v>
      </c>
      <c r="C2682" s="1" t="str">
        <f>IF([1]Extrato!C2682&lt;&gt;"",[1]Extrato!C2682,"")</f>
        <v>Nubank</v>
      </c>
      <c r="D2682" s="1" t="str">
        <f>IF([1]Extrato!D2682&lt;&gt;"",[1]Extrato!D2682,"")</f>
        <v>Conta Corrente</v>
      </c>
      <c r="E2682" s="1" t="str">
        <f>IF([1]Extrato!E2682&lt;&gt;"",[1]Extrato!E2682,"")</f>
        <v>Compra no débito - Estacaocomerciode</v>
      </c>
      <c r="F2682" s="1" t="str">
        <f>IF([1]Extrato!F2682&lt;&gt;"",[1]Extrato!F2682,"")</f>
        <v>Despesa</v>
      </c>
      <c r="G2682" s="2">
        <f>IF([1]Extrato!G2682&lt;&gt;"",[1]Extrato!G2682,"")</f>
        <v>44.95</v>
      </c>
      <c r="H2682" s="1" t="str">
        <f>IF([1]Extrato!H2682&lt;&gt;"",[1]Extrato!H2682,"")</f>
        <v>Supermercado</v>
      </c>
    </row>
    <row r="2683" spans="1:8" x14ac:dyDescent="0.25">
      <c r="A2683" s="1">
        <f>IF([1]Extrato!A2683&lt;&gt;"",[1]Extrato!A2683,"")</f>
        <v>45567</v>
      </c>
      <c r="B2683" s="1" t="str">
        <f>IF([1]Extrato!B2683&lt;&gt;"",[1]Extrato!B2683,"")</f>
        <v>2024-10</v>
      </c>
      <c r="C2683" s="1" t="str">
        <f>IF([1]Extrato!C2683&lt;&gt;"",[1]Extrato!C2683,"")</f>
        <v>Nubank</v>
      </c>
      <c r="D2683" s="1" t="str">
        <f>IF([1]Extrato!D2683&lt;&gt;"",[1]Extrato!D2683,"")</f>
        <v>Conta Corrente</v>
      </c>
      <c r="E2683" s="1" t="str">
        <f>IF([1]Extrato!E2683&lt;&gt;"",[1]Extrato!E2683,"")</f>
        <v>Compra no débito - Kebabfaruk</v>
      </c>
      <c r="F2683" s="1" t="str">
        <f>IF([1]Extrato!F2683&lt;&gt;"",[1]Extrato!F2683,"")</f>
        <v>Despesa</v>
      </c>
      <c r="G2683" s="2">
        <f>IF([1]Extrato!G2683&lt;&gt;"",[1]Extrato!G2683,"")</f>
        <v>83</v>
      </c>
      <c r="H2683" s="1" t="str">
        <f>IF([1]Extrato!H2683&lt;&gt;"",[1]Extrato!H2683,"")</f>
        <v>Restaurante</v>
      </c>
    </row>
    <row r="2684" spans="1:8" x14ac:dyDescent="0.25">
      <c r="A2684" s="1">
        <f>IF([1]Extrato!A2684&lt;&gt;"",[1]Extrato!A2684,"")</f>
        <v>45567</v>
      </c>
      <c r="B2684" s="1" t="str">
        <f>IF([1]Extrato!B2684&lt;&gt;"",[1]Extrato!B2684,"")</f>
        <v>2024-10</v>
      </c>
      <c r="C2684" s="1" t="str">
        <f>IF([1]Extrato!C2684&lt;&gt;"",[1]Extrato!C2684,"")</f>
        <v>Nubank</v>
      </c>
      <c r="D2684" s="1" t="str">
        <f>IF([1]Extrato!D2684&lt;&gt;"",[1]Extrato!D2684,"")</f>
        <v>Conta Corrente</v>
      </c>
      <c r="E2684" s="1" t="str">
        <f>IF([1]Extrato!E2684&lt;&gt;"",[1]Extrato!E2684,"")</f>
        <v>Compra no débito - Hpl2alimentosltda</v>
      </c>
      <c r="F2684" s="1" t="str">
        <f>IF([1]Extrato!F2684&lt;&gt;"",[1]Extrato!F2684,"")</f>
        <v>Despesa</v>
      </c>
      <c r="G2684" s="2">
        <f>IF([1]Extrato!G2684&lt;&gt;"",[1]Extrato!G2684,"")</f>
        <v>18</v>
      </c>
      <c r="H2684" s="1" t="str">
        <f>IF([1]Extrato!H2684&lt;&gt;"",[1]Extrato!H2684,"")</f>
        <v>Supermercado</v>
      </c>
    </row>
    <row r="2685" spans="1:8" x14ac:dyDescent="0.25">
      <c r="A2685" s="1">
        <f>IF([1]Extrato!A2685&lt;&gt;"",[1]Extrato!A2685,"")</f>
        <v>45569</v>
      </c>
      <c r="B2685" s="1" t="str">
        <f>IF([1]Extrato!B2685&lt;&gt;"",[1]Extrato!B2685,"")</f>
        <v>2024-10</v>
      </c>
      <c r="C2685" s="1" t="str">
        <f>IF([1]Extrato!C2685&lt;&gt;"",[1]Extrato!C2685,"")</f>
        <v>Nubank</v>
      </c>
      <c r="D2685" s="1" t="str">
        <f>IF([1]Extrato!D2685&lt;&gt;"",[1]Extrato!D2685,"")</f>
        <v>Conta Corrente</v>
      </c>
      <c r="E2685" s="1" t="str">
        <f>IF([1]Extrato!E2685&lt;&gt;"",[1]Extrato!E2685,"")</f>
        <v>Pagamento de fatura</v>
      </c>
      <c r="F2685" s="1" t="str">
        <f>IF([1]Extrato!F2685&lt;&gt;"",[1]Extrato!F2685,"")</f>
        <v>Despesa</v>
      </c>
      <c r="G2685" s="2">
        <f>IF([1]Extrato!G2685&lt;&gt;"",[1]Extrato!G2685,"")</f>
        <v>2723.66</v>
      </c>
      <c r="H2685" s="1" t="str">
        <f>IF([1]Extrato!H2685&lt;&gt;"",[1]Extrato!H2685,"")</f>
        <v>Despesas Financeiras</v>
      </c>
    </row>
    <row r="2686" spans="1:8" x14ac:dyDescent="0.25">
      <c r="A2686" s="1">
        <f>IF([1]Extrato!A2686&lt;&gt;"",[1]Extrato!A2686,"")</f>
        <v>45569</v>
      </c>
      <c r="B2686" s="1" t="str">
        <f>IF([1]Extrato!B2686&lt;&gt;"",[1]Extrato!B2686,"")</f>
        <v>2024-10</v>
      </c>
      <c r="C2686" s="1" t="str">
        <f>IF([1]Extrato!C2686&lt;&gt;"",[1]Extrato!C2686,"")</f>
        <v>Nubank</v>
      </c>
      <c r="D2686" s="1" t="str">
        <f>IF([1]Extrato!D2686&lt;&gt;"",[1]Extrato!D2686,"")</f>
        <v>Conta Corrente</v>
      </c>
      <c r="E2686" s="1" t="str">
        <f>IF([1]Extrato!E2686&lt;&gt;"",[1]Extrato!E2686,"")</f>
        <v>Transferência recebida pelo Pix - RODRIK J S M ARAUJO SOUSA - •••.204.832-•• - BCO DO BRASIL S.A. (0001) Agência: 2290 Conta: 76490-6</v>
      </c>
      <c r="F2686" s="1" t="str">
        <f>IF([1]Extrato!F2686&lt;&gt;"",[1]Extrato!F2686,"")</f>
        <v>Receita</v>
      </c>
      <c r="G2686" s="2">
        <f>IF([1]Extrato!G2686&lt;&gt;"",[1]Extrato!G2686,"")</f>
        <v>5000</v>
      </c>
      <c r="H2686" s="1" t="str">
        <f>IF([1]Extrato!H2686&lt;&gt;"",[1]Extrato!H2686,"")</f>
        <v>Outras Receitas</v>
      </c>
    </row>
    <row r="2687" spans="1:8" x14ac:dyDescent="0.25">
      <c r="A2687" s="1">
        <f>IF([1]Extrato!A2687&lt;&gt;"",[1]Extrato!A2687,"")</f>
        <v>45569</v>
      </c>
      <c r="B2687" s="1" t="str">
        <f>IF([1]Extrato!B2687&lt;&gt;"",[1]Extrato!B2687,"")</f>
        <v>2024-11</v>
      </c>
      <c r="C2687" s="1" t="str">
        <f>IF([1]Extrato!C2687&lt;&gt;"",[1]Extrato!C2687,"")</f>
        <v>Nubank</v>
      </c>
      <c r="D2687" s="1" t="str">
        <f>IF([1]Extrato!D2687&lt;&gt;"",[1]Extrato!D2687,"")</f>
        <v>Cartão de Crédito</v>
      </c>
      <c r="E2687" s="1" t="str">
        <f>IF([1]Extrato!E2687&lt;&gt;"",[1]Extrato!E2687,"")</f>
        <v>Pagamento em 04 OUT -R$</v>
      </c>
      <c r="F2687" s="1" t="str">
        <f>IF([1]Extrato!F2687&lt;&gt;"",[1]Extrato!F2687,"")</f>
        <v>Receita</v>
      </c>
      <c r="G2687" s="2">
        <f>IF([1]Extrato!G2687&lt;&gt;"",[1]Extrato!G2687,"")</f>
        <v>2723.66</v>
      </c>
      <c r="H2687" s="1" t="str">
        <f>IF([1]Extrato!H2687&lt;&gt;"",[1]Extrato!H2687,"")</f>
        <v>Outras Receitas</v>
      </c>
    </row>
    <row r="2688" spans="1:8" x14ac:dyDescent="0.25">
      <c r="A2688" s="1">
        <f>IF([1]Extrato!A2688&lt;&gt;"",[1]Extrato!A2688,"")</f>
        <v>45570</v>
      </c>
      <c r="B2688" s="1" t="str">
        <f>IF([1]Extrato!B2688&lt;&gt;"",[1]Extrato!B2688,"")</f>
        <v>2024-10</v>
      </c>
      <c r="C2688" s="1" t="str">
        <f>IF([1]Extrato!C2688&lt;&gt;"",[1]Extrato!C2688,"")</f>
        <v>Nubank</v>
      </c>
      <c r="D2688" s="1" t="str">
        <f>IF([1]Extrato!D2688&lt;&gt;"",[1]Extrato!D2688,"")</f>
        <v>Conta Corrente</v>
      </c>
      <c r="E2688" s="1" t="str">
        <f>IF([1]Extrato!E2688&lt;&gt;"",[1]Extrato!E2688,"")</f>
        <v>Compra no débito - Milium Loja</v>
      </c>
      <c r="F2688" s="1" t="str">
        <f>IF([1]Extrato!F2688&lt;&gt;"",[1]Extrato!F2688,"")</f>
        <v>Despesa</v>
      </c>
      <c r="G2688" s="2">
        <f>IF([1]Extrato!G2688&lt;&gt;"",[1]Extrato!G2688,"")</f>
        <v>23.2</v>
      </c>
      <c r="H2688" s="1" t="str">
        <f>IF([1]Extrato!H2688&lt;&gt;"",[1]Extrato!H2688,"")</f>
        <v>Vestuário</v>
      </c>
    </row>
    <row r="2689" spans="1:8" x14ac:dyDescent="0.25">
      <c r="A2689" s="1">
        <f>IF([1]Extrato!A2689&lt;&gt;"",[1]Extrato!A2689,"")</f>
        <v>45570</v>
      </c>
      <c r="B2689" s="1" t="str">
        <f>IF([1]Extrato!B2689&lt;&gt;"",[1]Extrato!B2689,"")</f>
        <v>2024-10</v>
      </c>
      <c r="C2689" s="1" t="str">
        <f>IF([1]Extrato!C2689&lt;&gt;"",[1]Extrato!C2689,"")</f>
        <v>Nubank</v>
      </c>
      <c r="D2689" s="1" t="str">
        <f>IF([1]Extrato!D2689&lt;&gt;"",[1]Extrato!D2689,"")</f>
        <v>Conta Corrente</v>
      </c>
      <c r="E2689" s="1" t="str">
        <f>IF([1]Extrato!E2689&lt;&gt;"",[1]Extrato!E2689,"")</f>
        <v>Compra no débito - Restaurante Camelao</v>
      </c>
      <c r="F2689" s="1" t="str">
        <f>IF([1]Extrato!F2689&lt;&gt;"",[1]Extrato!F2689,"")</f>
        <v>Despesa</v>
      </c>
      <c r="G2689" s="2">
        <f>IF([1]Extrato!G2689&lt;&gt;"",[1]Extrato!G2689,"")</f>
        <v>42.24</v>
      </c>
      <c r="H2689" s="1" t="str">
        <f>IF([1]Extrato!H2689&lt;&gt;"",[1]Extrato!H2689,"")</f>
        <v>Restaurante</v>
      </c>
    </row>
    <row r="2690" spans="1:8" x14ac:dyDescent="0.25">
      <c r="A2690" s="1">
        <f>IF([1]Extrato!A2690&lt;&gt;"",[1]Extrato!A2690,"")</f>
        <v>45570</v>
      </c>
      <c r="B2690" s="1" t="str">
        <f>IF([1]Extrato!B2690&lt;&gt;"",[1]Extrato!B2690,"")</f>
        <v>2024-10</v>
      </c>
      <c r="C2690" s="1" t="str">
        <f>IF([1]Extrato!C2690&lt;&gt;"",[1]Extrato!C2690,"")</f>
        <v>Nubank</v>
      </c>
      <c r="D2690" s="1" t="str">
        <f>IF([1]Extrato!D2690&lt;&gt;"",[1]Extrato!D2690,"")</f>
        <v>Conta Corrente</v>
      </c>
      <c r="E2690" s="1" t="str">
        <f>IF([1]Extrato!E2690&lt;&gt;"",[1]Extrato!E2690,"")</f>
        <v>Compra no débito - Madame Gourmet</v>
      </c>
      <c r="F2690" s="1" t="str">
        <f>IF([1]Extrato!F2690&lt;&gt;"",[1]Extrato!F2690,"")</f>
        <v>Despesa</v>
      </c>
      <c r="G2690" s="2">
        <f>IF([1]Extrato!G2690&lt;&gt;"",[1]Extrato!G2690,"")</f>
        <v>14</v>
      </c>
      <c r="H2690" s="1" t="str">
        <f>IF([1]Extrato!H2690&lt;&gt;"",[1]Extrato!H2690,"")</f>
        <v>Restaurante</v>
      </c>
    </row>
    <row r="2691" spans="1:8" x14ac:dyDescent="0.25">
      <c r="A2691" s="1">
        <f>IF([1]Extrato!A2691&lt;&gt;"",[1]Extrato!A2691,"")</f>
        <v>45570</v>
      </c>
      <c r="B2691" s="1" t="str">
        <f>IF([1]Extrato!B2691&lt;&gt;"",[1]Extrato!B2691,"")</f>
        <v>2024-10</v>
      </c>
      <c r="C2691" s="1" t="str">
        <f>IF([1]Extrato!C2691&lt;&gt;"",[1]Extrato!C2691,"")</f>
        <v>Nubank</v>
      </c>
      <c r="D2691" s="1" t="str">
        <f>IF([1]Extrato!D2691&lt;&gt;"",[1]Extrato!D2691,"")</f>
        <v>Conta Corrente</v>
      </c>
      <c r="E2691" s="1" t="str">
        <f>IF([1]Extrato!E2691&lt;&gt;"",[1]Extrato!E2691,"")</f>
        <v>Compra no débito - Mp *Karika</v>
      </c>
      <c r="F2691" s="1" t="str">
        <f>IF([1]Extrato!F2691&lt;&gt;"",[1]Extrato!F2691,"")</f>
        <v>Despesa</v>
      </c>
      <c r="G2691" s="2">
        <f>IF([1]Extrato!G2691&lt;&gt;"",[1]Extrato!G2691,"")</f>
        <v>129.69</v>
      </c>
      <c r="H2691" s="1" t="str">
        <f>IF([1]Extrato!H2691&lt;&gt;"",[1]Extrato!H2691,"")</f>
        <v>Sem Categoria</v>
      </c>
    </row>
    <row r="2692" spans="1:8" x14ac:dyDescent="0.25">
      <c r="A2692" s="1">
        <f>IF([1]Extrato!A2692&lt;&gt;"",[1]Extrato!A2692,"")</f>
        <v>45570</v>
      </c>
      <c r="B2692" s="1" t="str">
        <f>IF([1]Extrato!B2692&lt;&gt;"",[1]Extrato!B2692,"")</f>
        <v>2024-10</v>
      </c>
      <c r="C2692" s="1" t="str">
        <f>IF([1]Extrato!C2692&lt;&gt;"",[1]Extrato!C2692,"")</f>
        <v>Nubank</v>
      </c>
      <c r="D2692" s="1" t="str">
        <f>IF([1]Extrato!D2692&lt;&gt;"",[1]Extrato!D2692,"")</f>
        <v>Conta Corrente</v>
      </c>
      <c r="E2692" s="1" t="str">
        <f>IF([1]Extrato!E2692&lt;&gt;"",[1]Extrato!E2692,"")</f>
        <v>Compra no débito - Madame Gourmet</v>
      </c>
      <c r="F2692" s="1" t="str">
        <f>IF([1]Extrato!F2692&lt;&gt;"",[1]Extrato!F2692,"")</f>
        <v>Despesa</v>
      </c>
      <c r="G2692" s="2">
        <f>IF([1]Extrato!G2692&lt;&gt;"",[1]Extrato!G2692,"")</f>
        <v>7</v>
      </c>
      <c r="H2692" s="1" t="str">
        <f>IF([1]Extrato!H2692&lt;&gt;"",[1]Extrato!H2692,"")</f>
        <v>Restaurante</v>
      </c>
    </row>
    <row r="2693" spans="1:8" x14ac:dyDescent="0.25">
      <c r="A2693" s="1">
        <f>IF([1]Extrato!A2693&lt;&gt;"",[1]Extrato!A2693,"")</f>
        <v>45571</v>
      </c>
      <c r="B2693" s="1" t="str">
        <f>IF([1]Extrato!B2693&lt;&gt;"",[1]Extrato!B2693,"")</f>
        <v>2024-10</v>
      </c>
      <c r="C2693" s="1" t="str">
        <f>IF([1]Extrato!C2693&lt;&gt;"",[1]Extrato!C2693,"")</f>
        <v>Nubank</v>
      </c>
      <c r="D2693" s="1" t="str">
        <f>IF([1]Extrato!D2693&lt;&gt;"",[1]Extrato!D2693,"")</f>
        <v>Conta Corrente</v>
      </c>
      <c r="E2693" s="1" t="str">
        <f>IF([1]Extrato!E2693&lt;&gt;"",[1]Extrato!E2693,"")</f>
        <v>Compra no débito - O Pescador Lobo</v>
      </c>
      <c r="F2693" s="1" t="str">
        <f>IF([1]Extrato!F2693&lt;&gt;"",[1]Extrato!F2693,"")</f>
        <v>Despesa</v>
      </c>
      <c r="G2693" s="2">
        <f>IF([1]Extrato!G2693&lt;&gt;"",[1]Extrato!G2693,"")</f>
        <v>65</v>
      </c>
      <c r="H2693" s="1" t="str">
        <f>IF([1]Extrato!H2693&lt;&gt;"",[1]Extrato!H2693,"")</f>
        <v>Restaurante</v>
      </c>
    </row>
    <row r="2694" spans="1:8" x14ac:dyDescent="0.25">
      <c r="A2694" s="1">
        <f>IF([1]Extrato!A2694&lt;&gt;"",[1]Extrato!A2694,"")</f>
        <v>45572</v>
      </c>
      <c r="B2694" s="1" t="str">
        <f>IF([1]Extrato!B2694&lt;&gt;"",[1]Extrato!B2694,"")</f>
        <v>2024-11</v>
      </c>
      <c r="C2694" s="1" t="str">
        <f>IF([1]Extrato!C2694&lt;&gt;"",[1]Extrato!C2694,"")</f>
        <v>Nubank</v>
      </c>
      <c r="D2694" s="1" t="str">
        <f>IF([1]Extrato!D2694&lt;&gt;"",[1]Extrato!D2694,"")</f>
        <v>Cartão de Crédito</v>
      </c>
      <c r="E2694" s="1" t="str">
        <f>IF([1]Extrato!E2694&lt;&gt;"",[1]Extrato!E2694,"")</f>
        <v>Dig For Fashion Flor - Parcela 1/2 R$</v>
      </c>
      <c r="F2694" s="1" t="str">
        <f>IF([1]Extrato!F2694&lt;&gt;"",[1]Extrato!F2694,"")</f>
        <v>Despesa</v>
      </c>
      <c r="G2694" s="2">
        <f>IF([1]Extrato!G2694&lt;&gt;"",[1]Extrato!G2694,"")</f>
        <v>63</v>
      </c>
      <c r="H2694" s="1" t="str">
        <f>IF([1]Extrato!H2694&lt;&gt;"",[1]Extrato!H2694,"")</f>
        <v>Vestuário</v>
      </c>
    </row>
    <row r="2695" spans="1:8" x14ac:dyDescent="0.25">
      <c r="A2695" s="1">
        <f>IF([1]Extrato!A2695&lt;&gt;"",[1]Extrato!A2695,"")</f>
        <v>45574</v>
      </c>
      <c r="B2695" s="1" t="str">
        <f>IF([1]Extrato!B2695&lt;&gt;"",[1]Extrato!B2695,"")</f>
        <v>2024-11</v>
      </c>
      <c r="C2695" s="1" t="str">
        <f>IF([1]Extrato!C2695&lt;&gt;"",[1]Extrato!C2695,"")</f>
        <v>Nubank</v>
      </c>
      <c r="D2695" s="1" t="str">
        <f>IF([1]Extrato!D2695&lt;&gt;"",[1]Extrato!D2695,"")</f>
        <v>Cartão de Crédito</v>
      </c>
      <c r="E2695" s="1" t="str">
        <f>IF([1]Extrato!E2695&lt;&gt;"",[1]Extrato!E2695,"")</f>
        <v>Saldo restante da fatura anterior R$</v>
      </c>
      <c r="F2695" s="1" t="str">
        <f>IF([1]Extrato!F2695&lt;&gt;"",[1]Extrato!F2695,"")</f>
        <v>Despesa</v>
      </c>
      <c r="G2695" s="2">
        <f>IF([1]Extrato!G2695&lt;&gt;"",[1]Extrato!G2695,"")</f>
        <v>0</v>
      </c>
      <c r="H2695" s="1" t="str">
        <f>IF([1]Extrato!H2695&lt;&gt;"",[1]Extrato!H2695,"")</f>
        <v>Sem Categoria</v>
      </c>
    </row>
    <row r="2696" spans="1:8" x14ac:dyDescent="0.25">
      <c r="A2696" s="1">
        <f>IF([1]Extrato!A2696&lt;&gt;"",[1]Extrato!A2696,"")</f>
        <v>45574</v>
      </c>
      <c r="B2696" s="1" t="str">
        <f>IF([1]Extrato!B2696&lt;&gt;"",[1]Extrato!B2696,"")</f>
        <v>2024-11</v>
      </c>
      <c r="C2696" s="1" t="str">
        <f>IF([1]Extrato!C2696&lt;&gt;"",[1]Extrato!C2696,"")</f>
        <v>Nubank</v>
      </c>
      <c r="D2696" s="1" t="str">
        <f>IF([1]Extrato!D2696&lt;&gt;"",[1]Extrato!D2696,"")</f>
        <v>Cartão de Crédito</v>
      </c>
      <c r="E2696" s="1" t="str">
        <f>IF([1]Extrato!E2696&lt;&gt;"",[1]Extrato!E2696,"")</f>
        <v>Saldo restante da fatura anterior R$</v>
      </c>
      <c r="F2696" s="1" t="str">
        <f>IF([1]Extrato!F2696&lt;&gt;"",[1]Extrato!F2696,"")</f>
        <v>Despesa</v>
      </c>
      <c r="G2696" s="2">
        <f>IF([1]Extrato!G2696&lt;&gt;"",[1]Extrato!G2696,"")</f>
        <v>0</v>
      </c>
      <c r="H2696" s="1" t="str">
        <f>IF([1]Extrato!H2696&lt;&gt;"",[1]Extrato!H2696,"")</f>
        <v>Sem Categoria</v>
      </c>
    </row>
    <row r="2697" spans="1:8" x14ac:dyDescent="0.25">
      <c r="A2697" s="1">
        <f>IF([1]Extrato!A2697&lt;&gt;"",[1]Extrato!A2697,"")</f>
        <v>45575</v>
      </c>
      <c r="B2697" s="1" t="str">
        <f>IF([1]Extrato!B2697&lt;&gt;"",[1]Extrato!B2697,"")</f>
        <v>2024-10</v>
      </c>
      <c r="C2697" s="1" t="str">
        <f>IF([1]Extrato!C2697&lt;&gt;"",[1]Extrato!C2697,"")</f>
        <v>Nubank</v>
      </c>
      <c r="D2697" s="1" t="str">
        <f>IF([1]Extrato!D2697&lt;&gt;"",[1]Extrato!D2697,"")</f>
        <v>Conta Corrente</v>
      </c>
      <c r="E2697" s="1" t="str">
        <f>IF([1]Extrato!E2697&lt;&gt;"",[1]Extrato!E2697,"")</f>
        <v>Compra no débito - Chilli Willy Cozinha M</v>
      </c>
      <c r="F2697" s="1" t="str">
        <f>IF([1]Extrato!F2697&lt;&gt;"",[1]Extrato!F2697,"")</f>
        <v>Despesa</v>
      </c>
      <c r="G2697" s="2">
        <f>IF([1]Extrato!G2697&lt;&gt;"",[1]Extrato!G2697,"")</f>
        <v>42</v>
      </c>
      <c r="H2697" s="1" t="str">
        <f>IF([1]Extrato!H2697&lt;&gt;"",[1]Extrato!H2697,"")</f>
        <v>Restaurante</v>
      </c>
    </row>
    <row r="2698" spans="1:8" x14ac:dyDescent="0.25">
      <c r="A2698" s="1">
        <f>IF([1]Extrato!A2698&lt;&gt;"",[1]Extrato!A2698,"")</f>
        <v>45575</v>
      </c>
      <c r="B2698" s="1" t="str">
        <f>IF([1]Extrato!B2698&lt;&gt;"",[1]Extrato!B2698,"")</f>
        <v>2024-10</v>
      </c>
      <c r="C2698" s="1" t="str">
        <f>IF([1]Extrato!C2698&lt;&gt;"",[1]Extrato!C2698,"")</f>
        <v>Nubank</v>
      </c>
      <c r="D2698" s="1" t="str">
        <f>IF([1]Extrato!D2698&lt;&gt;"",[1]Extrato!D2698,"")</f>
        <v>Conta Corrente</v>
      </c>
      <c r="E2698" s="1" t="str">
        <f>IF([1]Extrato!E2698&lt;&gt;"",[1]Extrato!E2698,"")</f>
        <v>Transferência recebida pelo Pix - RODRIK J S M ARAUJO SOUSA - •••.204.832-•• - BCO DO BRASIL S.A. (0001) Agência: 2290 Conta: 76490-6</v>
      </c>
      <c r="F2698" s="1" t="str">
        <f>IF([1]Extrato!F2698&lt;&gt;"",[1]Extrato!F2698,"")</f>
        <v>Receita</v>
      </c>
      <c r="G2698" s="2">
        <f>IF([1]Extrato!G2698&lt;&gt;"",[1]Extrato!G2698,"")</f>
        <v>4000</v>
      </c>
      <c r="H2698" s="1" t="str">
        <f>IF([1]Extrato!H2698&lt;&gt;"",[1]Extrato!H2698,"")</f>
        <v>Outras Receitas</v>
      </c>
    </row>
    <row r="2699" spans="1:8" x14ac:dyDescent="0.25">
      <c r="A2699" s="1">
        <f>IF([1]Extrato!A2699&lt;&gt;"",[1]Extrato!A2699,"")</f>
        <v>45575</v>
      </c>
      <c r="B2699" s="1" t="str">
        <f>IF([1]Extrato!B2699&lt;&gt;"",[1]Extrato!B2699,"")</f>
        <v>2024-10</v>
      </c>
      <c r="C2699" s="1" t="str">
        <f>IF([1]Extrato!C2699&lt;&gt;"",[1]Extrato!C2699,"")</f>
        <v>Nubank</v>
      </c>
      <c r="D2699" s="1" t="str">
        <f>IF([1]Extrato!D2699&lt;&gt;"",[1]Extrato!D2699,"")</f>
        <v>Conta Corrente</v>
      </c>
      <c r="E2699" s="1" t="str">
        <f>IF([1]Extrato!E2699&lt;&gt;"",[1]Extrato!E2699,"")</f>
        <v>Compra no débito - Hrc Florianopolis Come</v>
      </c>
      <c r="F2699" s="1" t="str">
        <f>IF([1]Extrato!F2699&lt;&gt;"",[1]Extrato!F2699,"")</f>
        <v>Despesa</v>
      </c>
      <c r="G2699" s="2">
        <f>IF([1]Extrato!G2699&lt;&gt;"",[1]Extrato!G2699,"")</f>
        <v>139.26</v>
      </c>
      <c r="H2699" s="1" t="str">
        <f>IF([1]Extrato!H2699&lt;&gt;"",[1]Extrato!H2699,"")</f>
        <v>Restaurante</v>
      </c>
    </row>
    <row r="2700" spans="1:8" x14ac:dyDescent="0.25">
      <c r="A2700" s="1">
        <f>IF([1]Extrato!A2700&lt;&gt;"",[1]Extrato!A2700,"")</f>
        <v>45576</v>
      </c>
      <c r="B2700" s="1" t="str">
        <f>IF([1]Extrato!B2700&lt;&gt;"",[1]Extrato!B2700,"")</f>
        <v>2024-10</v>
      </c>
      <c r="C2700" s="1" t="str">
        <f>IF([1]Extrato!C2700&lt;&gt;"",[1]Extrato!C2700,"")</f>
        <v>Nubank</v>
      </c>
      <c r="D2700" s="1" t="str">
        <f>IF([1]Extrato!D2700&lt;&gt;"",[1]Extrato!D2700,"")</f>
        <v>Conta Corrente</v>
      </c>
      <c r="E2700" s="1" t="str">
        <f>IF([1]Extrato!E2700&lt;&gt;"",[1]Extrato!E2700,"")</f>
        <v>Transferência recebida pelo Pix - ROZANI ELIZABET SCHAU MENEZES - •••.976.190-•• - ITAÚ UNIBANCO S.A. (0341) Agência: 4730 Conta: 14906-1</v>
      </c>
      <c r="F2700" s="1" t="str">
        <f>IF([1]Extrato!F2700&lt;&gt;"",[1]Extrato!F2700,"")</f>
        <v>Receita</v>
      </c>
      <c r="G2700" s="2">
        <f>IF([1]Extrato!G2700&lt;&gt;"",[1]Extrato!G2700,"")</f>
        <v>135</v>
      </c>
      <c r="H2700" s="1" t="str">
        <f>IF([1]Extrato!H2700&lt;&gt;"",[1]Extrato!H2700,"")</f>
        <v>Outras Receitas</v>
      </c>
    </row>
    <row r="2701" spans="1:8" x14ac:dyDescent="0.25">
      <c r="A2701" s="1">
        <f>IF([1]Extrato!A2701&lt;&gt;"",[1]Extrato!A2701,"")</f>
        <v>45576</v>
      </c>
      <c r="B2701" s="1" t="str">
        <f>IF([1]Extrato!B2701&lt;&gt;"",[1]Extrato!B2701,"")</f>
        <v>2024-10</v>
      </c>
      <c r="C2701" s="1" t="str">
        <f>IF([1]Extrato!C2701&lt;&gt;"",[1]Extrato!C2701,"")</f>
        <v>Nubank</v>
      </c>
      <c r="D2701" s="1" t="str">
        <f>IF([1]Extrato!D2701&lt;&gt;"",[1]Extrato!D2701,"")</f>
        <v>Conta Corrente</v>
      </c>
      <c r="E2701" s="1" t="str">
        <f>IF([1]Extrato!E2701&lt;&gt;"",[1]Extrato!E2701,"")</f>
        <v>Compra no débito - Camilleferreira</v>
      </c>
      <c r="F2701" s="1" t="str">
        <f>IF([1]Extrato!F2701&lt;&gt;"",[1]Extrato!F2701,"")</f>
        <v>Despesa</v>
      </c>
      <c r="G2701" s="2">
        <f>IF([1]Extrato!G2701&lt;&gt;"",[1]Extrato!G2701,"")</f>
        <v>11.11</v>
      </c>
      <c r="H2701" s="1" t="str">
        <f>IF([1]Extrato!H2701&lt;&gt;"",[1]Extrato!H2701,"")</f>
        <v>Despesas Financeiras</v>
      </c>
    </row>
    <row r="2702" spans="1:8" x14ac:dyDescent="0.25">
      <c r="A2702" s="1">
        <f>IF([1]Extrato!A2702&lt;&gt;"",[1]Extrato!A2702,"")</f>
        <v>45576</v>
      </c>
      <c r="B2702" s="1" t="str">
        <f>IF([1]Extrato!B2702&lt;&gt;"",[1]Extrato!B2702,"")</f>
        <v>2024-10</v>
      </c>
      <c r="C2702" s="1" t="str">
        <f>IF([1]Extrato!C2702&lt;&gt;"",[1]Extrato!C2702,"")</f>
        <v>Nubank</v>
      </c>
      <c r="D2702" s="1" t="str">
        <f>IF([1]Extrato!D2702&lt;&gt;"",[1]Extrato!D2702,"")</f>
        <v>Conta Corrente</v>
      </c>
      <c r="E2702" s="1" t="str">
        <f>IF([1]Extrato!E2702&lt;&gt;"",[1]Extrato!E2702,"")</f>
        <v>Compra no débito - Thiago de Souza Gomes</v>
      </c>
      <c r="F2702" s="1" t="str">
        <f>IF([1]Extrato!F2702&lt;&gt;"",[1]Extrato!F2702,"")</f>
        <v>Despesa</v>
      </c>
      <c r="G2702" s="2">
        <f>IF([1]Extrato!G2702&lt;&gt;"",[1]Extrato!G2702,"")</f>
        <v>33.04</v>
      </c>
      <c r="H2702" s="1" t="str">
        <f>IF([1]Extrato!H2702&lt;&gt;"",[1]Extrato!H2702,"")</f>
        <v>Sem Categoria</v>
      </c>
    </row>
    <row r="2703" spans="1:8" x14ac:dyDescent="0.25">
      <c r="A2703" s="1">
        <f>IF([1]Extrato!A2703&lt;&gt;"",[1]Extrato!A2703,"")</f>
        <v>45577</v>
      </c>
      <c r="B2703" s="1" t="str">
        <f>IF([1]Extrato!B2703&lt;&gt;"",[1]Extrato!B2703,"")</f>
        <v>2024-11</v>
      </c>
      <c r="C2703" s="1" t="str">
        <f>IF([1]Extrato!C2703&lt;&gt;"",[1]Extrato!C2703,"")</f>
        <v>Nubank</v>
      </c>
      <c r="D2703" s="1" t="str">
        <f>IF([1]Extrato!D2703&lt;&gt;"",[1]Extrato!D2703,"")</f>
        <v>Cartão de Crédito</v>
      </c>
      <c r="E2703" s="1" t="str">
        <f>IF([1]Extrato!E2703&lt;&gt;"",[1]Extrato!E2703,"")</f>
        <v>Iugu*Psafe53229 R$</v>
      </c>
      <c r="F2703" s="1" t="str">
        <f>IF([1]Extrato!F2703&lt;&gt;"",[1]Extrato!F2703,"")</f>
        <v>Despesa</v>
      </c>
      <c r="G2703" s="2">
        <f>IF([1]Extrato!G2703&lt;&gt;"",[1]Extrato!G2703,"")</f>
        <v>175.8</v>
      </c>
      <c r="H2703" s="1" t="str">
        <f>IF([1]Extrato!H2703&lt;&gt;"",[1]Extrato!H2703,"")</f>
        <v>Transferencias</v>
      </c>
    </row>
    <row r="2704" spans="1:8" x14ac:dyDescent="0.25">
      <c r="A2704" s="1">
        <f>IF([1]Extrato!A2704&lt;&gt;"",[1]Extrato!A2704,"")</f>
        <v>45577</v>
      </c>
      <c r="B2704" s="1" t="str">
        <f>IF([1]Extrato!B2704&lt;&gt;"",[1]Extrato!B2704,"")</f>
        <v>2024-10</v>
      </c>
      <c r="C2704" s="1" t="str">
        <f>IF([1]Extrato!C2704&lt;&gt;"",[1]Extrato!C2704,"")</f>
        <v>Nubank</v>
      </c>
      <c r="D2704" s="1" t="str">
        <f>IF([1]Extrato!D2704&lt;&gt;"",[1]Extrato!D2704,"")</f>
        <v>Conta Corrente</v>
      </c>
      <c r="E2704" s="1" t="str">
        <f>IF([1]Extrato!E2704&lt;&gt;"",[1]Extrato!E2704,"")</f>
        <v>Transferência Recebida - Caroline Ferreira Roberto - •••.574.268-•• - NU PAGAMENTOS - IP (0260) Agência: 1 Conta: 8831014-4</v>
      </c>
      <c r="F2704" s="1" t="str">
        <f>IF([1]Extrato!F2704&lt;&gt;"",[1]Extrato!F2704,"")</f>
        <v>Receita</v>
      </c>
      <c r="G2704" s="2">
        <f>IF([1]Extrato!G2704&lt;&gt;"",[1]Extrato!G2704,"")</f>
        <v>60</v>
      </c>
      <c r="H2704" s="1" t="str">
        <f>IF([1]Extrato!H2704&lt;&gt;"",[1]Extrato!H2704,"")</f>
        <v>Salário</v>
      </c>
    </row>
    <row r="2705" spans="1:8" x14ac:dyDescent="0.25">
      <c r="A2705" s="1">
        <f>IF([1]Extrato!A2705&lt;&gt;"",[1]Extrato!A2705,"")</f>
        <v>45577</v>
      </c>
      <c r="B2705" s="1" t="str">
        <f>IF([1]Extrato!B2705&lt;&gt;"",[1]Extrato!B2705,"")</f>
        <v>2024-10</v>
      </c>
      <c r="C2705" s="1" t="str">
        <f>IF([1]Extrato!C2705&lt;&gt;"",[1]Extrato!C2705,"")</f>
        <v>Nubank</v>
      </c>
      <c r="D2705" s="1" t="str">
        <f>IF([1]Extrato!D2705&lt;&gt;"",[1]Extrato!D2705,"")</f>
        <v>Conta Corrente</v>
      </c>
      <c r="E2705" s="1" t="str">
        <f>IF([1]Extrato!E2705&lt;&gt;"",[1]Extrato!E2705,"")</f>
        <v>Transferência enviada pelo Pix - MERCI DOWNTOWN - 44.429.599/0001-59 - CIELO IP S.A. (0362) Agência: 1 Conta: 8585680001-0</v>
      </c>
      <c r="F2705" s="1" t="str">
        <f>IF([1]Extrato!F2705&lt;&gt;"",[1]Extrato!F2705,"")</f>
        <v>Despesa</v>
      </c>
      <c r="G2705" s="2">
        <f>IF([1]Extrato!G2705&lt;&gt;"",[1]Extrato!G2705,"")</f>
        <v>92</v>
      </c>
      <c r="H2705" s="1" t="str">
        <f>IF([1]Extrato!H2705&lt;&gt;"",[1]Extrato!H2705,"")</f>
        <v>Transferencias</v>
      </c>
    </row>
    <row r="2706" spans="1:8" x14ac:dyDescent="0.25">
      <c r="A2706" s="1">
        <f>IF([1]Extrato!A2706&lt;&gt;"",[1]Extrato!A2706,"")</f>
        <v>45577</v>
      </c>
      <c r="B2706" s="1" t="str">
        <f>IF([1]Extrato!B2706&lt;&gt;"",[1]Extrato!B2706,"")</f>
        <v>2024-10</v>
      </c>
      <c r="C2706" s="1" t="str">
        <f>IF([1]Extrato!C2706&lt;&gt;"",[1]Extrato!C2706,"")</f>
        <v>Nubank</v>
      </c>
      <c r="D2706" s="1" t="str">
        <f>IF([1]Extrato!D2706&lt;&gt;"",[1]Extrato!D2706,"")</f>
        <v>Conta Corrente</v>
      </c>
      <c r="E2706" s="1" t="str">
        <f>IF([1]Extrato!E2706&lt;&gt;"",[1]Extrato!E2706,"")</f>
        <v>Compra no débito - Autopista Litoral Sul</v>
      </c>
      <c r="F2706" s="1" t="str">
        <f>IF([1]Extrato!F2706&lt;&gt;"",[1]Extrato!F2706,"")</f>
        <v>Despesa</v>
      </c>
      <c r="G2706" s="2">
        <f>IF([1]Extrato!G2706&lt;&gt;"",[1]Extrato!G2706,"")</f>
        <v>5.2</v>
      </c>
      <c r="H2706" s="1" t="str">
        <f>IF([1]Extrato!H2706&lt;&gt;"",[1]Extrato!H2706,"")</f>
        <v>Combustível</v>
      </c>
    </row>
    <row r="2707" spans="1:8" x14ac:dyDescent="0.25">
      <c r="A2707" s="1">
        <f>IF([1]Extrato!A2707&lt;&gt;"",[1]Extrato!A2707,"")</f>
        <v>45577</v>
      </c>
      <c r="B2707" s="1" t="str">
        <f>IF([1]Extrato!B2707&lt;&gt;"",[1]Extrato!B2707,"")</f>
        <v>2024-10</v>
      </c>
      <c r="C2707" s="1" t="str">
        <f>IF([1]Extrato!C2707&lt;&gt;"",[1]Extrato!C2707,"")</f>
        <v>Nubank</v>
      </c>
      <c r="D2707" s="1" t="str">
        <f>IF([1]Extrato!D2707&lt;&gt;"",[1]Extrato!D2707,"")</f>
        <v>Conta Corrente</v>
      </c>
      <c r="E2707" s="1" t="str">
        <f>IF([1]Extrato!E2707&lt;&gt;"",[1]Extrato!E2707,"")</f>
        <v>Compra no débito - Multipark</v>
      </c>
      <c r="F2707" s="1" t="str">
        <f>IF([1]Extrato!F2707&lt;&gt;"",[1]Extrato!F2707,"")</f>
        <v>Despesa</v>
      </c>
      <c r="G2707" s="2">
        <f>IF([1]Extrato!G2707&lt;&gt;"",[1]Extrato!G2707,"")</f>
        <v>13</v>
      </c>
      <c r="H2707" s="1" t="str">
        <f>IF([1]Extrato!H2707&lt;&gt;"",[1]Extrato!H2707,"")</f>
        <v>Supermercado</v>
      </c>
    </row>
    <row r="2708" spans="1:8" x14ac:dyDescent="0.25">
      <c r="A2708" s="1">
        <f>IF([1]Extrato!A2708&lt;&gt;"",[1]Extrato!A2708,"")</f>
        <v>45577</v>
      </c>
      <c r="B2708" s="1" t="str">
        <f>IF([1]Extrato!B2708&lt;&gt;"",[1]Extrato!B2708,"")</f>
        <v>2024-11</v>
      </c>
      <c r="C2708" s="1" t="str">
        <f>IF([1]Extrato!C2708&lt;&gt;"",[1]Extrato!C2708,"")</f>
        <v>Nubank</v>
      </c>
      <c r="D2708" s="1" t="str">
        <f>IF([1]Extrato!D2708&lt;&gt;"",[1]Extrato!D2708,"")</f>
        <v>Cartão de Crédito</v>
      </c>
      <c r="E2708" s="1" t="str">
        <f>IF([1]Extrato!E2708&lt;&gt;"",[1]Extrato!E2708,"")</f>
        <v>Crédito de Confiança de "Iugu*Psafe53229" -R$</v>
      </c>
      <c r="F2708" s="1" t="str">
        <f>IF([1]Extrato!F2708&lt;&gt;"",[1]Extrato!F2708,"")</f>
        <v>Despesa</v>
      </c>
      <c r="G2708" s="2">
        <f>IF([1]Extrato!G2708&lt;&gt;"",[1]Extrato!G2708,"")</f>
        <v>-175.8</v>
      </c>
      <c r="H2708" s="1" t="str">
        <f>IF([1]Extrato!H2708&lt;&gt;"",[1]Extrato!H2708,"")</f>
        <v>Transferencias</v>
      </c>
    </row>
    <row r="2709" spans="1:8" x14ac:dyDescent="0.25">
      <c r="A2709" s="1">
        <f>IF([1]Extrato!A2709&lt;&gt;"",[1]Extrato!A2709,"")</f>
        <v>45577</v>
      </c>
      <c r="B2709" s="1" t="str">
        <f>IF([1]Extrato!B2709&lt;&gt;"",[1]Extrato!B2709,"")</f>
        <v>2024-10</v>
      </c>
      <c r="C2709" s="1" t="str">
        <f>IF([1]Extrato!C2709&lt;&gt;"",[1]Extrato!C2709,"")</f>
        <v>Nubank</v>
      </c>
      <c r="D2709" s="1" t="str">
        <f>IF([1]Extrato!D2709&lt;&gt;"",[1]Extrato!D2709,"")</f>
        <v>Conta Corrente</v>
      </c>
      <c r="E2709" s="1" t="str">
        <f>IF([1]Extrato!E2709&lt;&gt;"",[1]Extrato!E2709,"")</f>
        <v>Aplicação RDB</v>
      </c>
      <c r="F2709" s="1" t="str">
        <f>IF([1]Extrato!F2709&lt;&gt;"",[1]Extrato!F2709,"")</f>
        <v>Despesa</v>
      </c>
      <c r="G2709" s="2">
        <f>IF([1]Extrato!G2709&lt;&gt;"",[1]Extrato!G2709,"")</f>
        <v>1000</v>
      </c>
      <c r="H2709" s="1" t="str">
        <f>IF([1]Extrato!H2709&lt;&gt;"",[1]Extrato!H2709,"")</f>
        <v>Investimentos</v>
      </c>
    </row>
    <row r="2710" spans="1:8" x14ac:dyDescent="0.25">
      <c r="A2710" s="1">
        <f>IF([1]Extrato!A2710&lt;&gt;"",[1]Extrato!A2710,"")</f>
        <v>45578</v>
      </c>
      <c r="B2710" s="1" t="str">
        <f>IF([1]Extrato!B2710&lt;&gt;"",[1]Extrato!B2710,"")</f>
        <v>2024-10</v>
      </c>
      <c r="C2710" s="1" t="str">
        <f>IF([1]Extrato!C2710&lt;&gt;"",[1]Extrato!C2710,"")</f>
        <v>Nubank</v>
      </c>
      <c r="D2710" s="1" t="str">
        <f>IF([1]Extrato!D2710&lt;&gt;"",[1]Extrato!D2710,"")</f>
        <v>Conta Corrente</v>
      </c>
      <c r="E2710" s="1" t="str">
        <f>IF([1]Extrato!E2710&lt;&gt;"",[1]Extrato!E2710,"")</f>
        <v>Transferência enviada pelo Pix - ROZANI ELIZABET SCHAU MENEZES - •••.976.190-•• - ITAÚ UNIBANCO S.A. (0341) Agência: 4730 Conta: 14906-1</v>
      </c>
      <c r="F2710" s="1" t="str">
        <f>IF([1]Extrato!F2710&lt;&gt;"",[1]Extrato!F2710,"")</f>
        <v>Despesa</v>
      </c>
      <c r="G2710" s="2">
        <f>IF([1]Extrato!G2710&lt;&gt;"",[1]Extrato!G2710,"")</f>
        <v>941.63</v>
      </c>
      <c r="H2710" s="1" t="str">
        <f>IF([1]Extrato!H2710&lt;&gt;"",[1]Extrato!H2710,"")</f>
        <v>Outras Despesas</v>
      </c>
    </row>
    <row r="2711" spans="1:8" x14ac:dyDescent="0.25">
      <c r="A2711" s="1">
        <f>IF([1]Extrato!A2711&lt;&gt;"",[1]Extrato!A2711,"")</f>
        <v>45578</v>
      </c>
      <c r="B2711" s="1" t="str">
        <f>IF([1]Extrato!B2711&lt;&gt;"",[1]Extrato!B2711,"")</f>
        <v>2024-11</v>
      </c>
      <c r="C2711" s="1" t="str">
        <f>IF([1]Extrato!C2711&lt;&gt;"",[1]Extrato!C2711,"")</f>
        <v>Nubank</v>
      </c>
      <c r="D2711" s="1" t="str">
        <f>IF([1]Extrato!D2711&lt;&gt;"",[1]Extrato!D2711,"")</f>
        <v>Cartão de Crédito</v>
      </c>
      <c r="E2711" s="1" t="str">
        <f>IF([1]Extrato!E2711&lt;&gt;"",[1]Extrato!E2711,"")</f>
        <v>Ifd*Bdg Delivery de Al R$</v>
      </c>
      <c r="F2711" s="1" t="str">
        <f>IF([1]Extrato!F2711&lt;&gt;"",[1]Extrato!F2711,"")</f>
        <v>Despesa</v>
      </c>
      <c r="G2711" s="2">
        <f>IF([1]Extrato!G2711&lt;&gt;"",[1]Extrato!G2711,"")</f>
        <v>27.9</v>
      </c>
      <c r="H2711" s="1" t="str">
        <f>IF([1]Extrato!H2711&lt;&gt;"",[1]Extrato!H2711,"")</f>
        <v>Restaurante</v>
      </c>
    </row>
    <row r="2712" spans="1:8" x14ac:dyDescent="0.25">
      <c r="A2712" s="1">
        <f>IF([1]Extrato!A2712&lt;&gt;"",[1]Extrato!A2712,"")</f>
        <v>45578</v>
      </c>
      <c r="B2712" s="1" t="str">
        <f>IF([1]Extrato!B2712&lt;&gt;"",[1]Extrato!B2712,"")</f>
        <v>2024-10</v>
      </c>
      <c r="C2712" s="1" t="str">
        <f>IF([1]Extrato!C2712&lt;&gt;"",[1]Extrato!C2712,"")</f>
        <v>Nubank</v>
      </c>
      <c r="D2712" s="1" t="str">
        <f>IF([1]Extrato!D2712&lt;&gt;"",[1]Extrato!D2712,"")</f>
        <v>Conta Corrente</v>
      </c>
      <c r="E2712" s="1" t="str">
        <f>IF([1]Extrato!E2712&lt;&gt;"",[1]Extrato!E2712,"")</f>
        <v>Compra no débito - Pista</v>
      </c>
      <c r="F2712" s="1" t="str">
        <f>IF([1]Extrato!F2712&lt;&gt;"",[1]Extrato!F2712,"")</f>
        <v>Despesa</v>
      </c>
      <c r="G2712" s="2">
        <f>IF([1]Extrato!G2712&lt;&gt;"",[1]Extrato!G2712,"")</f>
        <v>5.2</v>
      </c>
      <c r="H2712" s="1" t="str">
        <f>IF([1]Extrato!H2712&lt;&gt;"",[1]Extrato!H2712,"")</f>
        <v>Supermercado</v>
      </c>
    </row>
    <row r="2713" spans="1:8" x14ac:dyDescent="0.25">
      <c r="A2713" s="1">
        <f>IF([1]Extrato!A2713&lt;&gt;"",[1]Extrato!A2713,"")</f>
        <v>45578</v>
      </c>
      <c r="B2713" s="1" t="str">
        <f>IF([1]Extrato!B2713&lt;&gt;"",[1]Extrato!B2713,"")</f>
        <v>2024-10</v>
      </c>
      <c r="C2713" s="1" t="str">
        <f>IF([1]Extrato!C2713&lt;&gt;"",[1]Extrato!C2713,"")</f>
        <v>Nubank</v>
      </c>
      <c r="D2713" s="1" t="str">
        <f>IF([1]Extrato!D2713&lt;&gt;"",[1]Extrato!D2713,"")</f>
        <v>Conta Corrente</v>
      </c>
      <c r="E2713" s="1" t="str">
        <f>IF([1]Extrato!E2713&lt;&gt;"",[1]Extrato!E2713,"")</f>
        <v>Compra no débito - Le Bardot</v>
      </c>
      <c r="F2713" s="1" t="str">
        <f>IF([1]Extrato!F2713&lt;&gt;"",[1]Extrato!F2713,"")</f>
        <v>Despesa</v>
      </c>
      <c r="G2713" s="2">
        <f>IF([1]Extrato!G2713&lt;&gt;"",[1]Extrato!G2713,"")</f>
        <v>59.95</v>
      </c>
      <c r="H2713" s="1" t="str">
        <f>IF([1]Extrato!H2713&lt;&gt;"",[1]Extrato!H2713,"")</f>
        <v>Vestuário</v>
      </c>
    </row>
    <row r="2714" spans="1:8" x14ac:dyDescent="0.25">
      <c r="A2714" s="1">
        <f>IF([1]Extrato!A2714&lt;&gt;"",[1]Extrato!A2714,"")</f>
        <v>45578</v>
      </c>
      <c r="B2714" s="1" t="str">
        <f>IF([1]Extrato!B2714&lt;&gt;"",[1]Extrato!B2714,"")</f>
        <v>2024-10</v>
      </c>
      <c r="C2714" s="1" t="str">
        <f>IF([1]Extrato!C2714&lt;&gt;"",[1]Extrato!C2714,"")</f>
        <v>Nubank</v>
      </c>
      <c r="D2714" s="1" t="str">
        <f>IF([1]Extrato!D2714&lt;&gt;"",[1]Extrato!D2714,"")</f>
        <v>Conta Corrente</v>
      </c>
      <c r="E2714" s="1" t="str">
        <f>IF([1]Extrato!E2714&lt;&gt;"",[1]Extrato!E2714,"")</f>
        <v>Compra no débito - Autopista Litoral Sul</v>
      </c>
      <c r="F2714" s="1" t="str">
        <f>IF([1]Extrato!F2714&lt;&gt;"",[1]Extrato!F2714,"")</f>
        <v>Despesa</v>
      </c>
      <c r="G2714" s="2">
        <f>IF([1]Extrato!G2714&lt;&gt;"",[1]Extrato!G2714,"")</f>
        <v>5.2</v>
      </c>
      <c r="H2714" s="1" t="str">
        <f>IF([1]Extrato!H2714&lt;&gt;"",[1]Extrato!H2714,"")</f>
        <v>Combustível</v>
      </c>
    </row>
    <row r="2715" spans="1:8" x14ac:dyDescent="0.25">
      <c r="A2715" s="1">
        <f>IF([1]Extrato!A2715&lt;&gt;"",[1]Extrato!A2715,"")</f>
        <v>45578</v>
      </c>
      <c r="B2715" s="1" t="str">
        <f>IF([1]Extrato!B2715&lt;&gt;"",[1]Extrato!B2715,"")</f>
        <v>2024-10</v>
      </c>
      <c r="C2715" s="1" t="str">
        <f>IF([1]Extrato!C2715&lt;&gt;"",[1]Extrato!C2715,"")</f>
        <v>Nubank</v>
      </c>
      <c r="D2715" s="1" t="str">
        <f>IF([1]Extrato!D2715&lt;&gt;"",[1]Extrato!D2715,"")</f>
        <v>Conta Corrente</v>
      </c>
      <c r="E2715" s="1" t="str">
        <f>IF([1]Extrato!E2715&lt;&gt;"",[1]Extrato!E2715,"")</f>
        <v>Compra no débito - Bnw*Posto Aviao</v>
      </c>
      <c r="F2715" s="1" t="str">
        <f>IF([1]Extrato!F2715&lt;&gt;"",[1]Extrato!F2715,"")</f>
        <v>Despesa</v>
      </c>
      <c r="G2715" s="2">
        <f>IF([1]Extrato!G2715&lt;&gt;"",[1]Extrato!G2715,"")</f>
        <v>110</v>
      </c>
      <c r="H2715" s="1" t="str">
        <f>IF([1]Extrato!H2715&lt;&gt;"",[1]Extrato!H2715,"")</f>
        <v>Combustível</v>
      </c>
    </row>
    <row r="2716" spans="1:8" x14ac:dyDescent="0.25">
      <c r="A2716" s="1">
        <f>IF([1]Extrato!A2716&lt;&gt;"",[1]Extrato!A2716,"")</f>
        <v>45578</v>
      </c>
      <c r="B2716" s="1" t="str">
        <f>IF([1]Extrato!B2716&lt;&gt;"",[1]Extrato!B2716,"")</f>
        <v>2024-10</v>
      </c>
      <c r="C2716" s="1" t="str">
        <f>IF([1]Extrato!C2716&lt;&gt;"",[1]Extrato!C2716,"")</f>
        <v>Nubank</v>
      </c>
      <c r="D2716" s="1" t="str">
        <f>IF([1]Extrato!D2716&lt;&gt;"",[1]Extrato!D2716,"")</f>
        <v>Conta Corrente</v>
      </c>
      <c r="E2716" s="1" t="str">
        <f>IF([1]Extrato!E2716&lt;&gt;"",[1]Extrato!E2716,"")</f>
        <v>Compra no débito - Pista</v>
      </c>
      <c r="F2716" s="1" t="str">
        <f>IF([1]Extrato!F2716&lt;&gt;"",[1]Extrato!F2716,"")</f>
        <v>Despesa</v>
      </c>
      <c r="G2716" s="2">
        <f>IF([1]Extrato!G2716&lt;&gt;"",[1]Extrato!G2716,"")</f>
        <v>5.2</v>
      </c>
      <c r="H2716" s="1" t="str">
        <f>IF([1]Extrato!H2716&lt;&gt;"",[1]Extrato!H2716,"")</f>
        <v>Supermercado</v>
      </c>
    </row>
    <row r="2717" spans="1:8" x14ac:dyDescent="0.25">
      <c r="A2717" s="1">
        <f>IF([1]Extrato!A2717&lt;&gt;"",[1]Extrato!A2717,"")</f>
        <v>45578</v>
      </c>
      <c r="B2717" s="1" t="str">
        <f>IF([1]Extrato!B2717&lt;&gt;"",[1]Extrato!B2717,"")</f>
        <v>2024-10</v>
      </c>
      <c r="C2717" s="1" t="str">
        <f>IF([1]Extrato!C2717&lt;&gt;"",[1]Extrato!C2717,"")</f>
        <v>Nubank</v>
      </c>
      <c r="D2717" s="1" t="str">
        <f>IF([1]Extrato!D2717&lt;&gt;"",[1]Extrato!D2717,"")</f>
        <v>Conta Corrente</v>
      </c>
      <c r="E2717" s="1" t="str">
        <f>IF([1]Extrato!E2717&lt;&gt;"",[1]Extrato!E2717,"")</f>
        <v>Transferência enviada pelo Pix - Diandra Brasil - •••.339.669-•• - NU PAGAMENTOS - IP (0260) Agência: 1 Conta: 1354143-2</v>
      </c>
      <c r="F2717" s="1" t="str">
        <f>IF([1]Extrato!F2717&lt;&gt;"",[1]Extrato!F2717,"")</f>
        <v>Despesa</v>
      </c>
      <c r="G2717" s="2">
        <f>IF([1]Extrato!G2717&lt;&gt;"",[1]Extrato!G2717,"")</f>
        <v>126.67</v>
      </c>
      <c r="H2717" s="1" t="str">
        <f>IF([1]Extrato!H2717&lt;&gt;"",[1]Extrato!H2717,"")</f>
        <v>Transferencias</v>
      </c>
    </row>
    <row r="2718" spans="1:8" x14ac:dyDescent="0.25">
      <c r="A2718" s="1">
        <f>IF([1]Extrato!A2718&lt;&gt;"",[1]Extrato!A2718,"")</f>
        <v>45579</v>
      </c>
      <c r="B2718" s="1" t="str">
        <f>IF([1]Extrato!B2718&lt;&gt;"",[1]Extrato!B2718,"")</f>
        <v>2024-10</v>
      </c>
      <c r="C2718" s="1" t="str">
        <f>IF([1]Extrato!C2718&lt;&gt;"",[1]Extrato!C2718,"")</f>
        <v>Nubank</v>
      </c>
      <c r="D2718" s="1" t="str">
        <f>IF([1]Extrato!D2718&lt;&gt;"",[1]Extrato!D2718,"")</f>
        <v>Conta Corrente</v>
      </c>
      <c r="E2718" s="1" t="str">
        <f>IF([1]Extrato!E2718&lt;&gt;"",[1]Extrato!E2718,"")</f>
        <v>Transferência enviada pelo Pix - Lucas Ibaldo Gomes - •••.061.929-•• - ITAÚ UNIBANCO S.A. (0341) Agência: 1412 Conta: 56855-0</v>
      </c>
      <c r="F2718" s="1" t="str">
        <f>IF([1]Extrato!F2718&lt;&gt;"",[1]Extrato!F2718,"")</f>
        <v>Despesa</v>
      </c>
      <c r="G2718" s="2">
        <f>IF([1]Extrato!G2718&lt;&gt;"",[1]Extrato!G2718,"")</f>
        <v>35</v>
      </c>
      <c r="H2718" s="1" t="str">
        <f>IF([1]Extrato!H2718&lt;&gt;"",[1]Extrato!H2718,"")</f>
        <v>Doações</v>
      </c>
    </row>
    <row r="2719" spans="1:8" x14ac:dyDescent="0.25">
      <c r="A2719" s="1">
        <f>IF([1]Extrato!A2719&lt;&gt;"",[1]Extrato!A2719,"")</f>
        <v>45579</v>
      </c>
      <c r="B2719" s="1" t="str">
        <f>IF([1]Extrato!B2719&lt;&gt;"",[1]Extrato!B2719,"")</f>
        <v>2024-10</v>
      </c>
      <c r="C2719" s="1" t="str">
        <f>IF([1]Extrato!C2719&lt;&gt;"",[1]Extrato!C2719,"")</f>
        <v>Nubank</v>
      </c>
      <c r="D2719" s="1" t="str">
        <f>IF([1]Extrato!D2719&lt;&gt;"",[1]Extrato!D2719,"")</f>
        <v>Conta Corrente</v>
      </c>
      <c r="E2719" s="1" t="str">
        <f>IF([1]Extrato!E2719&lt;&gt;"",[1]Extrato!E2719,"")</f>
        <v>Transferência enviada pelo Pix - Rodrik Jose Schau Menezes Araujo de Sousa - •••.204.832-•• - BANCO BTG PACTUAL S.A. (0208) Agência: 1 Conta: 257923-3</v>
      </c>
      <c r="F2719" s="1" t="str">
        <f>IF([1]Extrato!F2719&lt;&gt;"",[1]Extrato!F2719,"")</f>
        <v>Despesa</v>
      </c>
      <c r="G2719" s="2">
        <f>IF([1]Extrato!G2719&lt;&gt;"",[1]Extrato!G2719,"")</f>
        <v>1</v>
      </c>
      <c r="H2719" s="1" t="str">
        <f>IF([1]Extrato!H2719&lt;&gt;"",[1]Extrato!H2719,"")</f>
        <v>Transferencias</v>
      </c>
    </row>
    <row r="2720" spans="1:8" x14ac:dyDescent="0.25">
      <c r="A2720" s="1">
        <f>IF([1]Extrato!A2720&lt;&gt;"",[1]Extrato!A2720,"")</f>
        <v>45579</v>
      </c>
      <c r="B2720" s="1" t="str">
        <f>IF([1]Extrato!B2720&lt;&gt;"",[1]Extrato!B2720,"")</f>
        <v>2024-10</v>
      </c>
      <c r="C2720" s="1" t="str">
        <f>IF([1]Extrato!C2720&lt;&gt;"",[1]Extrato!C2720,"")</f>
        <v>Nubank</v>
      </c>
      <c r="D2720" s="1" t="str">
        <f>IF([1]Extrato!D2720&lt;&gt;"",[1]Extrato!D2720,"")</f>
        <v>Conta Corrente</v>
      </c>
      <c r="E2720" s="1" t="str">
        <f>IF([1]Extrato!E2720&lt;&gt;"",[1]Extrato!E2720,"")</f>
        <v>Transferência enviada pelo Pix - Rodrik Jose Schau Menezes Araujo de Sousa - •••.204.832-•• - BANCO BTG PACTUAL S.A. (0208) Agência: 1 Conta: 257923-3</v>
      </c>
      <c r="F2720" s="1" t="str">
        <f>IF([1]Extrato!F2720&lt;&gt;"",[1]Extrato!F2720,"")</f>
        <v>Despesa</v>
      </c>
      <c r="G2720" s="2">
        <f>IF([1]Extrato!G2720&lt;&gt;"",[1]Extrato!G2720,"")</f>
        <v>6000</v>
      </c>
      <c r="H2720" s="1" t="str">
        <f>IF([1]Extrato!H2720&lt;&gt;"",[1]Extrato!H2720,"")</f>
        <v>Transferencias</v>
      </c>
    </row>
    <row r="2721" spans="1:8" x14ac:dyDescent="0.25">
      <c r="A2721" s="1">
        <f>IF([1]Extrato!A2721&lt;&gt;"",[1]Extrato!A2721,"")</f>
        <v>45579</v>
      </c>
      <c r="B2721" s="1" t="str">
        <f>IF([1]Extrato!B2721&lt;&gt;"",[1]Extrato!B2721,"")</f>
        <v>2024-10</v>
      </c>
      <c r="C2721" s="1" t="str">
        <f>IF([1]Extrato!C2721&lt;&gt;"",[1]Extrato!C2721,"")</f>
        <v>Nubank</v>
      </c>
      <c r="D2721" s="1" t="str">
        <f>IF([1]Extrato!D2721&lt;&gt;"",[1]Extrato!D2721,"")</f>
        <v>Conta Corrente</v>
      </c>
      <c r="E2721" s="1" t="str">
        <f>IF([1]Extrato!E2721&lt;&gt;"",[1]Extrato!E2721,"")</f>
        <v>Transferência enviada pelo Pix - Bike Pro Sports Ltda - 44.004.468/0001-20 - MERCADO PAGO IP LTDA. (0323) Agência: 1 Conta: 4522745864-8</v>
      </c>
      <c r="F2721" s="1" t="str">
        <f>IF([1]Extrato!F2721&lt;&gt;"",[1]Extrato!F2721,"")</f>
        <v>Despesa</v>
      </c>
      <c r="G2721" s="2">
        <f>IF([1]Extrato!G2721&lt;&gt;"",[1]Extrato!G2721,"")</f>
        <v>45</v>
      </c>
      <c r="H2721" s="1" t="str">
        <f>IF([1]Extrato!H2721&lt;&gt;"",[1]Extrato!H2721,"")</f>
        <v>Outras Despesas</v>
      </c>
    </row>
    <row r="2722" spans="1:8" x14ac:dyDescent="0.25">
      <c r="A2722" s="1">
        <f>IF([1]Extrato!A2722&lt;&gt;"",[1]Extrato!A2722,"")</f>
        <v>45580</v>
      </c>
      <c r="B2722" s="1" t="str">
        <f>IF([1]Extrato!B2722&lt;&gt;"",[1]Extrato!B2722,"")</f>
        <v>2024-10</v>
      </c>
      <c r="C2722" s="1" t="str">
        <f>IF([1]Extrato!C2722&lt;&gt;"",[1]Extrato!C2722,"")</f>
        <v>Nubank</v>
      </c>
      <c r="D2722" s="1" t="str">
        <f>IF([1]Extrato!D2722&lt;&gt;"",[1]Extrato!D2722,"")</f>
        <v>Conta Corrente</v>
      </c>
      <c r="E2722" s="1" t="str">
        <f>IF([1]Extrato!E2722&lt;&gt;"",[1]Extrato!E2722,"")</f>
        <v>Transferência enviada pelo Pix - MARCOS FERNANDO RODRIGUES BONETTI ACESSORIOS - 03.133.067/0001-92 - CCLA MAXI ALFA Agência: 3069 Conta: 268447-0</v>
      </c>
      <c r="F2722" s="1" t="str">
        <f>IF([1]Extrato!F2722&lt;&gt;"",[1]Extrato!F2722,"")</f>
        <v>Despesa</v>
      </c>
      <c r="G2722" s="2">
        <f>IF([1]Extrato!G2722&lt;&gt;"",[1]Extrato!G2722,"")</f>
        <v>380</v>
      </c>
      <c r="H2722" s="1" t="str">
        <f>IF([1]Extrato!H2722&lt;&gt;"",[1]Extrato!H2722,"")</f>
        <v>Transferencias</v>
      </c>
    </row>
    <row r="2723" spans="1:8" x14ac:dyDescent="0.25">
      <c r="A2723" s="1">
        <f>IF([1]Extrato!A2723&lt;&gt;"",[1]Extrato!A2723,"")</f>
        <v>45580</v>
      </c>
      <c r="B2723" s="1" t="str">
        <f>IF([1]Extrato!B2723&lt;&gt;"",[1]Extrato!B2723,"")</f>
        <v>2024-10</v>
      </c>
      <c r="C2723" s="1" t="str">
        <f>IF([1]Extrato!C2723&lt;&gt;"",[1]Extrato!C2723,"")</f>
        <v>Nubank</v>
      </c>
      <c r="D2723" s="1" t="str">
        <f>IF([1]Extrato!D2723&lt;&gt;"",[1]Extrato!D2723,"")</f>
        <v>Conta Corrente</v>
      </c>
      <c r="E2723" s="1" t="str">
        <f>IF([1]Extrato!E2723&lt;&gt;"",[1]Extrato!E2723,"")</f>
        <v>Compra no débito - Maria Nuts</v>
      </c>
      <c r="F2723" s="1" t="str">
        <f>IF([1]Extrato!F2723&lt;&gt;"",[1]Extrato!F2723,"")</f>
        <v>Despesa</v>
      </c>
      <c r="G2723" s="2">
        <f>IF([1]Extrato!G2723&lt;&gt;"",[1]Extrato!G2723,"")</f>
        <v>15.9</v>
      </c>
      <c r="H2723" s="1" t="str">
        <f>IF([1]Extrato!H2723&lt;&gt;"",[1]Extrato!H2723,"")</f>
        <v>Supermercado</v>
      </c>
    </row>
    <row r="2724" spans="1:8" x14ac:dyDescent="0.25">
      <c r="A2724" s="1">
        <f>IF([1]Extrato!A2724&lt;&gt;"",[1]Extrato!A2724,"")</f>
        <v>45581</v>
      </c>
      <c r="B2724" s="1" t="str">
        <f>IF([1]Extrato!B2724&lt;&gt;"",[1]Extrato!B2724,"")</f>
        <v>2024-11</v>
      </c>
      <c r="C2724" s="1" t="str">
        <f>IF([1]Extrato!C2724&lt;&gt;"",[1]Extrato!C2724,"")</f>
        <v>Nubank</v>
      </c>
      <c r="D2724" s="1" t="str">
        <f>IF([1]Extrato!D2724&lt;&gt;"",[1]Extrato!D2724,"")</f>
        <v>Cartão de Crédito</v>
      </c>
      <c r="E2724" s="1" t="str">
        <f>IF([1]Extrato!E2724&lt;&gt;"",[1]Extrato!E2724,"")</f>
        <v>Pensanoevento forró R$</v>
      </c>
      <c r="F2724" s="1" t="str">
        <f>IF([1]Extrato!F2724&lt;&gt;"",[1]Extrato!F2724,"")</f>
        <v>Despesa</v>
      </c>
      <c r="G2724" s="2">
        <f>IF([1]Extrato!G2724&lt;&gt;"",[1]Extrato!G2724,"")</f>
        <v>66</v>
      </c>
      <c r="H2724" s="1" t="str">
        <f>IF([1]Extrato!H2724&lt;&gt;"",[1]Extrato!H2724,"")</f>
        <v>Lazer</v>
      </c>
    </row>
    <row r="2725" spans="1:8" x14ac:dyDescent="0.25">
      <c r="A2725" s="1">
        <f>IF([1]Extrato!A2725&lt;&gt;"",[1]Extrato!A2725,"")</f>
        <v>45581</v>
      </c>
      <c r="B2725" s="1" t="str">
        <f>IF([1]Extrato!B2725&lt;&gt;"",[1]Extrato!B2725,"")</f>
        <v>2024-10</v>
      </c>
      <c r="C2725" s="1" t="str">
        <f>IF([1]Extrato!C2725&lt;&gt;"",[1]Extrato!C2725,"")</f>
        <v>Nubank</v>
      </c>
      <c r="D2725" s="1" t="str">
        <f>IF([1]Extrato!D2725&lt;&gt;"",[1]Extrato!D2725,"")</f>
        <v>Conta Corrente</v>
      </c>
      <c r="E2725" s="1" t="str">
        <f>IF([1]Extrato!E2725&lt;&gt;"",[1]Extrato!E2725,"")</f>
        <v>Compra no débito - Jasa</v>
      </c>
      <c r="F2725" s="1" t="str">
        <f>IF([1]Extrato!F2725&lt;&gt;"",[1]Extrato!F2725,"")</f>
        <v>Despesa</v>
      </c>
      <c r="G2725" s="2">
        <f>IF([1]Extrato!G2725&lt;&gt;"",[1]Extrato!G2725,"")</f>
        <v>49.05</v>
      </c>
      <c r="H2725" s="1" t="str">
        <f>IF([1]Extrato!H2725&lt;&gt;"",[1]Extrato!H2725,"")</f>
        <v>Manutenção Carro</v>
      </c>
    </row>
    <row r="2726" spans="1:8" x14ac:dyDescent="0.25">
      <c r="A2726" s="1">
        <f>IF([1]Extrato!A2726&lt;&gt;"",[1]Extrato!A2726,"")</f>
        <v>45581</v>
      </c>
      <c r="B2726" s="1" t="str">
        <f>IF([1]Extrato!B2726&lt;&gt;"",[1]Extrato!B2726,"")</f>
        <v>2024-10</v>
      </c>
      <c r="C2726" s="1" t="str">
        <f>IF([1]Extrato!C2726&lt;&gt;"",[1]Extrato!C2726,"")</f>
        <v>Nubank</v>
      </c>
      <c r="D2726" s="1" t="str">
        <f>IF([1]Extrato!D2726&lt;&gt;"",[1]Extrato!D2726,"")</f>
        <v>Conta Corrente</v>
      </c>
      <c r="E2726" s="1" t="str">
        <f>IF([1]Extrato!E2726&lt;&gt;"",[1]Extrato!E2726,"")</f>
        <v>Transferência recebida pelo Pix - THAIANE FLOR BORGES - •••.775.279-•• - BCO DO BRASIL S.A. (0001) Agência: 1408 Conta: 53190-1</v>
      </c>
      <c r="F2726" s="1" t="str">
        <f>IF([1]Extrato!F2726&lt;&gt;"",[1]Extrato!F2726,"")</f>
        <v>Receita</v>
      </c>
      <c r="G2726" s="2">
        <f>IF([1]Extrato!G2726&lt;&gt;"",[1]Extrato!G2726,"")</f>
        <v>60</v>
      </c>
      <c r="H2726" s="1" t="str">
        <f>IF([1]Extrato!H2726&lt;&gt;"",[1]Extrato!H2726,"")</f>
        <v>Outras Receitas</v>
      </c>
    </row>
    <row r="2727" spans="1:8" x14ac:dyDescent="0.25">
      <c r="A2727" s="1">
        <f>IF([1]Extrato!A2727&lt;&gt;"",[1]Extrato!A2727,"")</f>
        <v>45581</v>
      </c>
      <c r="B2727" s="1" t="str">
        <f>IF([1]Extrato!B2727&lt;&gt;"",[1]Extrato!B2727,"")</f>
        <v>2024-10</v>
      </c>
      <c r="C2727" s="1" t="str">
        <f>IF([1]Extrato!C2727&lt;&gt;"",[1]Extrato!C2727,"")</f>
        <v>Nubank</v>
      </c>
      <c r="D2727" s="1" t="str">
        <f>IF([1]Extrato!D2727&lt;&gt;"",[1]Extrato!D2727,"")</f>
        <v>Conta Corrente</v>
      </c>
      <c r="E2727" s="1" t="str">
        <f>IF([1]Extrato!E2727&lt;&gt;"",[1]Extrato!E2727,"")</f>
        <v>Compra no débito - Maria Nuts</v>
      </c>
      <c r="F2727" s="1" t="str">
        <f>IF([1]Extrato!F2727&lt;&gt;"",[1]Extrato!F2727,"")</f>
        <v>Despesa</v>
      </c>
      <c r="G2727" s="2">
        <f>IF([1]Extrato!G2727&lt;&gt;"",[1]Extrato!G2727,"")</f>
        <v>32.39</v>
      </c>
      <c r="H2727" s="1" t="str">
        <f>IF([1]Extrato!H2727&lt;&gt;"",[1]Extrato!H2727,"")</f>
        <v>Supermercado</v>
      </c>
    </row>
    <row r="2728" spans="1:8" x14ac:dyDescent="0.25">
      <c r="A2728" s="1">
        <f>IF([1]Extrato!A2728&lt;&gt;"",[1]Extrato!A2728,"")</f>
        <v>45582</v>
      </c>
      <c r="B2728" s="1" t="str">
        <f>IF([1]Extrato!B2728&lt;&gt;"",[1]Extrato!B2728,"")</f>
        <v>2024-11</v>
      </c>
      <c r="C2728" s="1" t="str">
        <f>IF([1]Extrato!C2728&lt;&gt;"",[1]Extrato!C2728,"")</f>
        <v>Nubank</v>
      </c>
      <c r="D2728" s="1" t="str">
        <f>IF([1]Extrato!D2728&lt;&gt;"",[1]Extrato!D2728,"")</f>
        <v>Cartão de Crédito</v>
      </c>
      <c r="E2728" s="1" t="str">
        <f>IF([1]Extrato!E2728&lt;&gt;"",[1]Extrato!E2728,"")</f>
        <v>King Crispy Floripa R$</v>
      </c>
      <c r="F2728" s="1" t="str">
        <f>IF([1]Extrato!F2728&lt;&gt;"",[1]Extrato!F2728,"")</f>
        <v>Despesa</v>
      </c>
      <c r="G2728" s="2">
        <f>IF([1]Extrato!G2728&lt;&gt;"",[1]Extrato!G2728,"")</f>
        <v>29</v>
      </c>
      <c r="H2728" s="1" t="str">
        <f>IF([1]Extrato!H2728&lt;&gt;"",[1]Extrato!H2728,"")</f>
        <v>Lanches</v>
      </c>
    </row>
    <row r="2729" spans="1:8" x14ac:dyDescent="0.25">
      <c r="A2729" s="1">
        <f>IF([1]Extrato!A2729&lt;&gt;"",[1]Extrato!A2729,"")</f>
        <v>45582</v>
      </c>
      <c r="B2729" s="1" t="str">
        <f>IF([1]Extrato!B2729&lt;&gt;"",[1]Extrato!B2729,"")</f>
        <v>2024-11</v>
      </c>
      <c r="C2729" s="1" t="str">
        <f>IF([1]Extrato!C2729&lt;&gt;"",[1]Extrato!C2729,"")</f>
        <v>Nubank</v>
      </c>
      <c r="D2729" s="1" t="str">
        <f>IF([1]Extrato!D2729&lt;&gt;"",[1]Extrato!D2729,"")</f>
        <v>Cartão de Crédito</v>
      </c>
      <c r="E2729" s="1" t="str">
        <f>IF([1]Extrato!E2729&lt;&gt;"",[1]Extrato!E2729,"")</f>
        <v>Reversão do Crédito de Confiança de "Iugu*Psafe53229" R$</v>
      </c>
      <c r="F2729" s="1" t="str">
        <f>IF([1]Extrato!F2729&lt;&gt;"",[1]Extrato!F2729,"")</f>
        <v>Despesa</v>
      </c>
      <c r="G2729" s="2">
        <f>IF([1]Extrato!G2729&lt;&gt;"",[1]Extrato!G2729,"")</f>
        <v>175.8</v>
      </c>
      <c r="H2729" s="1" t="str">
        <f>IF([1]Extrato!H2729&lt;&gt;"",[1]Extrato!H2729,"")</f>
        <v>Transferencias</v>
      </c>
    </row>
    <row r="2730" spans="1:8" x14ac:dyDescent="0.25">
      <c r="A2730" s="1">
        <f>IF([1]Extrato!A2730&lt;&gt;"",[1]Extrato!A2730,"")</f>
        <v>45582</v>
      </c>
      <c r="B2730" s="1" t="str">
        <f>IF([1]Extrato!B2730&lt;&gt;"",[1]Extrato!B2730,"")</f>
        <v>2024-11</v>
      </c>
      <c r="C2730" s="1" t="str">
        <f>IF([1]Extrato!C2730&lt;&gt;"",[1]Extrato!C2730,"")</f>
        <v>Nubank</v>
      </c>
      <c r="D2730" s="1" t="str">
        <f>IF([1]Extrato!D2730&lt;&gt;"",[1]Extrato!D2730,"")</f>
        <v>Cartão de Crédito</v>
      </c>
      <c r="E2730" s="1" t="str">
        <f>IF([1]Extrato!E2730&lt;&gt;"",[1]Extrato!E2730,"")</f>
        <v>Estorno de "Iugu*Psafe53229" -R$</v>
      </c>
      <c r="F2730" s="1" t="str">
        <f>IF([1]Extrato!F2730&lt;&gt;"",[1]Extrato!F2730,"")</f>
        <v>Despesa</v>
      </c>
      <c r="G2730" s="2">
        <f>IF([1]Extrato!G2730&lt;&gt;"",[1]Extrato!G2730,"")</f>
        <v>-175.8</v>
      </c>
      <c r="H2730" s="1" t="str">
        <f>IF([1]Extrato!H2730&lt;&gt;"",[1]Extrato!H2730,"")</f>
        <v>Despesas Financeiras</v>
      </c>
    </row>
    <row r="2731" spans="1:8" x14ac:dyDescent="0.25">
      <c r="A2731" s="1">
        <f>IF([1]Extrato!A2731&lt;&gt;"",[1]Extrato!A2731,"")</f>
        <v>45583</v>
      </c>
      <c r="B2731" s="1" t="str">
        <f>IF([1]Extrato!B2731&lt;&gt;"",[1]Extrato!B2731,"")</f>
        <v>2024-10</v>
      </c>
      <c r="C2731" s="1" t="str">
        <f>IF([1]Extrato!C2731&lt;&gt;"",[1]Extrato!C2731,"")</f>
        <v>Nubank</v>
      </c>
      <c r="D2731" s="1" t="str">
        <f>IF([1]Extrato!D2731&lt;&gt;"",[1]Extrato!D2731,"")</f>
        <v>Conta Corrente</v>
      </c>
      <c r="E2731" s="1" t="str">
        <f>IF([1]Extrato!E2731&lt;&gt;"",[1]Extrato!E2731,"")</f>
        <v>Transferência enviada pelo Pix - JOIA POSTO LTDA - 83.890.814/0001-76 - CC NOSSA SENHORA DO DESTERRO Agência: 3258 Conta: 13134-2</v>
      </c>
      <c r="F2731" s="1" t="str">
        <f>IF([1]Extrato!F2731&lt;&gt;"",[1]Extrato!F2731,"")</f>
        <v>Despesa</v>
      </c>
      <c r="G2731" s="2">
        <f>IF([1]Extrato!G2731&lt;&gt;"",[1]Extrato!G2731,"")</f>
        <v>256.91000000000003</v>
      </c>
      <c r="H2731" s="1" t="str">
        <f>IF([1]Extrato!H2731&lt;&gt;"",[1]Extrato!H2731,"")</f>
        <v>Transferencias</v>
      </c>
    </row>
    <row r="2732" spans="1:8" x14ac:dyDescent="0.25">
      <c r="A2732" s="1">
        <f>IF([1]Extrato!A2732&lt;&gt;"",[1]Extrato!A2732,"")</f>
        <v>45583</v>
      </c>
      <c r="B2732" s="1" t="str">
        <f>IF([1]Extrato!B2732&lt;&gt;"",[1]Extrato!B2732,"")</f>
        <v>2024-11</v>
      </c>
      <c r="C2732" s="1" t="str">
        <f>IF([1]Extrato!C2732&lt;&gt;"",[1]Extrato!C2732,"")</f>
        <v>Nubank</v>
      </c>
      <c r="D2732" s="1" t="str">
        <f>IF([1]Extrato!D2732&lt;&gt;"",[1]Extrato!D2732,"")</f>
        <v>Cartão de Crédito</v>
      </c>
      <c r="E2732" s="1" t="str">
        <f>IF([1]Extrato!E2732&lt;&gt;"",[1]Extrato!E2732,"")</f>
        <v>café da manhã R$</v>
      </c>
      <c r="F2732" s="1" t="str">
        <f>IF([1]Extrato!F2732&lt;&gt;"",[1]Extrato!F2732,"")</f>
        <v>Despesa</v>
      </c>
      <c r="G2732" s="2">
        <f>IF([1]Extrato!G2732&lt;&gt;"",[1]Extrato!G2732,"")</f>
        <v>27.1</v>
      </c>
      <c r="H2732" s="1" t="str">
        <f>IF([1]Extrato!H2732&lt;&gt;"",[1]Extrato!H2732,"")</f>
        <v>Lanches</v>
      </c>
    </row>
    <row r="2733" spans="1:8" x14ac:dyDescent="0.25">
      <c r="A2733" s="1">
        <f>IF([1]Extrato!A2733&lt;&gt;"",[1]Extrato!A2733,"")</f>
        <v>45584</v>
      </c>
      <c r="B2733" s="1" t="str">
        <f>IF([1]Extrato!B2733&lt;&gt;"",[1]Extrato!B2733,"")</f>
        <v>2024-11</v>
      </c>
      <c r="C2733" s="1" t="str">
        <f>IF([1]Extrato!C2733&lt;&gt;"",[1]Extrato!C2733,"")</f>
        <v>Nubank</v>
      </c>
      <c r="D2733" s="1" t="str">
        <f>IF([1]Extrato!D2733&lt;&gt;"",[1]Extrato!D2733,"")</f>
        <v>Cartão de Crédito</v>
      </c>
      <c r="E2733" s="1" t="str">
        <f>IF([1]Extrato!E2733&lt;&gt;"",[1]Extrato!E2733,"")</f>
        <v>Nobles Mercado R$</v>
      </c>
      <c r="F2733" s="1" t="str">
        <f>IF([1]Extrato!F2733&lt;&gt;"",[1]Extrato!F2733,"")</f>
        <v>Despesa</v>
      </c>
      <c r="G2733" s="2">
        <f>IF([1]Extrato!G2733&lt;&gt;"",[1]Extrato!G2733,"")</f>
        <v>38.97</v>
      </c>
      <c r="H2733" s="1" t="str">
        <f>IF([1]Extrato!H2733&lt;&gt;"",[1]Extrato!H2733,"")</f>
        <v>Supermercado</v>
      </c>
    </row>
    <row r="2734" spans="1:8" x14ac:dyDescent="0.25">
      <c r="A2734" s="1">
        <f>IF([1]Extrato!A2734&lt;&gt;"",[1]Extrato!A2734,"")</f>
        <v>45584</v>
      </c>
      <c r="B2734" s="1" t="str">
        <f>IF([1]Extrato!B2734&lt;&gt;"",[1]Extrato!B2734,"")</f>
        <v>2024-11</v>
      </c>
      <c r="C2734" s="1" t="str">
        <f>IF([1]Extrato!C2734&lt;&gt;"",[1]Extrato!C2734,"")</f>
        <v>Nubank</v>
      </c>
      <c r="D2734" s="1" t="str">
        <f>IF([1]Extrato!D2734&lt;&gt;"",[1]Extrato!D2734,"")</f>
        <v>Cartão de Crédito</v>
      </c>
      <c r="E2734" s="1" t="str">
        <f>IF([1]Extrato!E2734&lt;&gt;"",[1]Extrato!E2734,"")</f>
        <v>Spotpasssolucoes R$</v>
      </c>
      <c r="F2734" s="1" t="str">
        <f>IF([1]Extrato!F2734&lt;&gt;"",[1]Extrato!F2734,"")</f>
        <v>Despesa</v>
      </c>
      <c r="G2734" s="2">
        <f>IF([1]Extrato!G2734&lt;&gt;"",[1]Extrato!G2734,"")</f>
        <v>14</v>
      </c>
      <c r="H2734" s="1" t="str">
        <f>IF([1]Extrato!H2734&lt;&gt;"",[1]Extrato!H2734,"")</f>
        <v>Despesas Financeiras</v>
      </c>
    </row>
    <row r="2735" spans="1:8" x14ac:dyDescent="0.25">
      <c r="A2735" s="1">
        <f>IF([1]Extrato!A2735&lt;&gt;"",[1]Extrato!A2735,"")</f>
        <v>45585</v>
      </c>
      <c r="B2735" s="1" t="str">
        <f>IF([1]Extrato!B2735&lt;&gt;"",[1]Extrato!B2735,"")</f>
        <v>2024-11</v>
      </c>
      <c r="C2735" s="1" t="str">
        <f>IF([1]Extrato!C2735&lt;&gt;"",[1]Extrato!C2735,"")</f>
        <v>Nubank</v>
      </c>
      <c r="D2735" s="1" t="str">
        <f>IF([1]Extrato!D2735&lt;&gt;"",[1]Extrato!D2735,"")</f>
        <v>Cartão de Crédito</v>
      </c>
      <c r="E2735" s="1" t="str">
        <f>IF([1]Extrato!E2735&lt;&gt;"",[1]Extrato!E2735,"")</f>
        <v>MC Donald's R$</v>
      </c>
      <c r="F2735" s="1" t="str">
        <f>IF([1]Extrato!F2735&lt;&gt;"",[1]Extrato!F2735,"")</f>
        <v>Despesa</v>
      </c>
      <c r="G2735" s="2">
        <f>IF([1]Extrato!G2735&lt;&gt;"",[1]Extrato!G2735,"")</f>
        <v>33.9</v>
      </c>
      <c r="H2735" s="1" t="str">
        <f>IF([1]Extrato!H2735&lt;&gt;"",[1]Extrato!H2735,"")</f>
        <v>Restaurante</v>
      </c>
    </row>
    <row r="2736" spans="1:8" x14ac:dyDescent="0.25">
      <c r="A2736" s="1">
        <f>IF([1]Extrato!A2736&lt;&gt;"",[1]Extrato!A2736,"")</f>
        <v>45585</v>
      </c>
      <c r="B2736" s="1" t="str">
        <f>IF([1]Extrato!B2736&lt;&gt;"",[1]Extrato!B2736,"")</f>
        <v>2024-10</v>
      </c>
      <c r="C2736" s="1" t="str">
        <f>IF([1]Extrato!C2736&lt;&gt;"",[1]Extrato!C2736,"")</f>
        <v>Nubank</v>
      </c>
      <c r="D2736" s="1" t="str">
        <f>IF([1]Extrato!D2736&lt;&gt;"",[1]Extrato!D2736,"")</f>
        <v>Conta Corrente</v>
      </c>
      <c r="E2736" s="1" t="str">
        <f>IF([1]Extrato!E2736&lt;&gt;"",[1]Extrato!E2736,"")</f>
        <v>Compra no débito - Supermercados Angeloni</v>
      </c>
      <c r="F2736" s="1" t="str">
        <f>IF([1]Extrato!F2736&lt;&gt;"",[1]Extrato!F2736,"")</f>
        <v>Despesa</v>
      </c>
      <c r="G2736" s="2">
        <f>IF([1]Extrato!G2736&lt;&gt;"",[1]Extrato!G2736,"")</f>
        <v>60</v>
      </c>
      <c r="H2736" s="1" t="str">
        <f>IF([1]Extrato!H2736&lt;&gt;"",[1]Extrato!H2736,"")</f>
        <v>Supermercado</v>
      </c>
    </row>
    <row r="2737" spans="1:8" x14ac:dyDescent="0.25">
      <c r="A2737" s="1">
        <f>IF([1]Extrato!A2737&lt;&gt;"",[1]Extrato!A2737,"")</f>
        <v>45586</v>
      </c>
      <c r="B2737" s="1" t="str">
        <f>IF([1]Extrato!B2737&lt;&gt;"",[1]Extrato!B2737,"")</f>
        <v>2024-10</v>
      </c>
      <c r="C2737" s="1" t="str">
        <f>IF([1]Extrato!C2737&lt;&gt;"",[1]Extrato!C2737,"")</f>
        <v>Nubank</v>
      </c>
      <c r="D2737" s="1" t="str">
        <f>IF([1]Extrato!D2737&lt;&gt;"",[1]Extrato!D2737,"")</f>
        <v>Conta Corrente</v>
      </c>
      <c r="E2737" s="1" t="str">
        <f>IF([1]Extrato!E2737&lt;&gt;"",[1]Extrato!E2737,"")</f>
        <v>Compra no débito - Ok Supermercado</v>
      </c>
      <c r="F2737" s="1" t="str">
        <f>IF([1]Extrato!F2737&lt;&gt;"",[1]Extrato!F2737,"")</f>
        <v>Despesa</v>
      </c>
      <c r="G2737" s="2">
        <f>IF([1]Extrato!G2737&lt;&gt;"",[1]Extrato!G2737,"")</f>
        <v>9.2799999999999994</v>
      </c>
      <c r="H2737" s="1" t="str">
        <f>IF([1]Extrato!H2737&lt;&gt;"",[1]Extrato!H2737,"")</f>
        <v>Supermercado</v>
      </c>
    </row>
    <row r="2738" spans="1:8" x14ac:dyDescent="0.25">
      <c r="A2738" s="1">
        <f>IF([1]Extrato!A2738&lt;&gt;"",[1]Extrato!A2738,"")</f>
        <v>45586</v>
      </c>
      <c r="B2738" s="1" t="str">
        <f>IF([1]Extrato!B2738&lt;&gt;"",[1]Extrato!B2738,"")</f>
        <v>2024-11</v>
      </c>
      <c r="C2738" s="1" t="str">
        <f>IF([1]Extrato!C2738&lt;&gt;"",[1]Extrato!C2738,"")</f>
        <v>Nubank</v>
      </c>
      <c r="D2738" s="1" t="str">
        <f>IF([1]Extrato!D2738&lt;&gt;"",[1]Extrato!D2738,"")</f>
        <v>Cartão de Crédito</v>
      </c>
      <c r="E2738" s="1" t="str">
        <f>IF([1]Extrato!E2738&lt;&gt;"",[1]Extrato!E2738,"")</f>
        <v>Vilma de Souza - Parcela 1/2 R$</v>
      </c>
      <c r="F2738" s="1" t="str">
        <f>IF([1]Extrato!F2738&lt;&gt;"",[1]Extrato!F2738,"")</f>
        <v>Despesa</v>
      </c>
      <c r="G2738" s="2">
        <f>IF([1]Extrato!G2738&lt;&gt;"",[1]Extrato!G2738,"")</f>
        <v>71.95</v>
      </c>
      <c r="H2738" s="1" t="str">
        <f>IF([1]Extrato!H2738&lt;&gt;"",[1]Extrato!H2738,"")</f>
        <v>Despesas Financeiras</v>
      </c>
    </row>
    <row r="2739" spans="1:8" x14ac:dyDescent="0.25">
      <c r="A2739" s="1">
        <f>IF([1]Extrato!A2739&lt;&gt;"",[1]Extrato!A2739,"")</f>
        <v>45587</v>
      </c>
      <c r="B2739" s="1" t="str">
        <f>IF([1]Extrato!B2739&lt;&gt;"",[1]Extrato!B2739,"")</f>
        <v>2024-10</v>
      </c>
      <c r="C2739" s="1" t="str">
        <f>IF([1]Extrato!C2739&lt;&gt;"",[1]Extrato!C2739,"")</f>
        <v>Nubank</v>
      </c>
      <c r="D2739" s="1" t="str">
        <f>IF([1]Extrato!D2739&lt;&gt;"",[1]Extrato!D2739,"")</f>
        <v>Conta Corrente</v>
      </c>
      <c r="E2739" s="1" t="str">
        <f>IF([1]Extrato!E2739&lt;&gt;"",[1]Extrato!E2739,"")</f>
        <v>Compra no débito via NuPay - iFood</v>
      </c>
      <c r="F2739" s="1" t="str">
        <f>IF([1]Extrato!F2739&lt;&gt;"",[1]Extrato!F2739,"")</f>
        <v>Despesa</v>
      </c>
      <c r="G2739" s="2">
        <f>IF([1]Extrato!G2739&lt;&gt;"",[1]Extrato!G2739,"")</f>
        <v>40.880000000000003</v>
      </c>
      <c r="H2739" s="1" t="str">
        <f>IF([1]Extrato!H2739&lt;&gt;"",[1]Extrato!H2739,"")</f>
        <v>Lanches</v>
      </c>
    </row>
    <row r="2740" spans="1:8" x14ac:dyDescent="0.25">
      <c r="A2740" s="1">
        <f>IF([1]Extrato!A2740&lt;&gt;"",[1]Extrato!A2740,"")</f>
        <v>45587</v>
      </c>
      <c r="B2740" s="1" t="str">
        <f>IF([1]Extrato!B2740&lt;&gt;"",[1]Extrato!B2740,"")</f>
        <v>2024-11</v>
      </c>
      <c r="C2740" s="1" t="str">
        <f>IF([1]Extrato!C2740&lt;&gt;"",[1]Extrato!C2740,"")</f>
        <v>Nubank</v>
      </c>
      <c r="D2740" s="1" t="str">
        <f>IF([1]Extrato!D2740&lt;&gt;"",[1]Extrato!D2740,"")</f>
        <v>Cartão de Crédito</v>
      </c>
      <c r="E2740" s="1" t="str">
        <f>IF([1]Extrato!E2740&lt;&gt;"",[1]Extrato!E2740,"")</f>
        <v>Restaurante Antenas R$</v>
      </c>
      <c r="F2740" s="1" t="str">
        <f>IF([1]Extrato!F2740&lt;&gt;"",[1]Extrato!F2740,"")</f>
        <v>Despesa</v>
      </c>
      <c r="G2740" s="2">
        <f>IF([1]Extrato!G2740&lt;&gt;"",[1]Extrato!G2740,"")</f>
        <v>21.24</v>
      </c>
      <c r="H2740" s="1" t="str">
        <f>IF([1]Extrato!H2740&lt;&gt;"",[1]Extrato!H2740,"")</f>
        <v>Restaurante</v>
      </c>
    </row>
    <row r="2741" spans="1:8" x14ac:dyDescent="0.25">
      <c r="A2741" s="1">
        <f>IF([1]Extrato!A2741&lt;&gt;"",[1]Extrato!A2741,"")</f>
        <v>45588</v>
      </c>
      <c r="B2741" s="1" t="str">
        <f>IF([1]Extrato!B2741&lt;&gt;"",[1]Extrato!B2741,"")</f>
        <v>2024-10</v>
      </c>
      <c r="C2741" s="1" t="str">
        <f>IF([1]Extrato!C2741&lt;&gt;"",[1]Extrato!C2741,"")</f>
        <v>Nubank</v>
      </c>
      <c r="D2741" s="1" t="str">
        <f>IF([1]Extrato!D2741&lt;&gt;"",[1]Extrato!D2741,"")</f>
        <v>Conta Corrente</v>
      </c>
      <c r="E2741" s="1" t="str">
        <f>IF([1]Extrato!E2741&lt;&gt;"",[1]Extrato!E2741,"")</f>
        <v>Compra no débito - Thiago de Souza Gomes</v>
      </c>
      <c r="F2741" s="1" t="str">
        <f>IF([1]Extrato!F2741&lt;&gt;"",[1]Extrato!F2741,"")</f>
        <v>Despesa</v>
      </c>
      <c r="G2741" s="2">
        <f>IF([1]Extrato!G2741&lt;&gt;"",[1]Extrato!G2741,"")</f>
        <v>32.380000000000003</v>
      </c>
      <c r="H2741" s="1" t="str">
        <f>IF([1]Extrato!H2741&lt;&gt;"",[1]Extrato!H2741,"")</f>
        <v>Sem Categoria</v>
      </c>
    </row>
    <row r="2742" spans="1:8" x14ac:dyDescent="0.25">
      <c r="A2742" s="1">
        <f>IF([1]Extrato!A2742&lt;&gt;"",[1]Extrato!A2742,"")</f>
        <v>45588</v>
      </c>
      <c r="B2742" s="1" t="str">
        <f>IF([1]Extrato!B2742&lt;&gt;"",[1]Extrato!B2742,"")</f>
        <v>2024-11</v>
      </c>
      <c r="C2742" s="1" t="str">
        <f>IF([1]Extrato!C2742&lt;&gt;"",[1]Extrato!C2742,"")</f>
        <v>Nubank</v>
      </c>
      <c r="D2742" s="1" t="str">
        <f>IF([1]Extrato!D2742&lt;&gt;"",[1]Extrato!D2742,"")</f>
        <v>Cartão de Crédito</v>
      </c>
      <c r="E2742" s="1" t="str">
        <f>IF([1]Extrato!E2742&lt;&gt;"",[1]Extrato!E2742,"")</f>
        <v>Restaurante Antenas R$</v>
      </c>
      <c r="F2742" s="1" t="str">
        <f>IF([1]Extrato!F2742&lt;&gt;"",[1]Extrato!F2742,"")</f>
        <v>Despesa</v>
      </c>
      <c r="G2742" s="2">
        <f>IF([1]Extrato!G2742&lt;&gt;"",[1]Extrato!G2742,"")</f>
        <v>28.15</v>
      </c>
      <c r="H2742" s="1" t="str">
        <f>IF([1]Extrato!H2742&lt;&gt;"",[1]Extrato!H2742,"")</f>
        <v>Restaurante</v>
      </c>
    </row>
    <row r="2743" spans="1:8" x14ac:dyDescent="0.25">
      <c r="A2743" s="1">
        <f>IF([1]Extrato!A2743&lt;&gt;"",[1]Extrato!A2743,"")</f>
        <v>45588</v>
      </c>
      <c r="B2743" s="1" t="str">
        <f>IF([1]Extrato!B2743&lt;&gt;"",[1]Extrato!B2743,"")</f>
        <v>2024-11</v>
      </c>
      <c r="C2743" s="1" t="str">
        <f>IF([1]Extrato!C2743&lt;&gt;"",[1]Extrato!C2743,"")</f>
        <v>Nubank</v>
      </c>
      <c r="D2743" s="1" t="str">
        <f>IF([1]Extrato!D2743&lt;&gt;"",[1]Extrato!D2743,"")</f>
        <v>Cartão de Crédito</v>
      </c>
      <c r="E2743" s="1" t="str">
        <f>IF([1]Extrato!E2743&lt;&gt;"",[1]Extrato!E2743,"")</f>
        <v>Compensados Fernandes R$</v>
      </c>
      <c r="F2743" s="1" t="str">
        <f>IF([1]Extrato!F2743&lt;&gt;"",[1]Extrato!F2743,"")</f>
        <v>Despesa</v>
      </c>
      <c r="G2743" s="2">
        <f>IF([1]Extrato!G2743&lt;&gt;"",[1]Extrato!G2743,"")</f>
        <v>136.54</v>
      </c>
      <c r="H2743" s="1" t="str">
        <f>IF([1]Extrato!H2743&lt;&gt;"",[1]Extrato!H2743,"")</f>
        <v>Salário</v>
      </c>
    </row>
    <row r="2744" spans="1:8" x14ac:dyDescent="0.25">
      <c r="A2744" s="1">
        <f>IF([1]Extrato!A2744&lt;&gt;"",[1]Extrato!A2744,"")</f>
        <v>45588</v>
      </c>
      <c r="B2744" s="1" t="str">
        <f>IF([1]Extrato!B2744&lt;&gt;"",[1]Extrato!B2744,"")</f>
        <v>2024-11</v>
      </c>
      <c r="C2744" s="1" t="str">
        <f>IF([1]Extrato!C2744&lt;&gt;"",[1]Extrato!C2744,"")</f>
        <v>Nubank</v>
      </c>
      <c r="D2744" s="1" t="str">
        <f>IF([1]Extrato!D2744&lt;&gt;"",[1]Extrato!D2744,"")</f>
        <v>Cartão de Crédito</v>
      </c>
      <c r="E2744" s="1" t="str">
        <f>IF([1]Extrato!E2744&lt;&gt;"",[1]Extrato!E2744,"")</f>
        <v>Compensados Fernandes R$</v>
      </c>
      <c r="F2744" s="1" t="str">
        <f>IF([1]Extrato!F2744&lt;&gt;"",[1]Extrato!F2744,"")</f>
        <v>Despesa</v>
      </c>
      <c r="G2744" s="2">
        <f>IF([1]Extrato!G2744&lt;&gt;"",[1]Extrato!G2744,"")</f>
        <v>51.06</v>
      </c>
      <c r="H2744" s="1" t="str">
        <f>IF([1]Extrato!H2744&lt;&gt;"",[1]Extrato!H2744,"")</f>
        <v>Salário</v>
      </c>
    </row>
    <row r="2745" spans="1:8" x14ac:dyDescent="0.25">
      <c r="A2745" s="1">
        <f>IF([1]Extrato!A2745&lt;&gt;"",[1]Extrato!A2745,"")</f>
        <v>45588</v>
      </c>
      <c r="B2745" s="1" t="str">
        <f>IF([1]Extrato!B2745&lt;&gt;"",[1]Extrato!B2745,"")</f>
        <v>2024-10</v>
      </c>
      <c r="C2745" s="1" t="str">
        <f>IF([1]Extrato!C2745&lt;&gt;"",[1]Extrato!C2745,"")</f>
        <v>Nubank</v>
      </c>
      <c r="D2745" s="1" t="str">
        <f>IF([1]Extrato!D2745&lt;&gt;"",[1]Extrato!D2745,"")</f>
        <v>Conta Corrente</v>
      </c>
      <c r="E2745" s="1" t="str">
        <f>IF([1]Extrato!E2745&lt;&gt;"",[1]Extrato!E2745,"")</f>
        <v>Compra no débito - Camilleferreira</v>
      </c>
      <c r="F2745" s="1" t="str">
        <f>IF([1]Extrato!F2745&lt;&gt;"",[1]Extrato!F2745,"")</f>
        <v>Despesa</v>
      </c>
      <c r="G2745" s="2">
        <f>IF([1]Extrato!G2745&lt;&gt;"",[1]Extrato!G2745,"")</f>
        <v>19.690000000000001</v>
      </c>
      <c r="H2745" s="1" t="str">
        <f>IF([1]Extrato!H2745&lt;&gt;"",[1]Extrato!H2745,"")</f>
        <v>Despesas Financeiras</v>
      </c>
    </row>
    <row r="2746" spans="1:8" x14ac:dyDescent="0.25">
      <c r="A2746" s="1">
        <f>IF([1]Extrato!A2746&lt;&gt;"",[1]Extrato!A2746,"")</f>
        <v>45589</v>
      </c>
      <c r="B2746" s="1" t="str">
        <f>IF([1]Extrato!B2746&lt;&gt;"",[1]Extrato!B2746,"")</f>
        <v>2024-10</v>
      </c>
      <c r="C2746" s="1" t="str">
        <f>IF([1]Extrato!C2746&lt;&gt;"",[1]Extrato!C2746,"")</f>
        <v>Nubank</v>
      </c>
      <c r="D2746" s="1" t="str">
        <f>IF([1]Extrato!D2746&lt;&gt;"",[1]Extrato!D2746,"")</f>
        <v>Conta Corrente</v>
      </c>
      <c r="E2746" s="1" t="str">
        <f>IF([1]Extrato!E2746&lt;&gt;"",[1]Extrato!E2746,"")</f>
        <v>Compra no débito - Jasa</v>
      </c>
      <c r="F2746" s="1" t="str">
        <f>IF([1]Extrato!F2746&lt;&gt;"",[1]Extrato!F2746,"")</f>
        <v>Despesa</v>
      </c>
      <c r="G2746" s="2">
        <f>IF([1]Extrato!G2746&lt;&gt;"",[1]Extrato!G2746,"")</f>
        <v>29.67</v>
      </c>
      <c r="H2746" s="1" t="str">
        <f>IF([1]Extrato!H2746&lt;&gt;"",[1]Extrato!H2746,"")</f>
        <v>Manutenção Carro</v>
      </c>
    </row>
    <row r="2747" spans="1:8" x14ac:dyDescent="0.25">
      <c r="A2747" s="1">
        <f>IF([1]Extrato!A2747&lt;&gt;"",[1]Extrato!A2747,"")</f>
        <v>45589</v>
      </c>
      <c r="B2747" s="1" t="str">
        <f>IF([1]Extrato!B2747&lt;&gt;"",[1]Extrato!B2747,"")</f>
        <v>2024-11</v>
      </c>
      <c r="C2747" s="1" t="str">
        <f>IF([1]Extrato!C2747&lt;&gt;"",[1]Extrato!C2747,"")</f>
        <v>Nubank</v>
      </c>
      <c r="D2747" s="1" t="str">
        <f>IF([1]Extrato!D2747&lt;&gt;"",[1]Extrato!D2747,"")</f>
        <v>Cartão de Crédito</v>
      </c>
      <c r="E2747" s="1" t="str">
        <f>IF([1]Extrato!E2747&lt;&gt;"",[1]Extrato!E2747,"")</f>
        <v>Camilleferreira R$</v>
      </c>
      <c r="F2747" s="1" t="str">
        <f>IF([1]Extrato!F2747&lt;&gt;"",[1]Extrato!F2747,"")</f>
        <v>Despesa</v>
      </c>
      <c r="G2747" s="2">
        <f>IF([1]Extrato!G2747&lt;&gt;"",[1]Extrato!G2747,"")</f>
        <v>10</v>
      </c>
      <c r="H2747" s="1" t="str">
        <f>IF([1]Extrato!H2747&lt;&gt;"",[1]Extrato!H2747,"")</f>
        <v>Salário</v>
      </c>
    </row>
    <row r="2748" spans="1:8" x14ac:dyDescent="0.25">
      <c r="A2748" s="1">
        <f>IF([1]Extrato!A2748&lt;&gt;"",[1]Extrato!A2748,"")</f>
        <v>45589</v>
      </c>
      <c r="B2748" s="1" t="str">
        <f>IF([1]Extrato!B2748&lt;&gt;"",[1]Extrato!B2748,"")</f>
        <v>2024-11</v>
      </c>
      <c r="C2748" s="1" t="str">
        <f>IF([1]Extrato!C2748&lt;&gt;"",[1]Extrato!C2748,"")</f>
        <v>Nubank</v>
      </c>
      <c r="D2748" s="1" t="str">
        <f>IF([1]Extrato!D2748&lt;&gt;"",[1]Extrato!D2748,"")</f>
        <v>Cartão de Crédito</v>
      </c>
      <c r="E2748" s="1" t="str">
        <f>IF([1]Extrato!E2748&lt;&gt;"",[1]Extrato!E2748,"")</f>
        <v>iFood - NuPay R$</v>
      </c>
      <c r="F2748" s="1" t="str">
        <f>IF([1]Extrato!F2748&lt;&gt;"",[1]Extrato!F2748,"")</f>
        <v>Despesa</v>
      </c>
      <c r="G2748" s="2">
        <f>IF([1]Extrato!G2748&lt;&gt;"",[1]Extrato!G2748,"")</f>
        <v>60.6</v>
      </c>
      <c r="H2748" s="1" t="str">
        <f>IF([1]Extrato!H2748&lt;&gt;"",[1]Extrato!H2748,"")</f>
        <v>Restaurante</v>
      </c>
    </row>
    <row r="2749" spans="1:8" x14ac:dyDescent="0.25">
      <c r="A2749" s="1">
        <f>IF([1]Extrato!A2749&lt;&gt;"",[1]Extrato!A2749,"")</f>
        <v>45590</v>
      </c>
      <c r="B2749" s="1" t="str">
        <f>IF([1]Extrato!B2749&lt;&gt;"",[1]Extrato!B2749,"")</f>
        <v>2024-10</v>
      </c>
      <c r="C2749" s="1" t="str">
        <f>IF([1]Extrato!C2749&lt;&gt;"",[1]Extrato!C2749,"")</f>
        <v>Nubank</v>
      </c>
      <c r="D2749" s="1" t="str">
        <f>IF([1]Extrato!D2749&lt;&gt;"",[1]Extrato!D2749,"")</f>
        <v>Conta Corrente</v>
      </c>
      <c r="E2749" s="1" t="str">
        <f>IF([1]Extrato!E2749&lt;&gt;"",[1]Extrato!E2749,"")</f>
        <v>Compra no débito - Pg *Ton Os Irmaos Ar</v>
      </c>
      <c r="F2749" s="1" t="str">
        <f>IF([1]Extrato!F2749&lt;&gt;"",[1]Extrato!F2749,"")</f>
        <v>Despesa</v>
      </c>
      <c r="G2749" s="2">
        <f>IF([1]Extrato!G2749&lt;&gt;"",[1]Extrato!G2749,"")</f>
        <v>10</v>
      </c>
      <c r="H2749" s="1" t="str">
        <f>IF([1]Extrato!H2749&lt;&gt;"",[1]Extrato!H2749,"")</f>
        <v>Supermercado</v>
      </c>
    </row>
    <row r="2750" spans="1:8" x14ac:dyDescent="0.25">
      <c r="A2750" s="1">
        <f>IF([1]Extrato!A2750&lt;&gt;"",[1]Extrato!A2750,"")</f>
        <v>45590</v>
      </c>
      <c r="B2750" s="1" t="str">
        <f>IF([1]Extrato!B2750&lt;&gt;"",[1]Extrato!B2750,"")</f>
        <v>2024-10</v>
      </c>
      <c r="C2750" s="1" t="str">
        <f>IF([1]Extrato!C2750&lt;&gt;"",[1]Extrato!C2750,"")</f>
        <v>Nubank</v>
      </c>
      <c r="D2750" s="1" t="str">
        <f>IF([1]Extrato!D2750&lt;&gt;"",[1]Extrato!D2750,"")</f>
        <v>Conta Corrente</v>
      </c>
      <c r="E2750" s="1" t="str">
        <f>IF([1]Extrato!E2750&lt;&gt;"",[1]Extrato!E2750,"")</f>
        <v>Transferência enviada pelo Pix - PRIVACY - 47.759.745/0001-00 - REPASSES FINANCEIROS E SOLUCOES TECNOLOGICAS IP S.A. (0590) Agência: 1 Conta: 23-9</v>
      </c>
      <c r="F2750" s="1" t="str">
        <f>IF([1]Extrato!F2750&lt;&gt;"",[1]Extrato!F2750,"")</f>
        <v>Despesa</v>
      </c>
      <c r="G2750" s="2">
        <f>IF([1]Extrato!G2750&lt;&gt;"",[1]Extrato!G2750,"")</f>
        <v>19.899999999999999</v>
      </c>
      <c r="H2750" s="1" t="str">
        <f>IF([1]Extrato!H2750&lt;&gt;"",[1]Extrato!H2750,"")</f>
        <v>Transferencias</v>
      </c>
    </row>
    <row r="2751" spans="1:8" x14ac:dyDescent="0.25">
      <c r="A2751" s="1">
        <f>IF([1]Extrato!A2751&lt;&gt;"",[1]Extrato!A2751,"")</f>
        <v>45590</v>
      </c>
      <c r="B2751" s="1" t="str">
        <f>IF([1]Extrato!B2751&lt;&gt;"",[1]Extrato!B2751,"")</f>
        <v>2024-10</v>
      </c>
      <c r="C2751" s="1" t="str">
        <f>IF([1]Extrato!C2751&lt;&gt;"",[1]Extrato!C2751,"")</f>
        <v>Nubank</v>
      </c>
      <c r="D2751" s="1" t="str">
        <f>IF([1]Extrato!D2751&lt;&gt;"",[1]Extrato!D2751,"")</f>
        <v>Conta Corrente</v>
      </c>
      <c r="E2751" s="1" t="str">
        <f>IF([1]Extrato!E2751&lt;&gt;"",[1]Extrato!E2751,"")</f>
        <v>Transferência enviada pelo Pix - ANTONIO MARCOS MACHADO - •••.647.269-•• - BANCO INTER (0077) Agência: 1 Conta: 37452278-2</v>
      </c>
      <c r="F2751" s="1" t="str">
        <f>IF([1]Extrato!F2751&lt;&gt;"",[1]Extrato!F2751,"")</f>
        <v>Despesa</v>
      </c>
      <c r="G2751" s="2">
        <f>IF([1]Extrato!G2751&lt;&gt;"",[1]Extrato!G2751,"")</f>
        <v>12.16</v>
      </c>
      <c r="H2751" s="1" t="str">
        <f>IF([1]Extrato!H2751&lt;&gt;"",[1]Extrato!H2751,"")</f>
        <v>Transferencias</v>
      </c>
    </row>
    <row r="2752" spans="1:8" x14ac:dyDescent="0.25">
      <c r="A2752" s="1">
        <f>IF([1]Extrato!A2752&lt;&gt;"",[1]Extrato!A2752,"")</f>
        <v>45592</v>
      </c>
      <c r="B2752" s="1" t="str">
        <f>IF([1]Extrato!B2752&lt;&gt;"",[1]Extrato!B2752,"")</f>
        <v>2024-11</v>
      </c>
      <c r="C2752" s="1" t="str">
        <f>IF([1]Extrato!C2752&lt;&gt;"",[1]Extrato!C2752,"")</f>
        <v>Nubank</v>
      </c>
      <c r="D2752" s="1" t="str">
        <f>IF([1]Extrato!D2752&lt;&gt;"",[1]Extrato!D2752,"")</f>
        <v>Cartão de Crédito</v>
      </c>
      <c r="E2752" s="1" t="str">
        <f>IF([1]Extrato!E2752&lt;&gt;"",[1]Extrato!E2752,"")</f>
        <v>Tamar Sul R$</v>
      </c>
      <c r="F2752" s="1" t="str">
        <f>IF([1]Extrato!F2752&lt;&gt;"",[1]Extrato!F2752,"")</f>
        <v>Despesa</v>
      </c>
      <c r="G2752" s="2">
        <f>IF([1]Extrato!G2752&lt;&gt;"",[1]Extrato!G2752,"")</f>
        <v>87</v>
      </c>
      <c r="H2752" s="1" t="str">
        <f>IF([1]Extrato!H2752&lt;&gt;"",[1]Extrato!H2752,"")</f>
        <v>Sem Categoria</v>
      </c>
    </row>
    <row r="2753" spans="1:8" x14ac:dyDescent="0.25">
      <c r="A2753" s="1">
        <f>IF([1]Extrato!A2753&lt;&gt;"",[1]Extrato!A2753,"")</f>
        <v>45592</v>
      </c>
      <c r="B2753" s="1" t="str">
        <f>IF([1]Extrato!B2753&lt;&gt;"",[1]Extrato!B2753,"")</f>
        <v>2024-11</v>
      </c>
      <c r="C2753" s="1" t="str">
        <f>IF([1]Extrato!C2753&lt;&gt;"",[1]Extrato!C2753,"")</f>
        <v>Nubank</v>
      </c>
      <c r="D2753" s="1" t="str">
        <f>IF([1]Extrato!D2753&lt;&gt;"",[1]Extrato!D2753,"")</f>
        <v>Cartão de Crédito</v>
      </c>
      <c r="E2753" s="1" t="str">
        <f>IF([1]Extrato!E2753&lt;&gt;"",[1]Extrato!E2753,"")</f>
        <v>Restaurante Querubim R$</v>
      </c>
      <c r="F2753" s="1" t="str">
        <f>IF([1]Extrato!F2753&lt;&gt;"",[1]Extrato!F2753,"")</f>
        <v>Despesa</v>
      </c>
      <c r="G2753" s="2">
        <f>IF([1]Extrato!G2753&lt;&gt;"",[1]Extrato!G2753,"")</f>
        <v>141.68</v>
      </c>
      <c r="H2753" s="1" t="str">
        <f>IF([1]Extrato!H2753&lt;&gt;"",[1]Extrato!H2753,"")</f>
        <v>Restaurante</v>
      </c>
    </row>
    <row r="2754" spans="1:8" x14ac:dyDescent="0.25">
      <c r="A2754" s="1">
        <f>IF([1]Extrato!A2754&lt;&gt;"",[1]Extrato!A2754,"")</f>
        <v>45593</v>
      </c>
      <c r="B2754" s="1" t="str">
        <f>IF([1]Extrato!B2754&lt;&gt;"",[1]Extrato!B2754,"")</f>
        <v>2024-11</v>
      </c>
      <c r="C2754" s="1" t="str">
        <f>IF([1]Extrato!C2754&lt;&gt;"",[1]Extrato!C2754,"")</f>
        <v>Nubank</v>
      </c>
      <c r="D2754" s="1" t="str">
        <f>IF([1]Extrato!D2754&lt;&gt;"",[1]Extrato!D2754,"")</f>
        <v>Cartão de Crédito</v>
      </c>
      <c r="E2754" s="1" t="str">
        <f>IF([1]Extrato!E2754&lt;&gt;"",[1]Extrato!E2754,"")</f>
        <v>Netflix.Com R$</v>
      </c>
      <c r="F2754" s="1" t="str">
        <f>IF([1]Extrato!F2754&lt;&gt;"",[1]Extrato!F2754,"")</f>
        <v>Despesa</v>
      </c>
      <c r="G2754" s="2">
        <f>IF([1]Extrato!G2754&lt;&gt;"",[1]Extrato!G2754,"")</f>
        <v>20.9</v>
      </c>
      <c r="H2754" s="1" t="str">
        <f>IF([1]Extrato!H2754&lt;&gt;"",[1]Extrato!H2754,"")</f>
        <v>Lazer</v>
      </c>
    </row>
    <row r="2755" spans="1:8" x14ac:dyDescent="0.25">
      <c r="A2755" s="1">
        <f>IF([1]Extrato!A2755&lt;&gt;"",[1]Extrato!A2755,"")</f>
        <v>45594</v>
      </c>
      <c r="B2755" s="1" t="str">
        <f>IF([1]Extrato!B2755&lt;&gt;"",[1]Extrato!B2755,"")</f>
        <v>2024-10</v>
      </c>
      <c r="C2755" s="1" t="str">
        <f>IF([1]Extrato!C2755&lt;&gt;"",[1]Extrato!C2755,"")</f>
        <v>Nubank</v>
      </c>
      <c r="D2755" s="1" t="str">
        <f>IF([1]Extrato!D2755&lt;&gt;"",[1]Extrato!D2755,"")</f>
        <v>Conta Corrente</v>
      </c>
      <c r="E2755" s="1" t="str">
        <f>IF([1]Extrato!E2755&lt;&gt;"",[1]Extrato!E2755,"")</f>
        <v>Compra no débito via NuPay - iFood</v>
      </c>
      <c r="F2755" s="1" t="str">
        <f>IF([1]Extrato!F2755&lt;&gt;"",[1]Extrato!F2755,"")</f>
        <v>Despesa</v>
      </c>
      <c r="G2755" s="2">
        <f>IF([1]Extrato!G2755&lt;&gt;"",[1]Extrato!G2755,"")</f>
        <v>51.9</v>
      </c>
      <c r="H2755" s="1" t="str">
        <f>IF([1]Extrato!H2755&lt;&gt;"",[1]Extrato!H2755,"")</f>
        <v>Lanches</v>
      </c>
    </row>
    <row r="2756" spans="1:8" x14ac:dyDescent="0.25">
      <c r="A2756" s="1">
        <f>IF([1]Extrato!A2756&lt;&gt;"",[1]Extrato!A2756,"")</f>
        <v>45595</v>
      </c>
      <c r="B2756" s="1" t="str">
        <f>IF([1]Extrato!B2756&lt;&gt;"",[1]Extrato!B2756,"")</f>
        <v>2024-10</v>
      </c>
      <c r="C2756" s="1" t="str">
        <f>IF([1]Extrato!C2756&lt;&gt;"",[1]Extrato!C2756,"")</f>
        <v>Nubank</v>
      </c>
      <c r="D2756" s="1" t="str">
        <f>IF([1]Extrato!D2756&lt;&gt;"",[1]Extrato!D2756,"")</f>
        <v>Conta Corrente</v>
      </c>
      <c r="E2756" s="1" t="str">
        <f>IF([1]Extrato!E2756&lt;&gt;"",[1]Extrato!E2756,"")</f>
        <v>Transferência enviada pelo Pix - MARIO CESAR SILVA CUNHA - •••.670.009-•• - CAIXA ECONOMICA FEDERAL (0104) Agência: 4733 Conta: 3701000000591093189-6</v>
      </c>
      <c r="F2756" s="1" t="str">
        <f>IF([1]Extrato!F2756&lt;&gt;"",[1]Extrato!F2756,"")</f>
        <v>Despesa</v>
      </c>
      <c r="G2756" s="2">
        <f>IF([1]Extrato!G2756&lt;&gt;"",[1]Extrato!G2756,"")</f>
        <v>70</v>
      </c>
      <c r="H2756" s="1" t="str">
        <f>IF([1]Extrato!H2756&lt;&gt;"",[1]Extrato!H2756,"")</f>
        <v>Transferencias</v>
      </c>
    </row>
    <row r="2757" spans="1:8" x14ac:dyDescent="0.25">
      <c r="A2757" s="1">
        <f>IF([1]Extrato!A2757&lt;&gt;"",[1]Extrato!A2757,"")</f>
        <v>45595</v>
      </c>
      <c r="B2757" s="1" t="str">
        <f>IF([1]Extrato!B2757&lt;&gt;"",[1]Extrato!B2757,"")</f>
        <v>2024-11</v>
      </c>
      <c r="C2757" s="1" t="str">
        <f>IF([1]Extrato!C2757&lt;&gt;"",[1]Extrato!C2757,"")</f>
        <v>Nubank</v>
      </c>
      <c r="D2757" s="1" t="str">
        <f>IF([1]Extrato!D2757&lt;&gt;"",[1]Extrato!D2757,"")</f>
        <v>Cartão de Crédito</v>
      </c>
      <c r="E2757" s="1" t="str">
        <f>IF([1]Extrato!E2757&lt;&gt;"",[1]Extrato!E2757,"")</f>
        <v>Mercadolivre*6produto R$</v>
      </c>
      <c r="F2757" s="1" t="str">
        <f>IF([1]Extrato!F2757&lt;&gt;"",[1]Extrato!F2757,"")</f>
        <v>Despesa</v>
      </c>
      <c r="G2757" s="2">
        <f>IF([1]Extrato!G2757&lt;&gt;"",[1]Extrato!G2757,"")</f>
        <v>79.489999999999995</v>
      </c>
      <c r="H2757" s="1" t="str">
        <f>IF([1]Extrato!H2757&lt;&gt;"",[1]Extrato!H2757,"")</f>
        <v>Presentes</v>
      </c>
    </row>
    <row r="2758" spans="1:8" x14ac:dyDescent="0.25">
      <c r="A2758" s="1">
        <f>IF([1]Extrato!A2758&lt;&gt;"",[1]Extrato!A2758,"")</f>
        <v>45595</v>
      </c>
      <c r="B2758" s="1" t="str">
        <f>IF([1]Extrato!B2758&lt;&gt;"",[1]Extrato!B2758,"")</f>
        <v>2024-11</v>
      </c>
      <c r="C2758" s="1" t="str">
        <f>IF([1]Extrato!C2758&lt;&gt;"",[1]Extrato!C2758,"")</f>
        <v>Nubank</v>
      </c>
      <c r="D2758" s="1" t="str">
        <f>IF([1]Extrato!D2758&lt;&gt;"",[1]Extrato!D2758,"")</f>
        <v>Cartão de Crédito</v>
      </c>
      <c r="E2758" s="1" t="str">
        <f>IF([1]Extrato!E2758&lt;&gt;"",[1]Extrato!E2758,"")</f>
        <v>Mercadolivre*6produto R$</v>
      </c>
      <c r="F2758" s="1" t="str">
        <f>IF([1]Extrato!F2758&lt;&gt;"",[1]Extrato!F2758,"")</f>
        <v>Despesa</v>
      </c>
      <c r="G2758" s="2">
        <f>IF([1]Extrato!G2758&lt;&gt;"",[1]Extrato!G2758,"")</f>
        <v>288.58999999999997</v>
      </c>
      <c r="H2758" s="1" t="str">
        <f>IF([1]Extrato!H2758&lt;&gt;"",[1]Extrato!H2758,"")</f>
        <v>Presentes</v>
      </c>
    </row>
    <row r="2759" spans="1:8" x14ac:dyDescent="0.25">
      <c r="A2759" s="1">
        <f>IF([1]Extrato!A2759&lt;&gt;"",[1]Extrato!A2759,"")</f>
        <v>45596</v>
      </c>
      <c r="B2759" s="1" t="str">
        <f>IF([1]Extrato!B2759&lt;&gt;"",[1]Extrato!B2759,"")</f>
        <v>2024-10</v>
      </c>
      <c r="C2759" s="1" t="str">
        <f>IF([1]Extrato!C2759&lt;&gt;"",[1]Extrato!C2759,"")</f>
        <v>Nubank</v>
      </c>
      <c r="D2759" s="1" t="str">
        <f>IF([1]Extrato!D2759&lt;&gt;"",[1]Extrato!D2759,"")</f>
        <v>Conta Corrente</v>
      </c>
      <c r="E2759" s="1" t="str">
        <f>IF([1]Extrato!E2759&lt;&gt;"",[1]Extrato!E2759,"")</f>
        <v>Transferência Recebida - RODRIK JOSE SCHAU MENEZES ARAUJO DE SOUSA - •••.204.832-•• - BCO DO BRASIL S.A. (0001) Agência: 2290 Conta: 76490-6</v>
      </c>
      <c r="F2759" s="1" t="str">
        <f>IF([1]Extrato!F2759&lt;&gt;"",[1]Extrato!F2759,"")</f>
        <v>Receita</v>
      </c>
      <c r="G2759" s="2">
        <f>IF([1]Extrato!G2759&lt;&gt;"",[1]Extrato!G2759,"")</f>
        <v>5681.4</v>
      </c>
      <c r="H2759" s="1" t="str">
        <f>IF([1]Extrato!H2759&lt;&gt;"",[1]Extrato!H2759,"")</f>
        <v>Outras Receitas</v>
      </c>
    </row>
    <row r="2760" spans="1:8" x14ac:dyDescent="0.25">
      <c r="A2760" s="1">
        <f>IF([1]Extrato!A2760&lt;&gt;"",[1]Extrato!A2760,"")</f>
        <v>45596</v>
      </c>
      <c r="B2760" s="1" t="str">
        <f>IF([1]Extrato!B2760&lt;&gt;"",[1]Extrato!B2760,"")</f>
        <v>2024-10</v>
      </c>
      <c r="C2760" s="1" t="str">
        <f>IF([1]Extrato!C2760&lt;&gt;"",[1]Extrato!C2760,"")</f>
        <v>Nubank</v>
      </c>
      <c r="D2760" s="1" t="str">
        <f>IF([1]Extrato!D2760&lt;&gt;"",[1]Extrato!D2760,"")</f>
        <v>Conta Corrente</v>
      </c>
      <c r="E2760" s="1" t="str">
        <f>IF([1]Extrato!E2760&lt;&gt;"",[1]Extrato!E2760,"")</f>
        <v>Pagamento de boleto efetuado - BANCO DO BRASIL S.A.</v>
      </c>
      <c r="F2760" s="1" t="str">
        <f>IF([1]Extrato!F2760&lt;&gt;"",[1]Extrato!F2760,"")</f>
        <v>Despesa</v>
      </c>
      <c r="G2760" s="2">
        <f>IF([1]Extrato!G2760&lt;&gt;"",[1]Extrato!G2760,"")</f>
        <v>405.13</v>
      </c>
      <c r="H2760" s="1" t="str">
        <f>IF([1]Extrato!H2760&lt;&gt;"",[1]Extrato!H2760,"")</f>
        <v>Impostos e Taxas</v>
      </c>
    </row>
    <row r="2761" spans="1:8" x14ac:dyDescent="0.25">
      <c r="A2761" s="1">
        <f>IF([1]Extrato!A2761&lt;&gt;"",[1]Extrato!A2761,"")</f>
        <v>45596</v>
      </c>
      <c r="B2761" s="1" t="str">
        <f>IF([1]Extrato!B2761&lt;&gt;"",[1]Extrato!B2761,"")</f>
        <v>2024-10</v>
      </c>
      <c r="C2761" s="1" t="str">
        <f>IF([1]Extrato!C2761&lt;&gt;"",[1]Extrato!C2761,"")</f>
        <v>Nubank</v>
      </c>
      <c r="D2761" s="1" t="str">
        <f>IF([1]Extrato!D2761&lt;&gt;"",[1]Extrato!D2761,"")</f>
        <v>Conta Corrente</v>
      </c>
      <c r="E2761" s="1" t="str">
        <f>IF([1]Extrato!E2761&lt;&gt;"",[1]Extrato!E2761,"")</f>
        <v>Pagamento de boleto efetuado - RVT SERVICOS DE TELECOMUNICACOES LTDA</v>
      </c>
      <c r="F2761" s="1" t="str">
        <f>IF([1]Extrato!F2761&lt;&gt;"",[1]Extrato!F2761,"")</f>
        <v>Despesa</v>
      </c>
      <c r="G2761" s="2">
        <f>IF([1]Extrato!G2761&lt;&gt;"",[1]Extrato!G2761,"")</f>
        <v>99.9</v>
      </c>
      <c r="H2761" s="1" t="str">
        <f>IF([1]Extrato!H2761&lt;&gt;"",[1]Extrato!H2761,"")</f>
        <v>Serviços</v>
      </c>
    </row>
    <row r="2762" spans="1:8" x14ac:dyDescent="0.25">
      <c r="A2762" s="1">
        <f>IF([1]Extrato!A2762&lt;&gt;"",[1]Extrato!A2762,"")</f>
        <v>45596</v>
      </c>
      <c r="B2762" s="1" t="str">
        <f>IF([1]Extrato!B2762&lt;&gt;"",[1]Extrato!B2762,"")</f>
        <v>2024-10</v>
      </c>
      <c r="C2762" s="1" t="str">
        <f>IF([1]Extrato!C2762&lt;&gt;"",[1]Extrato!C2762,"")</f>
        <v>Nubank</v>
      </c>
      <c r="D2762" s="1" t="str">
        <f>IF([1]Extrato!D2762&lt;&gt;"",[1]Extrato!D2762,"")</f>
        <v>Conta Corrente</v>
      </c>
      <c r="E2762" s="1" t="str">
        <f>IF([1]Extrato!E2762&lt;&gt;"",[1]Extrato!E2762,"")</f>
        <v>Compra no débito - Scspa</v>
      </c>
      <c r="F2762" s="1" t="str">
        <f>IF([1]Extrato!F2762&lt;&gt;"",[1]Extrato!F2762,"")</f>
        <v>Despesa</v>
      </c>
      <c r="G2762" s="2">
        <f>IF([1]Extrato!G2762&lt;&gt;"",[1]Extrato!G2762,"")</f>
        <v>210</v>
      </c>
      <c r="H2762" s="1" t="str">
        <f>IF([1]Extrato!H2762&lt;&gt;"",[1]Extrato!H2762,"")</f>
        <v>Impostos e Taxas</v>
      </c>
    </row>
    <row r="2763" spans="1:8" x14ac:dyDescent="0.25">
      <c r="A2763" s="1">
        <f>IF([1]Extrato!A2763&lt;&gt;"",[1]Extrato!A2763,"")</f>
        <v>45597</v>
      </c>
      <c r="B2763" s="1" t="str">
        <f>IF([1]Extrato!B2763&lt;&gt;"",[1]Extrato!B2763,"")</f>
        <v>2024-11</v>
      </c>
      <c r="C2763" s="1" t="str">
        <f>IF([1]Extrato!C2763&lt;&gt;"",[1]Extrato!C2763,"")</f>
        <v>Nubank</v>
      </c>
      <c r="D2763" s="1" t="str">
        <f>IF([1]Extrato!D2763&lt;&gt;"",[1]Extrato!D2763,"")</f>
        <v>Cartão de Crédito</v>
      </c>
      <c r="E2763" s="1" t="str">
        <f>IF([1]Extrato!E2763&lt;&gt;"",[1]Extrato!E2763,"")</f>
        <v>Dm *Helpmaxcom R$</v>
      </c>
      <c r="F2763" s="1" t="str">
        <f>IF([1]Extrato!F2763&lt;&gt;"",[1]Extrato!F2763,"")</f>
        <v>Despesa</v>
      </c>
      <c r="G2763" s="2">
        <f>IF([1]Extrato!G2763&lt;&gt;"",[1]Extrato!G2763,"")</f>
        <v>19.95</v>
      </c>
      <c r="H2763" s="1" t="str">
        <f>IF([1]Extrato!H2763&lt;&gt;"",[1]Extrato!H2763,"")</f>
        <v>Outras Receitas</v>
      </c>
    </row>
    <row r="2764" spans="1:8" x14ac:dyDescent="0.25">
      <c r="A2764" s="1">
        <f>IF([1]Extrato!A2764&lt;&gt;"",[1]Extrato!A2764,"")</f>
        <v>45597</v>
      </c>
      <c r="B2764" s="1" t="str">
        <f>IF([1]Extrato!B2764&lt;&gt;"",[1]Extrato!B2764,"")</f>
        <v>2024-11</v>
      </c>
      <c r="C2764" s="1" t="str">
        <f>IF([1]Extrato!C2764&lt;&gt;"",[1]Extrato!C2764,"")</f>
        <v>Nubank</v>
      </c>
      <c r="D2764" s="1" t="str">
        <f>IF([1]Extrato!D2764&lt;&gt;"",[1]Extrato!D2764,"")</f>
        <v>Conta Corrente</v>
      </c>
      <c r="E2764" s="1" t="str">
        <f>IF([1]Extrato!E2764&lt;&gt;"",[1]Extrato!E2764,"")</f>
        <v>Compra no débito - El Grillo</v>
      </c>
      <c r="F2764" s="1" t="str">
        <f>IF([1]Extrato!F2764&lt;&gt;"",[1]Extrato!F2764,"")</f>
        <v>Despesa</v>
      </c>
      <c r="G2764" s="2">
        <f>IF([1]Extrato!G2764&lt;&gt;"",[1]Extrato!G2764,"")</f>
        <v>36.619999999999997</v>
      </c>
      <c r="H2764" s="1" t="str">
        <f>IF([1]Extrato!H2764&lt;&gt;"",[1]Extrato!H2764,"")</f>
        <v>Restaurante</v>
      </c>
    </row>
    <row r="2765" spans="1:8" x14ac:dyDescent="0.25">
      <c r="A2765" s="1">
        <f>IF([1]Extrato!A2765&lt;&gt;"",[1]Extrato!A2765,"")</f>
        <v>45597</v>
      </c>
      <c r="B2765" s="1" t="str">
        <f>IF([1]Extrato!B2765&lt;&gt;"",[1]Extrato!B2765,"")</f>
        <v>2024-11</v>
      </c>
      <c r="C2765" s="1" t="str">
        <f>IF([1]Extrato!C2765&lt;&gt;"",[1]Extrato!C2765,"")</f>
        <v>Nubank</v>
      </c>
      <c r="D2765" s="1" t="str">
        <f>IF([1]Extrato!D2765&lt;&gt;"",[1]Extrato!D2765,"")</f>
        <v>Conta Corrente</v>
      </c>
      <c r="E2765" s="1" t="str">
        <f>IF([1]Extrato!E2765&lt;&gt;"",[1]Extrato!E2765,"")</f>
        <v>Compra no débito - Niko Sushi Bar</v>
      </c>
      <c r="F2765" s="1" t="str">
        <f>IF([1]Extrato!F2765&lt;&gt;"",[1]Extrato!F2765,"")</f>
        <v>Despesa</v>
      </c>
      <c r="G2765" s="2">
        <f>IF([1]Extrato!G2765&lt;&gt;"",[1]Extrato!G2765,"")</f>
        <v>22.9</v>
      </c>
      <c r="H2765" s="1" t="str">
        <f>IF([1]Extrato!H2765&lt;&gt;"",[1]Extrato!H2765,"")</f>
        <v>Restaurante</v>
      </c>
    </row>
    <row r="2766" spans="1:8" x14ac:dyDescent="0.25">
      <c r="A2766" s="1">
        <f>IF([1]Extrato!A2766&lt;&gt;"",[1]Extrato!A2766,"")</f>
        <v>45597</v>
      </c>
      <c r="B2766" s="1" t="str">
        <f>IF([1]Extrato!B2766&lt;&gt;"",[1]Extrato!B2766,"")</f>
        <v>2024-11</v>
      </c>
      <c r="C2766" s="1" t="str">
        <f>IF([1]Extrato!C2766&lt;&gt;"",[1]Extrato!C2766,"")</f>
        <v>Nubank</v>
      </c>
      <c r="D2766" s="1" t="str">
        <f>IF([1]Extrato!D2766&lt;&gt;"",[1]Extrato!D2766,"")</f>
        <v>Conta Corrente</v>
      </c>
      <c r="E2766" s="1" t="str">
        <f>IF([1]Extrato!E2766&lt;&gt;"",[1]Extrato!E2766,"")</f>
        <v>Compra no débito - Niko Sushi Bar</v>
      </c>
      <c r="F2766" s="1" t="str">
        <f>IF([1]Extrato!F2766&lt;&gt;"",[1]Extrato!F2766,"")</f>
        <v>Despesa</v>
      </c>
      <c r="G2766" s="2">
        <f>IF([1]Extrato!G2766&lt;&gt;"",[1]Extrato!G2766,"")</f>
        <v>29.9</v>
      </c>
      <c r="H2766" s="1" t="str">
        <f>IF([1]Extrato!H2766&lt;&gt;"",[1]Extrato!H2766,"")</f>
        <v>Restaurante</v>
      </c>
    </row>
    <row r="2767" spans="1:8" x14ac:dyDescent="0.25">
      <c r="A2767" s="1">
        <f>IF([1]Extrato!A2767&lt;&gt;"",[1]Extrato!A2767,"")</f>
        <v>45597</v>
      </c>
      <c r="B2767" s="1" t="str">
        <f>IF([1]Extrato!B2767&lt;&gt;"",[1]Extrato!B2767,"")</f>
        <v>2024-11</v>
      </c>
      <c r="C2767" s="1" t="str">
        <f>IF([1]Extrato!C2767&lt;&gt;"",[1]Extrato!C2767,"")</f>
        <v>Nubank</v>
      </c>
      <c r="D2767" s="1" t="str">
        <f>IF([1]Extrato!D2767&lt;&gt;"",[1]Extrato!D2767,"")</f>
        <v>Conta Corrente</v>
      </c>
      <c r="E2767" s="1" t="str">
        <f>IF([1]Extrato!E2767&lt;&gt;"",[1]Extrato!E2767,"")</f>
        <v>Compra no débito - Rocambole Cafe</v>
      </c>
      <c r="F2767" s="1" t="str">
        <f>IF([1]Extrato!F2767&lt;&gt;"",[1]Extrato!F2767,"")</f>
        <v>Despesa</v>
      </c>
      <c r="G2767" s="2">
        <f>IF([1]Extrato!G2767&lt;&gt;"",[1]Extrato!G2767,"")</f>
        <v>23.1</v>
      </c>
      <c r="H2767" s="1" t="str">
        <f>IF([1]Extrato!H2767&lt;&gt;"",[1]Extrato!H2767,"")</f>
        <v>Restaurante</v>
      </c>
    </row>
    <row r="2768" spans="1:8" x14ac:dyDescent="0.25">
      <c r="A2768" s="1">
        <f>IF([1]Extrato!A2768&lt;&gt;"",[1]Extrato!A2768,"")</f>
        <v>45598</v>
      </c>
      <c r="B2768" s="1" t="str">
        <f>IF([1]Extrato!B2768&lt;&gt;"",[1]Extrato!B2768,"")</f>
        <v>2024-12</v>
      </c>
      <c r="C2768" s="1" t="str">
        <f>IF([1]Extrato!C2768&lt;&gt;"",[1]Extrato!C2768,"")</f>
        <v>Nubank</v>
      </c>
      <c r="D2768" s="1" t="str">
        <f>IF([1]Extrato!D2768&lt;&gt;"",[1]Extrato!D2768,"")</f>
        <v>Cartão de Crédito</v>
      </c>
      <c r="E2768" s="1" t="str">
        <f>IF([1]Extrato!E2768&lt;&gt;"",[1]Extrato!E2768,"")</f>
        <v>Dig For Fashion Flor - Parcela 2/2 R$</v>
      </c>
      <c r="F2768" s="1" t="str">
        <f>IF([1]Extrato!F2768&lt;&gt;"",[1]Extrato!F2768,"")</f>
        <v>Despesa</v>
      </c>
      <c r="G2768" s="2">
        <f>IF([1]Extrato!G2768&lt;&gt;"",[1]Extrato!G2768,"")</f>
        <v>63</v>
      </c>
      <c r="H2768" s="1" t="str">
        <f>IF([1]Extrato!H2768&lt;&gt;"",[1]Extrato!H2768,"")</f>
        <v>Vestuário</v>
      </c>
    </row>
    <row r="2769" spans="1:8" x14ac:dyDescent="0.25">
      <c r="A2769" s="1">
        <f>IF([1]Extrato!A2769&lt;&gt;"",[1]Extrato!A2769,"")</f>
        <v>45598</v>
      </c>
      <c r="B2769" s="1" t="str">
        <f>IF([1]Extrato!B2769&lt;&gt;"",[1]Extrato!B2769,"")</f>
        <v>2024-12</v>
      </c>
      <c r="C2769" s="1" t="str">
        <f>IF([1]Extrato!C2769&lt;&gt;"",[1]Extrato!C2769,"")</f>
        <v>Nubank</v>
      </c>
      <c r="D2769" s="1" t="str">
        <f>IF([1]Extrato!D2769&lt;&gt;"",[1]Extrato!D2769,"")</f>
        <v>Cartão de Crédito</v>
      </c>
      <c r="E2769" s="1" t="str">
        <f>IF([1]Extrato!E2769&lt;&gt;"",[1]Extrato!E2769,"")</f>
        <v>Outer - Parcela 3/3 R$</v>
      </c>
      <c r="F2769" s="1" t="str">
        <f>IF([1]Extrato!F2769&lt;&gt;"",[1]Extrato!F2769,"")</f>
        <v>Despesa</v>
      </c>
      <c r="G2769" s="2">
        <f>IF([1]Extrato!G2769&lt;&gt;"",[1]Extrato!G2769,"")</f>
        <v>116.33</v>
      </c>
      <c r="H2769" s="1" t="str">
        <f>IF([1]Extrato!H2769&lt;&gt;"",[1]Extrato!H2769,"")</f>
        <v>Despesas Financeiras</v>
      </c>
    </row>
    <row r="2770" spans="1:8" x14ac:dyDescent="0.25">
      <c r="A2770" s="1">
        <f>IF([1]Extrato!A2770&lt;&gt;"",[1]Extrato!A2770,"")</f>
        <v>45598</v>
      </c>
      <c r="B2770" s="1" t="str">
        <f>IF([1]Extrato!B2770&lt;&gt;"",[1]Extrato!B2770,"")</f>
        <v>2024-12</v>
      </c>
      <c r="C2770" s="1" t="str">
        <f>IF([1]Extrato!C2770&lt;&gt;"",[1]Extrato!C2770,"")</f>
        <v>Nubank</v>
      </c>
      <c r="D2770" s="1" t="str">
        <f>IF([1]Extrato!D2770&lt;&gt;"",[1]Extrato!D2770,"")</f>
        <v>Cartão de Crédito</v>
      </c>
      <c r="E2770" s="1" t="str">
        <f>IF([1]Extrato!E2770&lt;&gt;"",[1]Extrato!E2770,"")</f>
        <v>Wellhub Gympass Br Gym R$</v>
      </c>
      <c r="F2770" s="1" t="str">
        <f>IF([1]Extrato!F2770&lt;&gt;"",[1]Extrato!F2770,"")</f>
        <v>Despesa</v>
      </c>
      <c r="G2770" s="2">
        <f>IF([1]Extrato!G2770&lt;&gt;"",[1]Extrato!G2770,"")</f>
        <v>85.9</v>
      </c>
      <c r="H2770" s="1" t="str">
        <f>IF([1]Extrato!H2770&lt;&gt;"",[1]Extrato!H2770,"")</f>
        <v>Academia</v>
      </c>
    </row>
    <row r="2771" spans="1:8" x14ac:dyDescent="0.25">
      <c r="A2771" s="1">
        <f>IF([1]Extrato!A2771&lt;&gt;"",[1]Extrato!A2771,"")</f>
        <v>45598</v>
      </c>
      <c r="B2771" s="1" t="str">
        <f>IF([1]Extrato!B2771&lt;&gt;"",[1]Extrato!B2771,"")</f>
        <v>2024-12</v>
      </c>
      <c r="C2771" s="1" t="str">
        <f>IF([1]Extrato!C2771&lt;&gt;"",[1]Extrato!C2771,"")</f>
        <v>Nubank</v>
      </c>
      <c r="D2771" s="1" t="str">
        <f>IF([1]Extrato!D2771&lt;&gt;"",[1]Extrato!D2771,"")</f>
        <v>Cartão de Crédito</v>
      </c>
      <c r="E2771" s="1" t="str">
        <f>IF([1]Extrato!E2771&lt;&gt;"",[1]Extrato!E2771,"")</f>
        <v>Havan Floripa Via Expr - Parcela 3/3 R$</v>
      </c>
      <c r="F2771" s="1" t="str">
        <f>IF([1]Extrato!F2771&lt;&gt;"",[1]Extrato!F2771,"")</f>
        <v>Despesa</v>
      </c>
      <c r="G2771" s="2">
        <f>IF([1]Extrato!G2771&lt;&gt;"",[1]Extrato!G2771,"")</f>
        <v>83.32</v>
      </c>
      <c r="H2771" s="1" t="str">
        <f>IF([1]Extrato!H2771&lt;&gt;"",[1]Extrato!H2771,"")</f>
        <v>Cartão de Crédito</v>
      </c>
    </row>
    <row r="2772" spans="1:8" x14ac:dyDescent="0.25">
      <c r="A2772" s="1">
        <f>IF([1]Extrato!A2772&lt;&gt;"",[1]Extrato!A2772,"")</f>
        <v>45598</v>
      </c>
      <c r="B2772" s="1" t="str">
        <f>IF([1]Extrato!B2772&lt;&gt;"",[1]Extrato!B2772,"")</f>
        <v>2024-12</v>
      </c>
      <c r="C2772" s="1" t="str">
        <f>IF([1]Extrato!C2772&lt;&gt;"",[1]Extrato!C2772,"")</f>
        <v>Nubank</v>
      </c>
      <c r="D2772" s="1" t="str">
        <f>IF([1]Extrato!D2772&lt;&gt;"",[1]Extrato!D2772,"")</f>
        <v>Cartão de Crédito</v>
      </c>
      <c r="E2772" s="1" t="str">
        <f>IF([1]Extrato!E2772&lt;&gt;"",[1]Extrato!E2772,"")</f>
        <v>Vilma de Souza - Parcela 2/2 R$</v>
      </c>
      <c r="F2772" s="1" t="str">
        <f>IF([1]Extrato!F2772&lt;&gt;"",[1]Extrato!F2772,"")</f>
        <v>Despesa</v>
      </c>
      <c r="G2772" s="2">
        <f>IF([1]Extrato!G2772&lt;&gt;"",[1]Extrato!G2772,"")</f>
        <v>71.95</v>
      </c>
      <c r="H2772" s="1" t="str">
        <f>IF([1]Extrato!H2772&lt;&gt;"",[1]Extrato!H2772,"")</f>
        <v>Despesas Financeiras</v>
      </c>
    </row>
    <row r="2773" spans="1:8" x14ac:dyDescent="0.25">
      <c r="A2773" s="1">
        <f>IF([1]Extrato!A2773&lt;&gt;"",[1]Extrato!A2773,"")</f>
        <v>45598</v>
      </c>
      <c r="B2773" s="1" t="str">
        <f>IF([1]Extrato!B2773&lt;&gt;"",[1]Extrato!B2773,"")</f>
        <v>2024-12</v>
      </c>
      <c r="C2773" s="1" t="str">
        <f>IF([1]Extrato!C2773&lt;&gt;"",[1]Extrato!C2773,"")</f>
        <v>Nubank</v>
      </c>
      <c r="D2773" s="1" t="str">
        <f>IF([1]Extrato!D2773&lt;&gt;"",[1]Extrato!D2773,"")</f>
        <v>Cartão de Crédito</v>
      </c>
      <c r="E2773" s="1" t="str">
        <f>IF([1]Extrato!E2773&lt;&gt;"",[1]Extrato!E2773,"")</f>
        <v>Cat - Ag 691 - Florian - Parcela 3/3 R$</v>
      </c>
      <c r="F2773" s="1" t="str">
        <f>IF([1]Extrato!F2773&lt;&gt;"",[1]Extrato!F2773,"")</f>
        <v>Despesa</v>
      </c>
      <c r="G2773" s="2">
        <f>IF([1]Extrato!G2773&lt;&gt;"",[1]Extrato!G2773,"")</f>
        <v>110.78</v>
      </c>
      <c r="H2773" s="1" t="str">
        <f>IF([1]Extrato!H2773&lt;&gt;"",[1]Extrato!H2773,"")</f>
        <v>Impostos e Taxas</v>
      </c>
    </row>
    <row r="2774" spans="1:8" x14ac:dyDescent="0.25">
      <c r="A2774" s="1">
        <f>IF([1]Extrato!A2774&lt;&gt;"",[1]Extrato!A2774,"")</f>
        <v>45598</v>
      </c>
      <c r="B2774" s="1" t="str">
        <f>IF([1]Extrato!B2774&lt;&gt;"",[1]Extrato!B2774,"")</f>
        <v>2024-12</v>
      </c>
      <c r="C2774" s="1" t="str">
        <f>IF([1]Extrato!C2774&lt;&gt;"",[1]Extrato!C2774,"")</f>
        <v>Nubank</v>
      </c>
      <c r="D2774" s="1" t="str">
        <f>IF([1]Extrato!D2774&lt;&gt;"",[1]Extrato!D2774,"")</f>
        <v>Cartão de Crédito</v>
      </c>
      <c r="E2774" s="1" t="str">
        <f>IF([1]Extrato!E2774&lt;&gt;"",[1]Extrato!E2774,"")</f>
        <v>Mercadolivre*2produto - Parcela 3/3 R$</v>
      </c>
      <c r="F2774" s="1" t="str">
        <f>IF([1]Extrato!F2774&lt;&gt;"",[1]Extrato!F2774,"")</f>
        <v>Despesa</v>
      </c>
      <c r="G2774" s="2">
        <f>IF([1]Extrato!G2774&lt;&gt;"",[1]Extrato!G2774,"")</f>
        <v>69.66</v>
      </c>
      <c r="H2774" s="1" t="str">
        <f>IF([1]Extrato!H2774&lt;&gt;"",[1]Extrato!H2774,"")</f>
        <v>Cartão de Crédito</v>
      </c>
    </row>
    <row r="2775" spans="1:8" x14ac:dyDescent="0.25">
      <c r="A2775" s="1">
        <f>IF([1]Extrato!A2775&lt;&gt;"",[1]Extrato!A2775,"")</f>
        <v>45598</v>
      </c>
      <c r="B2775" s="1" t="str">
        <f>IF([1]Extrato!B2775&lt;&gt;"",[1]Extrato!B2775,"")</f>
        <v>2024-11</v>
      </c>
      <c r="C2775" s="1" t="str">
        <f>IF([1]Extrato!C2775&lt;&gt;"",[1]Extrato!C2775,"")</f>
        <v>Nubank</v>
      </c>
      <c r="D2775" s="1" t="str">
        <f>IF([1]Extrato!D2775&lt;&gt;"",[1]Extrato!D2775,"")</f>
        <v>Conta Corrente</v>
      </c>
      <c r="E2775" s="1" t="str">
        <f>IF([1]Extrato!E2775&lt;&gt;"",[1]Extrato!E2775,"")</f>
        <v>Transferência recebida pelo Pix - RODRIK J S M ARAUJO SOUSA - •••.204.832-•• - BCO DO BRASIL S.A. (0001) Agência: 2290 Conta: 76490-6</v>
      </c>
      <c r="F2775" s="1" t="str">
        <f>IF([1]Extrato!F2775&lt;&gt;"",[1]Extrato!F2775,"")</f>
        <v>Receita</v>
      </c>
      <c r="G2775" s="2">
        <f>IF([1]Extrato!G2775&lt;&gt;"",[1]Extrato!G2775,"")</f>
        <v>639.66999999999996</v>
      </c>
      <c r="H2775" s="1" t="str">
        <f>IF([1]Extrato!H2775&lt;&gt;"",[1]Extrato!H2775,"")</f>
        <v>Outras Receitas</v>
      </c>
    </row>
    <row r="2776" spans="1:8" x14ac:dyDescent="0.25">
      <c r="A2776" s="1">
        <f>IF([1]Extrato!A2776&lt;&gt;"",[1]Extrato!A2776,"")</f>
        <v>45599</v>
      </c>
      <c r="B2776" s="1" t="str">
        <f>IF([1]Extrato!B2776&lt;&gt;"",[1]Extrato!B2776,"")</f>
        <v>2024-11</v>
      </c>
      <c r="C2776" s="1" t="str">
        <f>IF([1]Extrato!C2776&lt;&gt;"",[1]Extrato!C2776,"")</f>
        <v>Nubank</v>
      </c>
      <c r="D2776" s="1" t="str">
        <f>IF([1]Extrato!D2776&lt;&gt;"",[1]Extrato!D2776,"")</f>
        <v>Conta Corrente</v>
      </c>
      <c r="E2776" s="1" t="str">
        <f>IF([1]Extrato!E2776&lt;&gt;"",[1]Extrato!E2776,"")</f>
        <v>Transferência enviada pelo Pix - Renta Equipamentos e Informatica Ltda - 09.400.321/0001-58 - Banco do Estado do Rio Grande do Sul (0041) Agência: 878 Conta: 61000380-3</v>
      </c>
      <c r="F2776" s="1" t="str">
        <f>IF([1]Extrato!F2776&lt;&gt;"",[1]Extrato!F2776,"")</f>
        <v>Despesa</v>
      </c>
      <c r="G2776" s="2">
        <f>IF([1]Extrato!G2776&lt;&gt;"",[1]Extrato!G2776,"")</f>
        <v>150</v>
      </c>
      <c r="H2776" s="1" t="str">
        <f>IF([1]Extrato!H2776&lt;&gt;"",[1]Extrato!H2776,"")</f>
        <v>Outras Receitas</v>
      </c>
    </row>
    <row r="2777" spans="1:8" x14ac:dyDescent="0.25">
      <c r="A2777" s="1">
        <f>IF([1]Extrato!A2777&lt;&gt;"",[1]Extrato!A2777,"")</f>
        <v>45599</v>
      </c>
      <c r="B2777" s="1" t="str">
        <f>IF([1]Extrato!B2777&lt;&gt;"",[1]Extrato!B2777,"")</f>
        <v>2024-12</v>
      </c>
      <c r="C2777" s="1" t="str">
        <f>IF([1]Extrato!C2777&lt;&gt;"",[1]Extrato!C2777,"")</f>
        <v>Nubank</v>
      </c>
      <c r="D2777" s="1" t="str">
        <f>IF([1]Extrato!D2777&lt;&gt;"",[1]Extrato!D2777,"")</f>
        <v>Cartão de Crédito</v>
      </c>
      <c r="E2777" s="1" t="str">
        <f>IF([1]Extrato!E2777&lt;&gt;"",[1]Extrato!E2777,"")</f>
        <v>Mini Kalzone Itaguacu R$</v>
      </c>
      <c r="F2777" s="1" t="str">
        <f>IF([1]Extrato!F2777&lt;&gt;"",[1]Extrato!F2777,"")</f>
        <v>Despesa</v>
      </c>
      <c r="G2777" s="2">
        <f>IF([1]Extrato!G2777&lt;&gt;"",[1]Extrato!G2777,"")</f>
        <v>10.5</v>
      </c>
      <c r="H2777" s="1" t="str">
        <f>IF([1]Extrato!H2777&lt;&gt;"",[1]Extrato!H2777,"")</f>
        <v>Restaurante</v>
      </c>
    </row>
    <row r="2778" spans="1:8" x14ac:dyDescent="0.25">
      <c r="A2778" s="1">
        <f>IF([1]Extrato!A2778&lt;&gt;"",[1]Extrato!A2778,"")</f>
        <v>45599</v>
      </c>
      <c r="B2778" s="1" t="str">
        <f>IF([1]Extrato!B2778&lt;&gt;"",[1]Extrato!B2778,"")</f>
        <v>2024-12</v>
      </c>
      <c r="C2778" s="1" t="str">
        <f>IF([1]Extrato!C2778&lt;&gt;"",[1]Extrato!C2778,"")</f>
        <v>Nubank</v>
      </c>
      <c r="D2778" s="1" t="str">
        <f>IF([1]Extrato!D2778&lt;&gt;"",[1]Extrato!D2778,"")</f>
        <v>Cartão de Crédito</v>
      </c>
      <c r="E2778" s="1" t="str">
        <f>IF([1]Extrato!E2778&lt;&gt;"",[1]Extrato!E2778,"")</f>
        <v>festa do porco Itaguaçu R$</v>
      </c>
      <c r="F2778" s="1" t="str">
        <f>IF([1]Extrato!F2778&lt;&gt;"",[1]Extrato!F2778,"")</f>
        <v>Despesa</v>
      </c>
      <c r="G2778" s="2">
        <f>IF([1]Extrato!G2778&lt;&gt;"",[1]Extrato!G2778,"")</f>
        <v>50</v>
      </c>
      <c r="H2778" s="1" t="str">
        <f>IF([1]Extrato!H2778&lt;&gt;"",[1]Extrato!H2778,"")</f>
        <v>Presentes</v>
      </c>
    </row>
    <row r="2779" spans="1:8" x14ac:dyDescent="0.25">
      <c r="A2779" s="1">
        <f>IF([1]Extrato!A2779&lt;&gt;"",[1]Extrato!A2779,"")</f>
        <v>45599</v>
      </c>
      <c r="B2779" s="1" t="str">
        <f>IF([1]Extrato!B2779&lt;&gt;"",[1]Extrato!B2779,"")</f>
        <v>2024-12</v>
      </c>
      <c r="C2779" s="1" t="str">
        <f>IF([1]Extrato!C2779&lt;&gt;"",[1]Extrato!C2779,"")</f>
        <v>Nubank</v>
      </c>
      <c r="D2779" s="1" t="str">
        <f>IF([1]Extrato!D2779&lt;&gt;"",[1]Extrato!D2779,"")</f>
        <v>Cartão de Crédito</v>
      </c>
      <c r="E2779" s="1" t="str">
        <f>IF([1]Extrato!E2779&lt;&gt;"",[1]Extrato!E2779,"")</f>
        <v>festa do porco Itaguaçu R$</v>
      </c>
      <c r="F2779" s="1" t="str">
        <f>IF([1]Extrato!F2779&lt;&gt;"",[1]Extrato!F2779,"")</f>
        <v>Despesa</v>
      </c>
      <c r="G2779" s="2">
        <f>IF([1]Extrato!G2779&lt;&gt;"",[1]Extrato!G2779,"")</f>
        <v>20</v>
      </c>
      <c r="H2779" s="1" t="str">
        <f>IF([1]Extrato!H2779&lt;&gt;"",[1]Extrato!H2779,"")</f>
        <v>Presentes</v>
      </c>
    </row>
    <row r="2780" spans="1:8" x14ac:dyDescent="0.25">
      <c r="A2780" s="1">
        <f>IF([1]Extrato!A2780&lt;&gt;"",[1]Extrato!A2780,"")</f>
        <v>45599</v>
      </c>
      <c r="B2780" s="1" t="str">
        <f>IF([1]Extrato!B2780&lt;&gt;"",[1]Extrato!B2780,"")</f>
        <v>2024-12</v>
      </c>
      <c r="C2780" s="1" t="str">
        <f>IF([1]Extrato!C2780&lt;&gt;"",[1]Extrato!C2780,"")</f>
        <v>Nubank</v>
      </c>
      <c r="D2780" s="1" t="str">
        <f>IF([1]Extrato!D2780&lt;&gt;"",[1]Extrato!D2780,"")</f>
        <v>Cartão de Crédito</v>
      </c>
      <c r="E2780" s="1" t="str">
        <f>IF([1]Extrato!E2780&lt;&gt;"",[1]Extrato!E2780,"")</f>
        <v>Leo Cosmeticos R$</v>
      </c>
      <c r="F2780" s="1" t="str">
        <f>IF([1]Extrato!F2780&lt;&gt;"",[1]Extrato!F2780,"")</f>
        <v>Despesa</v>
      </c>
      <c r="G2780" s="2">
        <f>IF([1]Extrato!G2780&lt;&gt;"",[1]Extrato!G2780,"")</f>
        <v>24.9</v>
      </c>
      <c r="H2780" s="1" t="str">
        <f>IF([1]Extrato!H2780&lt;&gt;"",[1]Extrato!H2780,"")</f>
        <v>Farmácia</v>
      </c>
    </row>
    <row r="2781" spans="1:8" x14ac:dyDescent="0.25">
      <c r="A2781" s="1">
        <f>IF([1]Extrato!A2781&lt;&gt;"",[1]Extrato!A2781,"")</f>
        <v>45601</v>
      </c>
      <c r="B2781" s="1" t="str">
        <f>IF([1]Extrato!B2781&lt;&gt;"",[1]Extrato!B2781,"")</f>
        <v>2024-12</v>
      </c>
      <c r="C2781" s="1" t="str">
        <f>IF([1]Extrato!C2781&lt;&gt;"",[1]Extrato!C2781,"")</f>
        <v>Nubank</v>
      </c>
      <c r="D2781" s="1" t="str">
        <f>IF([1]Extrato!D2781&lt;&gt;"",[1]Extrato!D2781,"")</f>
        <v>Cartão de Crédito</v>
      </c>
      <c r="E2781" s="1" t="str">
        <f>IF([1]Extrato!E2781&lt;&gt;"",[1]Extrato!E2781,"")</f>
        <v>Camilleferreira R$</v>
      </c>
      <c r="F2781" s="1" t="str">
        <f>IF([1]Extrato!F2781&lt;&gt;"",[1]Extrato!F2781,"")</f>
        <v>Despesa</v>
      </c>
      <c r="G2781" s="2">
        <f>IF([1]Extrato!G2781&lt;&gt;"",[1]Extrato!G2781,"")</f>
        <v>9</v>
      </c>
      <c r="H2781" s="1" t="str">
        <f>IF([1]Extrato!H2781&lt;&gt;"",[1]Extrato!H2781,"")</f>
        <v>Salário</v>
      </c>
    </row>
    <row r="2782" spans="1:8" x14ac:dyDescent="0.25">
      <c r="A2782" s="1">
        <f>IF([1]Extrato!A2782&lt;&gt;"",[1]Extrato!A2782,"")</f>
        <v>45602</v>
      </c>
      <c r="B2782" s="1" t="str">
        <f>IF([1]Extrato!B2782&lt;&gt;"",[1]Extrato!B2782,"")</f>
        <v>2024-11</v>
      </c>
      <c r="C2782" s="1" t="str">
        <f>IF([1]Extrato!C2782&lt;&gt;"",[1]Extrato!C2782,"")</f>
        <v>Nubank</v>
      </c>
      <c r="D2782" s="1" t="str">
        <f>IF([1]Extrato!D2782&lt;&gt;"",[1]Extrato!D2782,"")</f>
        <v>Conta Corrente</v>
      </c>
      <c r="E2782" s="1" t="str">
        <f>IF([1]Extrato!E2782&lt;&gt;"",[1]Extrato!E2782,"")</f>
        <v>Transferência enviada pelo Pix - JOIA POSTO LTDA - 83.890.814/0001-76 - CC NOSSA SENHORA DO DESTERRO Agência: 3258 Conta: 13134-2</v>
      </c>
      <c r="F2782" s="1" t="str">
        <f>IF([1]Extrato!F2782&lt;&gt;"",[1]Extrato!F2782,"")</f>
        <v>Despesa</v>
      </c>
      <c r="G2782" s="2">
        <f>IF([1]Extrato!G2782&lt;&gt;"",[1]Extrato!G2782,"")</f>
        <v>147.72</v>
      </c>
      <c r="H2782" s="1" t="str">
        <f>IF([1]Extrato!H2782&lt;&gt;"",[1]Extrato!H2782,"")</f>
        <v>Transferencias</v>
      </c>
    </row>
    <row r="2783" spans="1:8" x14ac:dyDescent="0.25">
      <c r="A2783" s="1">
        <f>IF([1]Extrato!A2783&lt;&gt;"",[1]Extrato!A2783,"")</f>
        <v>45602</v>
      </c>
      <c r="B2783" s="1" t="str">
        <f>IF([1]Extrato!B2783&lt;&gt;"",[1]Extrato!B2783,"")</f>
        <v>2024-12</v>
      </c>
      <c r="C2783" s="1" t="str">
        <f>IF([1]Extrato!C2783&lt;&gt;"",[1]Extrato!C2783,"")</f>
        <v>Nubank</v>
      </c>
      <c r="D2783" s="1" t="str">
        <f>IF([1]Extrato!D2783&lt;&gt;"",[1]Extrato!D2783,"")</f>
        <v>Cartão de Crédito</v>
      </c>
      <c r="E2783" s="1" t="str">
        <f>IF([1]Extrato!E2783&lt;&gt;"",[1]Extrato!E2783,"")</f>
        <v>Merci Downtown R$</v>
      </c>
      <c r="F2783" s="1" t="str">
        <f>IF([1]Extrato!F2783&lt;&gt;"",[1]Extrato!F2783,"")</f>
        <v>Despesa</v>
      </c>
      <c r="G2783" s="2">
        <f>IF([1]Extrato!G2783&lt;&gt;"",[1]Extrato!G2783,"")</f>
        <v>73</v>
      </c>
      <c r="H2783" s="1" t="str">
        <f>IF([1]Extrato!H2783&lt;&gt;"",[1]Extrato!H2783,"")</f>
        <v>Restaurante</v>
      </c>
    </row>
    <row r="2784" spans="1:8" x14ac:dyDescent="0.25">
      <c r="A2784" s="1">
        <f>IF([1]Extrato!A2784&lt;&gt;"",[1]Extrato!A2784,"")</f>
        <v>45604</v>
      </c>
      <c r="B2784" s="1" t="str">
        <f>IF([1]Extrato!B2784&lt;&gt;"",[1]Extrato!B2784,"")</f>
        <v>2024-11</v>
      </c>
      <c r="C2784" s="1" t="str">
        <f>IF([1]Extrato!C2784&lt;&gt;"",[1]Extrato!C2784,"")</f>
        <v>Nubank</v>
      </c>
      <c r="D2784" s="1" t="str">
        <f>IF([1]Extrato!D2784&lt;&gt;"",[1]Extrato!D2784,"")</f>
        <v>Conta Corrente</v>
      </c>
      <c r="E2784" s="1" t="str">
        <f>IF([1]Extrato!E2784&lt;&gt;"",[1]Extrato!E2784,"")</f>
        <v>Transferência enviada pelo Pix - PRIVACY - 47.759.745/0001-00 - PINBANK IP (0529) Agência: 543 Conta: 179799-0</v>
      </c>
      <c r="F2784" s="1" t="str">
        <f>IF([1]Extrato!F2784&lt;&gt;"",[1]Extrato!F2784,"")</f>
        <v>Despesa</v>
      </c>
      <c r="G2784" s="2">
        <f>IF([1]Extrato!G2784&lt;&gt;"",[1]Extrato!G2784,"")</f>
        <v>25</v>
      </c>
      <c r="H2784" s="1" t="str">
        <f>IF([1]Extrato!H2784&lt;&gt;"",[1]Extrato!H2784,"")</f>
        <v>Outras Receitas</v>
      </c>
    </row>
    <row r="2785" spans="1:8" x14ac:dyDescent="0.25">
      <c r="A2785" s="1">
        <f>IF([1]Extrato!A2785&lt;&gt;"",[1]Extrato!A2785,"")</f>
        <v>45604</v>
      </c>
      <c r="B2785" s="1" t="str">
        <f>IF([1]Extrato!B2785&lt;&gt;"",[1]Extrato!B2785,"")</f>
        <v>2024-11</v>
      </c>
      <c r="C2785" s="1" t="str">
        <f>IF([1]Extrato!C2785&lt;&gt;"",[1]Extrato!C2785,"")</f>
        <v>Nubank</v>
      </c>
      <c r="D2785" s="1" t="str">
        <f>IF([1]Extrato!D2785&lt;&gt;"",[1]Extrato!D2785,"")</f>
        <v>Conta Corrente</v>
      </c>
      <c r="E2785" s="1" t="str">
        <f>IF([1]Extrato!E2785&lt;&gt;"",[1]Extrato!E2785,"")</f>
        <v>Pagamento de fatura</v>
      </c>
      <c r="F2785" s="1" t="str">
        <f>IF([1]Extrato!F2785&lt;&gt;"",[1]Extrato!F2785,"")</f>
        <v>Despesa</v>
      </c>
      <c r="G2785" s="2">
        <f>IF([1]Extrato!G2785&lt;&gt;"",[1]Extrato!G2785,"")</f>
        <v>2081.6799999999998</v>
      </c>
      <c r="H2785" s="1" t="str">
        <f>IF([1]Extrato!H2785&lt;&gt;"",[1]Extrato!H2785,"")</f>
        <v>Despesas Financeiras</v>
      </c>
    </row>
    <row r="2786" spans="1:8" x14ac:dyDescent="0.25">
      <c r="A2786" s="1">
        <f>IF([1]Extrato!A2786&lt;&gt;"",[1]Extrato!A2786,"")</f>
        <v>45604</v>
      </c>
      <c r="B2786" s="1" t="str">
        <f>IF([1]Extrato!B2786&lt;&gt;"",[1]Extrato!B2786,"")</f>
        <v>2024-12</v>
      </c>
      <c r="C2786" s="1" t="str">
        <f>IF([1]Extrato!C2786&lt;&gt;"",[1]Extrato!C2786,"")</f>
        <v>Nubank</v>
      </c>
      <c r="D2786" s="1" t="str">
        <f>IF([1]Extrato!D2786&lt;&gt;"",[1]Extrato!D2786,"")</f>
        <v>Cartão de Crédito</v>
      </c>
      <c r="E2786" s="1" t="str">
        <f>IF([1]Extrato!E2786&lt;&gt;"",[1]Extrato!E2786,"")</f>
        <v>Pensanoevento R$</v>
      </c>
      <c r="F2786" s="1" t="str">
        <f>IF([1]Extrato!F2786&lt;&gt;"",[1]Extrato!F2786,"")</f>
        <v>Despesa</v>
      </c>
      <c r="G2786" s="2">
        <f>IF([1]Extrato!G2786&lt;&gt;"",[1]Extrato!G2786,"")</f>
        <v>15</v>
      </c>
      <c r="H2786" s="1" t="str">
        <f>IF([1]Extrato!H2786&lt;&gt;"",[1]Extrato!H2786,"")</f>
        <v>Presentes</v>
      </c>
    </row>
    <row r="2787" spans="1:8" x14ac:dyDescent="0.25">
      <c r="A2787" s="1">
        <f>IF([1]Extrato!A2787&lt;&gt;"",[1]Extrato!A2787,"")</f>
        <v>45604</v>
      </c>
      <c r="B2787" s="1" t="str">
        <f>IF([1]Extrato!B2787&lt;&gt;"",[1]Extrato!B2787,"")</f>
        <v>2024-12</v>
      </c>
      <c r="C2787" s="1" t="str">
        <f>IF([1]Extrato!C2787&lt;&gt;"",[1]Extrato!C2787,"")</f>
        <v>Nubank</v>
      </c>
      <c r="D2787" s="1" t="str">
        <f>IF([1]Extrato!D2787&lt;&gt;"",[1]Extrato!D2787,"")</f>
        <v>Cartão de Crédito</v>
      </c>
      <c r="E2787" s="1" t="str">
        <f>IF([1]Extrato!E2787&lt;&gt;"",[1]Extrato!E2787,"")</f>
        <v>Pagamento em 08 NOV -R$</v>
      </c>
      <c r="F2787" s="1" t="str">
        <f>IF([1]Extrato!F2787&lt;&gt;"",[1]Extrato!F2787,"")</f>
        <v>Receita</v>
      </c>
      <c r="G2787" s="2">
        <f>IF([1]Extrato!G2787&lt;&gt;"",[1]Extrato!G2787,"")</f>
        <v>2081.6799999999998</v>
      </c>
      <c r="H2787" s="1" t="str">
        <f>IF([1]Extrato!H2787&lt;&gt;"",[1]Extrato!H2787,"")</f>
        <v>Sem Categoria</v>
      </c>
    </row>
    <row r="2788" spans="1:8" x14ac:dyDescent="0.25">
      <c r="A2788" s="1">
        <f>IF([1]Extrato!A2788&lt;&gt;"",[1]Extrato!A2788,"")</f>
        <v>45606</v>
      </c>
      <c r="B2788" s="1" t="str">
        <f>IF([1]Extrato!B2788&lt;&gt;"",[1]Extrato!B2788,"")</f>
        <v>2024-12</v>
      </c>
      <c r="C2788" s="1" t="str">
        <f>IF([1]Extrato!C2788&lt;&gt;"",[1]Extrato!C2788,"")</f>
        <v>Nubank</v>
      </c>
      <c r="D2788" s="1" t="str">
        <f>IF([1]Extrato!D2788&lt;&gt;"",[1]Extrato!D2788,"")</f>
        <v>Cartão de Crédito</v>
      </c>
      <c r="E2788" s="1" t="str">
        <f>IF([1]Extrato!E2788&lt;&gt;"",[1]Extrato!E2788,"")</f>
        <v>Dm*Mubicom R$</v>
      </c>
      <c r="F2788" s="1" t="str">
        <f>IF([1]Extrato!F2788&lt;&gt;"",[1]Extrato!F2788,"")</f>
        <v>Despesa</v>
      </c>
      <c r="G2788" s="2">
        <f>IF([1]Extrato!G2788&lt;&gt;"",[1]Extrato!G2788,"")</f>
        <v>34.9</v>
      </c>
      <c r="H2788" s="1" t="str">
        <f>IF([1]Extrato!H2788&lt;&gt;"",[1]Extrato!H2788,"")</f>
        <v>Assinaturas</v>
      </c>
    </row>
    <row r="2789" spans="1:8" x14ac:dyDescent="0.25">
      <c r="A2789" s="1">
        <f>IF([1]Extrato!A2789&lt;&gt;"",[1]Extrato!A2789,"")</f>
        <v>45606</v>
      </c>
      <c r="B2789" s="1" t="str">
        <f>IF([1]Extrato!B2789&lt;&gt;"",[1]Extrato!B2789,"")</f>
        <v>2024-12</v>
      </c>
      <c r="C2789" s="1" t="str">
        <f>IF([1]Extrato!C2789&lt;&gt;"",[1]Extrato!C2789,"")</f>
        <v>Nubank</v>
      </c>
      <c r="D2789" s="1" t="str">
        <f>IF([1]Extrato!D2789&lt;&gt;"",[1]Extrato!D2789,"")</f>
        <v>Cartão de Crédito</v>
      </c>
      <c r="E2789" s="1" t="str">
        <f>IF([1]Extrato!E2789&lt;&gt;"",[1]Extrato!E2789,"")</f>
        <v>Falah Coffee Store R$</v>
      </c>
      <c r="F2789" s="1" t="str">
        <f>IF([1]Extrato!F2789&lt;&gt;"",[1]Extrato!F2789,"")</f>
        <v>Despesa</v>
      </c>
      <c r="G2789" s="2">
        <f>IF([1]Extrato!G2789&lt;&gt;"",[1]Extrato!G2789,"")</f>
        <v>71</v>
      </c>
      <c r="H2789" s="1" t="str">
        <f>IF([1]Extrato!H2789&lt;&gt;"",[1]Extrato!H2789,"")</f>
        <v>Lanches</v>
      </c>
    </row>
    <row r="2790" spans="1:8" x14ac:dyDescent="0.25">
      <c r="A2790" s="1">
        <f>IF([1]Extrato!A2790&lt;&gt;"",[1]Extrato!A2790,"")</f>
        <v>45606</v>
      </c>
      <c r="B2790" s="1" t="str">
        <f>IF([1]Extrato!B2790&lt;&gt;"",[1]Extrato!B2790,"")</f>
        <v>2024-12</v>
      </c>
      <c r="C2790" s="1" t="str">
        <f>IF([1]Extrato!C2790&lt;&gt;"",[1]Extrato!C2790,"")</f>
        <v>Nubank</v>
      </c>
      <c r="D2790" s="1" t="str">
        <f>IF([1]Extrato!D2790&lt;&gt;"",[1]Extrato!D2790,"")</f>
        <v>Cartão de Crédito</v>
      </c>
      <c r="E2790" s="1" t="str">
        <f>IF([1]Extrato!E2790&lt;&gt;"",[1]Extrato!E2790,"")</f>
        <v>Dm*Udemy R$</v>
      </c>
      <c r="F2790" s="1" t="str">
        <f>IF([1]Extrato!F2790&lt;&gt;"",[1]Extrato!F2790,"")</f>
        <v>Despesa</v>
      </c>
      <c r="G2790" s="2">
        <f>IF([1]Extrato!G2790&lt;&gt;"",[1]Extrato!G2790,"")</f>
        <v>24.9</v>
      </c>
      <c r="H2790" s="1" t="str">
        <f>IF([1]Extrato!H2790&lt;&gt;"",[1]Extrato!H2790,"")</f>
        <v>Educação</v>
      </c>
    </row>
    <row r="2791" spans="1:8" x14ac:dyDescent="0.25">
      <c r="A2791" s="1">
        <f>IF([1]Extrato!A2791&lt;&gt;"",[1]Extrato!A2791,"")</f>
        <v>45606</v>
      </c>
      <c r="B2791" s="1" t="str">
        <f>IF([1]Extrato!B2791&lt;&gt;"",[1]Extrato!B2791,"")</f>
        <v>2024-11</v>
      </c>
      <c r="C2791" s="1" t="str">
        <f>IF([1]Extrato!C2791&lt;&gt;"",[1]Extrato!C2791,"")</f>
        <v>Nubank</v>
      </c>
      <c r="D2791" s="1" t="str">
        <f>IF([1]Extrato!D2791&lt;&gt;"",[1]Extrato!D2791,"")</f>
        <v>Conta Corrente</v>
      </c>
      <c r="E2791" s="1" t="str">
        <f>IF([1]Extrato!E2791&lt;&gt;"",[1]Extrato!E2791,"")</f>
        <v>Compra no débito - Confeitaria</v>
      </c>
      <c r="F2791" s="1" t="str">
        <f>IF([1]Extrato!F2791&lt;&gt;"",[1]Extrato!F2791,"")</f>
        <v>Despesa</v>
      </c>
      <c r="G2791" s="2">
        <f>IF([1]Extrato!G2791&lt;&gt;"",[1]Extrato!G2791,"")</f>
        <v>16.25</v>
      </c>
      <c r="H2791" s="1" t="str">
        <f>IF([1]Extrato!H2791&lt;&gt;"",[1]Extrato!H2791,"")</f>
        <v>Lanches</v>
      </c>
    </row>
    <row r="2792" spans="1:8" x14ac:dyDescent="0.25">
      <c r="A2792" s="1">
        <f>IF([1]Extrato!A2792&lt;&gt;"",[1]Extrato!A2792,"")</f>
        <v>45606</v>
      </c>
      <c r="B2792" s="1" t="str">
        <f>IF([1]Extrato!B2792&lt;&gt;"",[1]Extrato!B2792,"")</f>
        <v>2024-11</v>
      </c>
      <c r="C2792" s="1" t="str">
        <f>IF([1]Extrato!C2792&lt;&gt;"",[1]Extrato!C2792,"")</f>
        <v>Nubank</v>
      </c>
      <c r="D2792" s="1" t="str">
        <f>IF([1]Extrato!D2792&lt;&gt;"",[1]Extrato!D2792,"")</f>
        <v>Conta Corrente</v>
      </c>
      <c r="E2792" s="1" t="str">
        <f>IF([1]Extrato!E2792&lt;&gt;"",[1]Extrato!E2792,"")</f>
        <v>Compra no débito - Estimada</v>
      </c>
      <c r="F2792" s="1" t="str">
        <f>IF([1]Extrato!F2792&lt;&gt;"",[1]Extrato!F2792,"")</f>
        <v>Despesa</v>
      </c>
      <c r="G2792" s="2">
        <f>IF([1]Extrato!G2792&lt;&gt;"",[1]Extrato!G2792,"")</f>
        <v>5</v>
      </c>
      <c r="H2792" s="1" t="str">
        <f>IF([1]Extrato!H2792&lt;&gt;"",[1]Extrato!H2792,"")</f>
        <v>Despesas Financeiras</v>
      </c>
    </row>
    <row r="2793" spans="1:8" x14ac:dyDescent="0.25">
      <c r="A2793" s="1">
        <f>IF([1]Extrato!A2793&lt;&gt;"",[1]Extrato!A2793,"")</f>
        <v>45607</v>
      </c>
      <c r="B2793" s="1" t="str">
        <f>IF([1]Extrato!B2793&lt;&gt;"",[1]Extrato!B2793,"")</f>
        <v>2024-12</v>
      </c>
      <c r="C2793" s="1" t="str">
        <f>IF([1]Extrato!C2793&lt;&gt;"",[1]Extrato!C2793,"")</f>
        <v>Nubank</v>
      </c>
      <c r="D2793" s="1" t="str">
        <f>IF([1]Extrato!D2793&lt;&gt;"",[1]Extrato!D2793,"")</f>
        <v>Cartão de Crédito</v>
      </c>
      <c r="E2793" s="1" t="str">
        <f>IF([1]Extrato!E2793&lt;&gt;"",[1]Extrato!E2793,"")</f>
        <v>Saldo restante da fatura anterior R$</v>
      </c>
      <c r="F2793" s="1" t="str">
        <f>IF([1]Extrato!F2793&lt;&gt;"",[1]Extrato!F2793,"")</f>
        <v>Despesa</v>
      </c>
      <c r="G2793" s="2">
        <f>IF([1]Extrato!G2793&lt;&gt;"",[1]Extrato!G2793,"")</f>
        <v>0</v>
      </c>
      <c r="H2793" s="1" t="str">
        <f>IF([1]Extrato!H2793&lt;&gt;"",[1]Extrato!H2793,"")</f>
        <v>Sem Categoria</v>
      </c>
    </row>
    <row r="2794" spans="1:8" x14ac:dyDescent="0.25">
      <c r="A2794" s="1">
        <f>IF([1]Extrato!A2794&lt;&gt;"",[1]Extrato!A2794,"")</f>
        <v>45607</v>
      </c>
      <c r="B2794" s="1" t="str">
        <f>IF([1]Extrato!B2794&lt;&gt;"",[1]Extrato!B2794,"")</f>
        <v>2024-12</v>
      </c>
      <c r="C2794" s="1" t="str">
        <f>IF([1]Extrato!C2794&lt;&gt;"",[1]Extrato!C2794,"")</f>
        <v>Nubank</v>
      </c>
      <c r="D2794" s="1" t="str">
        <f>IF([1]Extrato!D2794&lt;&gt;"",[1]Extrato!D2794,"")</f>
        <v>Cartão de Crédito</v>
      </c>
      <c r="E2794" s="1" t="str">
        <f>IF([1]Extrato!E2794&lt;&gt;"",[1]Extrato!E2794,"")</f>
        <v>Saldo restante da fatura anterior R$</v>
      </c>
      <c r="F2794" s="1" t="str">
        <f>IF([1]Extrato!F2794&lt;&gt;"",[1]Extrato!F2794,"")</f>
        <v>Despesa</v>
      </c>
      <c r="G2794" s="2">
        <f>IF([1]Extrato!G2794&lt;&gt;"",[1]Extrato!G2794,"")</f>
        <v>0</v>
      </c>
      <c r="H2794" s="1" t="str">
        <f>IF([1]Extrato!H2794&lt;&gt;"",[1]Extrato!H2794,"")</f>
        <v>Sem Categoria</v>
      </c>
    </row>
    <row r="2795" spans="1:8" x14ac:dyDescent="0.25">
      <c r="A2795" s="1">
        <f>IF([1]Extrato!A2795&lt;&gt;"",[1]Extrato!A2795,"")</f>
        <v>45608</v>
      </c>
      <c r="B2795" s="1" t="str">
        <f>IF([1]Extrato!B2795&lt;&gt;"",[1]Extrato!B2795,"")</f>
        <v>2024-11</v>
      </c>
      <c r="C2795" s="1" t="str">
        <f>IF([1]Extrato!C2795&lt;&gt;"",[1]Extrato!C2795,"")</f>
        <v>Nubank</v>
      </c>
      <c r="D2795" s="1" t="str">
        <f>IF([1]Extrato!D2795&lt;&gt;"",[1]Extrato!D2795,"")</f>
        <v>Conta Corrente</v>
      </c>
      <c r="E2795" s="1" t="str">
        <f>IF([1]Extrato!E2795&lt;&gt;"",[1]Extrato!E2795,"")</f>
        <v>Compra no débito - Thiago de Souza Gomes</v>
      </c>
      <c r="F2795" s="1" t="str">
        <f>IF([1]Extrato!F2795&lt;&gt;"",[1]Extrato!F2795,"")</f>
        <v>Despesa</v>
      </c>
      <c r="G2795" s="2">
        <f>IF([1]Extrato!G2795&lt;&gt;"",[1]Extrato!G2795,"")</f>
        <v>8</v>
      </c>
      <c r="H2795" s="1" t="str">
        <f>IF([1]Extrato!H2795&lt;&gt;"",[1]Extrato!H2795,"")</f>
        <v>Sem Categoria</v>
      </c>
    </row>
    <row r="2796" spans="1:8" x14ac:dyDescent="0.25">
      <c r="A2796" s="1">
        <f>IF([1]Extrato!A2796&lt;&gt;"",[1]Extrato!A2796,"")</f>
        <v>45608</v>
      </c>
      <c r="B2796" s="1" t="str">
        <f>IF([1]Extrato!B2796&lt;&gt;"",[1]Extrato!B2796,"")</f>
        <v>2024-12</v>
      </c>
      <c r="C2796" s="1" t="str">
        <f>IF([1]Extrato!C2796&lt;&gt;"",[1]Extrato!C2796,"")</f>
        <v>Nubank</v>
      </c>
      <c r="D2796" s="1" t="str">
        <f>IF([1]Extrato!D2796&lt;&gt;"",[1]Extrato!D2796,"")</f>
        <v>Cartão de Crédito</v>
      </c>
      <c r="E2796" s="1" t="str">
        <f>IF([1]Extrato!E2796&lt;&gt;"",[1]Extrato!E2796,"")</f>
        <v>Gol Linhas A*Qxgrok018 - Parcela 1/5 R$</v>
      </c>
      <c r="F2796" s="1" t="str">
        <f>IF([1]Extrato!F2796&lt;&gt;"",[1]Extrato!F2796,"")</f>
        <v>Despesa</v>
      </c>
      <c r="G2796" s="2">
        <f>IF([1]Extrato!G2796&lt;&gt;"",[1]Extrato!G2796,"")</f>
        <v>120.04</v>
      </c>
      <c r="H2796" s="1" t="str">
        <f>IF([1]Extrato!H2796&lt;&gt;"",[1]Extrato!H2796,"")</f>
        <v>Transporte</v>
      </c>
    </row>
    <row r="2797" spans="1:8" x14ac:dyDescent="0.25">
      <c r="A2797" s="1">
        <f>IF([1]Extrato!A2797&lt;&gt;"",[1]Extrato!A2797,"")</f>
        <v>45609</v>
      </c>
      <c r="B2797" s="1" t="str">
        <f>IF([1]Extrato!B2797&lt;&gt;"",[1]Extrato!B2797,"")</f>
        <v>2024-12</v>
      </c>
      <c r="C2797" s="1" t="str">
        <f>IF([1]Extrato!C2797&lt;&gt;"",[1]Extrato!C2797,"")</f>
        <v>Nubank</v>
      </c>
      <c r="D2797" s="1" t="str">
        <f>IF([1]Extrato!D2797&lt;&gt;"",[1]Extrato!D2797,"")</f>
        <v>Cartão de Crédito</v>
      </c>
      <c r="E2797" s="1" t="str">
        <f>IF([1]Extrato!E2797&lt;&gt;"",[1]Extrato!E2797,"")</f>
        <v>Confeitaria Akitutes R$</v>
      </c>
      <c r="F2797" s="1" t="str">
        <f>IF([1]Extrato!F2797&lt;&gt;"",[1]Extrato!F2797,"")</f>
        <v>Despesa</v>
      </c>
      <c r="G2797" s="2">
        <f>IF([1]Extrato!G2797&lt;&gt;"",[1]Extrato!G2797,"")</f>
        <v>70</v>
      </c>
      <c r="H2797" s="1" t="str">
        <f>IF([1]Extrato!H2797&lt;&gt;"",[1]Extrato!H2797,"")</f>
        <v>Lanches</v>
      </c>
    </row>
    <row r="2798" spans="1:8" x14ac:dyDescent="0.25">
      <c r="A2798" s="1">
        <f>IF([1]Extrato!A2798&lt;&gt;"",[1]Extrato!A2798,"")</f>
        <v>45610</v>
      </c>
      <c r="B2798" s="1" t="str">
        <f>IF([1]Extrato!B2798&lt;&gt;"",[1]Extrato!B2798,"")</f>
        <v>2024-12</v>
      </c>
      <c r="C2798" s="1" t="str">
        <f>IF([1]Extrato!C2798&lt;&gt;"",[1]Extrato!C2798,"")</f>
        <v>Nubank</v>
      </c>
      <c r="D2798" s="1" t="str">
        <f>IF([1]Extrato!D2798&lt;&gt;"",[1]Extrato!D2798,"")</f>
        <v>Cartão de Crédito</v>
      </c>
      <c r="E2798" s="1" t="str">
        <f>IF([1]Extrato!E2798&lt;&gt;"",[1]Extrato!E2798,"")</f>
        <v>Estorno de "Dm*Mubicom" -R$</v>
      </c>
      <c r="F2798" s="1" t="str">
        <f>IF([1]Extrato!F2798&lt;&gt;"",[1]Extrato!F2798,"")</f>
        <v>Despesa</v>
      </c>
      <c r="G2798" s="2">
        <f>IF([1]Extrato!G2798&lt;&gt;"",[1]Extrato!G2798,"")</f>
        <v>-34.9</v>
      </c>
      <c r="H2798" s="1" t="str">
        <f>IF([1]Extrato!H2798&lt;&gt;"",[1]Extrato!H2798,"")</f>
        <v>Sem Categoria</v>
      </c>
    </row>
    <row r="2799" spans="1:8" x14ac:dyDescent="0.25">
      <c r="A2799" s="1">
        <f>IF([1]Extrato!A2799&lt;&gt;"",[1]Extrato!A2799,"")</f>
        <v>45610</v>
      </c>
      <c r="B2799" s="1" t="str">
        <f>IF([1]Extrato!B2799&lt;&gt;"",[1]Extrato!B2799,"")</f>
        <v>2024-11</v>
      </c>
      <c r="C2799" s="1" t="str">
        <f>IF([1]Extrato!C2799&lt;&gt;"",[1]Extrato!C2799,"")</f>
        <v>Nubank</v>
      </c>
      <c r="D2799" s="1" t="str">
        <f>IF([1]Extrato!D2799&lt;&gt;"",[1]Extrato!D2799,"")</f>
        <v>Conta Corrente</v>
      </c>
      <c r="E2799" s="1" t="str">
        <f>IF([1]Extrato!E2799&lt;&gt;"",[1]Extrato!E2799,"")</f>
        <v>Compra no débito - Boteco Bacana</v>
      </c>
      <c r="F2799" s="1" t="str">
        <f>IF([1]Extrato!F2799&lt;&gt;"",[1]Extrato!F2799,"")</f>
        <v>Despesa</v>
      </c>
      <c r="G2799" s="2">
        <f>IF([1]Extrato!G2799&lt;&gt;"",[1]Extrato!G2799,"")</f>
        <v>34.799999999999997</v>
      </c>
      <c r="H2799" s="1" t="str">
        <f>IF([1]Extrato!H2799&lt;&gt;"",[1]Extrato!H2799,"")</f>
        <v>Restaurante</v>
      </c>
    </row>
    <row r="2800" spans="1:8" x14ac:dyDescent="0.25">
      <c r="A2800" s="1">
        <f>IF([1]Extrato!A2800&lt;&gt;"",[1]Extrato!A2800,"")</f>
        <v>45611</v>
      </c>
      <c r="B2800" s="1" t="str">
        <f>IF([1]Extrato!B2800&lt;&gt;"",[1]Extrato!B2800,"")</f>
        <v>2024-11</v>
      </c>
      <c r="C2800" s="1" t="str">
        <f>IF([1]Extrato!C2800&lt;&gt;"",[1]Extrato!C2800,"")</f>
        <v>Nubank</v>
      </c>
      <c r="D2800" s="1" t="str">
        <f>IF([1]Extrato!D2800&lt;&gt;"",[1]Extrato!D2800,"")</f>
        <v>Conta Corrente</v>
      </c>
      <c r="E2800" s="1" t="str">
        <f>IF([1]Extrato!E2800&lt;&gt;"",[1]Extrato!E2800,"")</f>
        <v>Compra no débito - Via Costeira</v>
      </c>
      <c r="F2800" s="1" t="str">
        <f>IF([1]Extrato!F2800&lt;&gt;"",[1]Extrato!F2800,"")</f>
        <v>Despesa</v>
      </c>
      <c r="G2800" s="2">
        <f>IF([1]Extrato!G2800&lt;&gt;"",[1]Extrato!G2800,"")</f>
        <v>2.4</v>
      </c>
      <c r="H2800" s="1" t="str">
        <f>IF([1]Extrato!H2800&lt;&gt;"",[1]Extrato!H2800,"")</f>
        <v>Vestuário</v>
      </c>
    </row>
    <row r="2801" spans="1:8" x14ac:dyDescent="0.25">
      <c r="A2801" s="1">
        <f>IF([1]Extrato!A2801&lt;&gt;"",[1]Extrato!A2801,"")</f>
        <v>45611</v>
      </c>
      <c r="B2801" s="1" t="str">
        <f>IF([1]Extrato!B2801&lt;&gt;"",[1]Extrato!B2801,"")</f>
        <v>2024-11</v>
      </c>
      <c r="C2801" s="1" t="str">
        <f>IF([1]Extrato!C2801&lt;&gt;"",[1]Extrato!C2801,"")</f>
        <v>Nubank</v>
      </c>
      <c r="D2801" s="1" t="str">
        <f>IF([1]Extrato!D2801&lt;&gt;"",[1]Extrato!D2801,"")</f>
        <v>Conta Corrente</v>
      </c>
      <c r="E2801" s="1" t="str">
        <f>IF([1]Extrato!E2801&lt;&gt;"",[1]Extrato!E2801,"")</f>
        <v>Compra no débito - Posto do Japones</v>
      </c>
      <c r="F2801" s="1" t="str">
        <f>IF([1]Extrato!F2801&lt;&gt;"",[1]Extrato!F2801,"")</f>
        <v>Despesa</v>
      </c>
      <c r="G2801" s="2">
        <f>IF([1]Extrato!G2801&lt;&gt;"",[1]Extrato!G2801,"")</f>
        <v>124</v>
      </c>
      <c r="H2801" s="1" t="str">
        <f>IF([1]Extrato!H2801&lt;&gt;"",[1]Extrato!H2801,"")</f>
        <v>Combustível</v>
      </c>
    </row>
    <row r="2802" spans="1:8" x14ac:dyDescent="0.25">
      <c r="A2802" s="1">
        <f>IF([1]Extrato!A2802&lt;&gt;"",[1]Extrato!A2802,"")</f>
        <v>45611</v>
      </c>
      <c r="B2802" s="1" t="str">
        <f>IF([1]Extrato!B2802&lt;&gt;"",[1]Extrato!B2802,"")</f>
        <v>2024-11</v>
      </c>
      <c r="C2802" s="1" t="str">
        <f>IF([1]Extrato!C2802&lt;&gt;"",[1]Extrato!C2802,"")</f>
        <v>Nubank</v>
      </c>
      <c r="D2802" s="1" t="str">
        <f>IF([1]Extrato!D2802&lt;&gt;"",[1]Extrato!D2802,"")</f>
        <v>Conta Corrente</v>
      </c>
      <c r="E2802" s="1" t="str">
        <f>IF([1]Extrato!E2802&lt;&gt;"",[1]Extrato!E2802,"")</f>
        <v>Compra no débito - Misterbraun</v>
      </c>
      <c r="F2802" s="1" t="str">
        <f>IF([1]Extrato!F2802&lt;&gt;"",[1]Extrato!F2802,"")</f>
        <v>Despesa</v>
      </c>
      <c r="G2802" s="2">
        <f>IF([1]Extrato!G2802&lt;&gt;"",[1]Extrato!G2802,"")</f>
        <v>23</v>
      </c>
      <c r="H2802" s="1" t="str">
        <f>IF([1]Extrato!H2802&lt;&gt;"",[1]Extrato!H2802,"")</f>
        <v>Utensílios</v>
      </c>
    </row>
    <row r="2803" spans="1:8" x14ac:dyDescent="0.25">
      <c r="A2803" s="1">
        <f>IF([1]Extrato!A2803&lt;&gt;"",[1]Extrato!A2803,"")</f>
        <v>45611</v>
      </c>
      <c r="B2803" s="1" t="str">
        <f>IF([1]Extrato!B2803&lt;&gt;"",[1]Extrato!B2803,"")</f>
        <v>2024-11</v>
      </c>
      <c r="C2803" s="1" t="str">
        <f>IF([1]Extrato!C2803&lt;&gt;"",[1]Extrato!C2803,"")</f>
        <v>Nubank</v>
      </c>
      <c r="D2803" s="1" t="str">
        <f>IF([1]Extrato!D2803&lt;&gt;"",[1]Extrato!D2803,"")</f>
        <v>Conta Corrente</v>
      </c>
      <c r="E2803" s="1" t="str">
        <f>IF([1]Extrato!E2803&lt;&gt;"",[1]Extrato!E2803,"")</f>
        <v>Compra no débito - Autopista Litoral Sul</v>
      </c>
      <c r="F2803" s="1" t="str">
        <f>IF([1]Extrato!F2803&lt;&gt;"",[1]Extrato!F2803,"")</f>
        <v>Despesa</v>
      </c>
      <c r="G2803" s="2">
        <f>IF([1]Extrato!G2803&lt;&gt;"",[1]Extrato!G2803,"")</f>
        <v>5.2</v>
      </c>
      <c r="H2803" s="1" t="str">
        <f>IF([1]Extrato!H2803&lt;&gt;"",[1]Extrato!H2803,"")</f>
        <v>Combustível</v>
      </c>
    </row>
    <row r="2804" spans="1:8" x14ac:dyDescent="0.25">
      <c r="A2804" s="1">
        <f>IF([1]Extrato!A2804&lt;&gt;"",[1]Extrato!A2804,"")</f>
        <v>45611</v>
      </c>
      <c r="B2804" s="1" t="str">
        <f>IF([1]Extrato!B2804&lt;&gt;"",[1]Extrato!B2804,"")</f>
        <v>2024-11</v>
      </c>
      <c r="C2804" s="1" t="str">
        <f>IF([1]Extrato!C2804&lt;&gt;"",[1]Extrato!C2804,"")</f>
        <v>Nubank</v>
      </c>
      <c r="D2804" s="1" t="str">
        <f>IF([1]Extrato!D2804&lt;&gt;"",[1]Extrato!D2804,"")</f>
        <v>Conta Corrente</v>
      </c>
      <c r="E2804" s="1" t="str">
        <f>IF([1]Extrato!E2804&lt;&gt;"",[1]Extrato!E2804,"")</f>
        <v>Compra no débito - Via Costeira</v>
      </c>
      <c r="F2804" s="1" t="str">
        <f>IF([1]Extrato!F2804&lt;&gt;"",[1]Extrato!F2804,"")</f>
        <v>Despesa</v>
      </c>
      <c r="G2804" s="2">
        <f>IF([1]Extrato!G2804&lt;&gt;"",[1]Extrato!G2804,"")</f>
        <v>2.4</v>
      </c>
      <c r="H2804" s="1" t="str">
        <f>IF([1]Extrato!H2804&lt;&gt;"",[1]Extrato!H2804,"")</f>
        <v>Vestuário</v>
      </c>
    </row>
    <row r="2805" spans="1:8" x14ac:dyDescent="0.25">
      <c r="A2805" s="1">
        <f>IF([1]Extrato!A2805&lt;&gt;"",[1]Extrato!A2805,"")</f>
        <v>45611</v>
      </c>
      <c r="B2805" s="1" t="str">
        <f>IF([1]Extrato!B2805&lt;&gt;"",[1]Extrato!B2805,"")</f>
        <v>2024-11</v>
      </c>
      <c r="C2805" s="1" t="str">
        <f>IF([1]Extrato!C2805&lt;&gt;"",[1]Extrato!C2805,"")</f>
        <v>Nubank</v>
      </c>
      <c r="D2805" s="1" t="str">
        <f>IF([1]Extrato!D2805&lt;&gt;"",[1]Extrato!D2805,"")</f>
        <v>Conta Corrente</v>
      </c>
      <c r="E2805" s="1" t="str">
        <f>IF([1]Extrato!E2805&lt;&gt;"",[1]Extrato!E2805,"")</f>
        <v>Compra no débito - Via Costeira</v>
      </c>
      <c r="F2805" s="1" t="str">
        <f>IF([1]Extrato!F2805&lt;&gt;"",[1]Extrato!F2805,"")</f>
        <v>Despesa</v>
      </c>
      <c r="G2805" s="2">
        <f>IF([1]Extrato!G2805&lt;&gt;"",[1]Extrato!G2805,"")</f>
        <v>2.4</v>
      </c>
      <c r="H2805" s="1" t="str">
        <f>IF([1]Extrato!H2805&lt;&gt;"",[1]Extrato!H2805,"")</f>
        <v>Vestuário</v>
      </c>
    </row>
    <row r="2806" spans="1:8" x14ac:dyDescent="0.25">
      <c r="A2806" s="1">
        <f>IF([1]Extrato!A2806&lt;&gt;"",[1]Extrato!A2806,"")</f>
        <v>45611</v>
      </c>
      <c r="B2806" s="1" t="str">
        <f>IF([1]Extrato!B2806&lt;&gt;"",[1]Extrato!B2806,"")</f>
        <v>2024-11</v>
      </c>
      <c r="C2806" s="1" t="str">
        <f>IF([1]Extrato!C2806&lt;&gt;"",[1]Extrato!C2806,"")</f>
        <v>Nubank</v>
      </c>
      <c r="D2806" s="1" t="str">
        <f>IF([1]Extrato!D2806&lt;&gt;"",[1]Extrato!D2806,"")</f>
        <v>Conta Corrente</v>
      </c>
      <c r="E2806" s="1" t="str">
        <f>IF([1]Extrato!E2806&lt;&gt;"",[1]Extrato!E2806,"")</f>
        <v>Compra no débito - Via Sul</v>
      </c>
      <c r="F2806" s="1" t="str">
        <f>IF([1]Extrato!F2806&lt;&gt;"",[1]Extrato!F2806,"")</f>
        <v>Despesa</v>
      </c>
      <c r="G2806" s="2">
        <f>IF([1]Extrato!G2806&lt;&gt;"",[1]Extrato!G2806,"")</f>
        <v>5.5</v>
      </c>
      <c r="H2806" s="1" t="str">
        <f>IF([1]Extrato!H2806&lt;&gt;"",[1]Extrato!H2806,"")</f>
        <v>Supermercado</v>
      </c>
    </row>
    <row r="2807" spans="1:8" x14ac:dyDescent="0.25">
      <c r="A2807" s="1">
        <f>IF([1]Extrato!A2807&lt;&gt;"",[1]Extrato!A2807,"")</f>
        <v>45611</v>
      </c>
      <c r="B2807" s="1" t="str">
        <f>IF([1]Extrato!B2807&lt;&gt;"",[1]Extrato!B2807,"")</f>
        <v>2024-11</v>
      </c>
      <c r="C2807" s="1" t="str">
        <f>IF([1]Extrato!C2807&lt;&gt;"",[1]Extrato!C2807,"")</f>
        <v>Nubank</v>
      </c>
      <c r="D2807" s="1" t="str">
        <f>IF([1]Extrato!D2807&lt;&gt;"",[1]Extrato!D2807,"")</f>
        <v>Conta Corrente</v>
      </c>
      <c r="E2807" s="1" t="str">
        <f>IF([1]Extrato!E2807&lt;&gt;"",[1]Extrato!E2807,"")</f>
        <v>Compra no débito - Via Sul</v>
      </c>
      <c r="F2807" s="1" t="str">
        <f>IF([1]Extrato!F2807&lt;&gt;"",[1]Extrato!F2807,"")</f>
        <v>Despesa</v>
      </c>
      <c r="G2807" s="2">
        <f>IF([1]Extrato!G2807&lt;&gt;"",[1]Extrato!G2807,"")</f>
        <v>5.5</v>
      </c>
      <c r="H2807" s="1" t="str">
        <f>IF([1]Extrato!H2807&lt;&gt;"",[1]Extrato!H2807,"")</f>
        <v>Supermercado</v>
      </c>
    </row>
    <row r="2808" spans="1:8" x14ac:dyDescent="0.25">
      <c r="A2808" s="1">
        <f>IF([1]Extrato!A2808&lt;&gt;"",[1]Extrato!A2808,"")</f>
        <v>45612</v>
      </c>
      <c r="B2808" s="1" t="str">
        <f>IF([1]Extrato!B2808&lt;&gt;"",[1]Extrato!B2808,"")</f>
        <v>2024-11</v>
      </c>
      <c r="C2808" s="1" t="str">
        <f>IF([1]Extrato!C2808&lt;&gt;"",[1]Extrato!C2808,"")</f>
        <v>Nubank</v>
      </c>
      <c r="D2808" s="1" t="str">
        <f>IF([1]Extrato!D2808&lt;&gt;"",[1]Extrato!D2808,"")</f>
        <v>Conta Corrente</v>
      </c>
      <c r="E2808" s="1" t="str">
        <f>IF([1]Extrato!E2808&lt;&gt;"",[1]Extrato!E2808,"")</f>
        <v>Compra no débito - Ekt Comercio de Alimen</v>
      </c>
      <c r="F2808" s="1" t="str">
        <f>IF([1]Extrato!F2808&lt;&gt;"",[1]Extrato!F2808,"")</f>
        <v>Despesa</v>
      </c>
      <c r="G2808" s="2">
        <f>IF([1]Extrato!G2808&lt;&gt;"",[1]Extrato!G2808,"")</f>
        <v>53</v>
      </c>
      <c r="H2808" s="1" t="str">
        <f>IF([1]Extrato!H2808&lt;&gt;"",[1]Extrato!H2808,"")</f>
        <v>Supermercado</v>
      </c>
    </row>
    <row r="2809" spans="1:8" x14ac:dyDescent="0.25">
      <c r="A2809" s="1">
        <f>IF([1]Extrato!A2809&lt;&gt;"",[1]Extrato!A2809,"")</f>
        <v>45612</v>
      </c>
      <c r="B2809" s="1" t="str">
        <f>IF([1]Extrato!B2809&lt;&gt;"",[1]Extrato!B2809,"")</f>
        <v>2024-11</v>
      </c>
      <c r="C2809" s="1" t="str">
        <f>IF([1]Extrato!C2809&lt;&gt;"",[1]Extrato!C2809,"")</f>
        <v>Nubank</v>
      </c>
      <c r="D2809" s="1" t="str">
        <f>IF([1]Extrato!D2809&lt;&gt;"",[1]Extrato!D2809,"")</f>
        <v>Conta Corrente</v>
      </c>
      <c r="E2809" s="1" t="str">
        <f>IF([1]Extrato!E2809&lt;&gt;"",[1]Extrato!E2809,"")</f>
        <v>Compra no débito - Pg *Ton Gran Churros</v>
      </c>
      <c r="F2809" s="1" t="str">
        <f>IF([1]Extrato!F2809&lt;&gt;"",[1]Extrato!F2809,"")</f>
        <v>Despesa</v>
      </c>
      <c r="G2809" s="2">
        <f>IF([1]Extrato!G2809&lt;&gt;"",[1]Extrato!G2809,"")</f>
        <v>12</v>
      </c>
      <c r="H2809" s="1" t="str">
        <f>IF([1]Extrato!H2809&lt;&gt;"",[1]Extrato!H2809,"")</f>
        <v>Lanches</v>
      </c>
    </row>
    <row r="2810" spans="1:8" x14ac:dyDescent="0.25">
      <c r="A2810" s="1">
        <f>IF([1]Extrato!A2810&lt;&gt;"",[1]Extrato!A2810,"")</f>
        <v>45612</v>
      </c>
      <c r="B2810" s="1" t="str">
        <f>IF([1]Extrato!B2810&lt;&gt;"",[1]Extrato!B2810,"")</f>
        <v>2024-11</v>
      </c>
      <c r="C2810" s="1" t="str">
        <f>IF([1]Extrato!C2810&lt;&gt;"",[1]Extrato!C2810,"")</f>
        <v>Nubank</v>
      </c>
      <c r="D2810" s="1" t="str">
        <f>IF([1]Extrato!D2810&lt;&gt;"",[1]Extrato!D2810,"")</f>
        <v>Conta Corrente</v>
      </c>
      <c r="E2810" s="1" t="str">
        <f>IF([1]Extrato!E2810&lt;&gt;"",[1]Extrato!E2810,"")</f>
        <v>Compra no débito - Zaffari</v>
      </c>
      <c r="F2810" s="1" t="str">
        <f>IF([1]Extrato!F2810&lt;&gt;"",[1]Extrato!F2810,"")</f>
        <v>Despesa</v>
      </c>
      <c r="G2810" s="2">
        <f>IF([1]Extrato!G2810&lt;&gt;"",[1]Extrato!G2810,"")</f>
        <v>49.43</v>
      </c>
      <c r="H2810" s="1" t="str">
        <f>IF([1]Extrato!H2810&lt;&gt;"",[1]Extrato!H2810,"")</f>
        <v>Supermercado</v>
      </c>
    </row>
    <row r="2811" spans="1:8" x14ac:dyDescent="0.25">
      <c r="A2811" s="1">
        <f>IF([1]Extrato!A2811&lt;&gt;"",[1]Extrato!A2811,"")</f>
        <v>45612</v>
      </c>
      <c r="B2811" s="1" t="str">
        <f>IF([1]Extrato!B2811&lt;&gt;"",[1]Extrato!B2811,"")</f>
        <v>2024-11</v>
      </c>
      <c r="C2811" s="1" t="str">
        <f>IF([1]Extrato!C2811&lt;&gt;"",[1]Extrato!C2811,"")</f>
        <v>Nubank</v>
      </c>
      <c r="D2811" s="1" t="str">
        <f>IF([1]Extrato!D2811&lt;&gt;"",[1]Extrato!D2811,"")</f>
        <v>Conta Corrente</v>
      </c>
      <c r="E2811" s="1" t="str">
        <f>IF([1]Extrato!E2811&lt;&gt;"",[1]Extrato!E2811,"")</f>
        <v>Compra no débito - Botecodoporto</v>
      </c>
      <c r="F2811" s="1" t="str">
        <f>IF([1]Extrato!F2811&lt;&gt;"",[1]Extrato!F2811,"")</f>
        <v>Despesa</v>
      </c>
      <c r="G2811" s="2">
        <f>IF([1]Extrato!G2811&lt;&gt;"",[1]Extrato!G2811,"")</f>
        <v>29</v>
      </c>
      <c r="H2811" s="1" t="str">
        <f>IF([1]Extrato!H2811&lt;&gt;"",[1]Extrato!H2811,"")</f>
        <v>Lanches</v>
      </c>
    </row>
    <row r="2812" spans="1:8" x14ac:dyDescent="0.25">
      <c r="A2812" s="1">
        <f>IF([1]Extrato!A2812&lt;&gt;"",[1]Extrato!A2812,"")</f>
        <v>45613</v>
      </c>
      <c r="B2812" s="1" t="str">
        <f>IF([1]Extrato!B2812&lt;&gt;"",[1]Extrato!B2812,"")</f>
        <v>2024-11</v>
      </c>
      <c r="C2812" s="1" t="str">
        <f>IF([1]Extrato!C2812&lt;&gt;"",[1]Extrato!C2812,"")</f>
        <v>Nubank</v>
      </c>
      <c r="D2812" s="1" t="str">
        <f>IF([1]Extrato!D2812&lt;&gt;"",[1]Extrato!D2812,"")</f>
        <v>Conta Corrente</v>
      </c>
      <c r="E2812" s="1" t="str">
        <f>IF([1]Extrato!E2812&lt;&gt;"",[1]Extrato!E2812,"")</f>
        <v>Compra no débito - Autopista Litoral Sul</v>
      </c>
      <c r="F2812" s="1" t="str">
        <f>IF([1]Extrato!F2812&lt;&gt;"",[1]Extrato!F2812,"")</f>
        <v>Despesa</v>
      </c>
      <c r="G2812" s="2">
        <f>IF([1]Extrato!G2812&lt;&gt;"",[1]Extrato!G2812,"")</f>
        <v>5.2</v>
      </c>
      <c r="H2812" s="1" t="str">
        <f>IF([1]Extrato!H2812&lt;&gt;"",[1]Extrato!H2812,"")</f>
        <v>Combustível</v>
      </c>
    </row>
    <row r="2813" spans="1:8" x14ac:dyDescent="0.25">
      <c r="A2813" s="1">
        <f>IF([1]Extrato!A2813&lt;&gt;"",[1]Extrato!A2813,"")</f>
        <v>45613</v>
      </c>
      <c r="B2813" s="1" t="str">
        <f>IF([1]Extrato!B2813&lt;&gt;"",[1]Extrato!B2813,"")</f>
        <v>2024-11</v>
      </c>
      <c r="C2813" s="1" t="str">
        <f>IF([1]Extrato!C2813&lt;&gt;"",[1]Extrato!C2813,"")</f>
        <v>Nubank</v>
      </c>
      <c r="D2813" s="1" t="str">
        <f>IF([1]Extrato!D2813&lt;&gt;"",[1]Extrato!D2813,"")</f>
        <v>Conta Corrente</v>
      </c>
      <c r="E2813" s="1" t="str">
        <f>IF([1]Extrato!E2813&lt;&gt;"",[1]Extrato!E2813,"")</f>
        <v>Compra no débito - Via Sul</v>
      </c>
      <c r="F2813" s="1" t="str">
        <f>IF([1]Extrato!F2813&lt;&gt;"",[1]Extrato!F2813,"")</f>
        <v>Despesa</v>
      </c>
      <c r="G2813" s="2">
        <f>IF([1]Extrato!G2813&lt;&gt;"",[1]Extrato!G2813,"")</f>
        <v>5.5</v>
      </c>
      <c r="H2813" s="1" t="str">
        <f>IF([1]Extrato!H2813&lt;&gt;"",[1]Extrato!H2813,"")</f>
        <v>Supermercado</v>
      </c>
    </row>
    <row r="2814" spans="1:8" x14ac:dyDescent="0.25">
      <c r="A2814" s="1">
        <f>IF([1]Extrato!A2814&lt;&gt;"",[1]Extrato!A2814,"")</f>
        <v>45613</v>
      </c>
      <c r="B2814" s="1" t="str">
        <f>IF([1]Extrato!B2814&lt;&gt;"",[1]Extrato!B2814,"")</f>
        <v>2024-11</v>
      </c>
      <c r="C2814" s="1" t="str">
        <f>IF([1]Extrato!C2814&lt;&gt;"",[1]Extrato!C2814,"")</f>
        <v>Nubank</v>
      </c>
      <c r="D2814" s="1" t="str">
        <f>IF([1]Extrato!D2814&lt;&gt;"",[1]Extrato!D2814,"")</f>
        <v>Conta Corrente</v>
      </c>
      <c r="E2814" s="1" t="str">
        <f>IF([1]Extrato!E2814&lt;&gt;"",[1]Extrato!E2814,"")</f>
        <v>Compra no débito - Posto Rota</v>
      </c>
      <c r="F2814" s="1" t="str">
        <f>IF([1]Extrato!F2814&lt;&gt;"",[1]Extrato!F2814,"")</f>
        <v>Despesa</v>
      </c>
      <c r="G2814" s="2">
        <f>IF([1]Extrato!G2814&lt;&gt;"",[1]Extrato!G2814,"")</f>
        <v>80</v>
      </c>
      <c r="H2814" s="1" t="str">
        <f>IF([1]Extrato!H2814&lt;&gt;"",[1]Extrato!H2814,"")</f>
        <v>Combustível</v>
      </c>
    </row>
    <row r="2815" spans="1:8" x14ac:dyDescent="0.25">
      <c r="A2815" s="1">
        <f>IF([1]Extrato!A2815&lt;&gt;"",[1]Extrato!A2815,"")</f>
        <v>45613</v>
      </c>
      <c r="B2815" s="1" t="str">
        <f>IF([1]Extrato!B2815&lt;&gt;"",[1]Extrato!B2815,"")</f>
        <v>2024-11</v>
      </c>
      <c r="C2815" s="1" t="str">
        <f>IF([1]Extrato!C2815&lt;&gt;"",[1]Extrato!C2815,"")</f>
        <v>Nubank</v>
      </c>
      <c r="D2815" s="1" t="str">
        <f>IF([1]Extrato!D2815&lt;&gt;"",[1]Extrato!D2815,"")</f>
        <v>Conta Corrente</v>
      </c>
      <c r="E2815" s="1" t="str">
        <f>IF([1]Extrato!E2815&lt;&gt;"",[1]Extrato!E2815,"")</f>
        <v>Compra no débito - Posto Rota 101 Derivad</v>
      </c>
      <c r="F2815" s="1" t="str">
        <f>IF([1]Extrato!F2815&lt;&gt;"",[1]Extrato!F2815,"")</f>
        <v>Despesa</v>
      </c>
      <c r="G2815" s="2">
        <f>IF([1]Extrato!G2815&lt;&gt;"",[1]Extrato!G2815,"")</f>
        <v>15.49</v>
      </c>
      <c r="H2815" s="1" t="str">
        <f>IF([1]Extrato!H2815&lt;&gt;"",[1]Extrato!H2815,"")</f>
        <v>Combustível</v>
      </c>
    </row>
    <row r="2816" spans="1:8" x14ac:dyDescent="0.25">
      <c r="A2816" s="1">
        <f>IF([1]Extrato!A2816&lt;&gt;"",[1]Extrato!A2816,"")</f>
        <v>45615</v>
      </c>
      <c r="B2816" s="1" t="str">
        <f>IF([1]Extrato!B2816&lt;&gt;"",[1]Extrato!B2816,"")</f>
        <v>2024-11</v>
      </c>
      <c r="C2816" s="1" t="str">
        <f>IF([1]Extrato!C2816&lt;&gt;"",[1]Extrato!C2816,"")</f>
        <v>Nubank</v>
      </c>
      <c r="D2816" s="1" t="str">
        <f>IF([1]Extrato!D2816&lt;&gt;"",[1]Extrato!D2816,"")</f>
        <v>Conta Corrente</v>
      </c>
      <c r="E2816" s="1" t="str">
        <f>IF([1]Extrato!E2816&lt;&gt;"",[1]Extrato!E2816,"")</f>
        <v>Compra no débito - Mr Hoppy</v>
      </c>
      <c r="F2816" s="1" t="str">
        <f>IF([1]Extrato!F2816&lt;&gt;"",[1]Extrato!F2816,"")</f>
        <v>Despesa</v>
      </c>
      <c r="G2816" s="2">
        <f>IF([1]Extrato!G2816&lt;&gt;"",[1]Extrato!G2816,"")</f>
        <v>34</v>
      </c>
      <c r="H2816" s="1" t="str">
        <f>IF([1]Extrato!H2816&lt;&gt;"",[1]Extrato!H2816,"")</f>
        <v>Supermercado</v>
      </c>
    </row>
    <row r="2817" spans="1:8" x14ac:dyDescent="0.25">
      <c r="A2817" s="1">
        <f>IF([1]Extrato!A2817&lt;&gt;"",[1]Extrato!A2817,"")</f>
        <v>45615</v>
      </c>
      <c r="B2817" s="1" t="str">
        <f>IF([1]Extrato!B2817&lt;&gt;"",[1]Extrato!B2817,"")</f>
        <v>2024-11</v>
      </c>
      <c r="C2817" s="1" t="str">
        <f>IF([1]Extrato!C2817&lt;&gt;"",[1]Extrato!C2817,"")</f>
        <v>Nubank</v>
      </c>
      <c r="D2817" s="1" t="str">
        <f>IF([1]Extrato!D2817&lt;&gt;"",[1]Extrato!D2817,"")</f>
        <v>Conta Corrente</v>
      </c>
      <c r="E2817" s="1" t="str">
        <f>IF([1]Extrato!E2817&lt;&gt;"",[1]Extrato!E2817,"")</f>
        <v>Compra no débito - Mr Hoppy</v>
      </c>
      <c r="F2817" s="1" t="str">
        <f>IF([1]Extrato!F2817&lt;&gt;"",[1]Extrato!F2817,"")</f>
        <v>Despesa</v>
      </c>
      <c r="G2817" s="2">
        <f>IF([1]Extrato!G2817&lt;&gt;"",[1]Extrato!G2817,"")</f>
        <v>8</v>
      </c>
      <c r="H2817" s="1" t="str">
        <f>IF([1]Extrato!H2817&lt;&gt;"",[1]Extrato!H2817,"")</f>
        <v>Supermercado</v>
      </c>
    </row>
    <row r="2818" spans="1:8" x14ac:dyDescent="0.25">
      <c r="A2818" s="1">
        <f>IF([1]Extrato!A2818&lt;&gt;"",[1]Extrato!A2818,"")</f>
        <v>45615</v>
      </c>
      <c r="B2818" s="1" t="str">
        <f>IF([1]Extrato!B2818&lt;&gt;"",[1]Extrato!B2818,"")</f>
        <v>2024-11</v>
      </c>
      <c r="C2818" s="1" t="str">
        <f>IF([1]Extrato!C2818&lt;&gt;"",[1]Extrato!C2818,"")</f>
        <v>Nubank</v>
      </c>
      <c r="D2818" s="1" t="str">
        <f>IF([1]Extrato!D2818&lt;&gt;"",[1]Extrato!D2818,"")</f>
        <v>Conta Corrente</v>
      </c>
      <c r="E2818" s="1" t="str">
        <f>IF([1]Extrato!E2818&lt;&gt;"",[1]Extrato!E2818,"")</f>
        <v>Compra no débito - Mr Hoppy</v>
      </c>
      <c r="F2818" s="1" t="str">
        <f>IF([1]Extrato!F2818&lt;&gt;"",[1]Extrato!F2818,"")</f>
        <v>Despesa</v>
      </c>
      <c r="G2818" s="2">
        <f>IF([1]Extrato!G2818&lt;&gt;"",[1]Extrato!G2818,"")</f>
        <v>26</v>
      </c>
      <c r="H2818" s="1" t="str">
        <f>IF([1]Extrato!H2818&lt;&gt;"",[1]Extrato!H2818,"")</f>
        <v>Supermercado</v>
      </c>
    </row>
    <row r="2819" spans="1:8" x14ac:dyDescent="0.25">
      <c r="A2819" s="1">
        <f>IF([1]Extrato!A2819&lt;&gt;"",[1]Extrato!A2819,"")</f>
        <v>45617</v>
      </c>
      <c r="B2819" s="1" t="str">
        <f>IF([1]Extrato!B2819&lt;&gt;"",[1]Extrato!B2819,"")</f>
        <v>2024-11</v>
      </c>
      <c r="C2819" s="1" t="str">
        <f>IF([1]Extrato!C2819&lt;&gt;"",[1]Extrato!C2819,"")</f>
        <v>Nubank</v>
      </c>
      <c r="D2819" s="1" t="str">
        <f>IF([1]Extrato!D2819&lt;&gt;"",[1]Extrato!D2819,"")</f>
        <v>Conta Corrente</v>
      </c>
      <c r="E2819" s="1" t="str">
        <f>IF([1]Extrato!E2819&lt;&gt;"",[1]Extrato!E2819,"")</f>
        <v>Transferência enviada pelo Pix - Mario Cesar da Silva Cunha - •••.670.009-•• - NU PAGAMENTOS - IP (0260) Agência: 1 Conta: 87856240-3</v>
      </c>
      <c r="F2819" s="1" t="str">
        <f>IF([1]Extrato!F2819&lt;&gt;"",[1]Extrato!F2819,"")</f>
        <v>Despesa</v>
      </c>
      <c r="G2819" s="2">
        <f>IF([1]Extrato!G2819&lt;&gt;"",[1]Extrato!G2819,"")</f>
        <v>70</v>
      </c>
      <c r="H2819" s="1" t="str">
        <f>IF([1]Extrato!H2819&lt;&gt;"",[1]Extrato!H2819,"")</f>
        <v>Transferencias</v>
      </c>
    </row>
    <row r="2820" spans="1:8" x14ac:dyDescent="0.25">
      <c r="A2820" s="1">
        <f>IF([1]Extrato!A2820&lt;&gt;"",[1]Extrato!A2820,"")</f>
        <v>45618</v>
      </c>
      <c r="B2820" s="1" t="str">
        <f>IF([1]Extrato!B2820&lt;&gt;"",[1]Extrato!B2820,"")</f>
        <v>2024-11</v>
      </c>
      <c r="C2820" s="1" t="str">
        <f>IF([1]Extrato!C2820&lt;&gt;"",[1]Extrato!C2820,"")</f>
        <v>Nubank</v>
      </c>
      <c r="D2820" s="1" t="str">
        <f>IF([1]Extrato!D2820&lt;&gt;"",[1]Extrato!D2820,"")</f>
        <v>Conta Corrente</v>
      </c>
      <c r="E2820" s="1" t="str">
        <f>IF([1]Extrato!E2820&lt;&gt;"",[1]Extrato!E2820,"")</f>
        <v>Compra no débito - Ilha Center Comercio D</v>
      </c>
      <c r="F2820" s="1" t="str">
        <f>IF([1]Extrato!F2820&lt;&gt;"",[1]Extrato!F2820,"")</f>
        <v>Despesa</v>
      </c>
      <c r="G2820" s="2">
        <f>IF([1]Extrato!G2820&lt;&gt;"",[1]Extrato!G2820,"")</f>
        <v>45</v>
      </c>
      <c r="H2820" s="1" t="str">
        <f>IF([1]Extrato!H2820&lt;&gt;"",[1]Extrato!H2820,"")</f>
        <v>Supermercado</v>
      </c>
    </row>
    <row r="2821" spans="1:8" x14ac:dyDescent="0.25">
      <c r="A2821" s="1">
        <f>IF([1]Extrato!A2821&lt;&gt;"",[1]Extrato!A2821,"")</f>
        <v>45618</v>
      </c>
      <c r="B2821" s="1" t="str">
        <f>IF([1]Extrato!B2821&lt;&gt;"",[1]Extrato!B2821,"")</f>
        <v>2024-11</v>
      </c>
      <c r="C2821" s="1" t="str">
        <f>IF([1]Extrato!C2821&lt;&gt;"",[1]Extrato!C2821,"")</f>
        <v>Nubank</v>
      </c>
      <c r="D2821" s="1" t="str">
        <f>IF([1]Extrato!D2821&lt;&gt;"",[1]Extrato!D2821,"")</f>
        <v>Conta Corrente</v>
      </c>
      <c r="E2821" s="1" t="str">
        <f>IF([1]Extrato!E2821&lt;&gt;"",[1]Extrato!E2821,"")</f>
        <v>Compra no débito - Caif Estacionamento No</v>
      </c>
      <c r="F2821" s="1" t="str">
        <f>IF([1]Extrato!F2821&lt;&gt;"",[1]Extrato!F2821,"")</f>
        <v>Despesa</v>
      </c>
      <c r="G2821" s="2">
        <f>IF([1]Extrato!G2821&lt;&gt;"",[1]Extrato!G2821,"")</f>
        <v>20</v>
      </c>
      <c r="H2821" s="1" t="str">
        <f>IF([1]Extrato!H2821&lt;&gt;"",[1]Extrato!H2821,"")</f>
        <v>Manutenção Carro</v>
      </c>
    </row>
    <row r="2822" spans="1:8" x14ac:dyDescent="0.25">
      <c r="A2822" s="1">
        <f>IF([1]Extrato!A2822&lt;&gt;"",[1]Extrato!A2822,"")</f>
        <v>45618</v>
      </c>
      <c r="B2822" s="1" t="str">
        <f>IF([1]Extrato!B2822&lt;&gt;"",[1]Extrato!B2822,"")</f>
        <v>2024-11</v>
      </c>
      <c r="C2822" s="1" t="str">
        <f>IF([1]Extrato!C2822&lt;&gt;"",[1]Extrato!C2822,"")</f>
        <v>Nubank</v>
      </c>
      <c r="D2822" s="1" t="str">
        <f>IF([1]Extrato!D2822&lt;&gt;"",[1]Extrato!D2822,"")</f>
        <v>Conta Corrente</v>
      </c>
      <c r="E2822" s="1" t="str">
        <f>IF([1]Extrato!E2822&lt;&gt;"",[1]Extrato!E2822,"")</f>
        <v>Compra no débito - Logbank*Texano Grill</v>
      </c>
      <c r="F2822" s="1" t="str">
        <f>IF([1]Extrato!F2822&lt;&gt;"",[1]Extrato!F2822,"")</f>
        <v>Despesa</v>
      </c>
      <c r="G2822" s="2">
        <f>IF([1]Extrato!G2822&lt;&gt;"",[1]Extrato!G2822,"")</f>
        <v>76.94</v>
      </c>
      <c r="H2822" s="1" t="str">
        <f>IF([1]Extrato!H2822&lt;&gt;"",[1]Extrato!H2822,"")</f>
        <v>Restaurante</v>
      </c>
    </row>
    <row r="2823" spans="1:8" x14ac:dyDescent="0.25">
      <c r="A2823" s="1">
        <f>IF([1]Extrato!A2823&lt;&gt;"",[1]Extrato!A2823,"")</f>
        <v>45618</v>
      </c>
      <c r="B2823" s="1" t="str">
        <f>IF([1]Extrato!B2823&lt;&gt;"",[1]Extrato!B2823,"")</f>
        <v>2024-11</v>
      </c>
      <c r="C2823" s="1" t="str">
        <f>IF([1]Extrato!C2823&lt;&gt;"",[1]Extrato!C2823,"")</f>
        <v>Nubank</v>
      </c>
      <c r="D2823" s="1" t="str">
        <f>IF([1]Extrato!D2823&lt;&gt;"",[1]Extrato!D2823,"")</f>
        <v>Conta Corrente</v>
      </c>
      <c r="E2823" s="1" t="str">
        <f>IF([1]Extrato!E2823&lt;&gt;"",[1]Extrato!E2823,"")</f>
        <v>Compra no débito - Beiramar Park Estac</v>
      </c>
      <c r="F2823" s="1" t="str">
        <f>IF([1]Extrato!F2823&lt;&gt;"",[1]Extrato!F2823,"")</f>
        <v>Despesa</v>
      </c>
      <c r="G2823" s="2">
        <f>IF([1]Extrato!G2823&lt;&gt;"",[1]Extrato!G2823,"")</f>
        <v>15</v>
      </c>
      <c r="H2823" s="1" t="str">
        <f>IF([1]Extrato!H2823&lt;&gt;"",[1]Extrato!H2823,"")</f>
        <v>Combustível</v>
      </c>
    </row>
    <row r="2824" spans="1:8" x14ac:dyDescent="0.25">
      <c r="A2824" s="1">
        <f>IF([1]Extrato!A2824&lt;&gt;"",[1]Extrato!A2824,"")</f>
        <v>45618</v>
      </c>
      <c r="B2824" s="1" t="str">
        <f>IF([1]Extrato!B2824&lt;&gt;"",[1]Extrato!B2824,"")</f>
        <v>2024-11</v>
      </c>
      <c r="C2824" s="1" t="str">
        <f>IF([1]Extrato!C2824&lt;&gt;"",[1]Extrato!C2824,"")</f>
        <v>Nubank</v>
      </c>
      <c r="D2824" s="1" t="str">
        <f>IF([1]Extrato!D2824&lt;&gt;"",[1]Extrato!D2824,"")</f>
        <v>Conta Corrente</v>
      </c>
      <c r="E2824" s="1" t="str">
        <f>IF([1]Extrato!E2824&lt;&gt;"",[1]Extrato!E2824,"")</f>
        <v>Transferência Recebida - Caroline Ferreira Roberto - •••.574.268-•• - NU PAGAMENTOS - IP (0260) Agência: 1 Conta: 8831014-4</v>
      </c>
      <c r="F2824" s="1" t="str">
        <f>IF([1]Extrato!F2824&lt;&gt;"",[1]Extrato!F2824,"")</f>
        <v>Receita</v>
      </c>
      <c r="G2824" s="2">
        <f>IF([1]Extrato!G2824&lt;&gt;"",[1]Extrato!G2824,"")</f>
        <v>20</v>
      </c>
      <c r="H2824" s="1" t="str">
        <f>IF([1]Extrato!H2824&lt;&gt;"",[1]Extrato!H2824,"")</f>
        <v>Salário</v>
      </c>
    </row>
    <row r="2825" spans="1:8" x14ac:dyDescent="0.25">
      <c r="A2825" s="1">
        <f>IF([1]Extrato!A2825&lt;&gt;"",[1]Extrato!A2825,"")</f>
        <v>45618</v>
      </c>
      <c r="B2825" s="1" t="str">
        <f>IF([1]Extrato!B2825&lt;&gt;"",[1]Extrato!B2825,"")</f>
        <v>2024-11</v>
      </c>
      <c r="C2825" s="1" t="str">
        <f>IF([1]Extrato!C2825&lt;&gt;"",[1]Extrato!C2825,"")</f>
        <v>Nubank</v>
      </c>
      <c r="D2825" s="1" t="str">
        <f>IF([1]Extrato!D2825&lt;&gt;"",[1]Extrato!D2825,"")</f>
        <v>Conta Corrente</v>
      </c>
      <c r="E2825" s="1" t="str">
        <f>IF([1]Extrato!E2825&lt;&gt;"",[1]Extrato!E2825,"")</f>
        <v>Compra no débito - Lmz Sorvetes</v>
      </c>
      <c r="F2825" s="1" t="str">
        <f>IF([1]Extrato!F2825&lt;&gt;"",[1]Extrato!F2825,"")</f>
        <v>Despesa</v>
      </c>
      <c r="G2825" s="2">
        <f>IF([1]Extrato!G2825&lt;&gt;"",[1]Extrato!G2825,"")</f>
        <v>22</v>
      </c>
      <c r="H2825" s="1" t="str">
        <f>IF([1]Extrato!H2825&lt;&gt;"",[1]Extrato!H2825,"")</f>
        <v>Lanches</v>
      </c>
    </row>
    <row r="2826" spans="1:8" x14ac:dyDescent="0.25">
      <c r="A2826" s="1">
        <f>IF([1]Extrato!A2826&lt;&gt;"",[1]Extrato!A2826,"")</f>
        <v>45619</v>
      </c>
      <c r="B2826" s="1" t="str">
        <f>IF([1]Extrato!B2826&lt;&gt;"",[1]Extrato!B2826,"")</f>
        <v>2024-11</v>
      </c>
      <c r="C2826" s="1" t="str">
        <f>IF([1]Extrato!C2826&lt;&gt;"",[1]Extrato!C2826,"")</f>
        <v>Nubank</v>
      </c>
      <c r="D2826" s="1" t="str">
        <f>IF([1]Extrato!D2826&lt;&gt;"",[1]Extrato!D2826,"")</f>
        <v>Conta Corrente</v>
      </c>
      <c r="E2826" s="1" t="str">
        <f>IF([1]Extrato!E2826&lt;&gt;"",[1]Extrato!E2826,"")</f>
        <v>Compra no débito - Zig*Mundial Rock</v>
      </c>
      <c r="F2826" s="1" t="str">
        <f>IF([1]Extrato!F2826&lt;&gt;"",[1]Extrato!F2826,"")</f>
        <v>Despesa</v>
      </c>
      <c r="G2826" s="2">
        <f>IF([1]Extrato!G2826&lt;&gt;"",[1]Extrato!G2826,"")</f>
        <v>18</v>
      </c>
      <c r="H2826" s="1" t="str">
        <f>IF([1]Extrato!H2826&lt;&gt;"",[1]Extrato!H2826,"")</f>
        <v>Lazer</v>
      </c>
    </row>
    <row r="2827" spans="1:8" x14ac:dyDescent="0.25">
      <c r="A2827" s="1">
        <f>IF([1]Extrato!A2827&lt;&gt;"",[1]Extrato!A2827,"")</f>
        <v>45619</v>
      </c>
      <c r="B2827" s="1" t="str">
        <f>IF([1]Extrato!B2827&lt;&gt;"",[1]Extrato!B2827,"")</f>
        <v>2024-11</v>
      </c>
      <c r="C2827" s="1" t="str">
        <f>IF([1]Extrato!C2827&lt;&gt;"",[1]Extrato!C2827,"")</f>
        <v>Nubank</v>
      </c>
      <c r="D2827" s="1" t="str">
        <f>IF([1]Extrato!D2827&lt;&gt;"",[1]Extrato!D2827,"")</f>
        <v>Conta Corrente</v>
      </c>
      <c r="E2827" s="1" t="str">
        <f>IF([1]Extrato!E2827&lt;&gt;"",[1]Extrato!E2827,"")</f>
        <v>Compra no débito - Zig*Mundial Rock</v>
      </c>
      <c r="F2827" s="1" t="str">
        <f>IF([1]Extrato!F2827&lt;&gt;"",[1]Extrato!F2827,"")</f>
        <v>Despesa</v>
      </c>
      <c r="G2827" s="2">
        <f>IF([1]Extrato!G2827&lt;&gt;"",[1]Extrato!G2827,"")</f>
        <v>15</v>
      </c>
      <c r="H2827" s="1" t="str">
        <f>IF([1]Extrato!H2827&lt;&gt;"",[1]Extrato!H2827,"")</f>
        <v>Lazer</v>
      </c>
    </row>
    <row r="2828" spans="1:8" x14ac:dyDescent="0.25">
      <c r="A2828" s="1">
        <f>IF([1]Extrato!A2828&lt;&gt;"",[1]Extrato!A2828,"")</f>
        <v>45619</v>
      </c>
      <c r="B2828" s="1" t="str">
        <f>IF([1]Extrato!B2828&lt;&gt;"",[1]Extrato!B2828,"")</f>
        <v>2024-11</v>
      </c>
      <c r="C2828" s="1" t="str">
        <f>IF([1]Extrato!C2828&lt;&gt;"",[1]Extrato!C2828,"")</f>
        <v>Nubank</v>
      </c>
      <c r="D2828" s="1" t="str">
        <f>IF([1]Extrato!D2828&lt;&gt;"",[1]Extrato!D2828,"")</f>
        <v>Conta Corrente</v>
      </c>
      <c r="E2828" s="1" t="str">
        <f>IF([1]Extrato!E2828&lt;&gt;"",[1]Extrato!E2828,"")</f>
        <v>Compra no débito - Zig*Food Truck Mundial</v>
      </c>
      <c r="F2828" s="1" t="str">
        <f>IF([1]Extrato!F2828&lt;&gt;"",[1]Extrato!F2828,"")</f>
        <v>Despesa</v>
      </c>
      <c r="G2828" s="2">
        <f>IF([1]Extrato!G2828&lt;&gt;"",[1]Extrato!G2828,"")</f>
        <v>25</v>
      </c>
      <c r="H2828" s="1" t="str">
        <f>IF([1]Extrato!H2828&lt;&gt;"",[1]Extrato!H2828,"")</f>
        <v>Lanches</v>
      </c>
    </row>
    <row r="2829" spans="1:8" x14ac:dyDescent="0.25">
      <c r="A2829" s="1">
        <f>IF([1]Extrato!A2829&lt;&gt;"",[1]Extrato!A2829,"")</f>
        <v>45619</v>
      </c>
      <c r="B2829" s="1" t="str">
        <f>IF([1]Extrato!B2829&lt;&gt;"",[1]Extrato!B2829,"")</f>
        <v>2024-11</v>
      </c>
      <c r="C2829" s="1" t="str">
        <f>IF([1]Extrato!C2829&lt;&gt;"",[1]Extrato!C2829,"")</f>
        <v>Nubank</v>
      </c>
      <c r="D2829" s="1" t="str">
        <f>IF([1]Extrato!D2829&lt;&gt;"",[1]Extrato!D2829,"")</f>
        <v>Conta Corrente</v>
      </c>
      <c r="E2829" s="1" t="str">
        <f>IF([1]Extrato!E2829&lt;&gt;"",[1]Extrato!E2829,"")</f>
        <v>Compra no débito - Falah Coffee Store</v>
      </c>
      <c r="F2829" s="1" t="str">
        <f>IF([1]Extrato!F2829&lt;&gt;"",[1]Extrato!F2829,"")</f>
        <v>Despesa</v>
      </c>
      <c r="G2829" s="2">
        <f>IF([1]Extrato!G2829&lt;&gt;"",[1]Extrato!G2829,"")</f>
        <v>76.19</v>
      </c>
      <c r="H2829" s="1" t="str">
        <f>IF([1]Extrato!H2829&lt;&gt;"",[1]Extrato!H2829,"")</f>
        <v>Lanches</v>
      </c>
    </row>
    <row r="2830" spans="1:8" x14ac:dyDescent="0.25">
      <c r="A2830" s="1">
        <f>IF([1]Extrato!A2830&lt;&gt;"",[1]Extrato!A2830,"")</f>
        <v>45619</v>
      </c>
      <c r="B2830" s="1" t="str">
        <f>IF([1]Extrato!B2830&lt;&gt;"",[1]Extrato!B2830,"")</f>
        <v>2024-11</v>
      </c>
      <c r="C2830" s="1" t="str">
        <f>IF([1]Extrato!C2830&lt;&gt;"",[1]Extrato!C2830,"")</f>
        <v>Nubank</v>
      </c>
      <c r="D2830" s="1" t="str">
        <f>IF([1]Extrato!D2830&lt;&gt;"",[1]Extrato!D2830,"")</f>
        <v>Conta Corrente</v>
      </c>
      <c r="E2830" s="1" t="str">
        <f>IF([1]Extrato!E2830&lt;&gt;"",[1]Extrato!E2830,"")</f>
        <v>Compra no débito - Posto Ilha da Magia</v>
      </c>
      <c r="F2830" s="1" t="str">
        <f>IF([1]Extrato!F2830&lt;&gt;"",[1]Extrato!F2830,"")</f>
        <v>Despesa</v>
      </c>
      <c r="G2830" s="2">
        <f>IF([1]Extrato!G2830&lt;&gt;"",[1]Extrato!G2830,"")</f>
        <v>100</v>
      </c>
      <c r="H2830" s="1" t="str">
        <f>IF([1]Extrato!H2830&lt;&gt;"",[1]Extrato!H2830,"")</f>
        <v>Combustível</v>
      </c>
    </row>
    <row r="2831" spans="1:8" x14ac:dyDescent="0.25">
      <c r="A2831" s="1">
        <f>IF([1]Extrato!A2831&lt;&gt;"",[1]Extrato!A2831,"")</f>
        <v>45620</v>
      </c>
      <c r="B2831" s="1" t="str">
        <f>IF([1]Extrato!B2831&lt;&gt;"",[1]Extrato!B2831,"")</f>
        <v>2024-11</v>
      </c>
      <c r="C2831" s="1" t="str">
        <f>IF([1]Extrato!C2831&lt;&gt;"",[1]Extrato!C2831,"")</f>
        <v>Nubank</v>
      </c>
      <c r="D2831" s="1" t="str">
        <f>IF([1]Extrato!D2831&lt;&gt;"",[1]Extrato!D2831,"")</f>
        <v>Conta Corrente</v>
      </c>
      <c r="E2831" s="1" t="str">
        <f>IF([1]Extrato!E2831&lt;&gt;"",[1]Extrato!E2831,"")</f>
        <v>Compra no débito - Merx Supermercado</v>
      </c>
      <c r="F2831" s="1" t="str">
        <f>IF([1]Extrato!F2831&lt;&gt;"",[1]Extrato!F2831,"")</f>
        <v>Despesa</v>
      </c>
      <c r="G2831" s="2">
        <f>IF([1]Extrato!G2831&lt;&gt;"",[1]Extrato!G2831,"")</f>
        <v>25.98</v>
      </c>
      <c r="H2831" s="1" t="str">
        <f>IF([1]Extrato!H2831&lt;&gt;"",[1]Extrato!H2831,"")</f>
        <v>Supermercado</v>
      </c>
    </row>
    <row r="2832" spans="1:8" x14ac:dyDescent="0.25">
      <c r="A2832" s="1">
        <f>IF([1]Extrato!A2832&lt;&gt;"",[1]Extrato!A2832,"")</f>
        <v>45620</v>
      </c>
      <c r="B2832" s="1" t="str">
        <f>IF([1]Extrato!B2832&lt;&gt;"",[1]Extrato!B2832,"")</f>
        <v>2024-11</v>
      </c>
      <c r="C2832" s="1" t="str">
        <f>IF([1]Extrato!C2832&lt;&gt;"",[1]Extrato!C2832,"")</f>
        <v>Nubank</v>
      </c>
      <c r="D2832" s="1" t="str">
        <f>IF([1]Extrato!D2832&lt;&gt;"",[1]Extrato!D2832,"")</f>
        <v>Conta Corrente</v>
      </c>
      <c r="E2832" s="1" t="str">
        <f>IF([1]Extrato!E2832&lt;&gt;"",[1]Extrato!E2832,"")</f>
        <v>Compra no débito - Pasteisdabarra</v>
      </c>
      <c r="F2832" s="1" t="str">
        <f>IF([1]Extrato!F2832&lt;&gt;"",[1]Extrato!F2832,"")</f>
        <v>Despesa</v>
      </c>
      <c r="G2832" s="2">
        <f>IF([1]Extrato!G2832&lt;&gt;"",[1]Extrato!G2832,"")</f>
        <v>28</v>
      </c>
      <c r="H2832" s="1" t="str">
        <f>IF([1]Extrato!H2832&lt;&gt;"",[1]Extrato!H2832,"")</f>
        <v>Lanches</v>
      </c>
    </row>
    <row r="2833" spans="1:8" x14ac:dyDescent="0.25">
      <c r="A2833" s="1">
        <f>IF([1]Extrato!A2833&lt;&gt;"",[1]Extrato!A2833,"")</f>
        <v>45620</v>
      </c>
      <c r="B2833" s="1" t="str">
        <f>IF([1]Extrato!B2833&lt;&gt;"",[1]Extrato!B2833,"")</f>
        <v>2024-11</v>
      </c>
      <c r="C2833" s="1" t="str">
        <f>IF([1]Extrato!C2833&lt;&gt;"",[1]Extrato!C2833,"")</f>
        <v>Nubank</v>
      </c>
      <c r="D2833" s="1" t="str">
        <f>IF([1]Extrato!D2833&lt;&gt;"",[1]Extrato!D2833,"")</f>
        <v>Conta Corrente</v>
      </c>
      <c r="E2833" s="1" t="str">
        <f>IF([1]Extrato!E2833&lt;&gt;"",[1]Extrato!E2833,"")</f>
        <v>Compra no débito - Franciscoagildode</v>
      </c>
      <c r="F2833" s="1" t="str">
        <f>IF([1]Extrato!F2833&lt;&gt;"",[1]Extrato!F2833,"")</f>
        <v>Despesa</v>
      </c>
      <c r="G2833" s="2">
        <f>IF([1]Extrato!G2833&lt;&gt;"",[1]Extrato!G2833,"")</f>
        <v>30</v>
      </c>
      <c r="H2833" s="1" t="str">
        <f>IF([1]Extrato!H2833&lt;&gt;"",[1]Extrato!H2833,"")</f>
        <v>Supermercado</v>
      </c>
    </row>
    <row r="2834" spans="1:8" x14ac:dyDescent="0.25">
      <c r="A2834" s="1">
        <f>IF([1]Extrato!A2834&lt;&gt;"",[1]Extrato!A2834,"")</f>
        <v>45620</v>
      </c>
      <c r="B2834" s="1" t="str">
        <f>IF([1]Extrato!B2834&lt;&gt;"",[1]Extrato!B2834,"")</f>
        <v>2024-11</v>
      </c>
      <c r="C2834" s="1" t="str">
        <f>IF([1]Extrato!C2834&lt;&gt;"",[1]Extrato!C2834,"")</f>
        <v>Nubank</v>
      </c>
      <c r="D2834" s="1" t="str">
        <f>IF([1]Extrato!D2834&lt;&gt;"",[1]Extrato!D2834,"")</f>
        <v>Conta Corrente</v>
      </c>
      <c r="E2834" s="1" t="str">
        <f>IF([1]Extrato!E2834&lt;&gt;"",[1]Extrato!E2834,"")</f>
        <v>Compra no débito - Tamar Sul</v>
      </c>
      <c r="F2834" s="1" t="str">
        <f>IF([1]Extrato!F2834&lt;&gt;"",[1]Extrato!F2834,"")</f>
        <v>Despesa</v>
      </c>
      <c r="G2834" s="2">
        <f>IF([1]Extrato!G2834&lt;&gt;"",[1]Extrato!G2834,"")</f>
        <v>36</v>
      </c>
      <c r="H2834" s="1" t="str">
        <f>IF([1]Extrato!H2834&lt;&gt;"",[1]Extrato!H2834,"")</f>
        <v>Supermercado</v>
      </c>
    </row>
    <row r="2835" spans="1:8" x14ac:dyDescent="0.25">
      <c r="A2835" s="1">
        <f>IF([1]Extrato!A2835&lt;&gt;"",[1]Extrato!A2835,"")</f>
        <v>45621</v>
      </c>
      <c r="B2835" s="1" t="str">
        <f>IF([1]Extrato!B2835&lt;&gt;"",[1]Extrato!B2835,"")</f>
        <v>2024-11</v>
      </c>
      <c r="C2835" s="1" t="str">
        <f>IF([1]Extrato!C2835&lt;&gt;"",[1]Extrato!C2835,"")</f>
        <v>Nubank</v>
      </c>
      <c r="D2835" s="1" t="str">
        <f>IF([1]Extrato!D2835&lt;&gt;"",[1]Extrato!D2835,"")</f>
        <v>Conta Corrente</v>
      </c>
      <c r="E2835" s="1" t="str">
        <f>IF([1]Extrato!E2835&lt;&gt;"",[1]Extrato!E2835,"")</f>
        <v>Compra no débito - Supermercado Chico</v>
      </c>
      <c r="F2835" s="1" t="str">
        <f>IF([1]Extrato!F2835&lt;&gt;"",[1]Extrato!F2835,"")</f>
        <v>Despesa</v>
      </c>
      <c r="G2835" s="2">
        <f>IF([1]Extrato!G2835&lt;&gt;"",[1]Extrato!G2835,"")</f>
        <v>19.79</v>
      </c>
      <c r="H2835" s="1" t="str">
        <f>IF([1]Extrato!H2835&lt;&gt;"",[1]Extrato!H2835,"")</f>
        <v>Supermercado</v>
      </c>
    </row>
    <row r="2836" spans="1:8" x14ac:dyDescent="0.25">
      <c r="A2836" s="1">
        <f>IF([1]Extrato!A2836&lt;&gt;"",[1]Extrato!A2836,"")</f>
        <v>45622</v>
      </c>
      <c r="B2836" s="1" t="str">
        <f>IF([1]Extrato!B2836&lt;&gt;"",[1]Extrato!B2836,"")</f>
        <v>2024-11</v>
      </c>
      <c r="C2836" s="1" t="str">
        <f>IF([1]Extrato!C2836&lt;&gt;"",[1]Extrato!C2836,"")</f>
        <v>Nubank</v>
      </c>
      <c r="D2836" s="1" t="str">
        <f>IF([1]Extrato!D2836&lt;&gt;"",[1]Extrato!D2836,"")</f>
        <v>Conta Corrente</v>
      </c>
      <c r="E2836" s="1" t="str">
        <f>IF([1]Extrato!E2836&lt;&gt;"",[1]Extrato!E2836,"")</f>
        <v>Compra no débito - Liverpool Snooker Bar</v>
      </c>
      <c r="F2836" s="1" t="str">
        <f>IF([1]Extrato!F2836&lt;&gt;"",[1]Extrato!F2836,"")</f>
        <v>Despesa</v>
      </c>
      <c r="G2836" s="2">
        <f>IF([1]Extrato!G2836&lt;&gt;"",[1]Extrato!G2836,"")</f>
        <v>71.17</v>
      </c>
      <c r="H2836" s="1" t="str">
        <f>IF([1]Extrato!H2836&lt;&gt;"",[1]Extrato!H2836,"")</f>
        <v>Lanches</v>
      </c>
    </row>
    <row r="2837" spans="1:8" x14ac:dyDescent="0.25">
      <c r="A2837" s="1">
        <f>IF([1]Extrato!A2837&lt;&gt;"",[1]Extrato!A2837,"")</f>
        <v>45622</v>
      </c>
      <c r="B2837" s="1" t="str">
        <f>IF([1]Extrato!B2837&lt;&gt;"",[1]Extrato!B2837,"")</f>
        <v>2024-11</v>
      </c>
      <c r="C2837" s="1" t="str">
        <f>IF([1]Extrato!C2837&lt;&gt;"",[1]Extrato!C2837,"")</f>
        <v>Nubank</v>
      </c>
      <c r="D2837" s="1" t="str">
        <f>IF([1]Extrato!D2837&lt;&gt;"",[1]Extrato!D2837,"")</f>
        <v>Conta Corrente</v>
      </c>
      <c r="E2837" s="1" t="str">
        <f>IF([1]Extrato!E2837&lt;&gt;"",[1]Extrato!E2837,"")</f>
        <v>Compra no débito - Sergio de Oliveira Lui</v>
      </c>
      <c r="F2837" s="1" t="str">
        <f>IF([1]Extrato!F2837&lt;&gt;"",[1]Extrato!F2837,"")</f>
        <v>Despesa</v>
      </c>
      <c r="G2837" s="2">
        <f>IF([1]Extrato!G2837&lt;&gt;"",[1]Extrato!G2837,"")</f>
        <v>43.6</v>
      </c>
      <c r="H2837" s="1" t="str">
        <f>IF([1]Extrato!H2837&lt;&gt;"",[1]Extrato!H2837,"")</f>
        <v>Salário</v>
      </c>
    </row>
    <row r="2838" spans="1:8" x14ac:dyDescent="0.25">
      <c r="A2838" s="1">
        <f>IF([1]Extrato!A2838&lt;&gt;"",[1]Extrato!A2838,"")</f>
        <v>45623</v>
      </c>
      <c r="B2838" s="1" t="str">
        <f>IF([1]Extrato!B2838&lt;&gt;"",[1]Extrato!B2838,"")</f>
        <v>2024-11</v>
      </c>
      <c r="C2838" s="1" t="str">
        <f>IF([1]Extrato!C2838&lt;&gt;"",[1]Extrato!C2838,"")</f>
        <v>Nubank</v>
      </c>
      <c r="D2838" s="1" t="str">
        <f>IF([1]Extrato!D2838&lt;&gt;"",[1]Extrato!D2838,"")</f>
        <v>Conta Corrente</v>
      </c>
      <c r="E2838" s="1" t="str">
        <f>IF([1]Extrato!E2838&lt;&gt;"",[1]Extrato!E2838,"")</f>
        <v>Compra no débito - Dunas Burguer</v>
      </c>
      <c r="F2838" s="1" t="str">
        <f>IF([1]Extrato!F2838&lt;&gt;"",[1]Extrato!F2838,"")</f>
        <v>Despesa</v>
      </c>
      <c r="G2838" s="2">
        <f>IF([1]Extrato!G2838&lt;&gt;"",[1]Extrato!G2838,"")</f>
        <v>5</v>
      </c>
      <c r="H2838" s="1" t="str">
        <f>IF([1]Extrato!H2838&lt;&gt;"",[1]Extrato!H2838,"")</f>
        <v>Restaurante</v>
      </c>
    </row>
    <row r="2839" spans="1:8" x14ac:dyDescent="0.25">
      <c r="A2839" s="1">
        <f>IF([1]Extrato!A2839&lt;&gt;"",[1]Extrato!A2839,"")</f>
        <v>45623</v>
      </c>
      <c r="B2839" s="1" t="str">
        <f>IF([1]Extrato!B2839&lt;&gt;"",[1]Extrato!B2839,"")</f>
        <v>2024-12</v>
      </c>
      <c r="C2839" s="1" t="str">
        <f>IF([1]Extrato!C2839&lt;&gt;"",[1]Extrato!C2839,"")</f>
        <v>Nubank</v>
      </c>
      <c r="D2839" s="1" t="str">
        <f>IF([1]Extrato!D2839&lt;&gt;"",[1]Extrato!D2839,"")</f>
        <v>Cartão de Crédito</v>
      </c>
      <c r="E2839" s="1" t="str">
        <f>IF([1]Extrato!E2839&lt;&gt;"",[1]Extrato!E2839,"")</f>
        <v>iFood - NuPay R$</v>
      </c>
      <c r="F2839" s="1" t="str">
        <f>IF([1]Extrato!F2839&lt;&gt;"",[1]Extrato!F2839,"")</f>
        <v>Despesa</v>
      </c>
      <c r="G2839" s="2">
        <f>IF([1]Extrato!G2839&lt;&gt;"",[1]Extrato!G2839,"")</f>
        <v>56</v>
      </c>
      <c r="H2839" s="1" t="str">
        <f>IF([1]Extrato!H2839&lt;&gt;"",[1]Extrato!H2839,"")</f>
        <v>Restaurante</v>
      </c>
    </row>
    <row r="2840" spans="1:8" x14ac:dyDescent="0.25">
      <c r="A2840" s="1">
        <f>IF([1]Extrato!A2840&lt;&gt;"",[1]Extrato!A2840,"")</f>
        <v>45624</v>
      </c>
      <c r="B2840" s="1" t="str">
        <f>IF([1]Extrato!B2840&lt;&gt;"",[1]Extrato!B2840,"")</f>
        <v>2024-11</v>
      </c>
      <c r="C2840" s="1" t="str">
        <f>IF([1]Extrato!C2840&lt;&gt;"",[1]Extrato!C2840,"")</f>
        <v>Nubank</v>
      </c>
      <c r="D2840" s="1" t="str">
        <f>IF([1]Extrato!D2840&lt;&gt;"",[1]Extrato!D2840,"")</f>
        <v>Conta Corrente</v>
      </c>
      <c r="E2840" s="1" t="str">
        <f>IF([1]Extrato!E2840&lt;&gt;"",[1]Extrato!E2840,"")</f>
        <v>Compra no débito - Filho da Fruta</v>
      </c>
      <c r="F2840" s="1" t="str">
        <f>IF([1]Extrato!F2840&lt;&gt;"",[1]Extrato!F2840,"")</f>
        <v>Despesa</v>
      </c>
      <c r="G2840" s="2">
        <f>IF([1]Extrato!G2840&lt;&gt;"",[1]Extrato!G2840,"")</f>
        <v>32</v>
      </c>
      <c r="H2840" s="1" t="str">
        <f>IF([1]Extrato!H2840&lt;&gt;"",[1]Extrato!H2840,"")</f>
        <v>Supermercado</v>
      </c>
    </row>
    <row r="2841" spans="1:8" x14ac:dyDescent="0.25">
      <c r="A2841" s="1">
        <f>IF([1]Extrato!A2841&lt;&gt;"",[1]Extrato!A2841,"")</f>
        <v>45624</v>
      </c>
      <c r="B2841" s="1" t="str">
        <f>IF([1]Extrato!B2841&lt;&gt;"",[1]Extrato!B2841,"")</f>
        <v>2024-11</v>
      </c>
      <c r="C2841" s="1" t="str">
        <f>IF([1]Extrato!C2841&lt;&gt;"",[1]Extrato!C2841,"")</f>
        <v>Nubank</v>
      </c>
      <c r="D2841" s="1" t="str">
        <f>IF([1]Extrato!D2841&lt;&gt;"",[1]Extrato!D2841,"")</f>
        <v>Conta Corrente</v>
      </c>
      <c r="E2841" s="1" t="str">
        <f>IF([1]Extrato!E2841&lt;&gt;"",[1]Extrato!E2841,"")</f>
        <v>Transferência enviada pelo Pix - ALPHA CENTER PREMIUM CASE - 47.145.184/0001-41 - CC NOSSA SENHORA DO DESTERRO Agência: 3258 Conta: 19695-9</v>
      </c>
      <c r="F2841" s="1" t="str">
        <f>IF([1]Extrato!F2841&lt;&gt;"",[1]Extrato!F2841,"")</f>
        <v>Despesa</v>
      </c>
      <c r="G2841" s="2">
        <f>IF([1]Extrato!G2841&lt;&gt;"",[1]Extrato!G2841,"")</f>
        <v>39.9</v>
      </c>
      <c r="H2841" s="1" t="str">
        <f>IF([1]Extrato!H2841&lt;&gt;"",[1]Extrato!H2841,"")</f>
        <v>Sem Categoria</v>
      </c>
    </row>
    <row r="2842" spans="1:8" x14ac:dyDescent="0.25">
      <c r="A2842" s="1">
        <f>IF([1]Extrato!A2842&lt;&gt;"",[1]Extrato!A2842,"")</f>
        <v>45624</v>
      </c>
      <c r="B2842" s="1" t="str">
        <f>IF([1]Extrato!B2842&lt;&gt;"",[1]Extrato!B2842,"")</f>
        <v>2024-11</v>
      </c>
      <c r="C2842" s="1" t="str">
        <f>IF([1]Extrato!C2842&lt;&gt;"",[1]Extrato!C2842,"")</f>
        <v>Nubank</v>
      </c>
      <c r="D2842" s="1" t="str">
        <f>IF([1]Extrato!D2842&lt;&gt;"",[1]Extrato!D2842,"")</f>
        <v>Conta Corrente</v>
      </c>
      <c r="E2842" s="1" t="str">
        <f>IF([1]Extrato!E2842&lt;&gt;"",[1]Extrato!E2842,"")</f>
        <v>Compra no débito - Electra</v>
      </c>
      <c r="F2842" s="1" t="str">
        <f>IF([1]Extrato!F2842&lt;&gt;"",[1]Extrato!F2842,"")</f>
        <v>Despesa</v>
      </c>
      <c r="G2842" s="2">
        <f>IF([1]Extrato!G2842&lt;&gt;"",[1]Extrato!G2842,"")</f>
        <v>86</v>
      </c>
      <c r="H2842" s="1" t="str">
        <f>IF([1]Extrato!H2842&lt;&gt;"",[1]Extrato!H2842,"")</f>
        <v>Combustível</v>
      </c>
    </row>
    <row r="2843" spans="1:8" x14ac:dyDescent="0.25">
      <c r="A2843" s="1">
        <f>IF([1]Extrato!A2843&lt;&gt;"",[1]Extrato!A2843,"")</f>
        <v>45625</v>
      </c>
      <c r="B2843" s="1" t="str">
        <f>IF([1]Extrato!B2843&lt;&gt;"",[1]Extrato!B2843,"")</f>
        <v>2024-11</v>
      </c>
      <c r="C2843" s="1" t="str">
        <f>IF([1]Extrato!C2843&lt;&gt;"",[1]Extrato!C2843,"")</f>
        <v>Nubank</v>
      </c>
      <c r="D2843" s="1" t="str">
        <f>IF([1]Extrato!D2843&lt;&gt;"",[1]Extrato!D2843,"")</f>
        <v>Conta Corrente</v>
      </c>
      <c r="E2843" s="1" t="str">
        <f>IF([1]Extrato!E2843&lt;&gt;"",[1]Extrato!E2843,"")</f>
        <v>Compra no débito - Pit Pork American Bbq</v>
      </c>
      <c r="F2843" s="1" t="str">
        <f>IF([1]Extrato!F2843&lt;&gt;"",[1]Extrato!F2843,"")</f>
        <v>Despesa</v>
      </c>
      <c r="G2843" s="2">
        <f>IF([1]Extrato!G2843&lt;&gt;"",[1]Extrato!G2843,"")</f>
        <v>73.5</v>
      </c>
      <c r="H2843" s="1" t="str">
        <f>IF([1]Extrato!H2843&lt;&gt;"",[1]Extrato!H2843,"")</f>
        <v>Restaurante</v>
      </c>
    </row>
    <row r="2844" spans="1:8" x14ac:dyDescent="0.25">
      <c r="A2844" s="1">
        <f>IF([1]Extrato!A2844&lt;&gt;"",[1]Extrato!A2844,"")</f>
        <v>45625</v>
      </c>
      <c r="B2844" s="1" t="str">
        <f>IF([1]Extrato!B2844&lt;&gt;"",[1]Extrato!B2844,"")</f>
        <v>2024-11</v>
      </c>
      <c r="C2844" s="1" t="str">
        <f>IF([1]Extrato!C2844&lt;&gt;"",[1]Extrato!C2844,"")</f>
        <v>Nubank</v>
      </c>
      <c r="D2844" s="1" t="str">
        <f>IF([1]Extrato!D2844&lt;&gt;"",[1]Extrato!D2844,"")</f>
        <v>Conta Corrente</v>
      </c>
      <c r="E2844" s="1" t="str">
        <f>IF([1]Extrato!E2844&lt;&gt;"",[1]Extrato!E2844,"")</f>
        <v>Compra no débito - Nicolinigelato</v>
      </c>
      <c r="F2844" s="1" t="str">
        <f>IF([1]Extrato!F2844&lt;&gt;"",[1]Extrato!F2844,"")</f>
        <v>Despesa</v>
      </c>
      <c r="G2844" s="2">
        <f>IF([1]Extrato!G2844&lt;&gt;"",[1]Extrato!G2844,"")</f>
        <v>19</v>
      </c>
      <c r="H2844" s="1" t="str">
        <f>IF([1]Extrato!H2844&lt;&gt;"",[1]Extrato!H2844,"")</f>
        <v>Lanches</v>
      </c>
    </row>
    <row r="2845" spans="1:8" x14ac:dyDescent="0.25">
      <c r="A2845" s="1">
        <f>IF([1]Extrato!A2845&lt;&gt;"",[1]Extrato!A2845,"")</f>
        <v>45625</v>
      </c>
      <c r="B2845" s="1" t="str">
        <f>IF([1]Extrato!B2845&lt;&gt;"",[1]Extrato!B2845,"")</f>
        <v>2024-11</v>
      </c>
      <c r="C2845" s="1" t="str">
        <f>IF([1]Extrato!C2845&lt;&gt;"",[1]Extrato!C2845,"")</f>
        <v>Nubank</v>
      </c>
      <c r="D2845" s="1" t="str">
        <f>IF([1]Extrato!D2845&lt;&gt;"",[1]Extrato!D2845,"")</f>
        <v>Conta Corrente</v>
      </c>
      <c r="E2845" s="1" t="str">
        <f>IF([1]Extrato!E2845&lt;&gt;"",[1]Extrato!E2845,"")</f>
        <v>Transferência Recebida - RODRIK JOSE SCHAU MENEZES ARAUJO DE SOUSA - •••.204.832-•• - BCO DO BRASIL S.A. (0001) Agência: 2290 Conta: 76490-6</v>
      </c>
      <c r="F2845" s="1" t="str">
        <f>IF([1]Extrato!F2845&lt;&gt;"",[1]Extrato!F2845,"")</f>
        <v>Receita</v>
      </c>
      <c r="G2845" s="2">
        <f>IF([1]Extrato!G2845&lt;&gt;"",[1]Extrato!G2845,"")</f>
        <v>10051.64</v>
      </c>
      <c r="H2845" s="1" t="str">
        <f>IF([1]Extrato!H2845&lt;&gt;"",[1]Extrato!H2845,"")</f>
        <v>Outras Receitas</v>
      </c>
    </row>
    <row r="2846" spans="1:8" x14ac:dyDescent="0.25">
      <c r="A2846" s="1">
        <f>IF([1]Extrato!A2846&lt;&gt;"",[1]Extrato!A2846,"")</f>
        <v>45625</v>
      </c>
      <c r="B2846" s="1" t="str">
        <f>IF([1]Extrato!B2846&lt;&gt;"",[1]Extrato!B2846,"")</f>
        <v>2024-11</v>
      </c>
      <c r="C2846" s="1" t="str">
        <f>IF([1]Extrato!C2846&lt;&gt;"",[1]Extrato!C2846,"")</f>
        <v>Nubank</v>
      </c>
      <c r="D2846" s="1" t="str">
        <f>IF([1]Extrato!D2846&lt;&gt;"",[1]Extrato!D2846,"")</f>
        <v>Conta Corrente</v>
      </c>
      <c r="E2846" s="1" t="str">
        <f>IF([1]Extrato!E2846&lt;&gt;"",[1]Extrato!E2846,"")</f>
        <v>Compra no débito - Milium Loja</v>
      </c>
      <c r="F2846" s="1" t="str">
        <f>IF([1]Extrato!F2846&lt;&gt;"",[1]Extrato!F2846,"")</f>
        <v>Despesa</v>
      </c>
      <c r="G2846" s="2">
        <f>IF([1]Extrato!G2846&lt;&gt;"",[1]Extrato!G2846,"")</f>
        <v>67.3</v>
      </c>
      <c r="H2846" s="1" t="str">
        <f>IF([1]Extrato!H2846&lt;&gt;"",[1]Extrato!H2846,"")</f>
        <v>Vestuário</v>
      </c>
    </row>
    <row r="2847" spans="1:8" x14ac:dyDescent="0.25">
      <c r="A2847" s="1">
        <f>IF([1]Extrato!A2847&lt;&gt;"",[1]Extrato!A2847,"")</f>
        <v>45625</v>
      </c>
      <c r="B2847" s="1" t="str">
        <f>IF([1]Extrato!B2847&lt;&gt;"",[1]Extrato!B2847,"")</f>
        <v>2024-11</v>
      </c>
      <c r="C2847" s="1" t="str">
        <f>IF([1]Extrato!C2847&lt;&gt;"",[1]Extrato!C2847,"")</f>
        <v>Nubank</v>
      </c>
      <c r="D2847" s="1" t="str">
        <f>IF([1]Extrato!D2847&lt;&gt;"",[1]Extrato!D2847,"")</f>
        <v>Conta Corrente</v>
      </c>
      <c r="E2847" s="1" t="str">
        <f>IF([1]Extrato!E2847&lt;&gt;"",[1]Extrato!E2847,"")</f>
        <v>Aplicação RDB</v>
      </c>
      <c r="F2847" s="1" t="str">
        <f>IF([1]Extrato!F2847&lt;&gt;"",[1]Extrato!F2847,"")</f>
        <v>Despesa</v>
      </c>
      <c r="G2847" s="2">
        <f>IF([1]Extrato!G2847&lt;&gt;"",[1]Extrato!G2847,"")</f>
        <v>9000</v>
      </c>
      <c r="H2847" s="1" t="str">
        <f>IF([1]Extrato!H2847&lt;&gt;"",[1]Extrato!H2847,"")</f>
        <v>Investimentos</v>
      </c>
    </row>
    <row r="2848" spans="1:8" x14ac:dyDescent="0.25">
      <c r="A2848" s="1">
        <f>IF([1]Extrato!A2848&lt;&gt;"",[1]Extrato!A2848,"")</f>
        <v>45626</v>
      </c>
      <c r="B2848" s="1" t="str">
        <f>IF([1]Extrato!B2848&lt;&gt;"",[1]Extrato!B2848,"")</f>
        <v>2024-11</v>
      </c>
      <c r="C2848" s="1" t="str">
        <f>IF([1]Extrato!C2848&lt;&gt;"",[1]Extrato!C2848,"")</f>
        <v>Nubank</v>
      </c>
      <c r="D2848" s="1" t="str">
        <f>IF([1]Extrato!D2848&lt;&gt;"",[1]Extrato!D2848,"")</f>
        <v>Conta Corrente</v>
      </c>
      <c r="E2848" s="1" t="str">
        <f>IF([1]Extrato!E2848&lt;&gt;"",[1]Extrato!E2848,"")</f>
        <v>Transferência enviada pelo Pix - Rohannah Ster Schau Menezes Araújo de Sousa - •••.205.052-•• - Nubank (0260) Agência: 1 Conta: 9128823-6</v>
      </c>
      <c r="F2848" s="1" t="str">
        <f>IF([1]Extrato!F2848&lt;&gt;"",[1]Extrato!F2848,"")</f>
        <v>Despesa</v>
      </c>
      <c r="G2848" s="2">
        <f>IF([1]Extrato!G2848&lt;&gt;"",[1]Extrato!G2848,"")</f>
        <v>146.33000000000001</v>
      </c>
      <c r="H2848" s="1" t="str">
        <f>IF([1]Extrato!H2848&lt;&gt;"",[1]Extrato!H2848,"")</f>
        <v>Doações</v>
      </c>
    </row>
    <row r="2849" spans="1:8" x14ac:dyDescent="0.25">
      <c r="A2849" s="1">
        <f>IF([1]Extrato!A2849&lt;&gt;"",[1]Extrato!A2849,"")</f>
        <v>45626</v>
      </c>
      <c r="B2849" s="1" t="str">
        <f>IF([1]Extrato!B2849&lt;&gt;"",[1]Extrato!B2849,"")</f>
        <v>2024-12</v>
      </c>
      <c r="C2849" s="1" t="str">
        <f>IF([1]Extrato!C2849&lt;&gt;"",[1]Extrato!C2849,"")</f>
        <v>Nubank</v>
      </c>
      <c r="D2849" s="1" t="str">
        <f>IF([1]Extrato!D2849&lt;&gt;"",[1]Extrato!D2849,"")</f>
        <v>Cartão de Crédito</v>
      </c>
      <c r="E2849" s="1" t="str">
        <f>IF([1]Extrato!E2849&lt;&gt;"",[1]Extrato!E2849,"")</f>
        <v>Amazon R$</v>
      </c>
      <c r="F2849" s="1" t="str">
        <f>IF([1]Extrato!F2849&lt;&gt;"",[1]Extrato!F2849,"")</f>
        <v>Despesa</v>
      </c>
      <c r="G2849" s="2">
        <f>IF([1]Extrato!G2849&lt;&gt;"",[1]Extrato!G2849,"")</f>
        <v>68.75</v>
      </c>
      <c r="H2849" s="1" t="str">
        <f>IF([1]Extrato!H2849&lt;&gt;"",[1]Extrato!H2849,"")</f>
        <v>Livros</v>
      </c>
    </row>
    <row r="2850" spans="1:8" x14ac:dyDescent="0.25">
      <c r="A2850" s="1">
        <f>IF([1]Extrato!A2850&lt;&gt;"",[1]Extrato!A2850,"")</f>
        <v>45627</v>
      </c>
      <c r="B2850" s="1" t="str">
        <f>IF([1]Extrato!B2850&lt;&gt;"",[1]Extrato!B2850,"")</f>
        <v>2024-12</v>
      </c>
      <c r="C2850" s="1" t="str">
        <f>IF([1]Extrato!C2850&lt;&gt;"",[1]Extrato!C2850,"")</f>
        <v>Nubank</v>
      </c>
      <c r="D2850" s="1" t="str">
        <f>IF([1]Extrato!D2850&lt;&gt;"",[1]Extrato!D2850,"")</f>
        <v>Cartão de Crédito</v>
      </c>
      <c r="E2850" s="1" t="str">
        <f>IF([1]Extrato!E2850&lt;&gt;"",[1]Extrato!E2850,"")</f>
        <v>Dm *Helpmaxcom R$</v>
      </c>
      <c r="F2850" s="1" t="str">
        <f>IF([1]Extrato!F2850&lt;&gt;"",[1]Extrato!F2850,"")</f>
        <v>Despesa</v>
      </c>
      <c r="G2850" s="2">
        <f>IF([1]Extrato!G2850&lt;&gt;"",[1]Extrato!G2850,"")</f>
        <v>19.95</v>
      </c>
      <c r="H2850" s="1" t="str">
        <f>IF([1]Extrato!H2850&lt;&gt;"",[1]Extrato!H2850,"")</f>
        <v>Outras Receitas</v>
      </c>
    </row>
    <row r="2851" spans="1:8" x14ac:dyDescent="0.25">
      <c r="A2851" s="1">
        <f>IF([1]Extrato!A2851&lt;&gt;"",[1]Extrato!A2851,"")</f>
        <v>45627</v>
      </c>
      <c r="B2851" s="1" t="str">
        <f>IF([1]Extrato!B2851&lt;&gt;"",[1]Extrato!B2851,"")</f>
        <v>2024-12</v>
      </c>
      <c r="C2851" s="1" t="str">
        <f>IF([1]Extrato!C2851&lt;&gt;"",[1]Extrato!C2851,"")</f>
        <v>Nubank</v>
      </c>
      <c r="D2851" s="1" t="str">
        <f>IF([1]Extrato!D2851&lt;&gt;"",[1]Extrato!D2851,"")</f>
        <v>Cartão de Crédito</v>
      </c>
      <c r="E2851" s="1" t="str">
        <f>IF([1]Extrato!E2851&lt;&gt;"",[1]Extrato!E2851,"")</f>
        <v>Odontoclinic - Parcela 1/8 R$</v>
      </c>
      <c r="F2851" s="1" t="str">
        <f>IF([1]Extrato!F2851&lt;&gt;"",[1]Extrato!F2851,"")</f>
        <v>Despesa</v>
      </c>
      <c r="G2851" s="2">
        <f>IF([1]Extrato!G2851&lt;&gt;"",[1]Extrato!G2851,"")</f>
        <v>100</v>
      </c>
      <c r="H2851" s="1" t="str">
        <f>IF([1]Extrato!H2851&lt;&gt;"",[1]Extrato!H2851,"")</f>
        <v>Saúde</v>
      </c>
    </row>
    <row r="2852" spans="1:8" x14ac:dyDescent="0.25">
      <c r="A2852" s="1">
        <f>IF([1]Extrato!A2852&lt;&gt;"",[1]Extrato!A2852,"")</f>
        <v>45627</v>
      </c>
      <c r="B2852" s="1" t="str">
        <f>IF([1]Extrato!B2852&lt;&gt;"",[1]Extrato!B2852,"")</f>
        <v>2024-12</v>
      </c>
      <c r="C2852" s="1" t="str">
        <f>IF([1]Extrato!C2852&lt;&gt;"",[1]Extrato!C2852,"")</f>
        <v>Nubank</v>
      </c>
      <c r="D2852" s="1" t="str">
        <f>IF([1]Extrato!D2852&lt;&gt;"",[1]Extrato!D2852,"")</f>
        <v>Cartão de Crédito</v>
      </c>
      <c r="E2852" s="1" t="str">
        <f>IF([1]Extrato!E2852&lt;&gt;"",[1]Extrato!E2852,"")</f>
        <v>Amazon R$</v>
      </c>
      <c r="F2852" s="1" t="str">
        <f>IF([1]Extrato!F2852&lt;&gt;"",[1]Extrato!F2852,"")</f>
        <v>Despesa</v>
      </c>
      <c r="G2852" s="2">
        <f>IF([1]Extrato!G2852&lt;&gt;"",[1]Extrato!G2852,"")</f>
        <v>161.41</v>
      </c>
      <c r="H2852" s="1" t="str">
        <f>IF([1]Extrato!H2852&lt;&gt;"",[1]Extrato!H2852,"")</f>
        <v>Livros</v>
      </c>
    </row>
    <row r="2853" spans="1:8" x14ac:dyDescent="0.25">
      <c r="A2853" s="1">
        <f>IF([1]Extrato!A2853&lt;&gt;"",[1]Extrato!A2853,"")</f>
        <v>45628</v>
      </c>
      <c r="B2853" s="1" t="str">
        <f>IF([1]Extrato!B2853&lt;&gt;"",[1]Extrato!B2853,"")</f>
        <v>2024-12</v>
      </c>
      <c r="C2853" s="1" t="str">
        <f>IF([1]Extrato!C2853&lt;&gt;"",[1]Extrato!C2853,"")</f>
        <v>Nubank</v>
      </c>
      <c r="D2853" s="1" t="str">
        <f>IF([1]Extrato!D2853&lt;&gt;"",[1]Extrato!D2853,"")</f>
        <v>Conta Corrente</v>
      </c>
      <c r="E2853" s="1" t="str">
        <f>IF([1]Extrato!E2853&lt;&gt;"",[1]Extrato!E2853,"")</f>
        <v>Transferência enviada pelo Pix - ROZANI ELIZABET SCHAU MENEZES - •••.976.190-•• - ITAÚ UNIBANCO S.A. (0341) Agência: 4730 Conta: 14906-1</v>
      </c>
      <c r="F2853" s="1" t="str">
        <f>IF([1]Extrato!F2853&lt;&gt;"",[1]Extrato!F2853,"")</f>
        <v>Despesa</v>
      </c>
      <c r="G2853" s="2">
        <f>IF([1]Extrato!G2853&lt;&gt;"",[1]Extrato!G2853,"")</f>
        <v>325</v>
      </c>
      <c r="H2853" s="1" t="str">
        <f>IF([1]Extrato!H2853&lt;&gt;"",[1]Extrato!H2853,"")</f>
        <v>Outras Despesas</v>
      </c>
    </row>
    <row r="2854" spans="1:8" x14ac:dyDescent="0.25">
      <c r="A2854" s="1">
        <f>IF([1]Extrato!A2854&lt;&gt;"",[1]Extrato!A2854,"")</f>
        <v>45628</v>
      </c>
      <c r="B2854" s="1" t="str">
        <f>IF([1]Extrato!B2854&lt;&gt;"",[1]Extrato!B2854,"")</f>
        <v>2024-12</v>
      </c>
      <c r="C2854" s="1" t="str">
        <f>IF([1]Extrato!C2854&lt;&gt;"",[1]Extrato!C2854,"")</f>
        <v>Nubank</v>
      </c>
      <c r="D2854" s="1" t="str">
        <f>IF([1]Extrato!D2854&lt;&gt;"",[1]Extrato!D2854,"")</f>
        <v>Conta Corrente</v>
      </c>
      <c r="E2854" s="1" t="str">
        <f>IF([1]Extrato!E2854&lt;&gt;"",[1]Extrato!E2854,"")</f>
        <v>Compra no débito - Camilleferreira</v>
      </c>
      <c r="F2854" s="1" t="str">
        <f>IF([1]Extrato!F2854&lt;&gt;"",[1]Extrato!F2854,"")</f>
        <v>Despesa</v>
      </c>
      <c r="G2854" s="2">
        <f>IF([1]Extrato!G2854&lt;&gt;"",[1]Extrato!G2854,"")</f>
        <v>10</v>
      </c>
      <c r="H2854" s="1" t="str">
        <f>IF([1]Extrato!H2854&lt;&gt;"",[1]Extrato!H2854,"")</f>
        <v>Despesas Financeiras</v>
      </c>
    </row>
    <row r="2855" spans="1:8" x14ac:dyDescent="0.25">
      <c r="A2855" s="1">
        <f>IF([1]Extrato!A2855&lt;&gt;"",[1]Extrato!A2855,"")</f>
        <v>45628</v>
      </c>
      <c r="B2855" s="1" t="str">
        <f>IF([1]Extrato!B2855&lt;&gt;"",[1]Extrato!B2855,"")</f>
        <v>2024-12</v>
      </c>
      <c r="C2855" s="1" t="str">
        <f>IF([1]Extrato!C2855&lt;&gt;"",[1]Extrato!C2855,"")</f>
        <v>Nubank</v>
      </c>
      <c r="D2855" s="1" t="str">
        <f>IF([1]Extrato!D2855&lt;&gt;"",[1]Extrato!D2855,"")</f>
        <v>Conta Corrente</v>
      </c>
      <c r="E2855" s="1" t="str">
        <f>IF([1]Extrato!E2855&lt;&gt;"",[1]Extrato!E2855,"")</f>
        <v>Pagamento de boleto efetuado - RVT SERVICOS DE TELECOMUNICACOES LTDA</v>
      </c>
      <c r="F2855" s="1" t="str">
        <f>IF([1]Extrato!F2855&lt;&gt;"",[1]Extrato!F2855,"")</f>
        <v>Despesa</v>
      </c>
      <c r="G2855" s="2">
        <f>IF([1]Extrato!G2855&lt;&gt;"",[1]Extrato!G2855,"")</f>
        <v>99.9</v>
      </c>
      <c r="H2855" s="1" t="str">
        <f>IF([1]Extrato!H2855&lt;&gt;"",[1]Extrato!H2855,"")</f>
        <v>Serviços</v>
      </c>
    </row>
    <row r="2856" spans="1:8" x14ac:dyDescent="0.25">
      <c r="A2856" s="1">
        <f>IF([1]Extrato!A2856&lt;&gt;"",[1]Extrato!A2856,"")</f>
        <v>45628</v>
      </c>
      <c r="B2856" s="1" t="str">
        <f>IF([1]Extrato!B2856&lt;&gt;"",[1]Extrato!B2856,"")</f>
        <v>2024-01</v>
      </c>
      <c r="C2856" s="1" t="str">
        <f>IF([1]Extrato!C2856&lt;&gt;"",[1]Extrato!C2856,"")</f>
        <v>Nubank</v>
      </c>
      <c r="D2856" s="1" t="str">
        <f>IF([1]Extrato!D2856&lt;&gt;"",[1]Extrato!D2856,"")</f>
        <v>Cartão de Crédito</v>
      </c>
      <c r="E2856" s="1" t="str">
        <f>IF([1]Extrato!E2856&lt;&gt;"",[1]Extrato!E2856,"")</f>
        <v>Pag*Barredencaoltda</v>
      </c>
      <c r="F2856" s="1" t="str">
        <f>IF([1]Extrato!F2856&lt;&gt;"",[1]Extrato!F2856,"")</f>
        <v>Despesa</v>
      </c>
      <c r="G2856" s="2">
        <f>IF([1]Extrato!G2856&lt;&gt;"",[1]Extrato!G2856,"")</f>
        <v>40</v>
      </c>
      <c r="H2856" s="1" t="str">
        <f>IF([1]Extrato!H2856&lt;&gt;"",[1]Extrato!H2856,"")</f>
        <v>Sem Categoria</v>
      </c>
    </row>
    <row r="2857" spans="1:8" x14ac:dyDescent="0.25">
      <c r="A2857" s="1">
        <f>IF([1]Extrato!A2857&lt;&gt;"",[1]Extrato!A2857,"")</f>
        <v>45628</v>
      </c>
      <c r="B2857" s="1" t="str">
        <f>IF([1]Extrato!B2857&lt;&gt;"",[1]Extrato!B2857,"")</f>
        <v>2024-01</v>
      </c>
      <c r="C2857" s="1" t="str">
        <f>IF([1]Extrato!C2857&lt;&gt;"",[1]Extrato!C2857,"")</f>
        <v>Nubank</v>
      </c>
      <c r="D2857" s="1" t="str">
        <f>IF([1]Extrato!D2857&lt;&gt;"",[1]Extrato!D2857,"")</f>
        <v>Cartão de Crédito</v>
      </c>
      <c r="E2857" s="1" t="str">
        <f>IF([1]Extrato!E2857&lt;&gt;"",[1]Extrato!E2857,"")</f>
        <v>Gabriella Frances</v>
      </c>
      <c r="F2857" s="1" t="str">
        <f>IF([1]Extrato!F2857&lt;&gt;"",[1]Extrato!F2857,"")</f>
        <v>Despesa</v>
      </c>
      <c r="G2857" s="2">
        <f>IF([1]Extrato!G2857&lt;&gt;"",[1]Extrato!G2857,"")</f>
        <v>20</v>
      </c>
      <c r="H2857" s="1" t="str">
        <f>IF([1]Extrato!H2857&lt;&gt;"",[1]Extrato!H2857,"")</f>
        <v>Salário</v>
      </c>
    </row>
    <row r="2858" spans="1:8" x14ac:dyDescent="0.25">
      <c r="A2858" s="1">
        <f>IF([1]Extrato!A2858&lt;&gt;"",[1]Extrato!A2858,"")</f>
        <v>45628</v>
      </c>
      <c r="B2858" s="1" t="str">
        <f>IF([1]Extrato!B2858&lt;&gt;"",[1]Extrato!B2858,"")</f>
        <v>2024-01</v>
      </c>
      <c r="C2858" s="1" t="str">
        <f>IF([1]Extrato!C2858&lt;&gt;"",[1]Extrato!C2858,"")</f>
        <v>Nubank</v>
      </c>
      <c r="D2858" s="1" t="str">
        <f>IF([1]Extrato!D2858&lt;&gt;"",[1]Extrato!D2858,"")</f>
        <v>Cartão de Crédito</v>
      </c>
      <c r="E2858" s="1" t="str">
        <f>IF([1]Extrato!E2858&lt;&gt;"",[1]Extrato!E2858,"")</f>
        <v>Pg *Estrategiacon - 9/12</v>
      </c>
      <c r="F2858" s="1" t="str">
        <f>IF([1]Extrato!F2858&lt;&gt;"",[1]Extrato!F2858,"")</f>
        <v>Despesa</v>
      </c>
      <c r="G2858" s="2">
        <f>IF([1]Extrato!G2858&lt;&gt;"",[1]Extrato!G2858,"")</f>
        <v>231.58</v>
      </c>
      <c r="H2858" s="1" t="str">
        <f>IF([1]Extrato!H2858&lt;&gt;"",[1]Extrato!H2858,"")</f>
        <v>Transferencias</v>
      </c>
    </row>
    <row r="2859" spans="1:8" x14ac:dyDescent="0.25">
      <c r="A2859" s="1">
        <f>IF([1]Extrato!A2859&lt;&gt;"",[1]Extrato!A2859,"")</f>
        <v>45628</v>
      </c>
      <c r="B2859" s="1" t="str">
        <f>IF([1]Extrato!B2859&lt;&gt;"",[1]Extrato!B2859,"")</f>
        <v>2024-01</v>
      </c>
      <c r="C2859" s="1" t="str">
        <f>IF([1]Extrato!C2859&lt;&gt;"",[1]Extrato!C2859,"")</f>
        <v>Nubank</v>
      </c>
      <c r="D2859" s="1" t="str">
        <f>IF([1]Extrato!D2859&lt;&gt;"",[1]Extrato!D2859,"")</f>
        <v>Cartão de Crédito</v>
      </c>
      <c r="E2859" s="1" t="str">
        <f>IF([1]Extrato!E2859&lt;&gt;"",[1]Extrato!E2859,"")</f>
        <v>Pag*Pizzaseesfihas</v>
      </c>
      <c r="F2859" s="1" t="str">
        <f>IF([1]Extrato!F2859&lt;&gt;"",[1]Extrato!F2859,"")</f>
        <v>Despesa</v>
      </c>
      <c r="G2859" s="2">
        <f>IF([1]Extrato!G2859&lt;&gt;"",[1]Extrato!G2859,"")</f>
        <v>7</v>
      </c>
      <c r="H2859" s="1" t="str">
        <f>IF([1]Extrato!H2859&lt;&gt;"",[1]Extrato!H2859,"")</f>
        <v>Lanches</v>
      </c>
    </row>
    <row r="2860" spans="1:8" x14ac:dyDescent="0.25">
      <c r="A2860" s="1">
        <f>IF([1]Extrato!A2860&lt;&gt;"",[1]Extrato!A2860,"")</f>
        <v>45628</v>
      </c>
      <c r="B2860" s="1" t="str">
        <f>IF([1]Extrato!B2860&lt;&gt;"",[1]Extrato!B2860,"")</f>
        <v>2024-01</v>
      </c>
      <c r="C2860" s="1" t="str">
        <f>IF([1]Extrato!C2860&lt;&gt;"",[1]Extrato!C2860,"")</f>
        <v>Nubank</v>
      </c>
      <c r="D2860" s="1" t="str">
        <f>IF([1]Extrato!D2860&lt;&gt;"",[1]Extrato!D2860,"")</f>
        <v>Cartão de Crédito</v>
      </c>
      <c r="E2860" s="1" t="str">
        <f>IF([1]Extrato!E2860&lt;&gt;"",[1]Extrato!E2860,"")</f>
        <v>Urbe Cafe</v>
      </c>
      <c r="F2860" s="1" t="str">
        <f>IF([1]Extrato!F2860&lt;&gt;"",[1]Extrato!F2860,"")</f>
        <v>Despesa</v>
      </c>
      <c r="G2860" s="2">
        <f>IF([1]Extrato!G2860&lt;&gt;"",[1]Extrato!G2860,"")</f>
        <v>39.25</v>
      </c>
      <c r="H2860" s="1" t="str">
        <f>IF([1]Extrato!H2860&lt;&gt;"",[1]Extrato!H2860,"")</f>
        <v>Lanches</v>
      </c>
    </row>
    <row r="2861" spans="1:8" x14ac:dyDescent="0.25">
      <c r="A2861" s="1">
        <f>IF([1]Extrato!A2861&lt;&gt;"",[1]Extrato!A2861,"")</f>
        <v>45628</v>
      </c>
      <c r="B2861" s="1" t="str">
        <f>IF([1]Extrato!B2861&lt;&gt;"",[1]Extrato!B2861,"")</f>
        <v>2024-01</v>
      </c>
      <c r="C2861" s="1" t="str">
        <f>IF([1]Extrato!C2861&lt;&gt;"",[1]Extrato!C2861,"")</f>
        <v>Nubank</v>
      </c>
      <c r="D2861" s="1" t="str">
        <f>IF([1]Extrato!D2861&lt;&gt;"",[1]Extrato!D2861,"")</f>
        <v>Cartão de Crédito</v>
      </c>
      <c r="E2861" s="1" t="str">
        <f>IF([1]Extrato!E2861&lt;&gt;"",[1]Extrato!E2861,"")</f>
        <v>Maldonado Paes e Doces</v>
      </c>
      <c r="F2861" s="1" t="str">
        <f>IF([1]Extrato!F2861&lt;&gt;"",[1]Extrato!F2861,"")</f>
        <v>Despesa</v>
      </c>
      <c r="G2861" s="2">
        <f>IF([1]Extrato!G2861&lt;&gt;"",[1]Extrato!G2861,"")</f>
        <v>13.5</v>
      </c>
      <c r="H2861" s="1" t="str">
        <f>IF([1]Extrato!H2861&lt;&gt;"",[1]Extrato!H2861,"")</f>
        <v>Lanches</v>
      </c>
    </row>
    <row r="2862" spans="1:8" x14ac:dyDescent="0.25">
      <c r="A2862" s="1">
        <f>IF([1]Extrato!A2862&lt;&gt;"",[1]Extrato!A2862,"")</f>
        <v>45628</v>
      </c>
      <c r="B2862" s="1" t="str">
        <f>IF([1]Extrato!B2862&lt;&gt;"",[1]Extrato!B2862,"")</f>
        <v>2024-01</v>
      </c>
      <c r="C2862" s="1" t="str">
        <f>IF([1]Extrato!C2862&lt;&gt;"",[1]Extrato!C2862,"")</f>
        <v>Nubank</v>
      </c>
      <c r="D2862" s="1" t="str">
        <f>IF([1]Extrato!D2862&lt;&gt;"",[1]Extrato!D2862,"")</f>
        <v>Cartão de Crédito</v>
      </c>
      <c r="E2862" s="1" t="str">
        <f>IF([1]Extrato!E2862&lt;&gt;"",[1]Extrato!E2862,"")</f>
        <v>Mfs Comercio de Calca</v>
      </c>
      <c r="F2862" s="1" t="str">
        <f>IF([1]Extrato!F2862&lt;&gt;"",[1]Extrato!F2862,"")</f>
        <v>Despesa</v>
      </c>
      <c r="G2862" s="2">
        <f>IF([1]Extrato!G2862&lt;&gt;"",[1]Extrato!G2862,"")</f>
        <v>29.99</v>
      </c>
      <c r="H2862" s="1" t="str">
        <f>IF([1]Extrato!H2862&lt;&gt;"",[1]Extrato!H2862,"")</f>
        <v>Vestuário</v>
      </c>
    </row>
    <row r="2863" spans="1:8" x14ac:dyDescent="0.25">
      <c r="A2863" s="1">
        <f>IF([1]Extrato!A2863&lt;&gt;"",[1]Extrato!A2863,"")</f>
        <v>45628</v>
      </c>
      <c r="B2863" s="1" t="str">
        <f>IF([1]Extrato!B2863&lt;&gt;"",[1]Extrato!B2863,"")</f>
        <v>2024-01</v>
      </c>
      <c r="C2863" s="1" t="str">
        <f>IF([1]Extrato!C2863&lt;&gt;"",[1]Extrato!C2863,"")</f>
        <v>Nubank</v>
      </c>
      <c r="D2863" s="1" t="str">
        <f>IF([1]Extrato!D2863&lt;&gt;"",[1]Extrato!D2863,"")</f>
        <v>Cartão de Crédito</v>
      </c>
      <c r="E2863" s="1" t="str">
        <f>IF([1]Extrato!E2863&lt;&gt;"",[1]Extrato!E2863,"")</f>
        <v>Wemobi - Mobilidade e - 2/5</v>
      </c>
      <c r="F2863" s="1" t="str">
        <f>IF([1]Extrato!F2863&lt;&gt;"",[1]Extrato!F2863,"")</f>
        <v>Despesa</v>
      </c>
      <c r="G2863" s="2">
        <f>IF([1]Extrato!G2863&lt;&gt;"",[1]Extrato!G2863,"")</f>
        <v>61.21</v>
      </c>
      <c r="H2863" s="1" t="str">
        <f>IF([1]Extrato!H2863&lt;&gt;"",[1]Extrato!H2863,"")</f>
        <v>Transporte</v>
      </c>
    </row>
    <row r="2864" spans="1:8" x14ac:dyDescent="0.25">
      <c r="A2864" s="1">
        <f>IF([1]Extrato!A2864&lt;&gt;"",[1]Extrato!A2864,"")</f>
        <v>45628</v>
      </c>
      <c r="B2864" s="1" t="str">
        <f>IF([1]Extrato!B2864&lt;&gt;"",[1]Extrato!B2864,"")</f>
        <v>2024-01</v>
      </c>
      <c r="C2864" s="1" t="str">
        <f>IF([1]Extrato!C2864&lt;&gt;"",[1]Extrato!C2864,"")</f>
        <v>Nubank</v>
      </c>
      <c r="D2864" s="1" t="str">
        <f>IF([1]Extrato!D2864&lt;&gt;"",[1]Extrato!D2864,"")</f>
        <v>Cartão de Crédito</v>
      </c>
      <c r="E2864" s="1" t="str">
        <f>IF([1]Extrato!E2864&lt;&gt;"",[1]Extrato!E2864,"")</f>
        <v>Amazon Marketplace - 2/3</v>
      </c>
      <c r="F2864" s="1" t="str">
        <f>IF([1]Extrato!F2864&lt;&gt;"",[1]Extrato!F2864,"")</f>
        <v>Despesa</v>
      </c>
      <c r="G2864" s="2">
        <f>IF([1]Extrato!G2864&lt;&gt;"",[1]Extrato!G2864,"")</f>
        <v>83.29</v>
      </c>
      <c r="H2864" s="1" t="str">
        <f>IF([1]Extrato!H2864&lt;&gt;"",[1]Extrato!H2864,"")</f>
        <v>Livros</v>
      </c>
    </row>
    <row r="2865" spans="1:8" x14ac:dyDescent="0.25">
      <c r="A2865" s="1">
        <f>IF([1]Extrato!A2865&lt;&gt;"",[1]Extrato!A2865,"")</f>
        <v>45628</v>
      </c>
      <c r="B2865" s="1" t="str">
        <f>IF([1]Extrato!B2865&lt;&gt;"",[1]Extrato!B2865,"")</f>
        <v>2024-01</v>
      </c>
      <c r="C2865" s="1" t="str">
        <f>IF([1]Extrato!C2865&lt;&gt;"",[1]Extrato!C2865,"")</f>
        <v>Nubank</v>
      </c>
      <c r="D2865" s="1" t="str">
        <f>IF([1]Extrato!D2865&lt;&gt;"",[1]Extrato!D2865,"")</f>
        <v>Cartão de Crédito</v>
      </c>
      <c r="E2865" s="1" t="str">
        <f>IF([1]Extrato!E2865&lt;&gt;"",[1]Extrato!E2865,"")</f>
        <v>Latam Airlin*Fvvjmq018 - 3/4</v>
      </c>
      <c r="F2865" s="1" t="str">
        <f>IF([1]Extrato!F2865&lt;&gt;"",[1]Extrato!F2865,"")</f>
        <v>Despesa</v>
      </c>
      <c r="G2865" s="2">
        <f>IF([1]Extrato!G2865&lt;&gt;"",[1]Extrato!G2865,"")</f>
        <v>69.739999999999995</v>
      </c>
      <c r="H2865" s="1" t="str">
        <f>IF([1]Extrato!H2865&lt;&gt;"",[1]Extrato!H2865,"")</f>
        <v>Viagem</v>
      </c>
    </row>
    <row r="2866" spans="1:8" x14ac:dyDescent="0.25">
      <c r="A2866" s="1">
        <f>IF([1]Extrato!A2866&lt;&gt;"",[1]Extrato!A2866,"")</f>
        <v>45628</v>
      </c>
      <c r="B2866" s="1" t="str">
        <f>IF([1]Extrato!B2866&lt;&gt;"",[1]Extrato!B2866,"")</f>
        <v>2024-01</v>
      </c>
      <c r="C2866" s="1" t="str">
        <f>IF([1]Extrato!C2866&lt;&gt;"",[1]Extrato!C2866,"")</f>
        <v>Nubank</v>
      </c>
      <c r="D2866" s="1" t="str">
        <f>IF([1]Extrato!D2866&lt;&gt;"",[1]Extrato!D2866,"")</f>
        <v>Cartão de Crédito</v>
      </c>
      <c r="E2866" s="1" t="str">
        <f>IF([1]Extrato!E2866&lt;&gt;"",[1]Extrato!E2866,"")</f>
        <v>Pag*Pizzaseesfihas</v>
      </c>
      <c r="F2866" s="1" t="str">
        <f>IF([1]Extrato!F2866&lt;&gt;"",[1]Extrato!F2866,"")</f>
        <v>Despesa</v>
      </c>
      <c r="G2866" s="2">
        <f>IF([1]Extrato!G2866&lt;&gt;"",[1]Extrato!G2866,"")</f>
        <v>28</v>
      </c>
      <c r="H2866" s="1" t="str">
        <f>IF([1]Extrato!H2866&lt;&gt;"",[1]Extrato!H2866,"")</f>
        <v>Lanches</v>
      </c>
    </row>
    <row r="2867" spans="1:8" x14ac:dyDescent="0.25">
      <c r="A2867" s="1">
        <f>IF([1]Extrato!A2867&lt;&gt;"",[1]Extrato!A2867,"")</f>
        <v>45628</v>
      </c>
      <c r="B2867" s="1" t="str">
        <f>IF([1]Extrato!B2867&lt;&gt;"",[1]Extrato!B2867,"")</f>
        <v>2024-12</v>
      </c>
      <c r="C2867" s="1" t="str">
        <f>IF([1]Extrato!C2867&lt;&gt;"",[1]Extrato!C2867,"")</f>
        <v>Nubank</v>
      </c>
      <c r="D2867" s="1" t="str">
        <f>IF([1]Extrato!D2867&lt;&gt;"",[1]Extrato!D2867,"")</f>
        <v>Conta Corrente</v>
      </c>
      <c r="E2867" s="1" t="str">
        <f>IF([1]Extrato!E2867&lt;&gt;"",[1]Extrato!E2867,"")</f>
        <v>Pagamento de boleto efetuado - BANCO DO BRASIL S.A.</v>
      </c>
      <c r="F2867" s="1" t="str">
        <f>IF([1]Extrato!F2867&lt;&gt;"",[1]Extrato!F2867,"")</f>
        <v>Despesa</v>
      </c>
      <c r="G2867" s="2">
        <f>IF([1]Extrato!G2867&lt;&gt;"",[1]Extrato!G2867,"")</f>
        <v>405.13</v>
      </c>
      <c r="H2867" s="1" t="str">
        <f>IF([1]Extrato!H2867&lt;&gt;"",[1]Extrato!H2867,"")</f>
        <v>Impostos e Taxas</v>
      </c>
    </row>
    <row r="2868" spans="1:8" x14ac:dyDescent="0.25">
      <c r="A2868" s="1">
        <f>IF([1]Extrato!A2868&lt;&gt;"",[1]Extrato!A2868,"")</f>
        <v>45629</v>
      </c>
      <c r="B2868" s="1" t="str">
        <f>IF([1]Extrato!B2868&lt;&gt;"",[1]Extrato!B2868,"")</f>
        <v>2024-12</v>
      </c>
      <c r="C2868" s="1" t="str">
        <f>IF([1]Extrato!C2868&lt;&gt;"",[1]Extrato!C2868,"")</f>
        <v>Nubank</v>
      </c>
      <c r="D2868" s="1" t="str">
        <f>IF([1]Extrato!D2868&lt;&gt;"",[1]Extrato!D2868,"")</f>
        <v>Conta Corrente</v>
      </c>
      <c r="E2868" s="1" t="str">
        <f>IF([1]Extrato!E2868&lt;&gt;"",[1]Extrato!E2868,"")</f>
        <v>Transferência enviada pelo Pix - Diandra Brasil - •••.339.669-•• - NU PAGAMENTOS - IP (0260) Agência: 1 Conta: 1354143-2</v>
      </c>
      <c r="F2868" s="1" t="str">
        <f>IF([1]Extrato!F2868&lt;&gt;"",[1]Extrato!F2868,"")</f>
        <v>Despesa</v>
      </c>
      <c r="G2868" s="2">
        <f>IF([1]Extrato!G2868&lt;&gt;"",[1]Extrato!G2868,"")</f>
        <v>19</v>
      </c>
      <c r="H2868" s="1" t="str">
        <f>IF([1]Extrato!H2868&lt;&gt;"",[1]Extrato!H2868,"")</f>
        <v>Transferencias</v>
      </c>
    </row>
    <row r="2869" spans="1:8" x14ac:dyDescent="0.25">
      <c r="A2869" s="1">
        <f>IF([1]Extrato!A2869&lt;&gt;"",[1]Extrato!A2869,"")</f>
        <v>45629</v>
      </c>
      <c r="B2869" s="1" t="str">
        <f>IF([1]Extrato!B2869&lt;&gt;"",[1]Extrato!B2869,"")</f>
        <v>2024-01</v>
      </c>
      <c r="C2869" s="1" t="str">
        <f>IF([1]Extrato!C2869&lt;&gt;"",[1]Extrato!C2869,"")</f>
        <v>Nubank</v>
      </c>
      <c r="D2869" s="1" t="str">
        <f>IF([1]Extrato!D2869&lt;&gt;"",[1]Extrato!D2869,"")</f>
        <v>Cartão de Crédito</v>
      </c>
      <c r="E2869" s="1" t="str">
        <f>IF([1]Extrato!E2869&lt;&gt;"",[1]Extrato!E2869,"")</f>
        <v>Supermercado Rossi</v>
      </c>
      <c r="F2869" s="1" t="str">
        <f>IF([1]Extrato!F2869&lt;&gt;"",[1]Extrato!F2869,"")</f>
        <v>Despesa</v>
      </c>
      <c r="G2869" s="2">
        <f>IF([1]Extrato!G2869&lt;&gt;"",[1]Extrato!G2869,"")</f>
        <v>100</v>
      </c>
      <c r="H2869" s="1" t="str">
        <f>IF([1]Extrato!H2869&lt;&gt;"",[1]Extrato!H2869,"")</f>
        <v>Supermercado</v>
      </c>
    </row>
    <row r="2870" spans="1:8" x14ac:dyDescent="0.25">
      <c r="A2870" s="1">
        <f>IF([1]Extrato!A2870&lt;&gt;"",[1]Extrato!A2870,"")</f>
        <v>45631</v>
      </c>
      <c r="B2870" s="1" t="str">
        <f>IF([1]Extrato!B2870&lt;&gt;"",[1]Extrato!B2870,"")</f>
        <v>2024-12</v>
      </c>
      <c r="C2870" s="1" t="str">
        <f>IF([1]Extrato!C2870&lt;&gt;"",[1]Extrato!C2870,"")</f>
        <v>Nubank</v>
      </c>
      <c r="D2870" s="1" t="str">
        <f>IF([1]Extrato!D2870&lt;&gt;"",[1]Extrato!D2870,"")</f>
        <v>Conta Corrente</v>
      </c>
      <c r="E2870" s="1" t="str">
        <f>IF([1]Extrato!E2870&lt;&gt;"",[1]Extrato!E2870,"")</f>
        <v>Pagamento de fatura</v>
      </c>
      <c r="F2870" s="1" t="str">
        <f>IF([1]Extrato!F2870&lt;&gt;"",[1]Extrato!F2870,"")</f>
        <v>Despesa</v>
      </c>
      <c r="G2870" s="2">
        <f>IF([1]Extrato!G2870&lt;&gt;"",[1]Extrato!G2870,"")</f>
        <v>1495.39</v>
      </c>
      <c r="H2870" s="1" t="str">
        <f>IF([1]Extrato!H2870&lt;&gt;"",[1]Extrato!H2870,"")</f>
        <v>Despesas Financeiras</v>
      </c>
    </row>
    <row r="2871" spans="1:8" x14ac:dyDescent="0.25">
      <c r="A2871" s="1">
        <f>IF([1]Extrato!A2871&lt;&gt;"",[1]Extrato!A2871,"")</f>
        <v>45632</v>
      </c>
      <c r="B2871" s="1" t="str">
        <f>IF([1]Extrato!B2871&lt;&gt;"",[1]Extrato!B2871,"")</f>
        <v>2024-12</v>
      </c>
      <c r="C2871" s="1" t="str">
        <f>IF([1]Extrato!C2871&lt;&gt;"",[1]Extrato!C2871,"")</f>
        <v>Nubank</v>
      </c>
      <c r="D2871" s="1" t="str">
        <f>IF([1]Extrato!D2871&lt;&gt;"",[1]Extrato!D2871,"")</f>
        <v>Conta Corrente</v>
      </c>
      <c r="E2871" s="1" t="str">
        <f>IF([1]Extrato!E2871&lt;&gt;"",[1]Extrato!E2871,"")</f>
        <v>Compra no débito - Mana Poke</v>
      </c>
      <c r="F2871" s="1" t="str">
        <f>IF([1]Extrato!F2871&lt;&gt;"",[1]Extrato!F2871,"")</f>
        <v>Despesa</v>
      </c>
      <c r="G2871" s="2">
        <f>IF([1]Extrato!G2871&lt;&gt;"",[1]Extrato!G2871,"")</f>
        <v>60.9</v>
      </c>
      <c r="H2871" s="1" t="str">
        <f>IF([1]Extrato!H2871&lt;&gt;"",[1]Extrato!H2871,"")</f>
        <v>Restaurante</v>
      </c>
    </row>
    <row r="2872" spans="1:8" x14ac:dyDescent="0.25">
      <c r="A2872" s="1">
        <f>IF([1]Extrato!A2872&lt;&gt;"",[1]Extrato!A2872,"")</f>
        <v>45632</v>
      </c>
      <c r="B2872" s="1" t="str">
        <f>IF([1]Extrato!B2872&lt;&gt;"",[1]Extrato!B2872,"")</f>
        <v>2024-12</v>
      </c>
      <c r="C2872" s="1" t="str">
        <f>IF([1]Extrato!C2872&lt;&gt;"",[1]Extrato!C2872,"")</f>
        <v>Nubank</v>
      </c>
      <c r="D2872" s="1" t="str">
        <f>IF([1]Extrato!D2872&lt;&gt;"",[1]Extrato!D2872,"")</f>
        <v>Conta Corrente</v>
      </c>
      <c r="E2872" s="1" t="str">
        <f>IF([1]Extrato!E2872&lt;&gt;"",[1]Extrato!E2872,"")</f>
        <v>Compra no débito - Cafeteria e Chocolatar</v>
      </c>
      <c r="F2872" s="1" t="str">
        <f>IF([1]Extrato!F2872&lt;&gt;"",[1]Extrato!F2872,"")</f>
        <v>Despesa</v>
      </c>
      <c r="G2872" s="2">
        <f>IF([1]Extrato!G2872&lt;&gt;"",[1]Extrato!G2872,"")</f>
        <v>9.9</v>
      </c>
      <c r="H2872" s="1" t="str">
        <f>IF([1]Extrato!H2872&lt;&gt;"",[1]Extrato!H2872,"")</f>
        <v>Lanches</v>
      </c>
    </row>
    <row r="2873" spans="1:8" x14ac:dyDescent="0.25">
      <c r="A2873" s="1">
        <f>IF([1]Extrato!A2873&lt;&gt;"",[1]Extrato!A2873,"")</f>
        <v>45633</v>
      </c>
      <c r="B2873" s="1" t="str">
        <f>IF([1]Extrato!B2873&lt;&gt;"",[1]Extrato!B2873,"")</f>
        <v>2024-12</v>
      </c>
      <c r="C2873" s="1" t="str">
        <f>IF([1]Extrato!C2873&lt;&gt;"",[1]Extrato!C2873,"")</f>
        <v>Nubank</v>
      </c>
      <c r="D2873" s="1" t="str">
        <f>IF([1]Extrato!D2873&lt;&gt;"",[1]Extrato!D2873,"")</f>
        <v>Conta Corrente</v>
      </c>
      <c r="E2873" s="1" t="str">
        <f>IF([1]Extrato!E2873&lt;&gt;"",[1]Extrato!E2873,"")</f>
        <v>Compra no débito - Milium Loja</v>
      </c>
      <c r="F2873" s="1" t="str">
        <f>IF([1]Extrato!F2873&lt;&gt;"",[1]Extrato!F2873,"")</f>
        <v>Despesa</v>
      </c>
      <c r="G2873" s="2">
        <f>IF([1]Extrato!G2873&lt;&gt;"",[1]Extrato!G2873,"")</f>
        <v>19.899999999999999</v>
      </c>
      <c r="H2873" s="1" t="str">
        <f>IF([1]Extrato!H2873&lt;&gt;"",[1]Extrato!H2873,"")</f>
        <v>Vestuário</v>
      </c>
    </row>
    <row r="2874" spans="1:8" x14ac:dyDescent="0.25">
      <c r="A2874" s="1">
        <f>IF([1]Extrato!A2874&lt;&gt;"",[1]Extrato!A2874,"")</f>
        <v>45633</v>
      </c>
      <c r="B2874" s="1" t="str">
        <f>IF([1]Extrato!B2874&lt;&gt;"",[1]Extrato!B2874,"")</f>
        <v>2024-12</v>
      </c>
      <c r="C2874" s="1" t="str">
        <f>IF([1]Extrato!C2874&lt;&gt;"",[1]Extrato!C2874,"")</f>
        <v>Nubank</v>
      </c>
      <c r="D2874" s="1" t="str">
        <f>IF([1]Extrato!D2874&lt;&gt;"",[1]Extrato!D2874,"")</f>
        <v>Conta Corrente</v>
      </c>
      <c r="E2874" s="1" t="str">
        <f>IF([1]Extrato!E2874&lt;&gt;"",[1]Extrato!E2874,"")</f>
        <v>Compra no débito - Comercio de Alimentos</v>
      </c>
      <c r="F2874" s="1" t="str">
        <f>IF([1]Extrato!F2874&lt;&gt;"",[1]Extrato!F2874,"")</f>
        <v>Despesa</v>
      </c>
      <c r="G2874" s="2">
        <f>IF([1]Extrato!G2874&lt;&gt;"",[1]Extrato!G2874,"")</f>
        <v>54.9</v>
      </c>
      <c r="H2874" s="1" t="str">
        <f>IF([1]Extrato!H2874&lt;&gt;"",[1]Extrato!H2874,"")</f>
        <v>Supermercado</v>
      </c>
    </row>
    <row r="2875" spans="1:8" x14ac:dyDescent="0.25">
      <c r="A2875" s="1">
        <f>IF([1]Extrato!A2875&lt;&gt;"",[1]Extrato!A2875,"")</f>
        <v>45634</v>
      </c>
      <c r="B2875" s="1" t="str">
        <f>IF([1]Extrato!B2875&lt;&gt;"",[1]Extrato!B2875,"")</f>
        <v>2024-12</v>
      </c>
      <c r="C2875" s="1" t="str">
        <f>IF([1]Extrato!C2875&lt;&gt;"",[1]Extrato!C2875,"")</f>
        <v>Nubank</v>
      </c>
      <c r="D2875" s="1" t="str">
        <f>IF([1]Extrato!D2875&lt;&gt;"",[1]Extrato!D2875,"")</f>
        <v>Conta Corrente</v>
      </c>
      <c r="E2875" s="1" t="str">
        <f>IF([1]Extrato!E2875&lt;&gt;"",[1]Extrato!E2875,"")</f>
        <v>Compra no débito - Pista</v>
      </c>
      <c r="F2875" s="1" t="str">
        <f>IF([1]Extrato!F2875&lt;&gt;"",[1]Extrato!F2875,"")</f>
        <v>Despesa</v>
      </c>
      <c r="G2875" s="2">
        <f>IF([1]Extrato!G2875&lt;&gt;"",[1]Extrato!G2875,"")</f>
        <v>5.2</v>
      </c>
      <c r="H2875" s="1" t="str">
        <f>IF([1]Extrato!H2875&lt;&gt;"",[1]Extrato!H2875,"")</f>
        <v>Supermercado</v>
      </c>
    </row>
    <row r="2876" spans="1:8" x14ac:dyDescent="0.25">
      <c r="A2876" s="1">
        <f>IF([1]Extrato!A2876&lt;&gt;"",[1]Extrato!A2876,"")</f>
        <v>45635</v>
      </c>
      <c r="B2876" s="1" t="str">
        <f>IF([1]Extrato!B2876&lt;&gt;"",[1]Extrato!B2876,"")</f>
        <v>2024-01</v>
      </c>
      <c r="C2876" s="1" t="str">
        <f>IF([1]Extrato!C2876&lt;&gt;"",[1]Extrato!C2876,"")</f>
        <v>Nubank</v>
      </c>
      <c r="D2876" s="1" t="str">
        <f>IF([1]Extrato!D2876&lt;&gt;"",[1]Extrato!D2876,"")</f>
        <v>Cartão de Crédito</v>
      </c>
      <c r="E2876" s="1" t="str">
        <f>IF([1]Extrato!E2876&lt;&gt;"",[1]Extrato!E2876,"")</f>
        <v>Meu Jardim Food Park</v>
      </c>
      <c r="F2876" s="1" t="str">
        <f>IF([1]Extrato!F2876&lt;&gt;"",[1]Extrato!F2876,"")</f>
        <v>Despesa</v>
      </c>
      <c r="G2876" s="2">
        <f>IF([1]Extrato!G2876&lt;&gt;"",[1]Extrato!G2876,"")</f>
        <v>36</v>
      </c>
      <c r="H2876" s="1" t="str">
        <f>IF([1]Extrato!H2876&lt;&gt;"",[1]Extrato!H2876,"")</f>
        <v>Lanches</v>
      </c>
    </row>
    <row r="2877" spans="1:8" x14ac:dyDescent="0.25">
      <c r="A2877" s="1">
        <f>IF([1]Extrato!A2877&lt;&gt;"",[1]Extrato!A2877,"")</f>
        <v>45635</v>
      </c>
      <c r="B2877" s="1" t="str">
        <f>IF([1]Extrato!B2877&lt;&gt;"",[1]Extrato!B2877,"")</f>
        <v>2024-01</v>
      </c>
      <c r="C2877" s="1" t="str">
        <f>IF([1]Extrato!C2877&lt;&gt;"",[1]Extrato!C2877,"")</f>
        <v>Nubank</v>
      </c>
      <c r="D2877" s="1" t="str">
        <f>IF([1]Extrato!D2877&lt;&gt;"",[1]Extrato!D2877,"")</f>
        <v>Cartão de Crédito</v>
      </c>
      <c r="E2877" s="1" t="str">
        <f>IF([1]Extrato!E2877&lt;&gt;"",[1]Extrato!E2877,"")</f>
        <v>Mercadolivre*Mercadol - 1/4</v>
      </c>
      <c r="F2877" s="1" t="str">
        <f>IF([1]Extrato!F2877&lt;&gt;"",[1]Extrato!F2877,"")</f>
        <v>Despesa</v>
      </c>
      <c r="G2877" s="2">
        <f>IF([1]Extrato!G2877&lt;&gt;"",[1]Extrato!G2877,"")</f>
        <v>37.72</v>
      </c>
      <c r="H2877" s="1" t="str">
        <f>IF([1]Extrato!H2877&lt;&gt;"",[1]Extrato!H2877,"")</f>
        <v>Vestuário</v>
      </c>
    </row>
    <row r="2878" spans="1:8" x14ac:dyDescent="0.25">
      <c r="A2878" s="1">
        <f>IF([1]Extrato!A2878&lt;&gt;"",[1]Extrato!A2878,"")</f>
        <v>45635</v>
      </c>
      <c r="B2878" s="1" t="str">
        <f>IF([1]Extrato!B2878&lt;&gt;"",[1]Extrato!B2878,"")</f>
        <v>2024-01</v>
      </c>
      <c r="C2878" s="1" t="str">
        <f>IF([1]Extrato!C2878&lt;&gt;"",[1]Extrato!C2878,"")</f>
        <v>Nubank</v>
      </c>
      <c r="D2878" s="1" t="str">
        <f>IF([1]Extrato!D2878&lt;&gt;"",[1]Extrato!D2878,"")</f>
        <v>Cartão de Crédito</v>
      </c>
      <c r="E2878" s="1" t="str">
        <f>IF([1]Extrato!E2878&lt;&gt;"",[1]Extrato!E2878,"")</f>
        <v>Pag*Docesdadonafifi</v>
      </c>
      <c r="F2878" s="1" t="str">
        <f>IF([1]Extrato!F2878&lt;&gt;"",[1]Extrato!F2878,"")</f>
        <v>Despesa</v>
      </c>
      <c r="G2878" s="2">
        <f>IF([1]Extrato!G2878&lt;&gt;"",[1]Extrato!G2878,"")</f>
        <v>12</v>
      </c>
      <c r="H2878" s="1" t="str">
        <f>IF([1]Extrato!H2878&lt;&gt;"",[1]Extrato!H2878,"")</f>
        <v>Lanches</v>
      </c>
    </row>
    <row r="2879" spans="1:8" x14ac:dyDescent="0.25">
      <c r="A2879" s="1">
        <f>IF([1]Extrato!A2879&lt;&gt;"",[1]Extrato!A2879,"")</f>
        <v>45635</v>
      </c>
      <c r="B2879" s="1" t="str">
        <f>IF([1]Extrato!B2879&lt;&gt;"",[1]Extrato!B2879,"")</f>
        <v>2024-12</v>
      </c>
      <c r="C2879" s="1" t="str">
        <f>IF([1]Extrato!C2879&lt;&gt;"",[1]Extrato!C2879,"")</f>
        <v>Nubank</v>
      </c>
      <c r="D2879" s="1" t="str">
        <f>IF([1]Extrato!D2879&lt;&gt;"",[1]Extrato!D2879,"")</f>
        <v>Conta Corrente</v>
      </c>
      <c r="E2879" s="1" t="str">
        <f>IF([1]Extrato!E2879&lt;&gt;"",[1]Extrato!E2879,"")</f>
        <v>Resgate RDB</v>
      </c>
      <c r="F2879" s="1" t="str">
        <f>IF([1]Extrato!F2879&lt;&gt;"",[1]Extrato!F2879,"")</f>
        <v>Receita</v>
      </c>
      <c r="G2879" s="2">
        <f>IF([1]Extrato!G2879&lt;&gt;"",[1]Extrato!G2879,"")</f>
        <v>2000</v>
      </c>
      <c r="H2879" s="1" t="str">
        <f>IF([1]Extrato!H2879&lt;&gt;"",[1]Extrato!H2879,"")</f>
        <v>Investimentos</v>
      </c>
    </row>
    <row r="2880" spans="1:8" x14ac:dyDescent="0.25">
      <c r="A2880" s="1">
        <f>IF([1]Extrato!A2880&lt;&gt;"",[1]Extrato!A2880,"")</f>
        <v>45635</v>
      </c>
      <c r="B2880" s="1" t="str">
        <f>IF([1]Extrato!B2880&lt;&gt;"",[1]Extrato!B2880,"")</f>
        <v>2024-01</v>
      </c>
      <c r="C2880" s="1" t="str">
        <f>IF([1]Extrato!C2880&lt;&gt;"",[1]Extrato!C2880,"")</f>
        <v>Nubank</v>
      </c>
      <c r="D2880" s="1" t="str">
        <f>IF([1]Extrato!D2880&lt;&gt;"",[1]Extrato!D2880,"")</f>
        <v>Cartão de Crédito</v>
      </c>
      <c r="E2880" s="1" t="str">
        <f>IF([1]Extrato!E2880&lt;&gt;"",[1]Extrato!E2880,"")</f>
        <v>Pag*Ghazalarabianfood</v>
      </c>
      <c r="F2880" s="1" t="str">
        <f>IF([1]Extrato!F2880&lt;&gt;"",[1]Extrato!F2880,"")</f>
        <v>Despesa</v>
      </c>
      <c r="G2880" s="2">
        <f>IF([1]Extrato!G2880&lt;&gt;"",[1]Extrato!G2880,"")</f>
        <v>32</v>
      </c>
      <c r="H2880" s="1" t="str">
        <f>IF([1]Extrato!H2880&lt;&gt;"",[1]Extrato!H2880,"")</f>
        <v>Restaurante</v>
      </c>
    </row>
    <row r="2881" spans="1:8" x14ac:dyDescent="0.25">
      <c r="A2881" s="1">
        <f>IF([1]Extrato!A2881&lt;&gt;"",[1]Extrato!A2881,"")</f>
        <v>45636</v>
      </c>
      <c r="B2881" s="1" t="str">
        <f>IF([1]Extrato!B2881&lt;&gt;"",[1]Extrato!B2881,"")</f>
        <v>2024-01</v>
      </c>
      <c r="C2881" s="1" t="str">
        <f>IF([1]Extrato!C2881&lt;&gt;"",[1]Extrato!C2881,"")</f>
        <v>Nubank</v>
      </c>
      <c r="D2881" s="1" t="str">
        <f>IF([1]Extrato!D2881&lt;&gt;"",[1]Extrato!D2881,"")</f>
        <v>Cartão de Crédito</v>
      </c>
      <c r="E2881" s="1" t="str">
        <f>IF([1]Extrato!E2881&lt;&gt;"",[1]Extrato!E2881,"")</f>
        <v>Pag*Projetopipoca</v>
      </c>
      <c r="F2881" s="1" t="str">
        <f>IF([1]Extrato!F2881&lt;&gt;"",[1]Extrato!F2881,"")</f>
        <v>Despesa</v>
      </c>
      <c r="G2881" s="2">
        <f>IF([1]Extrato!G2881&lt;&gt;"",[1]Extrato!G2881,"")</f>
        <v>10</v>
      </c>
      <c r="H2881" s="1" t="str">
        <f>IF([1]Extrato!H2881&lt;&gt;"",[1]Extrato!H2881,"")</f>
        <v>Lanches</v>
      </c>
    </row>
    <row r="2882" spans="1:8" x14ac:dyDescent="0.25">
      <c r="A2882" s="1">
        <f>IF([1]Extrato!A2882&lt;&gt;"",[1]Extrato!A2882,"")</f>
        <v>45636</v>
      </c>
      <c r="B2882" s="1" t="str">
        <f>IF([1]Extrato!B2882&lt;&gt;"",[1]Extrato!B2882,"")</f>
        <v>2024-01</v>
      </c>
      <c r="C2882" s="1" t="str">
        <f>IF([1]Extrato!C2882&lt;&gt;"",[1]Extrato!C2882,"")</f>
        <v>Nubank</v>
      </c>
      <c r="D2882" s="1" t="str">
        <f>IF([1]Extrato!D2882&lt;&gt;"",[1]Extrato!D2882,"")</f>
        <v>Cartão de Crédito</v>
      </c>
      <c r="E2882" s="1" t="str">
        <f>IF([1]Extrato!E2882&lt;&gt;"",[1]Extrato!E2882,"")</f>
        <v>Dimas Reis Genero</v>
      </c>
      <c r="F2882" s="1" t="str">
        <f>IF([1]Extrato!F2882&lt;&gt;"",[1]Extrato!F2882,"")</f>
        <v>Despesa</v>
      </c>
      <c r="G2882" s="2">
        <f>IF([1]Extrato!G2882&lt;&gt;"",[1]Extrato!G2882,"")</f>
        <v>47</v>
      </c>
      <c r="H2882" s="1" t="str">
        <f>IF([1]Extrato!H2882&lt;&gt;"",[1]Extrato!H2882,"")</f>
        <v>Salário</v>
      </c>
    </row>
    <row r="2883" spans="1:8" x14ac:dyDescent="0.25">
      <c r="A2883" s="1">
        <f>IF([1]Extrato!A2883&lt;&gt;"",[1]Extrato!A2883,"")</f>
        <v>45636</v>
      </c>
      <c r="B2883" s="1" t="str">
        <f>IF([1]Extrato!B2883&lt;&gt;"",[1]Extrato!B2883,"")</f>
        <v>2024-12</v>
      </c>
      <c r="C2883" s="1" t="str">
        <f>IF([1]Extrato!C2883&lt;&gt;"",[1]Extrato!C2883,"")</f>
        <v>Nubank</v>
      </c>
      <c r="D2883" s="1" t="str">
        <f>IF([1]Extrato!D2883&lt;&gt;"",[1]Extrato!D2883,"")</f>
        <v>Conta Corrente</v>
      </c>
      <c r="E2883" s="1" t="str">
        <f>IF([1]Extrato!E2883&lt;&gt;"",[1]Extrato!E2883,"")</f>
        <v>Transferência enviada pelo Pix - Marcos Vinicius Machado Maria - •••.618.279-•• - MERCADO PAGO IP LTDA. (0323) Agência: 1 Conta: 6101154957-4</v>
      </c>
      <c r="F2883" s="1" t="str">
        <f>IF([1]Extrato!F2883&lt;&gt;"",[1]Extrato!F2883,"")</f>
        <v>Despesa</v>
      </c>
      <c r="G2883" s="2">
        <f>IF([1]Extrato!G2883&lt;&gt;"",[1]Extrato!G2883,"")</f>
        <v>89.9</v>
      </c>
      <c r="H2883" s="1" t="str">
        <f>IF([1]Extrato!H2883&lt;&gt;"",[1]Extrato!H2883,"")</f>
        <v>Outras Despesas</v>
      </c>
    </row>
    <row r="2884" spans="1:8" x14ac:dyDescent="0.25">
      <c r="A2884" s="1">
        <f>IF([1]Extrato!A2884&lt;&gt;"",[1]Extrato!A2884,"")</f>
        <v>45636</v>
      </c>
      <c r="B2884" s="1" t="str">
        <f>IF([1]Extrato!B2884&lt;&gt;"",[1]Extrato!B2884,"")</f>
        <v>2024-12</v>
      </c>
      <c r="C2884" s="1" t="str">
        <f>IF([1]Extrato!C2884&lt;&gt;"",[1]Extrato!C2884,"")</f>
        <v>Nubank</v>
      </c>
      <c r="D2884" s="1" t="str">
        <f>IF([1]Extrato!D2884&lt;&gt;"",[1]Extrato!D2884,"")</f>
        <v>Conta Corrente</v>
      </c>
      <c r="E2884" s="1" t="str">
        <f>IF([1]Extrato!E2884&lt;&gt;"",[1]Extrato!E2884,"")</f>
        <v>Transferência enviada pelo Pix - ROZANI ELIZABET SCHAU MENEZES - •••.976.190-•• - ITAÚ UNIBANCO S.A. (0341) Agência: 4730 Conta: 14906-1</v>
      </c>
      <c r="F2884" s="1" t="str">
        <f>IF([1]Extrato!F2884&lt;&gt;"",[1]Extrato!F2884,"")</f>
        <v>Despesa</v>
      </c>
      <c r="G2884" s="2">
        <f>IF([1]Extrato!G2884&lt;&gt;"",[1]Extrato!G2884,"")</f>
        <v>1757.59</v>
      </c>
      <c r="H2884" s="1" t="str">
        <f>IF([1]Extrato!H2884&lt;&gt;"",[1]Extrato!H2884,"")</f>
        <v>Outras Despesas</v>
      </c>
    </row>
    <row r="2885" spans="1:8" x14ac:dyDescent="0.25">
      <c r="A2885" s="1">
        <f>IF([1]Extrato!A2885&lt;&gt;"",[1]Extrato!A2885,"")</f>
        <v>45636</v>
      </c>
      <c r="B2885" s="1" t="str">
        <f>IF([1]Extrato!B2885&lt;&gt;"",[1]Extrato!B2885,"")</f>
        <v>2024-01</v>
      </c>
      <c r="C2885" s="1" t="str">
        <f>IF([1]Extrato!C2885&lt;&gt;"",[1]Extrato!C2885,"")</f>
        <v>Nubank</v>
      </c>
      <c r="D2885" s="1" t="str">
        <f>IF([1]Extrato!D2885&lt;&gt;"",[1]Extrato!D2885,"")</f>
        <v>Cartão de Crédito</v>
      </c>
      <c r="E2885" s="1" t="str">
        <f>IF([1]Extrato!E2885&lt;&gt;"",[1]Extrato!E2885,"")</f>
        <v>Casa de Cha Mayra</v>
      </c>
      <c r="F2885" s="1" t="str">
        <f>IF([1]Extrato!F2885&lt;&gt;"",[1]Extrato!F2885,"")</f>
        <v>Despesa</v>
      </c>
      <c r="G2885" s="2">
        <f>IF([1]Extrato!G2885&lt;&gt;"",[1]Extrato!G2885,"")</f>
        <v>32.450000000000003</v>
      </c>
      <c r="H2885" s="1" t="str">
        <f>IF([1]Extrato!H2885&lt;&gt;"",[1]Extrato!H2885,"")</f>
        <v>Moradia</v>
      </c>
    </row>
    <row r="2886" spans="1:8" x14ac:dyDescent="0.25">
      <c r="A2886" s="1">
        <f>IF([1]Extrato!A2886&lt;&gt;"",[1]Extrato!A2886,"")</f>
        <v>45636</v>
      </c>
      <c r="B2886" s="1" t="str">
        <f>IF([1]Extrato!B2886&lt;&gt;"",[1]Extrato!B2886,"")</f>
        <v>2024-01</v>
      </c>
      <c r="C2886" s="1" t="str">
        <f>IF([1]Extrato!C2886&lt;&gt;"",[1]Extrato!C2886,"")</f>
        <v>Nubank</v>
      </c>
      <c r="D2886" s="1" t="str">
        <f>IF([1]Extrato!D2886&lt;&gt;"",[1]Extrato!D2886,"")</f>
        <v>Cartão de Crédito</v>
      </c>
      <c r="E2886" s="1" t="str">
        <f>IF([1]Extrato!E2886&lt;&gt;"",[1]Extrato!E2886,"")</f>
        <v>Pag*Lojasrennersa</v>
      </c>
      <c r="F2886" s="1" t="str">
        <f>IF([1]Extrato!F2886&lt;&gt;"",[1]Extrato!F2886,"")</f>
        <v>Despesa</v>
      </c>
      <c r="G2886" s="2">
        <f>IF([1]Extrato!G2886&lt;&gt;"",[1]Extrato!G2886,"")</f>
        <v>59.9</v>
      </c>
      <c r="H2886" s="1" t="str">
        <f>IF([1]Extrato!H2886&lt;&gt;"",[1]Extrato!H2886,"")</f>
        <v>Vestuário</v>
      </c>
    </row>
    <row r="2887" spans="1:8" x14ac:dyDescent="0.25">
      <c r="A2887" s="1">
        <f>IF([1]Extrato!A2887&lt;&gt;"",[1]Extrato!A2887,"")</f>
        <v>45636</v>
      </c>
      <c r="B2887" s="1" t="str">
        <f>IF([1]Extrato!B2887&lt;&gt;"",[1]Extrato!B2887,"")</f>
        <v>2024-12</v>
      </c>
      <c r="C2887" s="1" t="str">
        <f>IF([1]Extrato!C2887&lt;&gt;"",[1]Extrato!C2887,"")</f>
        <v>Nubank</v>
      </c>
      <c r="D2887" s="1" t="str">
        <f>IF([1]Extrato!D2887&lt;&gt;"",[1]Extrato!D2887,"")</f>
        <v>Conta Corrente</v>
      </c>
      <c r="E2887" s="1" t="str">
        <f>IF([1]Extrato!E2887&lt;&gt;"",[1]Extrato!E2887,"")</f>
        <v>Compra no débito - Eze Creperie</v>
      </c>
      <c r="F2887" s="1" t="str">
        <f>IF([1]Extrato!F2887&lt;&gt;"",[1]Extrato!F2887,"")</f>
        <v>Despesa</v>
      </c>
      <c r="G2887" s="2">
        <f>IF([1]Extrato!G2887&lt;&gt;"",[1]Extrato!G2887,"")</f>
        <v>79.2</v>
      </c>
      <c r="H2887" s="1" t="str">
        <f>IF([1]Extrato!H2887&lt;&gt;"",[1]Extrato!H2887,"")</f>
        <v>Restaurante</v>
      </c>
    </row>
    <row r="2888" spans="1:8" x14ac:dyDescent="0.25">
      <c r="A2888" s="1">
        <f>IF([1]Extrato!A2888&lt;&gt;"",[1]Extrato!A2888,"")</f>
        <v>45637</v>
      </c>
      <c r="B2888" s="1" t="str">
        <f>IF([1]Extrato!B2888&lt;&gt;"",[1]Extrato!B2888,"")</f>
        <v>2024-12</v>
      </c>
      <c r="C2888" s="1" t="str">
        <f>IF([1]Extrato!C2888&lt;&gt;"",[1]Extrato!C2888,"")</f>
        <v>Nubank</v>
      </c>
      <c r="D2888" s="1" t="str">
        <f>IF([1]Extrato!D2888&lt;&gt;"",[1]Extrato!D2888,"")</f>
        <v>Conta Corrente</v>
      </c>
      <c r="E2888" s="1" t="str">
        <f>IF([1]Extrato!E2888&lt;&gt;"",[1]Extrato!E2888,"")</f>
        <v>Resgate RDB</v>
      </c>
      <c r="F2888" s="1" t="str">
        <f>IF([1]Extrato!F2888&lt;&gt;"",[1]Extrato!F2888,"")</f>
        <v>Receita</v>
      </c>
      <c r="G2888" s="2">
        <f>IF([1]Extrato!G2888&lt;&gt;"",[1]Extrato!G2888,"")</f>
        <v>1000</v>
      </c>
      <c r="H2888" s="1" t="str">
        <f>IF([1]Extrato!H2888&lt;&gt;"",[1]Extrato!H2888,"")</f>
        <v>Investimentos</v>
      </c>
    </row>
    <row r="2889" spans="1:8" x14ac:dyDescent="0.25">
      <c r="A2889" s="1">
        <f>IF([1]Extrato!A2889&lt;&gt;"",[1]Extrato!A2889,"")</f>
        <v>45637</v>
      </c>
      <c r="B2889" s="1" t="str">
        <f>IF([1]Extrato!B2889&lt;&gt;"",[1]Extrato!B2889,"")</f>
        <v>2024-12</v>
      </c>
      <c r="C2889" s="1" t="str">
        <f>IF([1]Extrato!C2889&lt;&gt;"",[1]Extrato!C2889,"")</f>
        <v>Nubank</v>
      </c>
      <c r="D2889" s="1" t="str">
        <f>IF([1]Extrato!D2889&lt;&gt;"",[1]Extrato!D2889,"")</f>
        <v>Conta Corrente</v>
      </c>
      <c r="E2889" s="1" t="str">
        <f>IF([1]Extrato!E2889&lt;&gt;"",[1]Extrato!E2889,"")</f>
        <v>Transferência enviada pelo Pix - Bartira Silva - •••.391.639-•• - Nubank (0260) Agência: 1 Conta: 89449174-5</v>
      </c>
      <c r="F2889" s="1" t="str">
        <f>IF([1]Extrato!F2889&lt;&gt;"",[1]Extrato!F2889,"")</f>
        <v>Despesa</v>
      </c>
      <c r="G2889" s="2">
        <f>IF([1]Extrato!G2889&lt;&gt;"",[1]Extrato!G2889,"")</f>
        <v>50</v>
      </c>
      <c r="H2889" s="1" t="str">
        <f>IF([1]Extrato!H2889&lt;&gt;"",[1]Extrato!H2889,"")</f>
        <v>Transferencias</v>
      </c>
    </row>
    <row r="2890" spans="1:8" x14ac:dyDescent="0.25">
      <c r="A2890" s="1">
        <f>IF([1]Extrato!A2890&lt;&gt;"",[1]Extrato!A2890,"")</f>
        <v>45637</v>
      </c>
      <c r="B2890" s="1" t="str">
        <f>IF([1]Extrato!B2890&lt;&gt;"",[1]Extrato!B2890,"")</f>
        <v>2024-12</v>
      </c>
      <c r="C2890" s="1" t="str">
        <f>IF([1]Extrato!C2890&lt;&gt;"",[1]Extrato!C2890,"")</f>
        <v>Nubank</v>
      </c>
      <c r="D2890" s="1" t="str">
        <f>IF([1]Extrato!D2890&lt;&gt;"",[1]Extrato!D2890,"")</f>
        <v>Conta Corrente</v>
      </c>
      <c r="E2890" s="1" t="str">
        <f>IF([1]Extrato!E2890&lt;&gt;"",[1]Extrato!E2890,"")</f>
        <v>Compra no débito - Cafeteria e Chocolatar</v>
      </c>
      <c r="F2890" s="1" t="str">
        <f>IF([1]Extrato!F2890&lt;&gt;"",[1]Extrato!F2890,"")</f>
        <v>Despesa</v>
      </c>
      <c r="G2890" s="2">
        <f>IF([1]Extrato!G2890&lt;&gt;"",[1]Extrato!G2890,"")</f>
        <v>16.2</v>
      </c>
      <c r="H2890" s="1" t="str">
        <f>IF([1]Extrato!H2890&lt;&gt;"",[1]Extrato!H2890,"")</f>
        <v>Lanches</v>
      </c>
    </row>
    <row r="2891" spans="1:8" x14ac:dyDescent="0.25">
      <c r="A2891" s="1">
        <f>IF([1]Extrato!A2891&lt;&gt;"",[1]Extrato!A2891,"")</f>
        <v>45637</v>
      </c>
      <c r="B2891" s="1" t="str">
        <f>IF([1]Extrato!B2891&lt;&gt;"",[1]Extrato!B2891,"")</f>
        <v>2024-12</v>
      </c>
      <c r="C2891" s="1" t="str">
        <f>IF([1]Extrato!C2891&lt;&gt;"",[1]Extrato!C2891,"")</f>
        <v>Nubank</v>
      </c>
      <c r="D2891" s="1" t="str">
        <f>IF([1]Extrato!D2891&lt;&gt;"",[1]Extrato!D2891,"")</f>
        <v>Conta Corrente</v>
      </c>
      <c r="E2891" s="1" t="str">
        <f>IF([1]Extrato!E2891&lt;&gt;"",[1]Extrato!E2891,"")</f>
        <v>Compra no débito - Mamunalmouazenkib</v>
      </c>
      <c r="F2891" s="1" t="str">
        <f>IF([1]Extrato!F2891&lt;&gt;"",[1]Extrato!F2891,"")</f>
        <v>Despesa</v>
      </c>
      <c r="G2891" s="2">
        <f>IF([1]Extrato!G2891&lt;&gt;"",[1]Extrato!G2891,"")</f>
        <v>30</v>
      </c>
      <c r="H2891" s="1" t="str">
        <f>IF([1]Extrato!H2891&lt;&gt;"",[1]Extrato!H2891,"")</f>
        <v>Sem Categoria</v>
      </c>
    </row>
    <row r="2892" spans="1:8" x14ac:dyDescent="0.25">
      <c r="A2892" s="1">
        <f>IF([1]Extrato!A2892&lt;&gt;"",[1]Extrato!A2892,"")</f>
        <v>45637</v>
      </c>
      <c r="B2892" s="1" t="str">
        <f>IF([1]Extrato!B2892&lt;&gt;"",[1]Extrato!B2892,"")</f>
        <v>2024-01</v>
      </c>
      <c r="C2892" s="1" t="str">
        <f>IF([1]Extrato!C2892&lt;&gt;"",[1]Extrato!C2892,"")</f>
        <v>Nubank</v>
      </c>
      <c r="D2892" s="1" t="str">
        <f>IF([1]Extrato!D2892&lt;&gt;"",[1]Extrato!D2892,"")</f>
        <v>Cartão de Crédito</v>
      </c>
      <c r="E2892" s="1" t="str">
        <f>IF([1]Extrato!E2892&lt;&gt;"",[1]Extrato!E2892,"")</f>
        <v>Pagamento em 11 DEZ</v>
      </c>
      <c r="F2892" s="1" t="str">
        <f>IF([1]Extrato!F2892&lt;&gt;"",[1]Extrato!F2892,"")</f>
        <v>Receita</v>
      </c>
      <c r="G2892" s="2">
        <f>IF([1]Extrato!G2892&lt;&gt;"",[1]Extrato!G2892,"")</f>
        <v>940.86</v>
      </c>
      <c r="H2892" s="1" t="str">
        <f>IF([1]Extrato!H2892&lt;&gt;"",[1]Extrato!H2892,"")</f>
        <v>Salário</v>
      </c>
    </row>
    <row r="2893" spans="1:8" x14ac:dyDescent="0.25">
      <c r="A2893" s="1">
        <f>IF([1]Extrato!A2893&lt;&gt;"",[1]Extrato!A2893,"")</f>
        <v>45637</v>
      </c>
      <c r="B2893" s="1" t="str">
        <f>IF([1]Extrato!B2893&lt;&gt;"",[1]Extrato!B2893,"")</f>
        <v>2024-01</v>
      </c>
      <c r="C2893" s="1" t="str">
        <f>IF([1]Extrato!C2893&lt;&gt;"",[1]Extrato!C2893,"")</f>
        <v>Nubank</v>
      </c>
      <c r="D2893" s="1" t="str">
        <f>IF([1]Extrato!D2893&lt;&gt;"",[1]Extrato!D2893,"")</f>
        <v>Cartão de Crédito</v>
      </c>
      <c r="E2893" s="1" t="str">
        <f>IF([1]Extrato!E2893&lt;&gt;"",[1]Extrato!E2893,"")</f>
        <v>Superlegal Comercio de</v>
      </c>
      <c r="F2893" s="1" t="str">
        <f>IF([1]Extrato!F2893&lt;&gt;"",[1]Extrato!F2893,"")</f>
        <v>Despesa</v>
      </c>
      <c r="G2893" s="2">
        <f>IF([1]Extrato!G2893&lt;&gt;"",[1]Extrato!G2893,"")</f>
        <v>39.99</v>
      </c>
      <c r="H2893" s="1" t="str">
        <f>IF([1]Extrato!H2893&lt;&gt;"",[1]Extrato!H2893,"")</f>
        <v>Outras Despesas</v>
      </c>
    </row>
    <row r="2894" spans="1:8" x14ac:dyDescent="0.25">
      <c r="A2894" s="1">
        <f>IF([1]Extrato!A2894&lt;&gt;"",[1]Extrato!A2894,"")</f>
        <v>45638</v>
      </c>
      <c r="B2894" s="1" t="str">
        <f>IF([1]Extrato!B2894&lt;&gt;"",[1]Extrato!B2894,"")</f>
        <v>2024-12</v>
      </c>
      <c r="C2894" s="1" t="str">
        <f>IF([1]Extrato!C2894&lt;&gt;"",[1]Extrato!C2894,"")</f>
        <v>Nubank</v>
      </c>
      <c r="D2894" s="1" t="str">
        <f>IF([1]Extrato!D2894&lt;&gt;"",[1]Extrato!D2894,"")</f>
        <v>Conta Corrente</v>
      </c>
      <c r="E2894" s="1" t="str">
        <f>IF([1]Extrato!E2894&lt;&gt;"",[1]Extrato!E2894,"")</f>
        <v>Compra no débito - Afonso Burguer Bar</v>
      </c>
      <c r="F2894" s="1" t="str">
        <f>IF([1]Extrato!F2894&lt;&gt;"",[1]Extrato!F2894,"")</f>
        <v>Despesa</v>
      </c>
      <c r="G2894" s="2">
        <f>IF([1]Extrato!G2894&lt;&gt;"",[1]Extrato!G2894,"")</f>
        <v>58.85</v>
      </c>
      <c r="H2894" s="1" t="str">
        <f>IF([1]Extrato!H2894&lt;&gt;"",[1]Extrato!H2894,"")</f>
        <v>Restaurante</v>
      </c>
    </row>
    <row r="2895" spans="1:8" x14ac:dyDescent="0.25">
      <c r="A2895" s="1">
        <f>IF([1]Extrato!A2895&lt;&gt;"",[1]Extrato!A2895,"")</f>
        <v>45638</v>
      </c>
      <c r="B2895" s="1" t="str">
        <f>IF([1]Extrato!B2895&lt;&gt;"",[1]Extrato!B2895,"")</f>
        <v>2024-12</v>
      </c>
      <c r="C2895" s="1" t="str">
        <f>IF([1]Extrato!C2895&lt;&gt;"",[1]Extrato!C2895,"")</f>
        <v>Nubank</v>
      </c>
      <c r="D2895" s="1" t="str">
        <f>IF([1]Extrato!D2895&lt;&gt;"",[1]Extrato!D2895,"")</f>
        <v>Conta Corrente</v>
      </c>
      <c r="E2895" s="1" t="str">
        <f>IF([1]Extrato!E2895&lt;&gt;"",[1]Extrato!E2895,"")</f>
        <v>Transferência enviada pelo Pix - Janaina Stefani da Silva - •••.125.700-•• - MERCADO PAGO IP LTDA. (0323) Agência: 1 Conta: 6740632348-3</v>
      </c>
      <c r="F2895" s="1" t="str">
        <f>IF([1]Extrato!F2895&lt;&gt;"",[1]Extrato!F2895,"")</f>
        <v>Despesa</v>
      </c>
      <c r="G2895" s="2">
        <f>IF([1]Extrato!G2895&lt;&gt;"",[1]Extrato!G2895,"")</f>
        <v>220</v>
      </c>
      <c r="H2895" s="1" t="str">
        <f>IF([1]Extrato!H2895&lt;&gt;"",[1]Extrato!H2895,"")</f>
        <v>Transferencias</v>
      </c>
    </row>
    <row r="2896" spans="1:8" x14ac:dyDescent="0.25">
      <c r="A2896" s="1">
        <f>IF([1]Extrato!A2896&lt;&gt;"",[1]Extrato!A2896,"")</f>
        <v>45639</v>
      </c>
      <c r="B2896" s="1" t="str">
        <f>IF([1]Extrato!B2896&lt;&gt;"",[1]Extrato!B2896,"")</f>
        <v>2024-12</v>
      </c>
      <c r="C2896" s="1" t="str">
        <f>IF([1]Extrato!C2896&lt;&gt;"",[1]Extrato!C2896,"")</f>
        <v>Nubank</v>
      </c>
      <c r="D2896" s="1" t="str">
        <f>IF([1]Extrato!D2896&lt;&gt;"",[1]Extrato!D2896,"")</f>
        <v>Conta Corrente</v>
      </c>
      <c r="E2896" s="1" t="str">
        <f>IF([1]Extrato!E2896&lt;&gt;"",[1]Extrato!E2896,"")</f>
        <v>Transferência enviada pelo Pix - Caroline Ferreira Roberto - •••.574.268-•• - NU PAGAMENTOS - IP (0260) Agência: 1 Conta: 8831014-4</v>
      </c>
      <c r="F2896" s="1" t="str">
        <f>IF([1]Extrato!F2896&lt;&gt;"",[1]Extrato!F2896,"")</f>
        <v>Despesa</v>
      </c>
      <c r="G2896" s="2">
        <f>IF([1]Extrato!G2896&lt;&gt;"",[1]Extrato!G2896,"")</f>
        <v>160</v>
      </c>
      <c r="H2896" s="1" t="str">
        <f>IF([1]Extrato!H2896&lt;&gt;"",[1]Extrato!H2896,"")</f>
        <v>Transferencias</v>
      </c>
    </row>
    <row r="2897" spans="1:8" x14ac:dyDescent="0.25">
      <c r="A2897" s="1">
        <f>IF([1]Extrato!A2897&lt;&gt;"",[1]Extrato!A2897,"")</f>
        <v>45640</v>
      </c>
      <c r="B2897" s="1" t="str">
        <f>IF([1]Extrato!B2897&lt;&gt;"",[1]Extrato!B2897,"")</f>
        <v>2024-12</v>
      </c>
      <c r="C2897" s="1" t="str">
        <f>IF([1]Extrato!C2897&lt;&gt;"",[1]Extrato!C2897,"")</f>
        <v>Nubank</v>
      </c>
      <c r="D2897" s="1" t="str">
        <f>IF([1]Extrato!D2897&lt;&gt;"",[1]Extrato!D2897,"")</f>
        <v>Conta Corrente</v>
      </c>
      <c r="E2897" s="1" t="str">
        <f>IF([1]Extrato!E2897&lt;&gt;"",[1]Extrato!E2897,"")</f>
        <v>Compra no débito via NuPay - iFood</v>
      </c>
      <c r="F2897" s="1" t="str">
        <f>IF([1]Extrato!F2897&lt;&gt;"",[1]Extrato!F2897,"")</f>
        <v>Despesa</v>
      </c>
      <c r="G2897" s="2">
        <f>IF([1]Extrato!G2897&lt;&gt;"",[1]Extrato!G2897,"")</f>
        <v>95.31</v>
      </c>
      <c r="H2897" s="1" t="str">
        <f>IF([1]Extrato!H2897&lt;&gt;"",[1]Extrato!H2897,"")</f>
        <v>Lanches</v>
      </c>
    </row>
    <row r="2898" spans="1:8" x14ac:dyDescent="0.25">
      <c r="A2898" s="1">
        <f>IF([1]Extrato!A2898&lt;&gt;"",[1]Extrato!A2898,"")</f>
        <v>45641</v>
      </c>
      <c r="B2898" s="1" t="str">
        <f>IF([1]Extrato!B2898&lt;&gt;"",[1]Extrato!B2898,"")</f>
        <v>2024-01</v>
      </c>
      <c r="C2898" s="1" t="str">
        <f>IF([1]Extrato!C2898&lt;&gt;"",[1]Extrato!C2898,"")</f>
        <v>Nubank</v>
      </c>
      <c r="D2898" s="1" t="str">
        <f>IF([1]Extrato!D2898&lt;&gt;"",[1]Extrato!D2898,"")</f>
        <v>Cartão de Crédito</v>
      </c>
      <c r="E2898" s="1" t="str">
        <f>IF([1]Extrato!E2898&lt;&gt;"",[1]Extrato!E2898,"")</f>
        <v>Gympass Gympassbr</v>
      </c>
      <c r="F2898" s="1" t="str">
        <f>IF([1]Extrato!F2898&lt;&gt;"",[1]Extrato!F2898,"")</f>
        <v>Despesa</v>
      </c>
      <c r="G2898" s="2">
        <f>IF([1]Extrato!G2898&lt;&gt;"",[1]Extrato!G2898,"")</f>
        <v>49.9</v>
      </c>
      <c r="H2898" s="1" t="str">
        <f>IF([1]Extrato!H2898&lt;&gt;"",[1]Extrato!H2898,"")</f>
        <v>Academia</v>
      </c>
    </row>
    <row r="2899" spans="1:8" x14ac:dyDescent="0.25">
      <c r="A2899" s="1">
        <f>IF([1]Extrato!A2899&lt;&gt;"",[1]Extrato!A2899,"")</f>
        <v>45641</v>
      </c>
      <c r="B2899" s="1" t="str">
        <f>IF([1]Extrato!B2899&lt;&gt;"",[1]Extrato!B2899,"")</f>
        <v>2024-01</v>
      </c>
      <c r="C2899" s="1" t="str">
        <f>IF([1]Extrato!C2899&lt;&gt;"",[1]Extrato!C2899,"")</f>
        <v>Nubank</v>
      </c>
      <c r="D2899" s="1" t="str">
        <f>IF([1]Extrato!D2899&lt;&gt;"",[1]Extrato!D2899,"")</f>
        <v>Cartão de Crédito</v>
      </c>
      <c r="E2899" s="1" t="str">
        <f>IF([1]Extrato!E2899&lt;&gt;"",[1]Extrato!E2899,"")</f>
        <v>Pag*Bkfloripaltda</v>
      </c>
      <c r="F2899" s="1" t="str">
        <f>IF([1]Extrato!F2899&lt;&gt;"",[1]Extrato!F2899,"")</f>
        <v>Despesa</v>
      </c>
      <c r="G2899" s="2">
        <f>IF([1]Extrato!G2899&lt;&gt;"",[1]Extrato!G2899,"")</f>
        <v>25.48</v>
      </c>
      <c r="H2899" s="1" t="str">
        <f>IF([1]Extrato!H2899&lt;&gt;"",[1]Extrato!H2899,"")</f>
        <v>Transferencias</v>
      </c>
    </row>
    <row r="2900" spans="1:8" x14ac:dyDescent="0.25">
      <c r="A2900" s="1">
        <f>IF([1]Extrato!A2900&lt;&gt;"",[1]Extrato!A2900,"")</f>
        <v>45642</v>
      </c>
      <c r="B2900" s="1" t="str">
        <f>IF([1]Extrato!B2900&lt;&gt;"",[1]Extrato!B2900,"")</f>
        <v>2024-12</v>
      </c>
      <c r="C2900" s="1" t="str">
        <f>IF([1]Extrato!C2900&lt;&gt;"",[1]Extrato!C2900,"")</f>
        <v>Nubank</v>
      </c>
      <c r="D2900" s="1" t="str">
        <f>IF([1]Extrato!D2900&lt;&gt;"",[1]Extrato!D2900,"")</f>
        <v>Conta Corrente</v>
      </c>
      <c r="E2900" s="1" t="str">
        <f>IF([1]Extrato!E2900&lt;&gt;"",[1]Extrato!E2900,"")</f>
        <v>Compra no débito - Hplalimentosltda</v>
      </c>
      <c r="F2900" s="1" t="str">
        <f>IF([1]Extrato!F2900&lt;&gt;"",[1]Extrato!F2900,"")</f>
        <v>Despesa</v>
      </c>
      <c r="G2900" s="2">
        <f>IF([1]Extrato!G2900&lt;&gt;"",[1]Extrato!G2900,"")</f>
        <v>23</v>
      </c>
      <c r="H2900" s="1" t="str">
        <f>IF([1]Extrato!H2900&lt;&gt;"",[1]Extrato!H2900,"")</f>
        <v>Supermercado</v>
      </c>
    </row>
    <row r="2901" spans="1:8" x14ac:dyDescent="0.25">
      <c r="A2901" s="1">
        <f>IF([1]Extrato!A2901&lt;&gt;"",[1]Extrato!A2901,"")</f>
        <v>45642</v>
      </c>
      <c r="B2901" s="1" t="str">
        <f>IF([1]Extrato!B2901&lt;&gt;"",[1]Extrato!B2901,"")</f>
        <v>2024-12</v>
      </c>
      <c r="C2901" s="1" t="str">
        <f>IF([1]Extrato!C2901&lt;&gt;"",[1]Extrato!C2901,"")</f>
        <v>Nubank</v>
      </c>
      <c r="D2901" s="1" t="str">
        <f>IF([1]Extrato!D2901&lt;&gt;"",[1]Extrato!D2901,"")</f>
        <v>Conta Corrente</v>
      </c>
      <c r="E2901" s="1" t="str">
        <f>IF([1]Extrato!E2901&lt;&gt;"",[1]Extrato!E2901,"")</f>
        <v>Transferência enviada pelo Pix - Anderson dos Santos - •••.316.689-•• - Nubank (0260) Agência: 1 Conta: 10295647-8</v>
      </c>
      <c r="F2901" s="1" t="str">
        <f>IF([1]Extrato!F2901&lt;&gt;"",[1]Extrato!F2901,"")</f>
        <v>Despesa</v>
      </c>
      <c r="G2901" s="2">
        <f>IF([1]Extrato!G2901&lt;&gt;"",[1]Extrato!G2901,"")</f>
        <v>16</v>
      </c>
      <c r="H2901" s="1" t="str">
        <f>IF([1]Extrato!H2901&lt;&gt;"",[1]Extrato!H2901,"")</f>
        <v>Transferencias</v>
      </c>
    </row>
    <row r="2902" spans="1:8" x14ac:dyDescent="0.25">
      <c r="A2902" s="1">
        <f>IF([1]Extrato!A2902&lt;&gt;"",[1]Extrato!A2902,"")</f>
        <v>45642</v>
      </c>
      <c r="B2902" s="1" t="str">
        <f>IF([1]Extrato!B2902&lt;&gt;"",[1]Extrato!B2902,"")</f>
        <v>2024-12</v>
      </c>
      <c r="C2902" s="1" t="str">
        <f>IF([1]Extrato!C2902&lt;&gt;"",[1]Extrato!C2902,"")</f>
        <v>Nubank</v>
      </c>
      <c r="D2902" s="1" t="str">
        <f>IF([1]Extrato!D2902&lt;&gt;"",[1]Extrato!D2902,"")</f>
        <v>Conta Corrente</v>
      </c>
      <c r="E2902" s="1" t="str">
        <f>IF([1]Extrato!E2902&lt;&gt;"",[1]Extrato!E2902,"")</f>
        <v>Compra no débito - Luizinho Cabeleireiros</v>
      </c>
      <c r="F2902" s="1" t="str">
        <f>IF([1]Extrato!F2902&lt;&gt;"",[1]Extrato!F2902,"")</f>
        <v>Despesa</v>
      </c>
      <c r="G2902" s="2">
        <f>IF([1]Extrato!G2902&lt;&gt;"",[1]Extrato!G2902,"")</f>
        <v>70</v>
      </c>
      <c r="H2902" s="1" t="str">
        <f>IF([1]Extrato!H2902&lt;&gt;"",[1]Extrato!H2902,"")</f>
        <v>Serviços</v>
      </c>
    </row>
    <row r="2903" spans="1:8" x14ac:dyDescent="0.25">
      <c r="A2903" s="1">
        <f>IF([1]Extrato!A2903&lt;&gt;"",[1]Extrato!A2903,"")</f>
        <v>45642</v>
      </c>
      <c r="B2903" s="1" t="str">
        <f>IF([1]Extrato!B2903&lt;&gt;"",[1]Extrato!B2903,"")</f>
        <v>2024-01</v>
      </c>
      <c r="C2903" s="1" t="str">
        <f>IF([1]Extrato!C2903&lt;&gt;"",[1]Extrato!C2903,"")</f>
        <v>Nubank</v>
      </c>
      <c r="D2903" s="1" t="str">
        <f>IF([1]Extrato!D2903&lt;&gt;"",[1]Extrato!D2903,"")</f>
        <v>Cartão de Crédito</v>
      </c>
      <c r="E2903" s="1" t="str">
        <f>IF([1]Extrato!E2903&lt;&gt;"",[1]Extrato!E2903,"")</f>
        <v>Sushi Art Cozinha Cont</v>
      </c>
      <c r="F2903" s="1" t="str">
        <f>IF([1]Extrato!F2903&lt;&gt;"",[1]Extrato!F2903,"")</f>
        <v>Despesa</v>
      </c>
      <c r="G2903" s="2">
        <f>IF([1]Extrato!G2903&lt;&gt;"",[1]Extrato!G2903,"")</f>
        <v>199.1</v>
      </c>
      <c r="H2903" s="1" t="str">
        <f>IF([1]Extrato!H2903&lt;&gt;"",[1]Extrato!H2903,"")</f>
        <v>Restaurante</v>
      </c>
    </row>
    <row r="2904" spans="1:8" x14ac:dyDescent="0.25">
      <c r="A2904" s="1">
        <f>IF([1]Extrato!A2904&lt;&gt;"",[1]Extrato!A2904,"")</f>
        <v>45643</v>
      </c>
      <c r="B2904" s="1" t="str">
        <f>IF([1]Extrato!B2904&lt;&gt;"",[1]Extrato!B2904,"")</f>
        <v>2024-12</v>
      </c>
      <c r="C2904" s="1" t="str">
        <f>IF([1]Extrato!C2904&lt;&gt;"",[1]Extrato!C2904,"")</f>
        <v>Nubank</v>
      </c>
      <c r="D2904" s="1" t="str">
        <f>IF([1]Extrato!D2904&lt;&gt;"",[1]Extrato!D2904,"")</f>
        <v>Conta Corrente</v>
      </c>
      <c r="E2904" s="1" t="str">
        <f>IF([1]Extrato!E2904&lt;&gt;"",[1]Extrato!E2904,"")</f>
        <v>Resgate RDB</v>
      </c>
      <c r="F2904" s="1" t="str">
        <f>IF([1]Extrato!F2904&lt;&gt;"",[1]Extrato!F2904,"")</f>
        <v>Receita</v>
      </c>
      <c r="G2904" s="2">
        <f>IF([1]Extrato!G2904&lt;&gt;"",[1]Extrato!G2904,"")</f>
        <v>6000</v>
      </c>
      <c r="H2904" s="1" t="str">
        <f>IF([1]Extrato!H2904&lt;&gt;"",[1]Extrato!H2904,"")</f>
        <v>Investimentos</v>
      </c>
    </row>
    <row r="2905" spans="1:8" x14ac:dyDescent="0.25">
      <c r="A2905" s="1">
        <f>IF([1]Extrato!A2905&lt;&gt;"",[1]Extrato!A2905,"")</f>
        <v>45643</v>
      </c>
      <c r="B2905" s="1" t="str">
        <f>IF([1]Extrato!B2905&lt;&gt;"",[1]Extrato!B2905,"")</f>
        <v>2024-12</v>
      </c>
      <c r="C2905" s="1" t="str">
        <f>IF([1]Extrato!C2905&lt;&gt;"",[1]Extrato!C2905,"")</f>
        <v>Nubank</v>
      </c>
      <c r="D2905" s="1" t="str">
        <f>IF([1]Extrato!D2905&lt;&gt;"",[1]Extrato!D2905,"")</f>
        <v>Conta Corrente</v>
      </c>
      <c r="E2905" s="1" t="str">
        <f>IF([1]Extrato!E2905&lt;&gt;"",[1]Extrato!E2905,"")</f>
        <v>Transferência enviada pelo Pix - Daniel Padilha Gomes - •••.920.679-•• - NU PAGAMENTOS - IP (0260) Agência: 1 Conta: 21096467-0</v>
      </c>
      <c r="F2905" s="1" t="str">
        <f>IF([1]Extrato!F2905&lt;&gt;"",[1]Extrato!F2905,"")</f>
        <v>Despesa</v>
      </c>
      <c r="G2905" s="2">
        <f>IF([1]Extrato!G2905&lt;&gt;"",[1]Extrato!G2905,"")</f>
        <v>90</v>
      </c>
      <c r="H2905" s="1" t="str">
        <f>IF([1]Extrato!H2905&lt;&gt;"",[1]Extrato!H2905,"")</f>
        <v>Transferencias</v>
      </c>
    </row>
    <row r="2906" spans="1:8" x14ac:dyDescent="0.25">
      <c r="A2906" s="1">
        <f>IF([1]Extrato!A2906&lt;&gt;"",[1]Extrato!A2906,"")</f>
        <v>45643</v>
      </c>
      <c r="B2906" s="1" t="str">
        <f>IF([1]Extrato!B2906&lt;&gt;"",[1]Extrato!B2906,"")</f>
        <v>2024-01</v>
      </c>
      <c r="C2906" s="1" t="str">
        <f>IF([1]Extrato!C2906&lt;&gt;"",[1]Extrato!C2906,"")</f>
        <v>Nubank</v>
      </c>
      <c r="D2906" s="1" t="str">
        <f>IF([1]Extrato!D2906&lt;&gt;"",[1]Extrato!D2906,"")</f>
        <v>Cartão de Crédito</v>
      </c>
      <c r="E2906" s="1" t="str">
        <f>IF([1]Extrato!E2906&lt;&gt;"",[1]Extrato!E2906,"")</f>
        <v>Luciano Steckert</v>
      </c>
      <c r="F2906" s="1" t="str">
        <f>IF([1]Extrato!F2906&lt;&gt;"",[1]Extrato!F2906,"")</f>
        <v>Despesa</v>
      </c>
      <c r="G2906" s="2">
        <f>IF([1]Extrato!G2906&lt;&gt;"",[1]Extrato!G2906,"")</f>
        <v>8</v>
      </c>
      <c r="H2906" s="1" t="str">
        <f>IF([1]Extrato!H2906&lt;&gt;"",[1]Extrato!H2906,"")</f>
        <v>Sem Categoria</v>
      </c>
    </row>
    <row r="2907" spans="1:8" x14ac:dyDescent="0.25">
      <c r="A2907" s="1">
        <f>IF([1]Extrato!A2907&lt;&gt;"",[1]Extrato!A2907,"")</f>
        <v>45643</v>
      </c>
      <c r="B2907" s="1" t="str">
        <f>IF([1]Extrato!B2907&lt;&gt;"",[1]Extrato!B2907,"")</f>
        <v>2024-01</v>
      </c>
      <c r="C2907" s="1" t="str">
        <f>IF([1]Extrato!C2907&lt;&gt;"",[1]Extrato!C2907,"")</f>
        <v>Nubank</v>
      </c>
      <c r="D2907" s="1" t="str">
        <f>IF([1]Extrato!D2907&lt;&gt;"",[1]Extrato!D2907,"")</f>
        <v>Cartão de Crédito</v>
      </c>
      <c r="E2907" s="1" t="str">
        <f>IF([1]Extrato!E2907&lt;&gt;"",[1]Extrato!E2907,"")</f>
        <v>Smoke Beer</v>
      </c>
      <c r="F2907" s="1" t="str">
        <f>IF([1]Extrato!F2907&lt;&gt;"",[1]Extrato!F2907,"")</f>
        <v>Despesa</v>
      </c>
      <c r="G2907" s="2">
        <f>IF([1]Extrato!G2907&lt;&gt;"",[1]Extrato!G2907,"")</f>
        <v>19</v>
      </c>
      <c r="H2907" s="1" t="str">
        <f>IF([1]Extrato!H2907&lt;&gt;"",[1]Extrato!H2907,"")</f>
        <v>Lanches</v>
      </c>
    </row>
    <row r="2908" spans="1:8" x14ac:dyDescent="0.25">
      <c r="A2908" s="1">
        <f>IF([1]Extrato!A2908&lt;&gt;"",[1]Extrato!A2908,"")</f>
        <v>45643</v>
      </c>
      <c r="B2908" s="1" t="str">
        <f>IF([1]Extrato!B2908&lt;&gt;"",[1]Extrato!B2908,"")</f>
        <v>2024-01</v>
      </c>
      <c r="C2908" s="1" t="str">
        <f>IF([1]Extrato!C2908&lt;&gt;"",[1]Extrato!C2908,"")</f>
        <v>Nubank</v>
      </c>
      <c r="D2908" s="1" t="str">
        <f>IF([1]Extrato!D2908&lt;&gt;"",[1]Extrato!D2908,"")</f>
        <v>Cartão de Crédito</v>
      </c>
      <c r="E2908" s="1" t="str">
        <f>IF([1]Extrato!E2908&lt;&gt;"",[1]Extrato!E2908,"")</f>
        <v>Luciano Steckert</v>
      </c>
      <c r="F2908" s="1" t="str">
        <f>IF([1]Extrato!F2908&lt;&gt;"",[1]Extrato!F2908,"")</f>
        <v>Despesa</v>
      </c>
      <c r="G2908" s="2">
        <f>IF([1]Extrato!G2908&lt;&gt;"",[1]Extrato!G2908,"")</f>
        <v>18</v>
      </c>
      <c r="H2908" s="1" t="str">
        <f>IF([1]Extrato!H2908&lt;&gt;"",[1]Extrato!H2908,"")</f>
        <v>Sem Categoria</v>
      </c>
    </row>
    <row r="2909" spans="1:8" x14ac:dyDescent="0.25">
      <c r="A2909" s="1">
        <f>IF([1]Extrato!A2909&lt;&gt;"",[1]Extrato!A2909,"")</f>
        <v>45643</v>
      </c>
      <c r="B2909" s="1" t="str">
        <f>IF([1]Extrato!B2909&lt;&gt;"",[1]Extrato!B2909,"")</f>
        <v>2024-01</v>
      </c>
      <c r="C2909" s="1" t="str">
        <f>IF([1]Extrato!C2909&lt;&gt;"",[1]Extrato!C2909,"")</f>
        <v>Nubank</v>
      </c>
      <c r="D2909" s="1" t="str">
        <f>IF([1]Extrato!D2909&lt;&gt;"",[1]Extrato!D2909,"")</f>
        <v>Cartão de Crédito</v>
      </c>
      <c r="E2909" s="1" t="str">
        <f>IF([1]Extrato!E2909&lt;&gt;"",[1]Extrato!E2909,"")</f>
        <v>Sol Turismo e Hotelari</v>
      </c>
      <c r="F2909" s="1" t="str">
        <f>IF([1]Extrato!F2909&lt;&gt;"",[1]Extrato!F2909,"")</f>
        <v>Despesa</v>
      </c>
      <c r="G2909" s="2">
        <f>IF([1]Extrato!G2909&lt;&gt;"",[1]Extrato!G2909,"")</f>
        <v>112.5</v>
      </c>
      <c r="H2909" s="1" t="str">
        <f>IF([1]Extrato!H2909&lt;&gt;"",[1]Extrato!H2909,"")</f>
        <v>Viagem</v>
      </c>
    </row>
    <row r="2910" spans="1:8" x14ac:dyDescent="0.25">
      <c r="A2910" s="1">
        <f>IF([1]Extrato!A2910&lt;&gt;"",[1]Extrato!A2910,"")</f>
        <v>45643</v>
      </c>
      <c r="B2910" s="1" t="str">
        <f>IF([1]Extrato!B2910&lt;&gt;"",[1]Extrato!B2910,"")</f>
        <v>2024-01</v>
      </c>
      <c r="C2910" s="1" t="str">
        <f>IF([1]Extrato!C2910&lt;&gt;"",[1]Extrato!C2910,"")</f>
        <v>Nubank</v>
      </c>
      <c r="D2910" s="1" t="str">
        <f>IF([1]Extrato!D2910&lt;&gt;"",[1]Extrato!D2910,"")</f>
        <v>Cartão de Crédito</v>
      </c>
      <c r="E2910" s="1" t="str">
        <f>IF([1]Extrato!E2910&lt;&gt;"",[1]Extrato!E2910,"")</f>
        <v>Elemento Objetos do Mu</v>
      </c>
      <c r="F2910" s="1" t="str">
        <f>IF([1]Extrato!F2910&lt;&gt;"",[1]Extrato!F2910,"")</f>
        <v>Despesa</v>
      </c>
      <c r="G2910" s="2">
        <f>IF([1]Extrato!G2910&lt;&gt;"",[1]Extrato!G2910,"")</f>
        <v>12</v>
      </c>
      <c r="H2910" s="1" t="str">
        <f>IF([1]Extrato!H2910&lt;&gt;"",[1]Extrato!H2910,"")</f>
        <v>Sem Categoria</v>
      </c>
    </row>
    <row r="2911" spans="1:8" x14ac:dyDescent="0.25">
      <c r="A2911" s="1">
        <f>IF([1]Extrato!A2911&lt;&gt;"",[1]Extrato!A2911,"")</f>
        <v>45643</v>
      </c>
      <c r="B2911" s="1" t="str">
        <f>IF([1]Extrato!B2911&lt;&gt;"",[1]Extrato!B2911,"")</f>
        <v>2024-01</v>
      </c>
      <c r="C2911" s="1" t="str">
        <f>IF([1]Extrato!C2911&lt;&gt;"",[1]Extrato!C2911,"")</f>
        <v>Nubank</v>
      </c>
      <c r="D2911" s="1" t="str">
        <f>IF([1]Extrato!D2911&lt;&gt;"",[1]Extrato!D2911,"")</f>
        <v>Cartão de Crédito</v>
      </c>
      <c r="E2911" s="1" t="str">
        <f>IF([1]Extrato!E2911&lt;&gt;"",[1]Extrato!E2911,"")</f>
        <v>Sabor do Mar</v>
      </c>
      <c r="F2911" s="1" t="str">
        <f>IF([1]Extrato!F2911&lt;&gt;"",[1]Extrato!F2911,"")</f>
        <v>Despesa</v>
      </c>
      <c r="G2911" s="2">
        <f>IF([1]Extrato!G2911&lt;&gt;"",[1]Extrato!G2911,"")</f>
        <v>66</v>
      </c>
      <c r="H2911" s="1" t="str">
        <f>IF([1]Extrato!H2911&lt;&gt;"",[1]Extrato!H2911,"")</f>
        <v>Restaurante</v>
      </c>
    </row>
    <row r="2912" spans="1:8" x14ac:dyDescent="0.25">
      <c r="A2912" s="1">
        <f>IF([1]Extrato!A2912&lt;&gt;"",[1]Extrato!A2912,"")</f>
        <v>45643</v>
      </c>
      <c r="B2912" s="1" t="str">
        <f>IF([1]Extrato!B2912&lt;&gt;"",[1]Extrato!B2912,"")</f>
        <v>2024-12</v>
      </c>
      <c r="C2912" s="1" t="str">
        <f>IF([1]Extrato!C2912&lt;&gt;"",[1]Extrato!C2912,"")</f>
        <v>Nubank</v>
      </c>
      <c r="D2912" s="1" t="str">
        <f>IF([1]Extrato!D2912&lt;&gt;"",[1]Extrato!D2912,"")</f>
        <v>Conta Corrente</v>
      </c>
      <c r="E2912" s="1" t="str">
        <f>IF([1]Extrato!E2912&lt;&gt;"",[1]Extrato!E2912,"")</f>
        <v>Compra no débito - Leitura Villa Romana</v>
      </c>
      <c r="F2912" s="1" t="str">
        <f>IF([1]Extrato!F2912&lt;&gt;"",[1]Extrato!F2912,"")</f>
        <v>Despesa</v>
      </c>
      <c r="G2912" s="2">
        <f>IF([1]Extrato!G2912&lt;&gt;"",[1]Extrato!G2912,"")</f>
        <v>36.869999999999997</v>
      </c>
      <c r="H2912" s="1" t="str">
        <f>IF([1]Extrato!H2912&lt;&gt;"",[1]Extrato!H2912,"")</f>
        <v>Livros</v>
      </c>
    </row>
    <row r="2913" spans="1:8" x14ac:dyDescent="0.25">
      <c r="A2913" s="1">
        <f>IF([1]Extrato!A2913&lt;&gt;"",[1]Extrato!A2913,"")</f>
        <v>45643</v>
      </c>
      <c r="B2913" s="1" t="str">
        <f>IF([1]Extrato!B2913&lt;&gt;"",[1]Extrato!B2913,"")</f>
        <v>2024-12</v>
      </c>
      <c r="C2913" s="1" t="str">
        <f>IF([1]Extrato!C2913&lt;&gt;"",[1]Extrato!C2913,"")</f>
        <v>Nubank</v>
      </c>
      <c r="D2913" s="1" t="str">
        <f>IF([1]Extrato!D2913&lt;&gt;"",[1]Extrato!D2913,"")</f>
        <v>Conta Corrente</v>
      </c>
      <c r="E2913" s="1" t="str">
        <f>IF([1]Extrato!E2913&lt;&gt;"",[1]Extrato!E2913,"")</f>
        <v>Compra no débito - Hrc Florianopolis Come</v>
      </c>
      <c r="F2913" s="1" t="str">
        <f>IF([1]Extrato!F2913&lt;&gt;"",[1]Extrato!F2913,"")</f>
        <v>Despesa</v>
      </c>
      <c r="G2913" s="2">
        <f>IF([1]Extrato!G2913&lt;&gt;"",[1]Extrato!G2913,"")</f>
        <v>76.02</v>
      </c>
      <c r="H2913" s="1" t="str">
        <f>IF([1]Extrato!H2913&lt;&gt;"",[1]Extrato!H2913,"")</f>
        <v>Restaurante</v>
      </c>
    </row>
    <row r="2914" spans="1:8" x14ac:dyDescent="0.25">
      <c r="A2914" s="1">
        <f>IF([1]Extrato!A2914&lt;&gt;"",[1]Extrato!A2914,"")</f>
        <v>45643</v>
      </c>
      <c r="B2914" s="1" t="str">
        <f>IF([1]Extrato!B2914&lt;&gt;"",[1]Extrato!B2914,"")</f>
        <v>2024-12</v>
      </c>
      <c r="C2914" s="1" t="str">
        <f>IF([1]Extrato!C2914&lt;&gt;"",[1]Extrato!C2914,"")</f>
        <v>Nubank</v>
      </c>
      <c r="D2914" s="1" t="str">
        <f>IF([1]Extrato!D2914&lt;&gt;"",[1]Extrato!D2914,"")</f>
        <v>Conta Corrente</v>
      </c>
      <c r="E2914" s="1" t="str">
        <f>IF([1]Extrato!E2914&lt;&gt;"",[1]Extrato!E2914,"")</f>
        <v>Compra no débito - Leitura Villa Romana</v>
      </c>
      <c r="F2914" s="1" t="str">
        <f>IF([1]Extrato!F2914&lt;&gt;"",[1]Extrato!F2914,"")</f>
        <v>Despesa</v>
      </c>
      <c r="G2914" s="2">
        <f>IF([1]Extrato!G2914&lt;&gt;"",[1]Extrato!G2914,"")</f>
        <v>26.8</v>
      </c>
      <c r="H2914" s="1" t="str">
        <f>IF([1]Extrato!H2914&lt;&gt;"",[1]Extrato!H2914,"")</f>
        <v>Livros</v>
      </c>
    </row>
    <row r="2915" spans="1:8" x14ac:dyDescent="0.25">
      <c r="A2915" s="1">
        <f>IF([1]Extrato!A2915&lt;&gt;"",[1]Extrato!A2915,"")</f>
        <v>45643</v>
      </c>
      <c r="B2915" s="1" t="str">
        <f>IF([1]Extrato!B2915&lt;&gt;"",[1]Extrato!B2915,"")</f>
        <v>2024-12</v>
      </c>
      <c r="C2915" s="1" t="str">
        <f>IF([1]Extrato!C2915&lt;&gt;"",[1]Extrato!C2915,"")</f>
        <v>Nubank</v>
      </c>
      <c r="D2915" s="1" t="str">
        <f>IF([1]Extrato!D2915&lt;&gt;"",[1]Extrato!D2915,"")</f>
        <v>Conta Corrente</v>
      </c>
      <c r="E2915" s="1" t="str">
        <f>IF([1]Extrato!E2915&lt;&gt;"",[1]Extrato!E2915,"")</f>
        <v>Transferência enviada pelo Pix - Rodrik Jose Schau Menezes Araujo de Sousa - •••.204.832-•• - BANCO BTG PACTUAL S.A. (0208) Agência: 1 Conta: 257923-3</v>
      </c>
      <c r="F2915" s="1" t="str">
        <f>IF([1]Extrato!F2915&lt;&gt;"",[1]Extrato!F2915,"")</f>
        <v>Despesa</v>
      </c>
      <c r="G2915" s="2">
        <f>IF([1]Extrato!G2915&lt;&gt;"",[1]Extrato!G2915,"")</f>
        <v>0.1</v>
      </c>
      <c r="H2915" s="1" t="str">
        <f>IF([1]Extrato!H2915&lt;&gt;"",[1]Extrato!H2915,"")</f>
        <v>Transferencias</v>
      </c>
    </row>
    <row r="2916" spans="1:8" x14ac:dyDescent="0.25">
      <c r="A2916" s="1">
        <f>IF([1]Extrato!A2916&lt;&gt;"",[1]Extrato!A2916,"")</f>
        <v>45643</v>
      </c>
      <c r="B2916" s="1" t="str">
        <f>IF([1]Extrato!B2916&lt;&gt;"",[1]Extrato!B2916,"")</f>
        <v>2024-12</v>
      </c>
      <c r="C2916" s="1" t="str">
        <f>IF([1]Extrato!C2916&lt;&gt;"",[1]Extrato!C2916,"")</f>
        <v>Nubank</v>
      </c>
      <c r="D2916" s="1" t="str">
        <f>IF([1]Extrato!D2916&lt;&gt;"",[1]Extrato!D2916,"")</f>
        <v>Conta Corrente</v>
      </c>
      <c r="E2916" s="1" t="str">
        <f>IF([1]Extrato!E2916&lt;&gt;"",[1]Extrato!E2916,"")</f>
        <v>Transferência enviada pelo Pix - Rodrik Jose Schau Menezes Araujo de Sousa - •••.204.832-•• - BANCO BTG PACTUAL S.A. (0208) Agência: 1 Conta: 257923-3</v>
      </c>
      <c r="F2916" s="1" t="str">
        <f>IF([1]Extrato!F2916&lt;&gt;"",[1]Extrato!F2916,"")</f>
        <v>Despesa</v>
      </c>
      <c r="G2916" s="2">
        <f>IF([1]Extrato!G2916&lt;&gt;"",[1]Extrato!G2916,"")</f>
        <v>6000</v>
      </c>
      <c r="H2916" s="1" t="str">
        <f>IF([1]Extrato!H2916&lt;&gt;"",[1]Extrato!H2916,"")</f>
        <v>Transferencias</v>
      </c>
    </row>
    <row r="2917" spans="1:8" x14ac:dyDescent="0.25">
      <c r="A2917" s="1">
        <f>IF([1]Extrato!A2917&lt;&gt;"",[1]Extrato!A2917,"")</f>
        <v>45644</v>
      </c>
      <c r="B2917" s="1" t="str">
        <f>IF([1]Extrato!B2917&lt;&gt;"",[1]Extrato!B2917,"")</f>
        <v>2024-12</v>
      </c>
      <c r="C2917" s="1" t="str">
        <f>IF([1]Extrato!C2917&lt;&gt;"",[1]Extrato!C2917,"")</f>
        <v>Nubank</v>
      </c>
      <c r="D2917" s="1" t="str">
        <f>IF([1]Extrato!D2917&lt;&gt;"",[1]Extrato!D2917,"")</f>
        <v>Conta Corrente</v>
      </c>
      <c r="E2917" s="1" t="str">
        <f>IF([1]Extrato!E2917&lt;&gt;"",[1]Extrato!E2917,"")</f>
        <v>Transferência recebida pelo Pix - TAINAN DE BACCO FREITAS BOFF - •••.636.240-•• - Banco XP S.A. (0348) Agência: 1 Conta: 862579-2</v>
      </c>
      <c r="F2917" s="1" t="str">
        <f>IF([1]Extrato!F2917&lt;&gt;"",[1]Extrato!F2917,"")</f>
        <v>Receita</v>
      </c>
      <c r="G2917" s="2">
        <f>IF([1]Extrato!G2917&lt;&gt;"",[1]Extrato!G2917,"")</f>
        <v>110</v>
      </c>
      <c r="H2917" s="1" t="str">
        <f>IF([1]Extrato!H2917&lt;&gt;"",[1]Extrato!H2917,"")</f>
        <v>Outras Receitas</v>
      </c>
    </row>
    <row r="2918" spans="1:8" x14ac:dyDescent="0.25">
      <c r="A2918" s="1">
        <f>IF([1]Extrato!A2918&lt;&gt;"",[1]Extrato!A2918,"")</f>
        <v>45644</v>
      </c>
      <c r="B2918" s="1" t="str">
        <f>IF([1]Extrato!B2918&lt;&gt;"",[1]Extrato!B2918,"")</f>
        <v>2024-12</v>
      </c>
      <c r="C2918" s="1" t="str">
        <f>IF([1]Extrato!C2918&lt;&gt;"",[1]Extrato!C2918,"")</f>
        <v>Nubank</v>
      </c>
      <c r="D2918" s="1" t="str">
        <f>IF([1]Extrato!D2918&lt;&gt;"",[1]Extrato!D2918,"")</f>
        <v>Conta Corrente</v>
      </c>
      <c r="E2918" s="1" t="str">
        <f>IF([1]Extrato!E2918&lt;&gt;"",[1]Extrato!E2918,"")</f>
        <v>Transferência Recebida - RODRIK JOSE SCHAU MENEZES ARAUJO DE SOUSA - •••.204.832-•• - BCO DO BRASIL S.A. (0001) Agência: 2290 Conta: 76490-6</v>
      </c>
      <c r="F2918" s="1" t="str">
        <f>IF([1]Extrato!F2918&lt;&gt;"",[1]Extrato!F2918,"")</f>
        <v>Receita</v>
      </c>
      <c r="G2918" s="2">
        <f>IF([1]Extrato!G2918&lt;&gt;"",[1]Extrato!G2918,"")</f>
        <v>2172.06</v>
      </c>
      <c r="H2918" s="1" t="str">
        <f>IF([1]Extrato!H2918&lt;&gt;"",[1]Extrato!H2918,"")</f>
        <v>Outras Receitas</v>
      </c>
    </row>
    <row r="2919" spans="1:8" x14ac:dyDescent="0.25">
      <c r="A2919" s="1">
        <f>IF([1]Extrato!A2919&lt;&gt;"",[1]Extrato!A2919,"")</f>
        <v>45644</v>
      </c>
      <c r="B2919" s="1" t="str">
        <f>IF([1]Extrato!B2919&lt;&gt;"",[1]Extrato!B2919,"")</f>
        <v>2024-12</v>
      </c>
      <c r="C2919" s="1" t="str">
        <f>IF([1]Extrato!C2919&lt;&gt;"",[1]Extrato!C2919,"")</f>
        <v>Nubank</v>
      </c>
      <c r="D2919" s="1" t="str">
        <f>IF([1]Extrato!D2919&lt;&gt;"",[1]Extrato!D2919,"")</f>
        <v>Conta Corrente</v>
      </c>
      <c r="E2919" s="1" t="str">
        <f>IF([1]Extrato!E2919&lt;&gt;"",[1]Extrato!E2919,"")</f>
        <v>Transferência Recebida - Gabriela de Ávila Nunes - •••.838.500-•• - NU PAGAMENTOS - IP (0260) Agência: 1 Conta: 46070882-7</v>
      </c>
      <c r="F2919" s="1" t="str">
        <f>IF([1]Extrato!F2919&lt;&gt;"",[1]Extrato!F2919,"")</f>
        <v>Receita</v>
      </c>
      <c r="G2919" s="2">
        <f>IF([1]Extrato!G2919&lt;&gt;"",[1]Extrato!G2919,"")</f>
        <v>54.34</v>
      </c>
      <c r="H2919" s="1" t="str">
        <f>IF([1]Extrato!H2919&lt;&gt;"",[1]Extrato!H2919,"")</f>
        <v>Outras Receitas</v>
      </c>
    </row>
    <row r="2920" spans="1:8" x14ac:dyDescent="0.25">
      <c r="A2920" s="1">
        <f>IF([1]Extrato!A2920&lt;&gt;"",[1]Extrato!A2920,"")</f>
        <v>45644</v>
      </c>
      <c r="B2920" s="1" t="str">
        <f>IF([1]Extrato!B2920&lt;&gt;"",[1]Extrato!B2920,"")</f>
        <v>2024-01</v>
      </c>
      <c r="C2920" s="1" t="str">
        <f>IF([1]Extrato!C2920&lt;&gt;"",[1]Extrato!C2920,"")</f>
        <v>Nubank</v>
      </c>
      <c r="D2920" s="1" t="str">
        <f>IF([1]Extrato!D2920&lt;&gt;"",[1]Extrato!D2920,"")</f>
        <v>Cartão de Crédito</v>
      </c>
      <c r="E2920" s="1" t="str">
        <f>IF([1]Extrato!E2920&lt;&gt;"",[1]Extrato!E2920,"")</f>
        <v>Adidas - 1/4</v>
      </c>
      <c r="F2920" s="1" t="str">
        <f>IF([1]Extrato!F2920&lt;&gt;"",[1]Extrato!F2920,"")</f>
        <v>Despesa</v>
      </c>
      <c r="G2920" s="2">
        <f>IF([1]Extrato!G2920&lt;&gt;"",[1]Extrato!G2920,"")</f>
        <v>47.27</v>
      </c>
      <c r="H2920" s="1" t="str">
        <f>IF([1]Extrato!H2920&lt;&gt;"",[1]Extrato!H2920,"")</f>
        <v>Vestuário</v>
      </c>
    </row>
    <row r="2921" spans="1:8" x14ac:dyDescent="0.25">
      <c r="A2921" s="1">
        <f>IF([1]Extrato!A2921&lt;&gt;"",[1]Extrato!A2921,"")</f>
        <v>45644</v>
      </c>
      <c r="B2921" s="1" t="str">
        <f>IF([1]Extrato!B2921&lt;&gt;"",[1]Extrato!B2921,"")</f>
        <v>2024-01</v>
      </c>
      <c r="C2921" s="1" t="str">
        <f>IF([1]Extrato!C2921&lt;&gt;"",[1]Extrato!C2921,"")</f>
        <v>Nubank</v>
      </c>
      <c r="D2921" s="1" t="str">
        <f>IF([1]Extrato!D2921&lt;&gt;"",[1]Extrato!D2921,"")</f>
        <v>Cartão de Crédito</v>
      </c>
      <c r="E2921" s="1" t="str">
        <f>IF([1]Extrato!E2921&lt;&gt;"",[1]Extrato!E2921,"")</f>
        <v>Pag*Pastaway</v>
      </c>
      <c r="F2921" s="1" t="str">
        <f>IF([1]Extrato!F2921&lt;&gt;"",[1]Extrato!F2921,"")</f>
        <v>Despesa</v>
      </c>
      <c r="G2921" s="2">
        <f>IF([1]Extrato!G2921&lt;&gt;"",[1]Extrato!G2921,"")</f>
        <v>28</v>
      </c>
      <c r="H2921" s="1" t="str">
        <f>IF([1]Extrato!H2921&lt;&gt;"",[1]Extrato!H2921,"")</f>
        <v>Restaurante</v>
      </c>
    </row>
    <row r="2922" spans="1:8" x14ac:dyDescent="0.25">
      <c r="A2922" s="1">
        <f>IF([1]Extrato!A2922&lt;&gt;"",[1]Extrato!A2922,"")</f>
        <v>45644</v>
      </c>
      <c r="B2922" s="1" t="str">
        <f>IF([1]Extrato!B2922&lt;&gt;"",[1]Extrato!B2922,"")</f>
        <v>2024-01</v>
      </c>
      <c r="C2922" s="1" t="str">
        <f>IF([1]Extrato!C2922&lt;&gt;"",[1]Extrato!C2922,"")</f>
        <v>Nubank</v>
      </c>
      <c r="D2922" s="1" t="str">
        <f>IF([1]Extrato!D2922&lt;&gt;"",[1]Extrato!D2922,"")</f>
        <v>Cartão de Crédito</v>
      </c>
      <c r="E2922" s="1" t="str">
        <f>IF([1]Extrato!E2922&lt;&gt;"",[1]Extrato!E2922,"")</f>
        <v>Pag*Picolittosltda</v>
      </c>
      <c r="F2922" s="1" t="str">
        <f>IF([1]Extrato!F2922&lt;&gt;"",[1]Extrato!F2922,"")</f>
        <v>Despesa</v>
      </c>
      <c r="G2922" s="2">
        <f>IF([1]Extrato!G2922&lt;&gt;"",[1]Extrato!G2922,"")</f>
        <v>19</v>
      </c>
      <c r="H2922" s="1" t="str">
        <f>IF([1]Extrato!H2922&lt;&gt;"",[1]Extrato!H2922,"")</f>
        <v>Sem Categoria</v>
      </c>
    </row>
    <row r="2923" spans="1:8" x14ac:dyDescent="0.25">
      <c r="A2923" s="1">
        <f>IF([1]Extrato!A2923&lt;&gt;"",[1]Extrato!A2923,"")</f>
        <v>45644</v>
      </c>
      <c r="B2923" s="1" t="str">
        <f>IF([1]Extrato!B2923&lt;&gt;"",[1]Extrato!B2923,"")</f>
        <v>2024-01</v>
      </c>
      <c r="C2923" s="1" t="str">
        <f>IF([1]Extrato!C2923&lt;&gt;"",[1]Extrato!C2923,"")</f>
        <v>Nubank</v>
      </c>
      <c r="D2923" s="1" t="str">
        <f>IF([1]Extrato!D2923&lt;&gt;"",[1]Extrato!D2923,"")</f>
        <v>Cartão de Crédito</v>
      </c>
      <c r="E2923" s="1" t="str">
        <f>IF([1]Extrato!E2923&lt;&gt;"",[1]Extrato!E2923,"")</f>
        <v>Borale</v>
      </c>
      <c r="F2923" s="1" t="str">
        <f>IF([1]Extrato!F2923&lt;&gt;"",[1]Extrato!F2923,"")</f>
        <v>Despesa</v>
      </c>
      <c r="G2923" s="2">
        <f>IF([1]Extrato!G2923&lt;&gt;"",[1]Extrato!G2923,"")</f>
        <v>20</v>
      </c>
      <c r="H2923" s="1" t="str">
        <f>IF([1]Extrato!H2923&lt;&gt;"",[1]Extrato!H2923,"")</f>
        <v>Supermercado</v>
      </c>
    </row>
    <row r="2924" spans="1:8" x14ac:dyDescent="0.25">
      <c r="A2924" s="1">
        <f>IF([1]Extrato!A2924&lt;&gt;"",[1]Extrato!A2924,"")</f>
        <v>45644</v>
      </c>
      <c r="B2924" s="1" t="str">
        <f>IF([1]Extrato!B2924&lt;&gt;"",[1]Extrato!B2924,"")</f>
        <v>2024-01</v>
      </c>
      <c r="C2924" s="1" t="str">
        <f>IF([1]Extrato!C2924&lt;&gt;"",[1]Extrato!C2924,"")</f>
        <v>Nubank</v>
      </c>
      <c r="D2924" s="1" t="str">
        <f>IF([1]Extrato!D2924&lt;&gt;"",[1]Extrato!D2924,"")</f>
        <v>Cartão de Crédito</v>
      </c>
      <c r="E2924" s="1" t="str">
        <f>IF([1]Extrato!E2924&lt;&gt;"",[1]Extrato!E2924,"")</f>
        <v>Pag*Picolittosltda</v>
      </c>
      <c r="F2924" s="1" t="str">
        <f>IF([1]Extrato!F2924&lt;&gt;"",[1]Extrato!F2924,"")</f>
        <v>Despesa</v>
      </c>
      <c r="G2924" s="2">
        <f>IF([1]Extrato!G2924&lt;&gt;"",[1]Extrato!G2924,"")</f>
        <v>20</v>
      </c>
      <c r="H2924" s="1" t="str">
        <f>IF([1]Extrato!H2924&lt;&gt;"",[1]Extrato!H2924,"")</f>
        <v>Sem Categoria</v>
      </c>
    </row>
    <row r="2925" spans="1:8" x14ac:dyDescent="0.25">
      <c r="A2925" s="1">
        <f>IF([1]Extrato!A2925&lt;&gt;"",[1]Extrato!A2925,"")</f>
        <v>45644</v>
      </c>
      <c r="B2925" s="1" t="str">
        <f>IF([1]Extrato!B2925&lt;&gt;"",[1]Extrato!B2925,"")</f>
        <v>2024-01</v>
      </c>
      <c r="C2925" s="1" t="str">
        <f>IF([1]Extrato!C2925&lt;&gt;"",[1]Extrato!C2925,"")</f>
        <v>Nubank</v>
      </c>
      <c r="D2925" s="1" t="str">
        <f>IF([1]Extrato!D2925&lt;&gt;"",[1]Extrato!D2925,"")</f>
        <v>Cartão de Crédito</v>
      </c>
      <c r="E2925" s="1" t="str">
        <f>IF([1]Extrato!E2925&lt;&gt;"",[1]Extrato!E2925,"")</f>
        <v>Sinal Telecon</v>
      </c>
      <c r="F2925" s="1" t="str">
        <f>IF([1]Extrato!F2925&lt;&gt;"",[1]Extrato!F2925,"")</f>
        <v>Despesa</v>
      </c>
      <c r="G2925" s="2">
        <f>IF([1]Extrato!G2925&lt;&gt;"",[1]Extrato!G2925,"")</f>
        <v>35</v>
      </c>
      <c r="H2925" s="1" t="str">
        <f>IF([1]Extrato!H2925&lt;&gt;"",[1]Extrato!H2925,"")</f>
        <v>Despesas Financeiras</v>
      </c>
    </row>
    <row r="2926" spans="1:8" x14ac:dyDescent="0.25">
      <c r="A2926" s="1">
        <f>IF([1]Extrato!A2926&lt;&gt;"",[1]Extrato!A2926,"")</f>
        <v>45644</v>
      </c>
      <c r="B2926" s="1" t="str">
        <f>IF([1]Extrato!B2926&lt;&gt;"",[1]Extrato!B2926,"")</f>
        <v>2024-01</v>
      </c>
      <c r="C2926" s="1" t="str">
        <f>IF([1]Extrato!C2926&lt;&gt;"",[1]Extrato!C2926,"")</f>
        <v>Nubank</v>
      </c>
      <c r="D2926" s="1" t="str">
        <f>IF([1]Extrato!D2926&lt;&gt;"",[1]Extrato!D2926,"")</f>
        <v>Cartão de Crédito</v>
      </c>
      <c r="E2926" s="1" t="str">
        <f>IF([1]Extrato!E2926&lt;&gt;"",[1]Extrato!E2926,"")</f>
        <v>Luciano Steckert</v>
      </c>
      <c r="F2926" s="1" t="str">
        <f>IF([1]Extrato!F2926&lt;&gt;"",[1]Extrato!F2926,"")</f>
        <v>Despesa</v>
      </c>
      <c r="G2926" s="2">
        <f>IF([1]Extrato!G2926&lt;&gt;"",[1]Extrato!G2926,"")</f>
        <v>32.5</v>
      </c>
      <c r="H2926" s="1" t="str">
        <f>IF([1]Extrato!H2926&lt;&gt;"",[1]Extrato!H2926,"")</f>
        <v>Sem Categoria</v>
      </c>
    </row>
    <row r="2927" spans="1:8" x14ac:dyDescent="0.25">
      <c r="A2927" s="1">
        <f>IF([1]Extrato!A2927&lt;&gt;"",[1]Extrato!A2927,"")</f>
        <v>45645</v>
      </c>
      <c r="B2927" s="1" t="str">
        <f>IF([1]Extrato!B2927&lt;&gt;"",[1]Extrato!B2927,"")</f>
        <v>2024-12</v>
      </c>
      <c r="C2927" s="1" t="str">
        <f>IF([1]Extrato!C2927&lt;&gt;"",[1]Extrato!C2927,"")</f>
        <v>Nubank</v>
      </c>
      <c r="D2927" s="1" t="str">
        <f>IF([1]Extrato!D2927&lt;&gt;"",[1]Extrato!D2927,"")</f>
        <v>Conta Corrente</v>
      </c>
      <c r="E2927" s="1" t="str">
        <f>IF([1]Extrato!E2927&lt;&gt;"",[1]Extrato!E2927,"")</f>
        <v>Aplicação RDB</v>
      </c>
      <c r="F2927" s="1" t="str">
        <f>IF([1]Extrato!F2927&lt;&gt;"",[1]Extrato!F2927,"")</f>
        <v>Despesa</v>
      </c>
      <c r="G2927" s="2">
        <f>IF([1]Extrato!G2927&lt;&gt;"",[1]Extrato!G2927,"")</f>
        <v>2000</v>
      </c>
      <c r="H2927" s="1" t="str">
        <f>IF([1]Extrato!H2927&lt;&gt;"",[1]Extrato!H2927,"")</f>
        <v>Investimentos</v>
      </c>
    </row>
    <row r="2928" spans="1:8" x14ac:dyDescent="0.25">
      <c r="A2928" s="1">
        <f>IF([1]Extrato!A2928&lt;&gt;"",[1]Extrato!A2928,"")</f>
        <v>45645</v>
      </c>
      <c r="B2928" s="1" t="str">
        <f>IF([1]Extrato!B2928&lt;&gt;"",[1]Extrato!B2928,"")</f>
        <v>2024-12</v>
      </c>
      <c r="C2928" s="1" t="str">
        <f>IF([1]Extrato!C2928&lt;&gt;"",[1]Extrato!C2928,"")</f>
        <v>Nubank</v>
      </c>
      <c r="D2928" s="1" t="str">
        <f>IF([1]Extrato!D2928&lt;&gt;"",[1]Extrato!D2928,"")</f>
        <v>Conta Corrente</v>
      </c>
      <c r="E2928" s="1" t="str">
        <f>IF([1]Extrato!E2928&lt;&gt;"",[1]Extrato!E2928,"")</f>
        <v>Compra no débito - Camilleferreira</v>
      </c>
      <c r="F2928" s="1" t="str">
        <f>IF([1]Extrato!F2928&lt;&gt;"",[1]Extrato!F2928,"")</f>
        <v>Despesa</v>
      </c>
      <c r="G2928" s="2">
        <f>IF([1]Extrato!G2928&lt;&gt;"",[1]Extrato!G2928,"")</f>
        <v>7.5</v>
      </c>
      <c r="H2928" s="1" t="str">
        <f>IF([1]Extrato!H2928&lt;&gt;"",[1]Extrato!H2928,"")</f>
        <v>Despesas Financeiras</v>
      </c>
    </row>
    <row r="2929" spans="1:8" x14ac:dyDescent="0.25">
      <c r="A2929" s="1">
        <f>IF([1]Extrato!A2929&lt;&gt;"",[1]Extrato!A2929,"")</f>
        <v>45645</v>
      </c>
      <c r="B2929" s="1" t="str">
        <f>IF([1]Extrato!B2929&lt;&gt;"",[1]Extrato!B2929,"")</f>
        <v>2024-12</v>
      </c>
      <c r="C2929" s="1" t="str">
        <f>IF([1]Extrato!C2929&lt;&gt;"",[1]Extrato!C2929,"")</f>
        <v>Nubank</v>
      </c>
      <c r="D2929" s="1" t="str">
        <f>IF([1]Extrato!D2929&lt;&gt;"",[1]Extrato!D2929,"")</f>
        <v>Conta Corrente</v>
      </c>
      <c r="E2929" s="1" t="str">
        <f>IF([1]Extrato!E2929&lt;&gt;"",[1]Extrato!E2929,"")</f>
        <v>Compra no débito via NuPay - iFood</v>
      </c>
      <c r="F2929" s="1" t="str">
        <f>IF([1]Extrato!F2929&lt;&gt;"",[1]Extrato!F2929,"")</f>
        <v>Despesa</v>
      </c>
      <c r="G2929" s="2">
        <f>IF([1]Extrato!G2929&lt;&gt;"",[1]Extrato!G2929,"")</f>
        <v>61.6</v>
      </c>
      <c r="H2929" s="1" t="str">
        <f>IF([1]Extrato!H2929&lt;&gt;"",[1]Extrato!H2929,"")</f>
        <v>Lanches</v>
      </c>
    </row>
    <row r="2930" spans="1:8" x14ac:dyDescent="0.25">
      <c r="A2930" s="1">
        <f>IF([1]Extrato!A2930&lt;&gt;"",[1]Extrato!A2930,"")</f>
        <v>45645</v>
      </c>
      <c r="B2930" s="1" t="str">
        <f>IF([1]Extrato!B2930&lt;&gt;"",[1]Extrato!B2930,"")</f>
        <v>2024-12</v>
      </c>
      <c r="C2930" s="1" t="str">
        <f>IF([1]Extrato!C2930&lt;&gt;"",[1]Extrato!C2930,"")</f>
        <v>Nubank</v>
      </c>
      <c r="D2930" s="1" t="str">
        <f>IF([1]Extrato!D2930&lt;&gt;"",[1]Extrato!D2930,"")</f>
        <v>Conta Corrente</v>
      </c>
      <c r="E2930" s="1" t="str">
        <f>IF([1]Extrato!E2930&lt;&gt;"",[1]Extrato!E2930,"")</f>
        <v>Transferência recebida pelo Pix - EVANDRO FIGUEIREDO LIMA - •••.103.619-•• - CAIXA ECONOMICA FEDERAL (0104) Agência: 408 Conta: 597226501-6</v>
      </c>
      <c r="F2930" s="1" t="str">
        <f>IF([1]Extrato!F2930&lt;&gt;"",[1]Extrato!F2930,"")</f>
        <v>Receita</v>
      </c>
      <c r="G2930" s="2">
        <f>IF([1]Extrato!G2930&lt;&gt;"",[1]Extrato!G2930,"")</f>
        <v>54.34</v>
      </c>
      <c r="H2930" s="1" t="str">
        <f>IF([1]Extrato!H2930&lt;&gt;"",[1]Extrato!H2930,"")</f>
        <v>Outras Receitas</v>
      </c>
    </row>
    <row r="2931" spans="1:8" x14ac:dyDescent="0.25">
      <c r="A2931" s="1">
        <f>IF([1]Extrato!A2931&lt;&gt;"",[1]Extrato!A2931,"")</f>
        <v>45645</v>
      </c>
      <c r="B2931" s="1" t="str">
        <f>IF([1]Extrato!B2931&lt;&gt;"",[1]Extrato!B2931,"")</f>
        <v>2024-01</v>
      </c>
      <c r="C2931" s="1" t="str">
        <f>IF([1]Extrato!C2931&lt;&gt;"",[1]Extrato!C2931,"")</f>
        <v>Nubank</v>
      </c>
      <c r="D2931" s="1" t="str">
        <f>IF([1]Extrato!D2931&lt;&gt;"",[1]Extrato!D2931,"")</f>
        <v>Cartão de Crédito</v>
      </c>
      <c r="E2931" s="1" t="str">
        <f>IF([1]Extrato!E2931&lt;&gt;"",[1]Extrato!E2931,"")</f>
        <v>Dunas Burguer</v>
      </c>
      <c r="F2931" s="1" t="str">
        <f>IF([1]Extrato!F2931&lt;&gt;"",[1]Extrato!F2931,"")</f>
        <v>Despesa</v>
      </c>
      <c r="G2931" s="2">
        <f>IF([1]Extrato!G2931&lt;&gt;"",[1]Extrato!G2931,"")</f>
        <v>18</v>
      </c>
      <c r="H2931" s="1" t="str">
        <f>IF([1]Extrato!H2931&lt;&gt;"",[1]Extrato!H2931,"")</f>
        <v>Restaurante</v>
      </c>
    </row>
    <row r="2932" spans="1:8" x14ac:dyDescent="0.25">
      <c r="A2932" s="1">
        <f>IF([1]Extrato!A2932&lt;&gt;"",[1]Extrato!A2932,"")</f>
        <v>45646</v>
      </c>
      <c r="B2932" s="1" t="str">
        <f>IF([1]Extrato!B2932&lt;&gt;"",[1]Extrato!B2932,"")</f>
        <v>2024-12</v>
      </c>
      <c r="C2932" s="1" t="str">
        <f>IF([1]Extrato!C2932&lt;&gt;"",[1]Extrato!C2932,"")</f>
        <v>Nubank</v>
      </c>
      <c r="D2932" s="1" t="str">
        <f>IF([1]Extrato!D2932&lt;&gt;"",[1]Extrato!D2932,"")</f>
        <v>Conta Corrente</v>
      </c>
      <c r="E2932" s="1" t="str">
        <f>IF([1]Extrato!E2932&lt;&gt;"",[1]Extrato!E2932,"")</f>
        <v>Compra no débito - Sucos da Ilha</v>
      </c>
      <c r="F2932" s="1" t="str">
        <f>IF([1]Extrato!F2932&lt;&gt;"",[1]Extrato!F2932,"")</f>
        <v>Despesa</v>
      </c>
      <c r="G2932" s="2">
        <f>IF([1]Extrato!G2932&lt;&gt;"",[1]Extrato!G2932,"")</f>
        <v>10</v>
      </c>
      <c r="H2932" s="1" t="str">
        <f>IF([1]Extrato!H2932&lt;&gt;"",[1]Extrato!H2932,"")</f>
        <v>Lanches</v>
      </c>
    </row>
    <row r="2933" spans="1:8" x14ac:dyDescent="0.25">
      <c r="A2933" s="1">
        <f>IF([1]Extrato!A2933&lt;&gt;"",[1]Extrato!A2933,"")</f>
        <v>45646</v>
      </c>
      <c r="B2933" s="1" t="str">
        <f>IF([1]Extrato!B2933&lt;&gt;"",[1]Extrato!B2933,"")</f>
        <v>2024-12</v>
      </c>
      <c r="C2933" s="1" t="str">
        <f>IF([1]Extrato!C2933&lt;&gt;"",[1]Extrato!C2933,"")</f>
        <v>Nubank</v>
      </c>
      <c r="D2933" s="1" t="str">
        <f>IF([1]Extrato!D2933&lt;&gt;"",[1]Extrato!D2933,"")</f>
        <v>Conta Corrente</v>
      </c>
      <c r="E2933" s="1" t="str">
        <f>IF([1]Extrato!E2933&lt;&gt;"",[1]Extrato!E2933,"")</f>
        <v>Compra no débito - Mk Deodoro</v>
      </c>
      <c r="F2933" s="1" t="str">
        <f>IF([1]Extrato!F2933&lt;&gt;"",[1]Extrato!F2933,"")</f>
        <v>Despesa</v>
      </c>
      <c r="G2933" s="2">
        <f>IF([1]Extrato!G2933&lt;&gt;"",[1]Extrato!G2933,"")</f>
        <v>31.5</v>
      </c>
      <c r="H2933" s="1" t="str">
        <f>IF([1]Extrato!H2933&lt;&gt;"",[1]Extrato!H2933,"")</f>
        <v>Supermercado</v>
      </c>
    </row>
    <row r="2934" spans="1:8" x14ac:dyDescent="0.25">
      <c r="A2934" s="1">
        <f>IF([1]Extrato!A2934&lt;&gt;"",[1]Extrato!A2934,"")</f>
        <v>45646</v>
      </c>
      <c r="B2934" s="1" t="str">
        <f>IF([1]Extrato!B2934&lt;&gt;"",[1]Extrato!B2934,"")</f>
        <v>2024-12</v>
      </c>
      <c r="C2934" s="1" t="str">
        <f>IF([1]Extrato!C2934&lt;&gt;"",[1]Extrato!C2934,"")</f>
        <v>Nubank</v>
      </c>
      <c r="D2934" s="1" t="str">
        <f>IF([1]Extrato!D2934&lt;&gt;"",[1]Extrato!D2934,"")</f>
        <v>Conta Corrente</v>
      </c>
      <c r="E2934" s="1" t="str">
        <f>IF([1]Extrato!E2934&lt;&gt;"",[1]Extrato!E2934,"")</f>
        <v>Compra no débito - Mamunalmouazenkib</v>
      </c>
      <c r="F2934" s="1" t="str">
        <f>IF([1]Extrato!F2934&lt;&gt;"",[1]Extrato!F2934,"")</f>
        <v>Despesa</v>
      </c>
      <c r="G2934" s="2">
        <f>IF([1]Extrato!G2934&lt;&gt;"",[1]Extrato!G2934,"")</f>
        <v>52</v>
      </c>
      <c r="H2934" s="1" t="str">
        <f>IF([1]Extrato!H2934&lt;&gt;"",[1]Extrato!H2934,"")</f>
        <v>Sem Categoria</v>
      </c>
    </row>
    <row r="2935" spans="1:8" x14ac:dyDescent="0.25">
      <c r="A2935" s="1">
        <f>IF([1]Extrato!A2935&lt;&gt;"",[1]Extrato!A2935,"")</f>
        <v>45646</v>
      </c>
      <c r="B2935" s="1" t="str">
        <f>IF([1]Extrato!B2935&lt;&gt;"",[1]Extrato!B2935,"")</f>
        <v>2024-12</v>
      </c>
      <c r="C2935" s="1" t="str">
        <f>IF([1]Extrato!C2935&lt;&gt;"",[1]Extrato!C2935,"")</f>
        <v>Nubank</v>
      </c>
      <c r="D2935" s="1" t="str">
        <f>IF([1]Extrato!D2935&lt;&gt;"",[1]Extrato!D2935,"")</f>
        <v>Conta Corrente</v>
      </c>
      <c r="E2935" s="1" t="str">
        <f>IF([1]Extrato!E2935&lt;&gt;"",[1]Extrato!E2935,"")</f>
        <v>Transferência enviada pelo Pix - CAMILA PIZZETTI DAL TOE - •••.804.129-•• - BCO DO BRASIL S.A. (0001) Agência: 407 Conta: 120200-6</v>
      </c>
      <c r="F2935" s="1" t="str">
        <f>IF([1]Extrato!F2935&lt;&gt;"",[1]Extrato!F2935,"")</f>
        <v>Despesa</v>
      </c>
      <c r="G2935" s="2">
        <f>IF([1]Extrato!G2935&lt;&gt;"",[1]Extrato!G2935,"")</f>
        <v>35</v>
      </c>
      <c r="H2935" s="1" t="str">
        <f>IF([1]Extrato!H2935&lt;&gt;"",[1]Extrato!H2935,"")</f>
        <v>Transferencias</v>
      </c>
    </row>
    <row r="2936" spans="1:8" x14ac:dyDescent="0.25">
      <c r="A2936" s="1">
        <f>IF([1]Extrato!A2936&lt;&gt;"",[1]Extrato!A2936,"")</f>
        <v>45646</v>
      </c>
      <c r="B2936" s="1" t="str">
        <f>IF([1]Extrato!B2936&lt;&gt;"",[1]Extrato!B2936,"")</f>
        <v>2024-12</v>
      </c>
      <c r="C2936" s="1" t="str">
        <f>IF([1]Extrato!C2936&lt;&gt;"",[1]Extrato!C2936,"")</f>
        <v>Nubank</v>
      </c>
      <c r="D2936" s="1" t="str">
        <f>IF([1]Extrato!D2936&lt;&gt;"",[1]Extrato!D2936,"")</f>
        <v>Conta Corrente</v>
      </c>
      <c r="E2936" s="1" t="str">
        <f>IF([1]Extrato!E2936&lt;&gt;"",[1]Extrato!E2936,"")</f>
        <v>Compra no débito - Produtoscoloniais</v>
      </c>
      <c r="F2936" s="1" t="str">
        <f>IF([1]Extrato!F2936&lt;&gt;"",[1]Extrato!F2936,"")</f>
        <v>Despesa</v>
      </c>
      <c r="G2936" s="2">
        <f>IF([1]Extrato!G2936&lt;&gt;"",[1]Extrato!G2936,"")</f>
        <v>15</v>
      </c>
      <c r="H2936" s="1" t="str">
        <f>IF([1]Extrato!H2936&lt;&gt;"",[1]Extrato!H2936,"")</f>
        <v>Supermercado</v>
      </c>
    </row>
    <row r="2937" spans="1:8" x14ac:dyDescent="0.25">
      <c r="A2937" s="1">
        <f>IF([1]Extrato!A2937&lt;&gt;"",[1]Extrato!A2937,"")</f>
        <v>45646</v>
      </c>
      <c r="B2937" s="1" t="str">
        <f>IF([1]Extrato!B2937&lt;&gt;"",[1]Extrato!B2937,"")</f>
        <v>2024-12</v>
      </c>
      <c r="C2937" s="1" t="str">
        <f>IF([1]Extrato!C2937&lt;&gt;"",[1]Extrato!C2937,"")</f>
        <v>Nubank</v>
      </c>
      <c r="D2937" s="1" t="str">
        <f>IF([1]Extrato!D2937&lt;&gt;"",[1]Extrato!D2937,"")</f>
        <v>Conta Corrente</v>
      </c>
      <c r="E2937" s="1" t="str">
        <f>IF([1]Extrato!E2937&lt;&gt;"",[1]Extrato!E2937,"")</f>
        <v>Transferência recebida pelo Pix - EMERSON EDSON DE AZEVEDO - •••.832.579-•• - BCO DO BRASIL S.A. (0001) Agência: 5201 Conta: 10517-1</v>
      </c>
      <c r="F2937" s="1" t="str">
        <f>IF([1]Extrato!F2937&lt;&gt;"",[1]Extrato!F2937,"")</f>
        <v>Receita</v>
      </c>
      <c r="G2937" s="2">
        <f>IF([1]Extrato!G2937&lt;&gt;"",[1]Extrato!G2937,"")</f>
        <v>54.34</v>
      </c>
      <c r="H2937" s="1" t="str">
        <f>IF([1]Extrato!H2937&lt;&gt;"",[1]Extrato!H2937,"")</f>
        <v>Outras Receitas</v>
      </c>
    </row>
    <row r="2938" spans="1:8" x14ac:dyDescent="0.25">
      <c r="A2938" s="1">
        <f>IF([1]Extrato!A2938&lt;&gt;"",[1]Extrato!A2938,"")</f>
        <v>45647</v>
      </c>
      <c r="B2938" s="1" t="str">
        <f>IF([1]Extrato!B2938&lt;&gt;"",[1]Extrato!B2938,"")</f>
        <v>2024-12</v>
      </c>
      <c r="C2938" s="1" t="str">
        <f>IF([1]Extrato!C2938&lt;&gt;"",[1]Extrato!C2938,"")</f>
        <v>Nubank</v>
      </c>
      <c r="D2938" s="1" t="str">
        <f>IF([1]Extrato!D2938&lt;&gt;"",[1]Extrato!D2938,"")</f>
        <v>Conta Corrente</v>
      </c>
      <c r="E2938" s="1" t="str">
        <f>IF([1]Extrato!E2938&lt;&gt;"",[1]Extrato!E2938,"")</f>
        <v>Compra no débito - Marirestaurantee</v>
      </c>
      <c r="F2938" s="1" t="str">
        <f>IF([1]Extrato!F2938&lt;&gt;"",[1]Extrato!F2938,"")</f>
        <v>Despesa</v>
      </c>
      <c r="G2938" s="2">
        <f>IF([1]Extrato!G2938&lt;&gt;"",[1]Extrato!G2938,"")</f>
        <v>64.650000000000006</v>
      </c>
      <c r="H2938" s="1" t="str">
        <f>IF([1]Extrato!H2938&lt;&gt;"",[1]Extrato!H2938,"")</f>
        <v>Restaurante</v>
      </c>
    </row>
    <row r="2939" spans="1:8" x14ac:dyDescent="0.25">
      <c r="A2939" s="1">
        <f>IF([1]Extrato!A2939&lt;&gt;"",[1]Extrato!A2939,"")</f>
        <v>45647</v>
      </c>
      <c r="B2939" s="1" t="str">
        <f>IF([1]Extrato!B2939&lt;&gt;"",[1]Extrato!B2939,"")</f>
        <v>2024-01</v>
      </c>
      <c r="C2939" s="1" t="str">
        <f>IF([1]Extrato!C2939&lt;&gt;"",[1]Extrato!C2939,"")</f>
        <v>Nubank</v>
      </c>
      <c r="D2939" s="1" t="str">
        <f>IF([1]Extrato!D2939&lt;&gt;"",[1]Extrato!D2939,"")</f>
        <v>Cartão de Crédito</v>
      </c>
      <c r="E2939" s="1" t="str">
        <f>IF([1]Extrato!E2939&lt;&gt;"",[1]Extrato!E2939,"")</f>
        <v>Pag*Farmagui</v>
      </c>
      <c r="F2939" s="1" t="str">
        <f>IF([1]Extrato!F2939&lt;&gt;"",[1]Extrato!F2939,"")</f>
        <v>Despesa</v>
      </c>
      <c r="G2939" s="2">
        <f>IF([1]Extrato!G2939&lt;&gt;"",[1]Extrato!G2939,"")</f>
        <v>49.99</v>
      </c>
      <c r="H2939" s="1" t="str">
        <f>IF([1]Extrato!H2939&lt;&gt;"",[1]Extrato!H2939,"")</f>
        <v>Farmácia</v>
      </c>
    </row>
    <row r="2940" spans="1:8" x14ac:dyDescent="0.25">
      <c r="A2940" s="1">
        <f>IF([1]Extrato!A2940&lt;&gt;"",[1]Extrato!A2940,"")</f>
        <v>45648</v>
      </c>
      <c r="B2940" s="1" t="str">
        <f>IF([1]Extrato!B2940&lt;&gt;"",[1]Extrato!B2940,"")</f>
        <v>2024-01</v>
      </c>
      <c r="C2940" s="1" t="str">
        <f>IF([1]Extrato!C2940&lt;&gt;"",[1]Extrato!C2940,"")</f>
        <v>Nubank</v>
      </c>
      <c r="D2940" s="1" t="str">
        <f>IF([1]Extrato!D2940&lt;&gt;"",[1]Extrato!D2940,"")</f>
        <v>Cartão de Crédito</v>
      </c>
      <c r="E2940" s="1" t="str">
        <f>IF([1]Extrato!E2940&lt;&gt;"",[1]Extrato!E2940,"")</f>
        <v>Conta Vivo</v>
      </c>
      <c r="F2940" s="1" t="str">
        <f>IF([1]Extrato!F2940&lt;&gt;"",[1]Extrato!F2940,"")</f>
        <v>Despesa</v>
      </c>
      <c r="G2940" s="2">
        <f>IF([1]Extrato!G2940&lt;&gt;"",[1]Extrato!G2940,"")</f>
        <v>38</v>
      </c>
      <c r="H2940" s="1" t="str">
        <f>IF([1]Extrato!H2940&lt;&gt;"",[1]Extrato!H2940,"")</f>
        <v>Despesas Financeiras</v>
      </c>
    </row>
    <row r="2941" spans="1:8" x14ac:dyDescent="0.25">
      <c r="A2941" s="1">
        <f>IF([1]Extrato!A2941&lt;&gt;"",[1]Extrato!A2941,"")</f>
        <v>45649</v>
      </c>
      <c r="B2941" s="1" t="str">
        <f>IF([1]Extrato!B2941&lt;&gt;"",[1]Extrato!B2941,"")</f>
        <v>2024-12</v>
      </c>
      <c r="C2941" s="1" t="str">
        <f>IF([1]Extrato!C2941&lt;&gt;"",[1]Extrato!C2941,"")</f>
        <v>Nubank</v>
      </c>
      <c r="D2941" s="1" t="str">
        <f>IF([1]Extrato!D2941&lt;&gt;"",[1]Extrato!D2941,"")</f>
        <v>Conta Corrente</v>
      </c>
      <c r="E2941" s="1" t="str">
        <f>IF([1]Extrato!E2941&lt;&gt;"",[1]Extrato!E2941,"")</f>
        <v>Transferência Recebida - Diandra Brasil - •••.339.669-•• - NU PAGAMENTOS - IP (0260) Agência: 1 Conta: 1354143-2</v>
      </c>
      <c r="F2941" s="1" t="str">
        <f>IF([1]Extrato!F2941&lt;&gt;"",[1]Extrato!F2941,"")</f>
        <v>Receita</v>
      </c>
      <c r="G2941" s="2">
        <f>IF([1]Extrato!G2941&lt;&gt;"",[1]Extrato!G2941,"")</f>
        <v>101.28</v>
      </c>
      <c r="H2941" s="1" t="str">
        <f>IF([1]Extrato!H2941&lt;&gt;"",[1]Extrato!H2941,"")</f>
        <v>Outras Receitas</v>
      </c>
    </row>
    <row r="2942" spans="1:8" x14ac:dyDescent="0.25">
      <c r="A2942" s="1">
        <f>IF([1]Extrato!A2942&lt;&gt;"",[1]Extrato!A2942,"")</f>
        <v>45649</v>
      </c>
      <c r="B2942" s="1" t="str">
        <f>IF([1]Extrato!B2942&lt;&gt;"",[1]Extrato!B2942,"")</f>
        <v>2024-12</v>
      </c>
      <c r="C2942" s="1" t="str">
        <f>IF([1]Extrato!C2942&lt;&gt;"",[1]Extrato!C2942,"")</f>
        <v>Nubank</v>
      </c>
      <c r="D2942" s="1" t="str">
        <f>IF([1]Extrato!D2942&lt;&gt;"",[1]Extrato!D2942,"")</f>
        <v>Conta Corrente</v>
      </c>
      <c r="E2942" s="1" t="str">
        <f>IF([1]Extrato!E2942&lt;&gt;"",[1]Extrato!E2942,"")</f>
        <v>Transferência recebida pelo Pix - CAMILA PIZZETTI DAL TOE - •••.804.129-•• - CAIXA ECONOMICA FEDERAL (0104) Agência: 1011 Conta: 590663719-9</v>
      </c>
      <c r="F2942" s="1" t="str">
        <f>IF([1]Extrato!F2942&lt;&gt;"",[1]Extrato!F2942,"")</f>
        <v>Receita</v>
      </c>
      <c r="G2942" s="2">
        <f>IF([1]Extrato!G2942&lt;&gt;"",[1]Extrato!G2942,"")</f>
        <v>39.340000000000003</v>
      </c>
      <c r="H2942" s="1" t="str">
        <f>IF([1]Extrato!H2942&lt;&gt;"",[1]Extrato!H2942,"")</f>
        <v>Outras Receitas</v>
      </c>
    </row>
    <row r="2943" spans="1:8" x14ac:dyDescent="0.25">
      <c r="A2943" s="1">
        <f>IF([1]Extrato!A2943&lt;&gt;"",[1]Extrato!A2943,"")</f>
        <v>45650</v>
      </c>
      <c r="B2943" s="1" t="str">
        <f>IF([1]Extrato!B2943&lt;&gt;"",[1]Extrato!B2943,"")</f>
        <v>2024-12</v>
      </c>
      <c r="C2943" s="1" t="str">
        <f>IF([1]Extrato!C2943&lt;&gt;"",[1]Extrato!C2943,"")</f>
        <v>Nubank</v>
      </c>
      <c r="D2943" s="1" t="str">
        <f>IF([1]Extrato!D2943&lt;&gt;"",[1]Extrato!D2943,"")</f>
        <v>Conta Corrente</v>
      </c>
      <c r="E2943" s="1" t="str">
        <f>IF([1]Extrato!E2943&lt;&gt;"",[1]Extrato!E2943,"")</f>
        <v>Compra no débito - Pw Chocolates Zero</v>
      </c>
      <c r="F2943" s="1" t="str">
        <f>IF([1]Extrato!F2943&lt;&gt;"",[1]Extrato!F2943,"")</f>
        <v>Despesa</v>
      </c>
      <c r="G2943" s="2">
        <f>IF([1]Extrato!G2943&lt;&gt;"",[1]Extrato!G2943,"")</f>
        <v>17.7</v>
      </c>
      <c r="H2943" s="1" t="str">
        <f>IF([1]Extrato!H2943&lt;&gt;"",[1]Extrato!H2943,"")</f>
        <v>Supermercado</v>
      </c>
    </row>
    <row r="2944" spans="1:8" x14ac:dyDescent="0.25">
      <c r="A2944" s="1">
        <f>IF([1]Extrato!A2944&lt;&gt;"",[1]Extrato!A2944,"")</f>
        <v>45650</v>
      </c>
      <c r="B2944" s="1" t="str">
        <f>IF([1]Extrato!B2944&lt;&gt;"",[1]Extrato!B2944,"")</f>
        <v>2024-12</v>
      </c>
      <c r="C2944" s="1" t="str">
        <f>IF([1]Extrato!C2944&lt;&gt;"",[1]Extrato!C2944,"")</f>
        <v>Nubank</v>
      </c>
      <c r="D2944" s="1" t="str">
        <f>IF([1]Extrato!D2944&lt;&gt;"",[1]Extrato!D2944,"")</f>
        <v>Conta Corrente</v>
      </c>
      <c r="E2944" s="1" t="str">
        <f>IF([1]Extrato!E2944&lt;&gt;"",[1]Extrato!E2944,"")</f>
        <v>Compra no débito - Cacau Show</v>
      </c>
      <c r="F2944" s="1" t="str">
        <f>IF([1]Extrato!F2944&lt;&gt;"",[1]Extrato!F2944,"")</f>
        <v>Despesa</v>
      </c>
      <c r="G2944" s="2">
        <f>IF([1]Extrato!G2944&lt;&gt;"",[1]Extrato!G2944,"")</f>
        <v>14.99</v>
      </c>
      <c r="H2944" s="1" t="str">
        <f>IF([1]Extrato!H2944&lt;&gt;"",[1]Extrato!H2944,"")</f>
        <v>Lanches</v>
      </c>
    </row>
    <row r="2945" spans="1:8" x14ac:dyDescent="0.25">
      <c r="A2945" s="1">
        <f>IF([1]Extrato!A2945&lt;&gt;"",[1]Extrato!A2945,"")</f>
        <v>45650</v>
      </c>
      <c r="B2945" s="1" t="str">
        <f>IF([1]Extrato!B2945&lt;&gt;"",[1]Extrato!B2945,"")</f>
        <v>2024-12</v>
      </c>
      <c r="C2945" s="1" t="str">
        <f>IF([1]Extrato!C2945&lt;&gt;"",[1]Extrato!C2945,"")</f>
        <v>Nubank</v>
      </c>
      <c r="D2945" s="1" t="str">
        <f>IF([1]Extrato!D2945&lt;&gt;"",[1]Extrato!D2945,"")</f>
        <v>Conta Corrente</v>
      </c>
      <c r="E2945" s="1" t="str">
        <f>IF([1]Extrato!E2945&lt;&gt;"",[1]Extrato!E2945,"")</f>
        <v>Compra no débito - Liv Catarinense</v>
      </c>
      <c r="F2945" s="1" t="str">
        <f>IF([1]Extrato!F2945&lt;&gt;"",[1]Extrato!F2945,"")</f>
        <v>Despesa</v>
      </c>
      <c r="G2945" s="2">
        <f>IF([1]Extrato!G2945&lt;&gt;"",[1]Extrato!G2945,"")</f>
        <v>7.2</v>
      </c>
      <c r="H2945" s="1" t="str">
        <f>IF([1]Extrato!H2945&lt;&gt;"",[1]Extrato!H2945,"")</f>
        <v>Livros</v>
      </c>
    </row>
    <row r="2946" spans="1:8" x14ac:dyDescent="0.25">
      <c r="A2946" s="1">
        <f>IF([1]Extrato!A2946&lt;&gt;"",[1]Extrato!A2946,"")</f>
        <v>45650</v>
      </c>
      <c r="B2946" s="1" t="str">
        <f>IF([1]Extrato!B2946&lt;&gt;"",[1]Extrato!B2946,"")</f>
        <v>2024-12</v>
      </c>
      <c r="C2946" s="1" t="str">
        <f>IF([1]Extrato!C2946&lt;&gt;"",[1]Extrato!C2946,"")</f>
        <v>Nubank</v>
      </c>
      <c r="D2946" s="1" t="str">
        <f>IF([1]Extrato!D2946&lt;&gt;"",[1]Extrato!D2946,"")</f>
        <v>Conta Corrente</v>
      </c>
      <c r="E2946" s="1" t="str">
        <f>IF([1]Extrato!E2946&lt;&gt;"",[1]Extrato!E2946,"")</f>
        <v>Compra no débito - Continente Shopping Es</v>
      </c>
      <c r="F2946" s="1" t="str">
        <f>IF([1]Extrato!F2946&lt;&gt;"",[1]Extrato!F2946,"")</f>
        <v>Despesa</v>
      </c>
      <c r="G2946" s="2">
        <f>IF([1]Extrato!G2946&lt;&gt;"",[1]Extrato!G2946,"")</f>
        <v>16</v>
      </c>
      <c r="H2946" s="1" t="str">
        <f>IF([1]Extrato!H2946&lt;&gt;"",[1]Extrato!H2946,"")</f>
        <v>Supermercado</v>
      </c>
    </row>
    <row r="2947" spans="1:8" x14ac:dyDescent="0.25">
      <c r="A2947" s="1">
        <f>IF([1]Extrato!A2947&lt;&gt;"",[1]Extrato!A2947,"")</f>
        <v>45650</v>
      </c>
      <c r="B2947" s="1" t="str">
        <f>IF([1]Extrato!B2947&lt;&gt;"",[1]Extrato!B2947,"")</f>
        <v>2024-12</v>
      </c>
      <c r="C2947" s="1" t="str">
        <f>IF([1]Extrato!C2947&lt;&gt;"",[1]Extrato!C2947,"")</f>
        <v>Nubank</v>
      </c>
      <c r="D2947" s="1" t="str">
        <f>IF([1]Extrato!D2947&lt;&gt;"",[1]Extrato!D2947,"")</f>
        <v>Conta Corrente</v>
      </c>
      <c r="E2947" s="1" t="str">
        <f>IF([1]Extrato!E2947&lt;&gt;"",[1]Extrato!E2947,"")</f>
        <v>Transferência recebida pelo Pix - ROZANI ELIZABET SCHAU MENEZES - •••.976.190-•• - ITAÚ UNIBANCO S.A. (0341) Agência: 4730 Conta: 14906-1</v>
      </c>
      <c r="F2947" s="1" t="str">
        <f>IF([1]Extrato!F2947&lt;&gt;"",[1]Extrato!F2947,"")</f>
        <v>Receita</v>
      </c>
      <c r="G2947" s="2">
        <f>IF([1]Extrato!G2947&lt;&gt;"",[1]Extrato!G2947,"")</f>
        <v>400</v>
      </c>
      <c r="H2947" s="1" t="str">
        <f>IF([1]Extrato!H2947&lt;&gt;"",[1]Extrato!H2947,"")</f>
        <v>Outras Receitas</v>
      </c>
    </row>
    <row r="2948" spans="1:8" x14ac:dyDescent="0.25">
      <c r="A2948" s="1">
        <f>IF([1]Extrato!A2948&lt;&gt;"",[1]Extrato!A2948,"")</f>
        <v>45651</v>
      </c>
      <c r="B2948" s="1" t="str">
        <f>IF([1]Extrato!B2948&lt;&gt;"",[1]Extrato!B2948,"")</f>
        <v>2024-12</v>
      </c>
      <c r="C2948" s="1" t="str">
        <f>IF([1]Extrato!C2948&lt;&gt;"",[1]Extrato!C2948,"")</f>
        <v>Nubank</v>
      </c>
      <c r="D2948" s="1" t="str">
        <f>IF([1]Extrato!D2948&lt;&gt;"",[1]Extrato!D2948,"")</f>
        <v>Conta Corrente</v>
      </c>
      <c r="E2948" s="1" t="str">
        <f>IF([1]Extrato!E2948&lt;&gt;"",[1]Extrato!E2948,"")</f>
        <v>Transferência enviada pelo Pix - ROZANI ELIZABET SCHAU MENEZES - •••.976.190-•• - ITAÚ UNIBANCO S.A. (0341) Agência: 4730 Conta: 14906-1</v>
      </c>
      <c r="F2948" s="1" t="str">
        <f>IF([1]Extrato!F2948&lt;&gt;"",[1]Extrato!F2948,"")</f>
        <v>Despesa</v>
      </c>
      <c r="G2948" s="2">
        <f>IF([1]Extrato!G2948&lt;&gt;"",[1]Extrato!G2948,"")</f>
        <v>88.18</v>
      </c>
      <c r="H2948" s="1" t="str">
        <f>IF([1]Extrato!H2948&lt;&gt;"",[1]Extrato!H2948,"")</f>
        <v>Outras Despesas</v>
      </c>
    </row>
    <row r="2949" spans="1:8" x14ac:dyDescent="0.25">
      <c r="A2949" s="1">
        <f>IF([1]Extrato!A2949&lt;&gt;"",[1]Extrato!A2949,"")</f>
        <v>45651</v>
      </c>
      <c r="B2949" s="1" t="str">
        <f>IF([1]Extrato!B2949&lt;&gt;"",[1]Extrato!B2949,"")</f>
        <v>2024-12</v>
      </c>
      <c r="C2949" s="1" t="str">
        <f>IF([1]Extrato!C2949&lt;&gt;"",[1]Extrato!C2949,"")</f>
        <v>Nubank</v>
      </c>
      <c r="D2949" s="1" t="str">
        <f>IF([1]Extrato!D2949&lt;&gt;"",[1]Extrato!D2949,"")</f>
        <v>Conta Corrente</v>
      </c>
      <c r="E2949" s="1" t="str">
        <f>IF([1]Extrato!E2949&lt;&gt;"",[1]Extrato!E2949,"")</f>
        <v>Transferência Recebida - Filipe Ibaldo Gomes - •••.819.509-•• - NU PAGAMENTOS - IP (0260) Agência: 1 Conta: 48248244-8</v>
      </c>
      <c r="F2949" s="1" t="str">
        <f>IF([1]Extrato!F2949&lt;&gt;"",[1]Extrato!F2949,"")</f>
        <v>Receita</v>
      </c>
      <c r="G2949" s="2">
        <f>IF([1]Extrato!G2949&lt;&gt;"",[1]Extrato!G2949,"")</f>
        <v>40</v>
      </c>
      <c r="H2949" s="1" t="str">
        <f>IF([1]Extrato!H2949&lt;&gt;"",[1]Extrato!H2949,"")</f>
        <v>Outras Receitas</v>
      </c>
    </row>
    <row r="2950" spans="1:8" x14ac:dyDescent="0.25">
      <c r="A2950" s="1">
        <f>IF([1]Extrato!A2950&lt;&gt;"",[1]Extrato!A2950,"")</f>
        <v>45652</v>
      </c>
      <c r="B2950" s="1" t="str">
        <f>IF([1]Extrato!B2950&lt;&gt;"",[1]Extrato!B2950,"")</f>
        <v>2024-12</v>
      </c>
      <c r="C2950" s="1" t="str">
        <f>IF([1]Extrato!C2950&lt;&gt;"",[1]Extrato!C2950,"")</f>
        <v>Nubank</v>
      </c>
      <c r="D2950" s="1" t="str">
        <f>IF([1]Extrato!D2950&lt;&gt;"",[1]Extrato!D2950,"")</f>
        <v>Conta Corrente</v>
      </c>
      <c r="E2950" s="1" t="str">
        <f>IF([1]Extrato!E2950&lt;&gt;"",[1]Extrato!E2950,"")</f>
        <v>Compra no débito - Cozinha Mercado Sao Jo</v>
      </c>
      <c r="F2950" s="1" t="str">
        <f>IF([1]Extrato!F2950&lt;&gt;"",[1]Extrato!F2950,"")</f>
        <v>Despesa</v>
      </c>
      <c r="G2950" s="2">
        <f>IF([1]Extrato!G2950&lt;&gt;"",[1]Extrato!G2950,"")</f>
        <v>50.07</v>
      </c>
      <c r="H2950" s="1" t="str">
        <f>IF([1]Extrato!H2950&lt;&gt;"",[1]Extrato!H2950,"")</f>
        <v>Supermercado</v>
      </c>
    </row>
    <row r="2951" spans="1:8" x14ac:dyDescent="0.25">
      <c r="A2951" s="1">
        <f>IF([1]Extrato!A2951&lt;&gt;"",[1]Extrato!A2951,"")</f>
        <v>45652</v>
      </c>
      <c r="B2951" s="1" t="str">
        <f>IF([1]Extrato!B2951&lt;&gt;"",[1]Extrato!B2951,"")</f>
        <v>2024-01</v>
      </c>
      <c r="C2951" s="1" t="str">
        <f>IF([1]Extrato!C2951&lt;&gt;"",[1]Extrato!C2951,"")</f>
        <v>Nubank</v>
      </c>
      <c r="D2951" s="1" t="str">
        <f>IF([1]Extrato!D2951&lt;&gt;"",[1]Extrato!D2951,"")</f>
        <v>Cartão de Crédito</v>
      </c>
      <c r="E2951" s="1" t="str">
        <f>IF([1]Extrato!E2951&lt;&gt;"",[1]Extrato!E2951,"")</f>
        <v>Pp *Ingressos</v>
      </c>
      <c r="F2951" s="1" t="str">
        <f>IF([1]Extrato!F2951&lt;&gt;"",[1]Extrato!F2951,"")</f>
        <v>Despesa</v>
      </c>
      <c r="G2951" s="2">
        <f>IF([1]Extrato!G2951&lt;&gt;"",[1]Extrato!G2951,"")</f>
        <v>125.76</v>
      </c>
      <c r="H2951" s="1" t="str">
        <f>IF([1]Extrato!H2951&lt;&gt;"",[1]Extrato!H2951,"")</f>
        <v>Lazer</v>
      </c>
    </row>
    <row r="2952" spans="1:8" x14ac:dyDescent="0.25">
      <c r="A2952" s="1">
        <f>IF([1]Extrato!A2952&lt;&gt;"",[1]Extrato!A2952,"")</f>
        <v>45652</v>
      </c>
      <c r="B2952" s="1" t="str">
        <f>IF([1]Extrato!B2952&lt;&gt;"",[1]Extrato!B2952,"")</f>
        <v>2024-01</v>
      </c>
      <c r="C2952" s="1" t="str">
        <f>IF([1]Extrato!C2952&lt;&gt;"",[1]Extrato!C2952,"")</f>
        <v>Nubank</v>
      </c>
      <c r="D2952" s="1" t="str">
        <f>IF([1]Extrato!D2952&lt;&gt;"",[1]Extrato!D2952,"")</f>
        <v>Cartão de Crédito</v>
      </c>
      <c r="E2952" s="1" t="str">
        <f>IF([1]Extrato!E2952&lt;&gt;"",[1]Extrato!E2952,"")</f>
        <v>Google Storage</v>
      </c>
      <c r="F2952" s="1" t="str">
        <f>IF([1]Extrato!F2952&lt;&gt;"",[1]Extrato!F2952,"")</f>
        <v>Despesa</v>
      </c>
      <c r="G2952" s="2">
        <f>IF([1]Extrato!G2952&lt;&gt;"",[1]Extrato!G2952,"")</f>
        <v>1.69</v>
      </c>
      <c r="H2952" s="1" t="str">
        <f>IF([1]Extrato!H2952&lt;&gt;"",[1]Extrato!H2952,"")</f>
        <v>Sem Categoria</v>
      </c>
    </row>
    <row r="2953" spans="1:8" x14ac:dyDescent="0.25">
      <c r="A2953" s="1">
        <f>IF([1]Extrato!A2953&lt;&gt;"",[1]Extrato!A2953,"")</f>
        <v>45653</v>
      </c>
      <c r="B2953" s="1" t="str">
        <f>IF([1]Extrato!B2953&lt;&gt;"",[1]Extrato!B2953,"")</f>
        <v>2024-01</v>
      </c>
      <c r="C2953" s="1" t="str">
        <f>IF([1]Extrato!C2953&lt;&gt;"",[1]Extrato!C2953,"")</f>
        <v>Nubank</v>
      </c>
      <c r="D2953" s="1" t="str">
        <f>IF([1]Extrato!D2953&lt;&gt;"",[1]Extrato!D2953,"")</f>
        <v>Cartão de Crédito</v>
      </c>
      <c r="E2953" s="1" t="str">
        <f>IF([1]Extrato!E2953&lt;&gt;"",[1]Extrato!E2953,"")</f>
        <v>Cervejaria da Lagoa</v>
      </c>
      <c r="F2953" s="1" t="str">
        <f>IF([1]Extrato!F2953&lt;&gt;"",[1]Extrato!F2953,"")</f>
        <v>Despesa</v>
      </c>
      <c r="G2953" s="2">
        <f>IF([1]Extrato!G2953&lt;&gt;"",[1]Extrato!G2953,"")</f>
        <v>83.58</v>
      </c>
      <c r="H2953" s="1" t="str">
        <f>IF([1]Extrato!H2953&lt;&gt;"",[1]Extrato!H2953,"")</f>
        <v>Lanches</v>
      </c>
    </row>
    <row r="2954" spans="1:8" x14ac:dyDescent="0.25">
      <c r="A2954" s="1">
        <f>IF([1]Extrato!A2954&lt;&gt;"",[1]Extrato!A2954,"")</f>
        <v>45653</v>
      </c>
      <c r="B2954" s="1" t="str">
        <f>IF([1]Extrato!B2954&lt;&gt;"",[1]Extrato!B2954,"")</f>
        <v>2024-01</v>
      </c>
      <c r="C2954" s="1" t="str">
        <f>IF([1]Extrato!C2954&lt;&gt;"",[1]Extrato!C2954,"")</f>
        <v>Nubank</v>
      </c>
      <c r="D2954" s="1" t="str">
        <f>IF([1]Extrato!D2954&lt;&gt;"",[1]Extrato!D2954,"")</f>
        <v>Cartão de Crédito</v>
      </c>
      <c r="E2954" s="1" t="str">
        <f>IF([1]Extrato!E2954&lt;&gt;"",[1]Extrato!E2954,"")</f>
        <v>Cervejaria da Lagoa</v>
      </c>
      <c r="F2954" s="1" t="str">
        <f>IF([1]Extrato!F2954&lt;&gt;"",[1]Extrato!F2954,"")</f>
        <v>Despesa</v>
      </c>
      <c r="G2954" s="2">
        <f>IF([1]Extrato!G2954&lt;&gt;"",[1]Extrato!G2954,"")</f>
        <v>8</v>
      </c>
      <c r="H2954" s="1" t="str">
        <f>IF([1]Extrato!H2954&lt;&gt;"",[1]Extrato!H2954,"")</f>
        <v>Lanches</v>
      </c>
    </row>
    <row r="2955" spans="1:8" x14ac:dyDescent="0.25">
      <c r="A2955" s="1">
        <f>IF([1]Extrato!A2955&lt;&gt;"",[1]Extrato!A2955,"")</f>
        <v>45653</v>
      </c>
      <c r="B2955" s="1" t="str">
        <f>IF([1]Extrato!B2955&lt;&gt;"",[1]Extrato!B2955,"")</f>
        <v>2024-12</v>
      </c>
      <c r="C2955" s="1" t="str">
        <f>IF([1]Extrato!C2955&lt;&gt;"",[1]Extrato!C2955,"")</f>
        <v>Nubank</v>
      </c>
      <c r="D2955" s="1" t="str">
        <f>IF([1]Extrato!D2955&lt;&gt;"",[1]Extrato!D2955,"")</f>
        <v>Conta Corrente</v>
      </c>
      <c r="E2955" s="1" t="str">
        <f>IF([1]Extrato!E2955&lt;&gt;"",[1]Extrato!E2955,"")</f>
        <v>Compra no débito - Balburdia Floripa</v>
      </c>
      <c r="F2955" s="1" t="str">
        <f>IF([1]Extrato!F2955&lt;&gt;"",[1]Extrato!F2955,"")</f>
        <v>Despesa</v>
      </c>
      <c r="G2955" s="2">
        <f>IF([1]Extrato!G2955&lt;&gt;"",[1]Extrato!G2955,"")</f>
        <v>132</v>
      </c>
      <c r="H2955" s="1" t="str">
        <f>IF([1]Extrato!H2955&lt;&gt;"",[1]Extrato!H2955,"")</f>
        <v>Utensílios</v>
      </c>
    </row>
    <row r="2956" spans="1:8" x14ac:dyDescent="0.25">
      <c r="A2956" s="1">
        <f>IF([1]Extrato!A2956&lt;&gt;"",[1]Extrato!A2956,"")</f>
        <v>45653</v>
      </c>
      <c r="B2956" s="1" t="str">
        <f>IF([1]Extrato!B2956&lt;&gt;"",[1]Extrato!B2956,"")</f>
        <v>2024-12</v>
      </c>
      <c r="C2956" s="1" t="str">
        <f>IF([1]Extrato!C2956&lt;&gt;"",[1]Extrato!C2956,"")</f>
        <v>Nubank</v>
      </c>
      <c r="D2956" s="1" t="str">
        <f>IF([1]Extrato!D2956&lt;&gt;"",[1]Extrato!D2956,"")</f>
        <v>Conta Corrente</v>
      </c>
      <c r="E2956" s="1" t="str">
        <f>IF([1]Extrato!E2956&lt;&gt;"",[1]Extrato!E2956,"")</f>
        <v>Transferência enviada pelo Pix - Caroline Ferreira Roberto - •••.574.268-•• - NU PAGAMENTOS - IP (0260) Agência: 1 Conta: 8831014-4</v>
      </c>
      <c r="F2956" s="1" t="str">
        <f>IF([1]Extrato!F2956&lt;&gt;"",[1]Extrato!F2956,"")</f>
        <v>Despesa</v>
      </c>
      <c r="G2956" s="2">
        <f>IF([1]Extrato!G2956&lt;&gt;"",[1]Extrato!G2956,"")</f>
        <v>200</v>
      </c>
      <c r="H2956" s="1" t="str">
        <f>IF([1]Extrato!H2956&lt;&gt;"",[1]Extrato!H2956,"")</f>
        <v>Transferencias</v>
      </c>
    </row>
    <row r="2957" spans="1:8" x14ac:dyDescent="0.25">
      <c r="A2957" s="1">
        <f>IF([1]Extrato!A2957&lt;&gt;"",[1]Extrato!A2957,"")</f>
        <v>45654</v>
      </c>
      <c r="B2957" s="1" t="str">
        <f>IF([1]Extrato!B2957&lt;&gt;"",[1]Extrato!B2957,"")</f>
        <v>2024-12</v>
      </c>
      <c r="C2957" s="1" t="str">
        <f>IF([1]Extrato!C2957&lt;&gt;"",[1]Extrato!C2957,"")</f>
        <v>Nubank</v>
      </c>
      <c r="D2957" s="1" t="str">
        <f>IF([1]Extrato!D2957&lt;&gt;"",[1]Extrato!D2957,"")</f>
        <v>Conta Corrente</v>
      </c>
      <c r="E2957" s="1" t="str">
        <f>IF([1]Extrato!E2957&lt;&gt;"",[1]Extrato!E2957,"")</f>
        <v>Compra no débito - Autopass S.A.</v>
      </c>
      <c r="F2957" s="1" t="str">
        <f>IF([1]Extrato!F2957&lt;&gt;"",[1]Extrato!F2957,"")</f>
        <v>Despesa</v>
      </c>
      <c r="G2957" s="2">
        <f>IF([1]Extrato!G2957&lt;&gt;"",[1]Extrato!G2957,"")</f>
        <v>5</v>
      </c>
      <c r="H2957" s="1" t="str">
        <f>IF([1]Extrato!H2957&lt;&gt;"",[1]Extrato!H2957,"")</f>
        <v>Cartão de Crédito</v>
      </c>
    </row>
    <row r="2958" spans="1:8" x14ac:dyDescent="0.25">
      <c r="A2958" s="1">
        <f>IF([1]Extrato!A2958&lt;&gt;"",[1]Extrato!A2958,"")</f>
        <v>45654</v>
      </c>
      <c r="B2958" s="1" t="str">
        <f>IF([1]Extrato!B2958&lt;&gt;"",[1]Extrato!B2958,"")</f>
        <v>2024-12</v>
      </c>
      <c r="C2958" s="1" t="str">
        <f>IF([1]Extrato!C2958&lt;&gt;"",[1]Extrato!C2958,"")</f>
        <v>Nubank</v>
      </c>
      <c r="D2958" s="1" t="str">
        <f>IF([1]Extrato!D2958&lt;&gt;"",[1]Extrato!D2958,"")</f>
        <v>Conta Corrente</v>
      </c>
      <c r="E2958" s="1" t="str">
        <f>IF([1]Extrato!E2958&lt;&gt;"",[1]Extrato!E2958,"")</f>
        <v>Compra no débito - Zp*Restaurante Serra D</v>
      </c>
      <c r="F2958" s="1" t="str">
        <f>IF([1]Extrato!F2958&lt;&gt;"",[1]Extrato!F2958,"")</f>
        <v>Despesa</v>
      </c>
      <c r="G2958" s="2">
        <f>IF([1]Extrato!G2958&lt;&gt;"",[1]Extrato!G2958,"")</f>
        <v>47.02</v>
      </c>
      <c r="H2958" s="1" t="str">
        <f>IF([1]Extrato!H2958&lt;&gt;"",[1]Extrato!H2958,"")</f>
        <v>Restaurante</v>
      </c>
    </row>
    <row r="2959" spans="1:8" x14ac:dyDescent="0.25">
      <c r="A2959" s="1">
        <f>IF([1]Extrato!A2959&lt;&gt;"",[1]Extrato!A2959,"")</f>
        <v>45654</v>
      </c>
      <c r="B2959" s="1" t="str">
        <f>IF([1]Extrato!B2959&lt;&gt;"",[1]Extrato!B2959,"")</f>
        <v>2024-12</v>
      </c>
      <c r="C2959" s="1" t="str">
        <f>IF([1]Extrato!C2959&lt;&gt;"",[1]Extrato!C2959,"")</f>
        <v>Nubank</v>
      </c>
      <c r="D2959" s="1" t="str">
        <f>IF([1]Extrato!D2959&lt;&gt;"",[1]Extrato!D2959,"")</f>
        <v>Conta Corrente</v>
      </c>
      <c r="E2959" s="1" t="str">
        <f>IF([1]Extrato!E2959&lt;&gt;"",[1]Extrato!E2959,"")</f>
        <v>Compra no débito - Zig*Girondino</v>
      </c>
      <c r="F2959" s="1" t="str">
        <f>IF([1]Extrato!F2959&lt;&gt;"",[1]Extrato!F2959,"")</f>
        <v>Despesa</v>
      </c>
      <c r="G2959" s="2">
        <f>IF([1]Extrato!G2959&lt;&gt;"",[1]Extrato!G2959,"")</f>
        <v>56.5</v>
      </c>
      <c r="H2959" s="1" t="str">
        <f>IF([1]Extrato!H2959&lt;&gt;"",[1]Extrato!H2959,"")</f>
        <v>Lanches</v>
      </c>
    </row>
    <row r="2960" spans="1:8" x14ac:dyDescent="0.25">
      <c r="A2960" s="1">
        <f>IF([1]Extrato!A2960&lt;&gt;"",[1]Extrato!A2960,"")</f>
        <v>45654</v>
      </c>
      <c r="B2960" s="1" t="str">
        <f>IF([1]Extrato!B2960&lt;&gt;"",[1]Extrato!B2960,"")</f>
        <v>2024-12</v>
      </c>
      <c r="C2960" s="1" t="str">
        <f>IF([1]Extrato!C2960&lt;&gt;"",[1]Extrato!C2960,"")</f>
        <v>Nubank</v>
      </c>
      <c r="D2960" s="1" t="str">
        <f>IF([1]Extrato!D2960&lt;&gt;"",[1]Extrato!D2960,"")</f>
        <v>Conta Corrente</v>
      </c>
      <c r="E2960" s="1" t="str">
        <f>IF([1]Extrato!E2960&lt;&gt;"",[1]Extrato!E2960,"")</f>
        <v>Compra no débito - Bijouxmessias</v>
      </c>
      <c r="F2960" s="1" t="str">
        <f>IF([1]Extrato!F2960&lt;&gt;"",[1]Extrato!F2960,"")</f>
        <v>Despesa</v>
      </c>
      <c r="G2960" s="2">
        <f>IF([1]Extrato!G2960&lt;&gt;"",[1]Extrato!G2960,"")</f>
        <v>26.7</v>
      </c>
      <c r="H2960" s="1" t="str">
        <f>IF([1]Extrato!H2960&lt;&gt;"",[1]Extrato!H2960,"")</f>
        <v>Presentes</v>
      </c>
    </row>
    <row r="2961" spans="1:8" x14ac:dyDescent="0.25">
      <c r="A2961" s="1">
        <f>IF([1]Extrato!A2961&lt;&gt;"",[1]Extrato!A2961,"")</f>
        <v>45655</v>
      </c>
      <c r="B2961" s="1" t="str">
        <f>IF([1]Extrato!B2961&lt;&gt;"",[1]Extrato!B2961,"")</f>
        <v>2024-12</v>
      </c>
      <c r="C2961" s="1" t="str">
        <f>IF([1]Extrato!C2961&lt;&gt;"",[1]Extrato!C2961,"")</f>
        <v>Nubank</v>
      </c>
      <c r="D2961" s="1" t="str">
        <f>IF([1]Extrato!D2961&lt;&gt;"",[1]Extrato!D2961,"")</f>
        <v>Conta Corrente</v>
      </c>
      <c r="E2961" s="1" t="str">
        <f>IF([1]Extrato!E2961&lt;&gt;"",[1]Extrato!E2961,"")</f>
        <v>Compra no débito - Autopass S.A.</v>
      </c>
      <c r="F2961" s="1" t="str">
        <f>IF([1]Extrato!F2961&lt;&gt;"",[1]Extrato!F2961,"")</f>
        <v>Despesa</v>
      </c>
      <c r="G2961" s="2">
        <f>IF([1]Extrato!G2961&lt;&gt;"",[1]Extrato!G2961,"")</f>
        <v>10</v>
      </c>
      <c r="H2961" s="1" t="str">
        <f>IF([1]Extrato!H2961&lt;&gt;"",[1]Extrato!H2961,"")</f>
        <v>Cartão de Crédito</v>
      </c>
    </row>
    <row r="2962" spans="1:8" x14ac:dyDescent="0.25">
      <c r="A2962" s="1">
        <f>IF([1]Extrato!A2962&lt;&gt;"",[1]Extrato!A2962,"")</f>
        <v>45656</v>
      </c>
      <c r="B2962" s="1" t="str">
        <f>IF([1]Extrato!B2962&lt;&gt;"",[1]Extrato!B2962,"")</f>
        <v>2024-12</v>
      </c>
      <c r="C2962" s="1" t="str">
        <f>IF([1]Extrato!C2962&lt;&gt;"",[1]Extrato!C2962,"")</f>
        <v>Nubank</v>
      </c>
      <c r="D2962" s="1" t="str">
        <f>IF([1]Extrato!D2962&lt;&gt;"",[1]Extrato!D2962,"")</f>
        <v>Conta Corrente</v>
      </c>
      <c r="E2962" s="1" t="str">
        <f>IF([1]Extrato!E2962&lt;&gt;"",[1]Extrato!E2962,"")</f>
        <v>Compra no débito - Autopass S.A.</v>
      </c>
      <c r="F2962" s="1" t="str">
        <f>IF([1]Extrato!F2962&lt;&gt;"",[1]Extrato!F2962,"")</f>
        <v>Despesa</v>
      </c>
      <c r="G2962" s="2">
        <f>IF([1]Extrato!G2962&lt;&gt;"",[1]Extrato!G2962,"")</f>
        <v>10</v>
      </c>
      <c r="H2962" s="1" t="str">
        <f>IF([1]Extrato!H2962&lt;&gt;"",[1]Extrato!H2962,"")</f>
        <v>Cartão de Crédito</v>
      </c>
    </row>
    <row r="2963" spans="1:8" x14ac:dyDescent="0.25">
      <c r="A2963" s="1">
        <f>IF([1]Extrato!A2963&lt;&gt;"",[1]Extrato!A2963,"")</f>
        <v>45656</v>
      </c>
      <c r="B2963" s="1" t="str">
        <f>IF([1]Extrato!B2963&lt;&gt;"",[1]Extrato!B2963,"")</f>
        <v>2024-12</v>
      </c>
      <c r="C2963" s="1" t="str">
        <f>IF([1]Extrato!C2963&lt;&gt;"",[1]Extrato!C2963,"")</f>
        <v>Nubank</v>
      </c>
      <c r="D2963" s="1" t="str">
        <f>IF([1]Extrato!D2963&lt;&gt;"",[1]Extrato!D2963,"")</f>
        <v>Conta Corrente</v>
      </c>
      <c r="E2963" s="1" t="str">
        <f>IF([1]Extrato!E2963&lt;&gt;"",[1]Extrato!E2963,"")</f>
        <v>Transferência enviada pelo Pix - Rodrik Jose Schau Menezes Araujo de Sousa - •••.204.832-•• - BCO DO BRASIL S.A. (0001) Agência: 2290 Conta: 76490-6</v>
      </c>
      <c r="F2963" s="1" t="str">
        <f>IF([1]Extrato!F2963&lt;&gt;"",[1]Extrato!F2963,"")</f>
        <v>Despesa</v>
      </c>
      <c r="G2963" s="2">
        <f>IF([1]Extrato!G2963&lt;&gt;"",[1]Extrato!G2963,"")</f>
        <v>30</v>
      </c>
      <c r="H2963" s="1" t="str">
        <f>IF([1]Extrato!H2963&lt;&gt;"",[1]Extrato!H2963,"")</f>
        <v>Transferencias</v>
      </c>
    </row>
    <row r="2964" spans="1:8" x14ac:dyDescent="0.25">
      <c r="A2964" s="1">
        <f>IF([1]Extrato!A2964&lt;&gt;"",[1]Extrato!A2964,"")</f>
        <v>45656</v>
      </c>
      <c r="B2964" s="1" t="str">
        <f>IF([1]Extrato!B2964&lt;&gt;"",[1]Extrato!B2964,"")</f>
        <v>2024-12</v>
      </c>
      <c r="C2964" s="1" t="str">
        <f>IF([1]Extrato!C2964&lt;&gt;"",[1]Extrato!C2964,"")</f>
        <v>Nubank</v>
      </c>
      <c r="D2964" s="1" t="str">
        <f>IF([1]Extrato!D2964&lt;&gt;"",[1]Extrato!D2964,"")</f>
        <v>Conta Corrente</v>
      </c>
      <c r="E2964" s="1" t="str">
        <f>IF([1]Extrato!E2964&lt;&gt;"",[1]Extrato!E2964,"")</f>
        <v>Transferência Recebida - RODRIK JOSE SCHAU MENEZES ARAUJO DE SOUSA - •••.204.832-•• - BCO DO BRASIL S.A. (0001) Agência: 2290 Conta: 76490-6</v>
      </c>
      <c r="F2964" s="1" t="str">
        <f>IF([1]Extrato!F2964&lt;&gt;"",[1]Extrato!F2964,"")</f>
        <v>Receita</v>
      </c>
      <c r="G2964" s="2">
        <f>IF([1]Extrato!G2964&lt;&gt;"",[1]Extrato!G2964,"")</f>
        <v>5850.08</v>
      </c>
      <c r="H2964" s="1" t="str">
        <f>IF([1]Extrato!H2964&lt;&gt;"",[1]Extrato!H2964,"")</f>
        <v>Outras Receitas</v>
      </c>
    </row>
    <row r="2965" spans="1:8" x14ac:dyDescent="0.25">
      <c r="A2965" s="1">
        <f>IF([1]Extrato!A2965&lt;&gt;"",[1]Extrato!A2965,"")</f>
        <v>45656</v>
      </c>
      <c r="B2965" s="1" t="str">
        <f>IF([1]Extrato!B2965&lt;&gt;"",[1]Extrato!B2965,"")</f>
        <v>2024-12</v>
      </c>
      <c r="C2965" s="1" t="str">
        <f>IF([1]Extrato!C2965&lt;&gt;"",[1]Extrato!C2965,"")</f>
        <v>Nubank</v>
      </c>
      <c r="D2965" s="1" t="str">
        <f>IF([1]Extrato!D2965&lt;&gt;"",[1]Extrato!D2965,"")</f>
        <v>Conta Corrente</v>
      </c>
      <c r="E2965" s="1" t="str">
        <f>IF([1]Extrato!E2965&lt;&gt;"",[1]Extrato!E2965,"")</f>
        <v>Compra no débito - Autopass S.A.</v>
      </c>
      <c r="F2965" s="1" t="str">
        <f>IF([1]Extrato!F2965&lt;&gt;"",[1]Extrato!F2965,"")</f>
        <v>Despesa</v>
      </c>
      <c r="G2965" s="2">
        <f>IF([1]Extrato!G2965&lt;&gt;"",[1]Extrato!G2965,"")</f>
        <v>10</v>
      </c>
      <c r="H2965" s="1" t="str">
        <f>IF([1]Extrato!H2965&lt;&gt;"",[1]Extrato!H2965,"")</f>
        <v>Cartão de Crédito</v>
      </c>
    </row>
    <row r="2966" spans="1:8" x14ac:dyDescent="0.25">
      <c r="A2966" s="1">
        <f>IF([1]Extrato!A2966&lt;&gt;"",[1]Extrato!A2966,"")</f>
        <v>45656</v>
      </c>
      <c r="B2966" s="1" t="str">
        <f>IF([1]Extrato!B2966&lt;&gt;"",[1]Extrato!B2966,"")</f>
        <v>2024-12</v>
      </c>
      <c r="C2966" s="1" t="str">
        <f>IF([1]Extrato!C2966&lt;&gt;"",[1]Extrato!C2966,"")</f>
        <v>Nubank</v>
      </c>
      <c r="D2966" s="1" t="str">
        <f>IF([1]Extrato!D2966&lt;&gt;"",[1]Extrato!D2966,"")</f>
        <v>Conta Corrente</v>
      </c>
      <c r="E2966" s="1" t="str">
        <f>IF([1]Extrato!E2966&lt;&gt;"",[1]Extrato!E2966,"")</f>
        <v>Compra no débito - Bacio Di Latte-Lj0094</v>
      </c>
      <c r="F2966" s="1" t="str">
        <f>IF([1]Extrato!F2966&lt;&gt;"",[1]Extrato!F2966,"")</f>
        <v>Despesa</v>
      </c>
      <c r="G2966" s="2">
        <f>IF([1]Extrato!G2966&lt;&gt;"",[1]Extrato!G2966,"")</f>
        <v>23.95</v>
      </c>
      <c r="H2966" s="1" t="str">
        <f>IF([1]Extrato!H2966&lt;&gt;"",[1]Extrato!H2966,"")</f>
        <v>Restaurante</v>
      </c>
    </row>
    <row r="2967" spans="1:8" x14ac:dyDescent="0.25">
      <c r="A2967" s="1">
        <f>IF([1]Extrato!A2967&lt;&gt;"",[1]Extrato!A2967,"")</f>
        <v>45656</v>
      </c>
      <c r="B2967" s="1" t="str">
        <f>IF([1]Extrato!B2967&lt;&gt;"",[1]Extrato!B2967,"")</f>
        <v>2024-12</v>
      </c>
      <c r="C2967" s="1" t="str">
        <f>IF([1]Extrato!C2967&lt;&gt;"",[1]Extrato!C2967,"")</f>
        <v>Nubank</v>
      </c>
      <c r="D2967" s="1" t="str">
        <f>IF([1]Extrato!D2967&lt;&gt;"",[1]Extrato!D2967,"")</f>
        <v>Conta Corrente</v>
      </c>
      <c r="E2967" s="1" t="str">
        <f>IF([1]Extrato!E2967&lt;&gt;"",[1]Extrato!E2967,"")</f>
        <v>Aplicação RDB</v>
      </c>
      <c r="F2967" s="1" t="str">
        <f>IF([1]Extrato!F2967&lt;&gt;"",[1]Extrato!F2967,"")</f>
        <v>Despesa</v>
      </c>
      <c r="G2967" s="2">
        <f>IF([1]Extrato!G2967&lt;&gt;"",[1]Extrato!G2967,"")</f>
        <v>5000</v>
      </c>
      <c r="H2967" s="1" t="str">
        <f>IF([1]Extrato!H2967&lt;&gt;"",[1]Extrato!H2967,"")</f>
        <v>Investimentos</v>
      </c>
    </row>
    <row r="2968" spans="1:8" x14ac:dyDescent="0.25">
      <c r="A2968" s="1">
        <f>IF([1]Extrato!A2968&lt;&gt;"",[1]Extrato!A2968,"")</f>
        <v>45656</v>
      </c>
      <c r="B2968" s="1" t="str">
        <f>IF([1]Extrato!B2968&lt;&gt;"",[1]Extrato!B2968,"")</f>
        <v>2024-12</v>
      </c>
      <c r="C2968" s="1" t="str">
        <f>IF([1]Extrato!C2968&lt;&gt;"",[1]Extrato!C2968,"")</f>
        <v>Nubank</v>
      </c>
      <c r="D2968" s="1" t="str">
        <f>IF([1]Extrato!D2968&lt;&gt;"",[1]Extrato!D2968,"")</f>
        <v>Conta Corrente</v>
      </c>
      <c r="E2968" s="1" t="str">
        <f>IF([1]Extrato!E2968&lt;&gt;"",[1]Extrato!E2968,"")</f>
        <v>Compra no débito - Ponto Chic</v>
      </c>
      <c r="F2968" s="1" t="str">
        <f>IF([1]Extrato!F2968&lt;&gt;"",[1]Extrato!F2968,"")</f>
        <v>Despesa</v>
      </c>
      <c r="G2968" s="2">
        <f>IF([1]Extrato!G2968&lt;&gt;"",[1]Extrato!G2968,"")</f>
        <v>67</v>
      </c>
      <c r="H2968" s="1" t="str">
        <f>IF([1]Extrato!H2968&lt;&gt;"",[1]Extrato!H2968,"")</f>
        <v>Vestuário</v>
      </c>
    </row>
    <row r="2969" spans="1:8" x14ac:dyDescent="0.25">
      <c r="A2969" s="1">
        <f>IF([1]Extrato!A2969&lt;&gt;"",[1]Extrato!A2969,"")</f>
        <v>45656</v>
      </c>
      <c r="B2969" s="1" t="str">
        <f>IF([1]Extrato!B2969&lt;&gt;"",[1]Extrato!B2969,"")</f>
        <v>2024-12</v>
      </c>
      <c r="C2969" s="1" t="str">
        <f>IF([1]Extrato!C2969&lt;&gt;"",[1]Extrato!C2969,"")</f>
        <v>Nubank</v>
      </c>
      <c r="D2969" s="1" t="str">
        <f>IF([1]Extrato!D2969&lt;&gt;"",[1]Extrato!D2969,"")</f>
        <v>Conta Corrente</v>
      </c>
      <c r="E2969" s="1" t="str">
        <f>IF([1]Extrato!E2969&lt;&gt;"",[1]Extrato!E2969,"")</f>
        <v>Compra no débito - Belle Dentelle Lingeri</v>
      </c>
      <c r="F2969" s="1" t="str">
        <f>IF([1]Extrato!F2969&lt;&gt;"",[1]Extrato!F2969,"")</f>
        <v>Despesa</v>
      </c>
      <c r="G2969" s="2">
        <f>IF([1]Extrato!G2969&lt;&gt;"",[1]Extrato!G2969,"")</f>
        <v>29.92</v>
      </c>
      <c r="H2969" s="1" t="str">
        <f>IF([1]Extrato!H2969&lt;&gt;"",[1]Extrato!H2969,"")</f>
        <v>Vestuário</v>
      </c>
    </row>
    <row r="2970" spans="1:8" x14ac:dyDescent="0.25">
      <c r="A2970" s="1">
        <f>IF([1]Extrato!A2970&lt;&gt;"",[1]Extrato!A2970,"")</f>
        <v>45656</v>
      </c>
      <c r="B2970" s="1" t="str">
        <f>IF([1]Extrato!B2970&lt;&gt;"",[1]Extrato!B2970,"")</f>
        <v>2024-12</v>
      </c>
      <c r="C2970" s="1" t="str">
        <f>IF([1]Extrato!C2970&lt;&gt;"",[1]Extrato!C2970,"")</f>
        <v>Nubank</v>
      </c>
      <c r="D2970" s="1" t="str">
        <f>IF([1]Extrato!D2970&lt;&gt;"",[1]Extrato!D2970,"")</f>
        <v>Conta Corrente</v>
      </c>
      <c r="E2970" s="1" t="str">
        <f>IF([1]Extrato!E2970&lt;&gt;"",[1]Extrato!E2970,"")</f>
        <v>Compra no débito - Biaintimatesltda</v>
      </c>
      <c r="F2970" s="1" t="str">
        <f>IF([1]Extrato!F2970&lt;&gt;"",[1]Extrato!F2970,"")</f>
        <v>Despesa</v>
      </c>
      <c r="G2970" s="2">
        <f>IF([1]Extrato!G2970&lt;&gt;"",[1]Extrato!G2970,"")</f>
        <v>33</v>
      </c>
      <c r="H2970" s="1" t="str">
        <f>IF([1]Extrato!H2970&lt;&gt;"",[1]Extrato!H2970,"")</f>
        <v>Utensílios</v>
      </c>
    </row>
    <row r="2971" spans="1:8" x14ac:dyDescent="0.25">
      <c r="A2971" s="1">
        <f>IF([1]Extrato!A2971&lt;&gt;"",[1]Extrato!A2971,"")</f>
        <v>45658</v>
      </c>
      <c r="B2971" s="1" t="str">
        <f>IF([1]Extrato!B2971&lt;&gt;"",[1]Extrato!B2971,"")</f>
        <v>2025-01</v>
      </c>
      <c r="C2971" s="1" t="str">
        <f>IF([1]Extrato!C2971&lt;&gt;"",[1]Extrato!C2971,"")</f>
        <v>Nubank</v>
      </c>
      <c r="D2971" s="1" t="str">
        <f>IF([1]Extrato!D2971&lt;&gt;"",[1]Extrato!D2971,"")</f>
        <v>Conta Corrente</v>
      </c>
      <c r="E2971" s="1" t="str">
        <f>IF([1]Extrato!E2971&lt;&gt;"",[1]Extrato!E2971,"")</f>
        <v>Compra no débito - Harumi</v>
      </c>
      <c r="F2971" s="1" t="str">
        <f>IF([1]Extrato!F2971&lt;&gt;"",[1]Extrato!F2971,"")</f>
        <v>Despesa</v>
      </c>
      <c r="G2971" s="2">
        <f>IF([1]Extrato!G2971&lt;&gt;"",[1]Extrato!G2971,"")</f>
        <v>45.88</v>
      </c>
      <c r="H2971" s="1" t="str">
        <f>IF([1]Extrato!H2971&lt;&gt;"",[1]Extrato!H2971,"")</f>
        <v>Supermercado</v>
      </c>
    </row>
    <row r="2972" spans="1:8" x14ac:dyDescent="0.25">
      <c r="A2972" s="1">
        <f>IF([1]Extrato!A2972&lt;&gt;"",[1]Extrato!A2972,"")</f>
        <v>45658</v>
      </c>
      <c r="B2972" s="1" t="str">
        <f>IF([1]Extrato!B2972&lt;&gt;"",[1]Extrato!B2972,"")</f>
        <v>2025-01</v>
      </c>
      <c r="C2972" s="1" t="str">
        <f>IF([1]Extrato!C2972&lt;&gt;"",[1]Extrato!C2972,"")</f>
        <v>Nubank</v>
      </c>
      <c r="D2972" s="1" t="str">
        <f>IF([1]Extrato!D2972&lt;&gt;"",[1]Extrato!D2972,"")</f>
        <v>Conta Corrente</v>
      </c>
      <c r="E2972" s="1" t="str">
        <f>IF([1]Extrato!E2972&lt;&gt;"",[1]Extrato!E2972,"")</f>
        <v>Compra no débito - Autopass S.A.</v>
      </c>
      <c r="F2972" s="1" t="str">
        <f>IF([1]Extrato!F2972&lt;&gt;"",[1]Extrato!F2972,"")</f>
        <v>Despesa</v>
      </c>
      <c r="G2972" s="2">
        <f>IF([1]Extrato!G2972&lt;&gt;"",[1]Extrato!G2972,"")</f>
        <v>10</v>
      </c>
      <c r="H2972" s="1" t="str">
        <f>IF([1]Extrato!H2972&lt;&gt;"",[1]Extrato!H2972,"")</f>
        <v>Cartão de Crédito</v>
      </c>
    </row>
    <row r="2973" spans="1:8" x14ac:dyDescent="0.25">
      <c r="A2973" s="1">
        <f>IF([1]Extrato!A2973&lt;&gt;"",[1]Extrato!A2973,"")</f>
        <v>45658</v>
      </c>
      <c r="B2973" s="1" t="str">
        <f>IF([1]Extrato!B2973&lt;&gt;"",[1]Extrato!B2973,"")</f>
        <v>2025-01</v>
      </c>
      <c r="C2973" s="1" t="str">
        <f>IF([1]Extrato!C2973&lt;&gt;"",[1]Extrato!C2973,"")</f>
        <v>Nubank</v>
      </c>
      <c r="D2973" s="1" t="str">
        <f>IF([1]Extrato!D2973&lt;&gt;"",[1]Extrato!D2973,"")</f>
        <v>Cartão de Crédito</v>
      </c>
      <c r="E2973" s="1" t="str">
        <f>IF([1]Extrato!E2973&lt;&gt;"",[1]Extrato!E2973,"")</f>
        <v>Dm*Helpmaxcom R$</v>
      </c>
      <c r="F2973" s="1" t="str">
        <f>IF([1]Extrato!F2973&lt;&gt;"",[1]Extrato!F2973,"")</f>
        <v>Despesa</v>
      </c>
      <c r="G2973" s="2">
        <f>IF([1]Extrato!G2973&lt;&gt;"",[1]Extrato!G2973,"")</f>
        <v>19.95</v>
      </c>
      <c r="H2973" s="1" t="str">
        <f>IF([1]Extrato!H2973&lt;&gt;"",[1]Extrato!H2973,"")</f>
        <v>Transferencias</v>
      </c>
    </row>
    <row r="2974" spans="1:8" x14ac:dyDescent="0.25">
      <c r="A2974" s="1">
        <f>IF([1]Extrato!A2974&lt;&gt;"",[1]Extrato!A2974,"")</f>
        <v>45659</v>
      </c>
      <c r="B2974" s="1" t="str">
        <f>IF([1]Extrato!B2974&lt;&gt;"",[1]Extrato!B2974,"")</f>
        <v>2025-02</v>
      </c>
      <c r="C2974" s="1" t="str">
        <f>IF([1]Extrato!C2974&lt;&gt;"",[1]Extrato!C2974,"")</f>
        <v>Nubank</v>
      </c>
      <c r="D2974" s="1" t="str">
        <f>IF([1]Extrato!D2974&lt;&gt;"",[1]Extrato!D2974,"")</f>
        <v>Cartão de Crédito</v>
      </c>
      <c r="E2974" s="1" t="str">
        <f>IF([1]Extrato!E2974&lt;&gt;"",[1]Extrato!E2974,"")</f>
        <v>Quero Passagem - NuPay - Parcela 2/3 R$</v>
      </c>
      <c r="F2974" s="1" t="str">
        <f>IF([1]Extrato!F2974&lt;&gt;"",[1]Extrato!F2974,"")</f>
        <v>Despesa</v>
      </c>
      <c r="G2974" s="2">
        <f>IF([1]Extrato!G2974&lt;&gt;"",[1]Extrato!G2974,"")</f>
        <v>68.89</v>
      </c>
      <c r="H2974" s="1" t="str">
        <f>IF([1]Extrato!H2974&lt;&gt;"",[1]Extrato!H2974,"")</f>
        <v>Viagem</v>
      </c>
    </row>
    <row r="2975" spans="1:8" x14ac:dyDescent="0.25">
      <c r="A2975" s="1">
        <f>IF([1]Extrato!A2975&lt;&gt;"",[1]Extrato!A2975,"")</f>
        <v>45659</v>
      </c>
      <c r="B2975" s="1" t="str">
        <f>IF([1]Extrato!B2975&lt;&gt;"",[1]Extrato!B2975,"")</f>
        <v>2025-02</v>
      </c>
      <c r="C2975" s="1" t="str">
        <f>IF([1]Extrato!C2975&lt;&gt;"",[1]Extrato!C2975,"")</f>
        <v>Nubank</v>
      </c>
      <c r="D2975" s="1" t="str">
        <f>IF([1]Extrato!D2975&lt;&gt;"",[1]Extrato!D2975,"")</f>
        <v>Cartão de Crédito</v>
      </c>
      <c r="E2975" s="1" t="str">
        <f>IF([1]Extrato!E2975&lt;&gt;"",[1]Extrato!E2975,"")</f>
        <v>Uber - NuPay R$</v>
      </c>
      <c r="F2975" s="1" t="str">
        <f>IF([1]Extrato!F2975&lt;&gt;"",[1]Extrato!F2975,"")</f>
        <v>Despesa</v>
      </c>
      <c r="G2975" s="2">
        <f>IF([1]Extrato!G2975&lt;&gt;"",[1]Extrato!G2975,"")</f>
        <v>10.93</v>
      </c>
      <c r="H2975" s="1" t="str">
        <f>IF([1]Extrato!H2975&lt;&gt;"",[1]Extrato!H2975,"")</f>
        <v>Transporte</v>
      </c>
    </row>
    <row r="2976" spans="1:8" x14ac:dyDescent="0.25">
      <c r="A2976" s="1">
        <f>IF([1]Extrato!A2976&lt;&gt;"",[1]Extrato!A2976,"")</f>
        <v>45659</v>
      </c>
      <c r="B2976" s="1" t="str">
        <f>IF([1]Extrato!B2976&lt;&gt;"",[1]Extrato!B2976,"")</f>
        <v>2025-02</v>
      </c>
      <c r="C2976" s="1" t="str">
        <f>IF([1]Extrato!C2976&lt;&gt;"",[1]Extrato!C2976,"")</f>
        <v>Nubank</v>
      </c>
      <c r="D2976" s="1" t="str">
        <f>IF([1]Extrato!D2976&lt;&gt;"",[1]Extrato!D2976,"")</f>
        <v>Cartão de Crédito</v>
      </c>
      <c r="E2976" s="1" t="str">
        <f>IF([1]Extrato!E2976&lt;&gt;"",[1]Extrato!E2976,"")</f>
        <v>Odontoclinic - Parcela 3/8 R$</v>
      </c>
      <c r="F2976" s="1" t="str">
        <f>IF([1]Extrato!F2976&lt;&gt;"",[1]Extrato!F2976,"")</f>
        <v>Despesa</v>
      </c>
      <c r="G2976" s="2">
        <f>IF([1]Extrato!G2976&lt;&gt;"",[1]Extrato!G2976,"")</f>
        <v>100</v>
      </c>
      <c r="H2976" s="1" t="str">
        <f>IF([1]Extrato!H2976&lt;&gt;"",[1]Extrato!H2976,"")</f>
        <v>Saúde</v>
      </c>
    </row>
    <row r="2977" spans="1:8" x14ac:dyDescent="0.25">
      <c r="A2977" s="1">
        <f>IF([1]Extrato!A2977&lt;&gt;"",[1]Extrato!A2977,"")</f>
        <v>45659</v>
      </c>
      <c r="B2977" s="1" t="str">
        <f>IF([1]Extrato!B2977&lt;&gt;"",[1]Extrato!B2977,"")</f>
        <v>2025-02</v>
      </c>
      <c r="C2977" s="1" t="str">
        <f>IF([1]Extrato!C2977&lt;&gt;"",[1]Extrato!C2977,"")</f>
        <v>Nubank</v>
      </c>
      <c r="D2977" s="1" t="str">
        <f>IF([1]Extrato!D2977&lt;&gt;"",[1]Extrato!D2977,"")</f>
        <v>Cartão de Crédito</v>
      </c>
      <c r="E2977" s="1" t="str">
        <f>IF([1]Extrato!E2977&lt;&gt;"",[1]Extrato!E2977,"")</f>
        <v>Gol Linhas Adajpft5805 - Parcela 2/3 R$</v>
      </c>
      <c r="F2977" s="1" t="str">
        <f>IF([1]Extrato!F2977&lt;&gt;"",[1]Extrato!F2977,"")</f>
        <v>Despesa</v>
      </c>
      <c r="G2977" s="2">
        <f>IF([1]Extrato!G2977&lt;&gt;"",[1]Extrato!G2977,"")</f>
        <v>118.84</v>
      </c>
      <c r="H2977" s="1" t="str">
        <f>IF([1]Extrato!H2977&lt;&gt;"",[1]Extrato!H2977,"")</f>
        <v>Outras Receitas</v>
      </c>
    </row>
    <row r="2978" spans="1:8" x14ac:dyDescent="0.25">
      <c r="A2978" s="1">
        <f>IF([1]Extrato!A2978&lt;&gt;"",[1]Extrato!A2978,"")</f>
        <v>45659</v>
      </c>
      <c r="B2978" s="1" t="str">
        <f>IF([1]Extrato!B2978&lt;&gt;"",[1]Extrato!B2978,"")</f>
        <v>2025-02</v>
      </c>
      <c r="C2978" s="1" t="str">
        <f>IF([1]Extrato!C2978&lt;&gt;"",[1]Extrato!C2978,"")</f>
        <v>Nubank</v>
      </c>
      <c r="D2978" s="1" t="str">
        <f>IF([1]Extrato!D2978&lt;&gt;"",[1]Extrato!D2978,"")</f>
        <v>Cartão de Crédito</v>
      </c>
      <c r="E2978" s="1" t="str">
        <f>IF([1]Extrato!E2978&lt;&gt;"",[1]Extrato!E2978,"")</f>
        <v>Fisia Nfs2107 - Parcela 2/4 R$</v>
      </c>
      <c r="F2978" s="1" t="str">
        <f>IF([1]Extrato!F2978&lt;&gt;"",[1]Extrato!F2978,"")</f>
        <v>Despesa</v>
      </c>
      <c r="G2978" s="2">
        <f>IF([1]Extrato!G2978&lt;&gt;"",[1]Extrato!G2978,"")</f>
        <v>101.24</v>
      </c>
      <c r="H2978" s="1" t="str">
        <f>IF([1]Extrato!H2978&lt;&gt;"",[1]Extrato!H2978,"")</f>
        <v>Despesas Financeiras</v>
      </c>
    </row>
    <row r="2979" spans="1:8" x14ac:dyDescent="0.25">
      <c r="A2979" s="1">
        <f>IF([1]Extrato!A2979&lt;&gt;"",[1]Extrato!A2979,"")</f>
        <v>45659</v>
      </c>
      <c r="B2979" s="1" t="str">
        <f>IF([1]Extrato!B2979&lt;&gt;"",[1]Extrato!B2979,"")</f>
        <v>2025-02</v>
      </c>
      <c r="C2979" s="1" t="str">
        <f>IF([1]Extrato!C2979&lt;&gt;"",[1]Extrato!C2979,"")</f>
        <v>Nubank</v>
      </c>
      <c r="D2979" s="1" t="str">
        <f>IF([1]Extrato!D2979&lt;&gt;"",[1]Extrato!D2979,"")</f>
        <v>Cartão de Crédito</v>
      </c>
      <c r="E2979" s="1" t="str">
        <f>IF([1]Extrato!E2979&lt;&gt;"",[1]Extrato!E2979,"")</f>
        <v>Uber - NuPay R$</v>
      </c>
      <c r="F2979" s="1" t="str">
        <f>IF([1]Extrato!F2979&lt;&gt;"",[1]Extrato!F2979,"")</f>
        <v>Despesa</v>
      </c>
      <c r="G2979" s="2">
        <f>IF([1]Extrato!G2979&lt;&gt;"",[1]Extrato!G2979,"")</f>
        <v>16.7</v>
      </c>
      <c r="H2979" s="1" t="str">
        <f>IF([1]Extrato!H2979&lt;&gt;"",[1]Extrato!H2979,"")</f>
        <v>Transporte</v>
      </c>
    </row>
    <row r="2980" spans="1:8" x14ac:dyDescent="0.25">
      <c r="A2980" s="1">
        <f>IF([1]Extrato!A2980&lt;&gt;"",[1]Extrato!A2980,"")</f>
        <v>45659</v>
      </c>
      <c r="B2980" s="1" t="str">
        <f>IF([1]Extrato!B2980&lt;&gt;"",[1]Extrato!B2980,"")</f>
        <v>2025-02</v>
      </c>
      <c r="C2980" s="1" t="str">
        <f>IF([1]Extrato!C2980&lt;&gt;"",[1]Extrato!C2980,"")</f>
        <v>Nubank</v>
      </c>
      <c r="D2980" s="1" t="str">
        <f>IF([1]Extrato!D2980&lt;&gt;"",[1]Extrato!D2980,"")</f>
        <v>Cartão de Crédito</v>
      </c>
      <c r="E2980" s="1" t="str">
        <f>IF([1]Extrato!E2980&lt;&gt;"",[1]Extrato!E2980,"")</f>
        <v>Fisia Nfs2107 - Parcela 2/3 R$</v>
      </c>
      <c r="F2980" s="1" t="str">
        <f>IF([1]Extrato!F2980&lt;&gt;"",[1]Extrato!F2980,"")</f>
        <v>Despesa</v>
      </c>
      <c r="G2980" s="2">
        <f>IF([1]Extrato!G2980&lt;&gt;"",[1]Extrato!G2980,"")</f>
        <v>118.32</v>
      </c>
      <c r="H2980" s="1" t="str">
        <f>IF([1]Extrato!H2980&lt;&gt;"",[1]Extrato!H2980,"")</f>
        <v>Impostos e Taxas</v>
      </c>
    </row>
    <row r="2981" spans="1:8" x14ac:dyDescent="0.25">
      <c r="A2981" s="1">
        <f>IF([1]Extrato!A2981&lt;&gt;"",[1]Extrato!A2981,"")</f>
        <v>45659</v>
      </c>
      <c r="B2981" s="1" t="str">
        <f>IF([1]Extrato!B2981&lt;&gt;"",[1]Extrato!B2981,"")</f>
        <v>2025-02</v>
      </c>
      <c r="C2981" s="1" t="str">
        <f>IF([1]Extrato!C2981&lt;&gt;"",[1]Extrato!C2981,"")</f>
        <v>Nubank</v>
      </c>
      <c r="D2981" s="1" t="str">
        <f>IF([1]Extrato!D2981&lt;&gt;"",[1]Extrato!D2981,"")</f>
        <v>Cartão de Crédito</v>
      </c>
      <c r="E2981" s="1" t="str">
        <f>IF([1]Extrato!E2981&lt;&gt;"",[1]Extrato!E2981,"")</f>
        <v>Uber - NuPay R$</v>
      </c>
      <c r="F2981" s="1" t="str">
        <f>IF([1]Extrato!F2981&lt;&gt;"",[1]Extrato!F2981,"")</f>
        <v>Despesa</v>
      </c>
      <c r="G2981" s="2">
        <f>IF([1]Extrato!G2981&lt;&gt;"",[1]Extrato!G2981,"")</f>
        <v>17.670000000000002</v>
      </c>
      <c r="H2981" s="1" t="str">
        <f>IF([1]Extrato!H2981&lt;&gt;"",[1]Extrato!H2981,"")</f>
        <v>Transporte</v>
      </c>
    </row>
    <row r="2982" spans="1:8" x14ac:dyDescent="0.25">
      <c r="A2982" s="1">
        <f>IF([1]Extrato!A2982&lt;&gt;"",[1]Extrato!A2982,"")</f>
        <v>45659</v>
      </c>
      <c r="B2982" s="1" t="str">
        <f>IF([1]Extrato!B2982&lt;&gt;"",[1]Extrato!B2982,"")</f>
        <v>2025-02</v>
      </c>
      <c r="C2982" s="1" t="str">
        <f>IF([1]Extrato!C2982&lt;&gt;"",[1]Extrato!C2982,"")</f>
        <v>Nubank</v>
      </c>
      <c r="D2982" s="1" t="str">
        <f>IF([1]Extrato!D2982&lt;&gt;"",[1]Extrato!D2982,"")</f>
        <v>Cartão de Crédito</v>
      </c>
      <c r="E2982" s="1" t="str">
        <f>IF([1]Extrato!E2982&lt;&gt;"",[1]Extrato!E2982,"")</f>
        <v>Gol Linhas A*Qxgrok018 - Parcela 3/5 R$</v>
      </c>
      <c r="F2982" s="1" t="str">
        <f>IF([1]Extrato!F2982&lt;&gt;"",[1]Extrato!F2982,"")</f>
        <v>Despesa</v>
      </c>
      <c r="G2982" s="2">
        <f>IF([1]Extrato!G2982&lt;&gt;"",[1]Extrato!G2982,"")</f>
        <v>120.03</v>
      </c>
      <c r="H2982" s="1" t="str">
        <f>IF([1]Extrato!H2982&lt;&gt;"",[1]Extrato!H2982,"")</f>
        <v>Transporte</v>
      </c>
    </row>
    <row r="2983" spans="1:8" x14ac:dyDescent="0.25">
      <c r="A2983" s="1">
        <f>IF([1]Extrato!A2983&lt;&gt;"",[1]Extrato!A2983,"")</f>
        <v>45659</v>
      </c>
      <c r="B2983" s="1" t="str">
        <f>IF([1]Extrato!B2983&lt;&gt;"",[1]Extrato!B2983,"")</f>
        <v>2025-02</v>
      </c>
      <c r="C2983" s="1" t="str">
        <f>IF([1]Extrato!C2983&lt;&gt;"",[1]Extrato!C2983,"")</f>
        <v>Nubank</v>
      </c>
      <c r="D2983" s="1" t="str">
        <f>IF([1]Extrato!D2983&lt;&gt;"",[1]Extrato!D2983,"")</f>
        <v>Cartão de Crédito</v>
      </c>
      <c r="E2983" s="1" t="str">
        <f>IF([1]Extrato!E2983&lt;&gt;"",[1]Extrato!E2983,"")</f>
        <v>Perfumanina Continente - Parcela 2/2 R$</v>
      </c>
      <c r="F2983" s="1" t="str">
        <f>IF([1]Extrato!F2983&lt;&gt;"",[1]Extrato!F2983,"")</f>
        <v>Despesa</v>
      </c>
      <c r="G2983" s="2">
        <f>IF([1]Extrato!G2983&lt;&gt;"",[1]Extrato!G2983,"")</f>
        <v>101.1</v>
      </c>
      <c r="H2983" s="1" t="str">
        <f>IF([1]Extrato!H2983&lt;&gt;"",[1]Extrato!H2983,"")</f>
        <v>Farmácia</v>
      </c>
    </row>
    <row r="2984" spans="1:8" x14ac:dyDescent="0.25">
      <c r="A2984" s="1">
        <f>IF([1]Extrato!A2984&lt;&gt;"",[1]Extrato!A2984,"")</f>
        <v>45659</v>
      </c>
      <c r="B2984" s="1" t="str">
        <f>IF([1]Extrato!B2984&lt;&gt;"",[1]Extrato!B2984,"")</f>
        <v>2025-02</v>
      </c>
      <c r="C2984" s="1" t="str">
        <f>IF([1]Extrato!C2984&lt;&gt;"",[1]Extrato!C2984,"")</f>
        <v>Nubank</v>
      </c>
      <c r="D2984" s="1" t="str">
        <f>IF([1]Extrato!D2984&lt;&gt;"",[1]Extrato!D2984,"")</f>
        <v>Cartão de Crédito</v>
      </c>
      <c r="E2984" s="1" t="str">
        <f>IF([1]Extrato!E2984&lt;&gt;"",[1]Extrato!E2984,"")</f>
        <v>Mp *Ingressos647 - Parcela 2/3 R$</v>
      </c>
      <c r="F2984" s="1" t="str">
        <f>IF([1]Extrato!F2984&lt;&gt;"",[1]Extrato!F2984,"")</f>
        <v>Despesa</v>
      </c>
      <c r="G2984" s="2">
        <f>IF([1]Extrato!G2984&lt;&gt;"",[1]Extrato!G2984,"")</f>
        <v>52.26</v>
      </c>
      <c r="H2984" s="1" t="str">
        <f>IF([1]Extrato!H2984&lt;&gt;"",[1]Extrato!H2984,"")</f>
        <v>Impostos e Taxas</v>
      </c>
    </row>
    <row r="2985" spans="1:8" x14ac:dyDescent="0.25">
      <c r="A2985" s="1">
        <f>IF([1]Extrato!A2985&lt;&gt;"",[1]Extrato!A2985,"")</f>
        <v>45659</v>
      </c>
      <c r="B2985" s="1" t="str">
        <f>IF([1]Extrato!B2985&lt;&gt;"",[1]Extrato!B2985,"")</f>
        <v>2025-02</v>
      </c>
      <c r="C2985" s="1" t="str">
        <f>IF([1]Extrato!C2985&lt;&gt;"",[1]Extrato!C2985,"")</f>
        <v>Nubank</v>
      </c>
      <c r="D2985" s="1" t="str">
        <f>IF([1]Extrato!D2985&lt;&gt;"",[1]Extrato!D2985,"")</f>
        <v>Cartão de Crédito</v>
      </c>
      <c r="E2985" s="1" t="str">
        <f>IF([1]Extrato!E2985&lt;&gt;"",[1]Extrato!E2985,"")</f>
        <v>Ebn *Sonyplaystatn - Parcela 2/2 R$</v>
      </c>
      <c r="F2985" s="1" t="str">
        <f>IF([1]Extrato!F2985&lt;&gt;"",[1]Extrato!F2985,"")</f>
        <v>Despesa</v>
      </c>
      <c r="G2985" s="2">
        <f>IF([1]Extrato!G2985&lt;&gt;"",[1]Extrato!G2985,"")</f>
        <v>12</v>
      </c>
      <c r="H2985" s="1" t="str">
        <f>IF([1]Extrato!H2985&lt;&gt;"",[1]Extrato!H2985,"")</f>
        <v>Sem Categoria</v>
      </c>
    </row>
    <row r="2986" spans="1:8" x14ac:dyDescent="0.25">
      <c r="A2986" s="1">
        <f>IF([1]Extrato!A2986&lt;&gt;"",[1]Extrato!A2986,"")</f>
        <v>45659</v>
      </c>
      <c r="B2986" s="1" t="str">
        <f>IF([1]Extrato!B2986&lt;&gt;"",[1]Extrato!B2986,"")</f>
        <v>2025-02</v>
      </c>
      <c r="C2986" s="1" t="str">
        <f>IF([1]Extrato!C2986&lt;&gt;"",[1]Extrato!C2986,"")</f>
        <v>Nubank</v>
      </c>
      <c r="D2986" s="1" t="str">
        <f>IF([1]Extrato!D2986&lt;&gt;"",[1]Extrato!D2986,"")</f>
        <v>Cartão de Crédito</v>
      </c>
      <c r="E2986" s="1" t="str">
        <f>IF([1]Extrato!E2986&lt;&gt;"",[1]Extrato!E2986,"")</f>
        <v>Wellhub Gympass Br Gym R$</v>
      </c>
      <c r="F2986" s="1" t="str">
        <f>IF([1]Extrato!F2986&lt;&gt;"",[1]Extrato!F2986,"")</f>
        <v>Despesa</v>
      </c>
      <c r="G2986" s="2">
        <f>IF([1]Extrato!G2986&lt;&gt;"",[1]Extrato!G2986,"")</f>
        <v>85.9</v>
      </c>
      <c r="H2986" s="1" t="str">
        <f>IF([1]Extrato!H2986&lt;&gt;"",[1]Extrato!H2986,"")</f>
        <v>Academia</v>
      </c>
    </row>
    <row r="2987" spans="1:8" x14ac:dyDescent="0.25">
      <c r="A2987" s="1">
        <f>IF([1]Extrato!A2987&lt;&gt;"",[1]Extrato!A2987,"")</f>
        <v>45659</v>
      </c>
      <c r="B2987" s="1" t="str">
        <f>IF([1]Extrato!B2987&lt;&gt;"",[1]Extrato!B2987,"")</f>
        <v>2025-02</v>
      </c>
      <c r="C2987" s="1" t="str">
        <f>IF([1]Extrato!C2987&lt;&gt;"",[1]Extrato!C2987,"")</f>
        <v>Nubank</v>
      </c>
      <c r="D2987" s="1" t="str">
        <f>IF([1]Extrato!D2987&lt;&gt;"",[1]Extrato!D2987,"")</f>
        <v>Cartão de Crédito</v>
      </c>
      <c r="E2987" s="1" t="str">
        <f>IF([1]Extrato!E2987&lt;&gt;"",[1]Extrato!E2987,"")</f>
        <v>Lojas Renner Fl - Parcela 2/3 R$</v>
      </c>
      <c r="F2987" s="1" t="str">
        <f>IF([1]Extrato!F2987&lt;&gt;"",[1]Extrato!F2987,"")</f>
        <v>Despesa</v>
      </c>
      <c r="G2987" s="2">
        <f>IF([1]Extrato!G2987&lt;&gt;"",[1]Extrato!G2987,"")</f>
        <v>155.13</v>
      </c>
      <c r="H2987" s="1" t="str">
        <f>IF([1]Extrato!H2987&lt;&gt;"",[1]Extrato!H2987,"")</f>
        <v>Vestuário</v>
      </c>
    </row>
    <row r="2988" spans="1:8" x14ac:dyDescent="0.25">
      <c r="A2988" s="1">
        <f>IF([1]Extrato!A2988&lt;&gt;"",[1]Extrato!A2988,"")</f>
        <v>45659</v>
      </c>
      <c r="B2988" s="1" t="str">
        <f>IF([1]Extrato!B2988&lt;&gt;"",[1]Extrato!B2988,"")</f>
        <v>2025-01</v>
      </c>
      <c r="C2988" s="1" t="str">
        <f>IF([1]Extrato!C2988&lt;&gt;"",[1]Extrato!C2988,"")</f>
        <v>Nubank</v>
      </c>
      <c r="D2988" s="1" t="str">
        <f>IF([1]Extrato!D2988&lt;&gt;"",[1]Extrato!D2988,"")</f>
        <v>Conta Corrente</v>
      </c>
      <c r="E2988" s="1" t="str">
        <f>IF([1]Extrato!E2988&lt;&gt;"",[1]Extrato!E2988,"")</f>
        <v>Compra no débito - Caprichado Sorvetes e</v>
      </c>
      <c r="F2988" s="1" t="str">
        <f>IF([1]Extrato!F2988&lt;&gt;"",[1]Extrato!F2988,"")</f>
        <v>Despesa</v>
      </c>
      <c r="G2988" s="2">
        <f>IF([1]Extrato!G2988&lt;&gt;"",[1]Extrato!G2988,"")</f>
        <v>20</v>
      </c>
      <c r="H2988" s="1" t="str">
        <f>IF([1]Extrato!H2988&lt;&gt;"",[1]Extrato!H2988,"")</f>
        <v>Lanches</v>
      </c>
    </row>
    <row r="2989" spans="1:8" x14ac:dyDescent="0.25">
      <c r="A2989" s="1">
        <f>IF([1]Extrato!A2989&lt;&gt;"",[1]Extrato!A2989,"")</f>
        <v>45659</v>
      </c>
      <c r="B2989" s="1" t="str">
        <f>IF([1]Extrato!B2989&lt;&gt;"",[1]Extrato!B2989,"")</f>
        <v>2025-01</v>
      </c>
      <c r="C2989" s="1" t="str">
        <f>IF([1]Extrato!C2989&lt;&gt;"",[1]Extrato!C2989,"")</f>
        <v>Nubank</v>
      </c>
      <c r="D2989" s="1" t="str">
        <f>IF([1]Extrato!D2989&lt;&gt;"",[1]Extrato!D2989,"")</f>
        <v>Conta Corrente</v>
      </c>
      <c r="E2989" s="1" t="str">
        <f>IF([1]Extrato!E2989&lt;&gt;"",[1]Extrato!E2989,"")</f>
        <v>Compra no débito - Bomboniere Major</v>
      </c>
      <c r="F2989" s="1" t="str">
        <f>IF([1]Extrato!F2989&lt;&gt;"",[1]Extrato!F2989,"")</f>
        <v>Despesa</v>
      </c>
      <c r="G2989" s="2">
        <f>IF([1]Extrato!G2989&lt;&gt;"",[1]Extrato!G2989,"")</f>
        <v>7</v>
      </c>
      <c r="H2989" s="1" t="str">
        <f>IF([1]Extrato!H2989&lt;&gt;"",[1]Extrato!H2989,"")</f>
        <v>Presentes</v>
      </c>
    </row>
    <row r="2990" spans="1:8" x14ac:dyDescent="0.25">
      <c r="A2990" s="1">
        <f>IF([1]Extrato!A2990&lt;&gt;"",[1]Extrato!A2990,"")</f>
        <v>45659</v>
      </c>
      <c r="B2990" s="1" t="str">
        <f>IF([1]Extrato!B2990&lt;&gt;"",[1]Extrato!B2990,"")</f>
        <v>2025-01</v>
      </c>
      <c r="C2990" s="1" t="str">
        <f>IF([1]Extrato!C2990&lt;&gt;"",[1]Extrato!C2990,"")</f>
        <v>Nubank</v>
      </c>
      <c r="D2990" s="1" t="str">
        <f>IF([1]Extrato!D2990&lt;&gt;"",[1]Extrato!D2990,"")</f>
        <v>Conta Corrente</v>
      </c>
      <c r="E2990" s="1" t="str">
        <f>IF([1]Extrato!E2990&lt;&gt;"",[1]Extrato!E2990,"")</f>
        <v>Compra no débito - Takko Cafe</v>
      </c>
      <c r="F2990" s="1" t="str">
        <f>IF([1]Extrato!F2990&lt;&gt;"",[1]Extrato!F2990,"")</f>
        <v>Despesa</v>
      </c>
      <c r="G2990" s="2">
        <f>IF([1]Extrato!G2990&lt;&gt;"",[1]Extrato!G2990,"")</f>
        <v>50.6</v>
      </c>
      <c r="H2990" s="1" t="str">
        <f>IF([1]Extrato!H2990&lt;&gt;"",[1]Extrato!H2990,"")</f>
        <v>Restaurante</v>
      </c>
    </row>
    <row r="2991" spans="1:8" x14ac:dyDescent="0.25">
      <c r="A2991" s="1">
        <f>IF([1]Extrato!A2991&lt;&gt;"",[1]Extrato!A2991,"")</f>
        <v>45659</v>
      </c>
      <c r="B2991" s="1" t="str">
        <f>IF([1]Extrato!B2991&lt;&gt;"",[1]Extrato!B2991,"")</f>
        <v>2025-01</v>
      </c>
      <c r="C2991" s="1" t="str">
        <f>IF([1]Extrato!C2991&lt;&gt;"",[1]Extrato!C2991,"")</f>
        <v>Nubank</v>
      </c>
      <c r="D2991" s="1" t="str">
        <f>IF([1]Extrato!D2991&lt;&gt;"",[1]Extrato!D2991,"")</f>
        <v>Conta Corrente</v>
      </c>
      <c r="E2991" s="1" t="str">
        <f>IF([1]Extrato!E2991&lt;&gt;"",[1]Extrato!E2991,"")</f>
        <v>Compra no débito - Oxxo Sertorio</v>
      </c>
      <c r="F2991" s="1" t="str">
        <f>IF([1]Extrato!F2991&lt;&gt;"",[1]Extrato!F2991,"")</f>
        <v>Despesa</v>
      </c>
      <c r="G2991" s="2">
        <f>IF([1]Extrato!G2991&lt;&gt;"",[1]Extrato!G2991,"")</f>
        <v>16.98</v>
      </c>
      <c r="H2991" s="1" t="str">
        <f>IF([1]Extrato!H2991&lt;&gt;"",[1]Extrato!H2991,"")</f>
        <v>Lanches</v>
      </c>
    </row>
    <row r="2992" spans="1:8" x14ac:dyDescent="0.25">
      <c r="A2992" s="1">
        <f>IF([1]Extrato!A2992&lt;&gt;"",[1]Extrato!A2992,"")</f>
        <v>45660</v>
      </c>
      <c r="B2992" s="1" t="str">
        <f>IF([1]Extrato!B2992&lt;&gt;"",[1]Extrato!B2992,"")</f>
        <v>2025-02</v>
      </c>
      <c r="C2992" s="1" t="str">
        <f>IF([1]Extrato!C2992&lt;&gt;"",[1]Extrato!C2992,"")</f>
        <v>Nubank</v>
      </c>
      <c r="D2992" s="1" t="str">
        <f>IF([1]Extrato!D2992&lt;&gt;"",[1]Extrato!D2992,"")</f>
        <v>Cartão de Crédito</v>
      </c>
      <c r="E2992" s="1" t="str">
        <f>IF([1]Extrato!E2992&lt;&gt;"",[1]Extrato!E2992,"")</f>
        <v>Uber - NuPay R$</v>
      </c>
      <c r="F2992" s="1" t="str">
        <f>IF([1]Extrato!F2992&lt;&gt;"",[1]Extrato!F2992,"")</f>
        <v>Despesa</v>
      </c>
      <c r="G2992" s="2">
        <f>IF([1]Extrato!G2992&lt;&gt;"",[1]Extrato!G2992,"")</f>
        <v>12.94</v>
      </c>
      <c r="H2992" s="1" t="str">
        <f>IF([1]Extrato!H2992&lt;&gt;"",[1]Extrato!H2992,"")</f>
        <v>Transporte</v>
      </c>
    </row>
    <row r="2993" spans="1:8" x14ac:dyDescent="0.25">
      <c r="A2993" s="1">
        <f>IF([1]Extrato!A2993&lt;&gt;"",[1]Extrato!A2993,"")</f>
        <v>45660</v>
      </c>
      <c r="B2993" s="1" t="str">
        <f>IF([1]Extrato!B2993&lt;&gt;"",[1]Extrato!B2993,"")</f>
        <v>2025-02</v>
      </c>
      <c r="C2993" s="1" t="str">
        <f>IF([1]Extrato!C2993&lt;&gt;"",[1]Extrato!C2993,"")</f>
        <v>Nubank</v>
      </c>
      <c r="D2993" s="1" t="str">
        <f>IF([1]Extrato!D2993&lt;&gt;"",[1]Extrato!D2993,"")</f>
        <v>Cartão de Crédito</v>
      </c>
      <c r="E2993" s="1" t="str">
        <f>IF([1]Extrato!E2993&lt;&gt;"",[1]Extrato!E2993,"")</f>
        <v>Paris Lanchonete R$</v>
      </c>
      <c r="F2993" s="1" t="str">
        <f>IF([1]Extrato!F2993&lt;&gt;"",[1]Extrato!F2993,"")</f>
        <v>Despesa</v>
      </c>
      <c r="G2993" s="2">
        <f>IF([1]Extrato!G2993&lt;&gt;"",[1]Extrato!G2993,"")</f>
        <v>53</v>
      </c>
      <c r="H2993" s="1" t="str">
        <f>IF([1]Extrato!H2993&lt;&gt;"",[1]Extrato!H2993,"")</f>
        <v>Lanches</v>
      </c>
    </row>
    <row r="2994" spans="1:8" x14ac:dyDescent="0.25">
      <c r="A2994" s="1">
        <f>IF([1]Extrato!A2994&lt;&gt;"",[1]Extrato!A2994,"")</f>
        <v>45660</v>
      </c>
      <c r="B2994" s="1" t="str">
        <f>IF([1]Extrato!B2994&lt;&gt;"",[1]Extrato!B2994,"")</f>
        <v>2025-02</v>
      </c>
      <c r="C2994" s="1" t="str">
        <f>IF([1]Extrato!C2994&lt;&gt;"",[1]Extrato!C2994,"")</f>
        <v>Nubank</v>
      </c>
      <c r="D2994" s="1" t="str">
        <f>IF([1]Extrato!D2994&lt;&gt;"",[1]Extrato!D2994,"")</f>
        <v>Cartão de Crédito</v>
      </c>
      <c r="E2994" s="1" t="str">
        <f>IF([1]Extrato!E2994&lt;&gt;"",[1]Extrato!E2994,"")</f>
        <v>Uber - NuPay R$</v>
      </c>
      <c r="F2994" s="1" t="str">
        <f>IF([1]Extrato!F2994&lt;&gt;"",[1]Extrato!F2994,"")</f>
        <v>Despesa</v>
      </c>
      <c r="G2994" s="2">
        <f>IF([1]Extrato!G2994&lt;&gt;"",[1]Extrato!G2994,"")</f>
        <v>13.99</v>
      </c>
      <c r="H2994" s="1" t="str">
        <f>IF([1]Extrato!H2994&lt;&gt;"",[1]Extrato!H2994,"")</f>
        <v>Transporte</v>
      </c>
    </row>
    <row r="2995" spans="1:8" x14ac:dyDescent="0.25">
      <c r="A2995" s="1">
        <f>IF([1]Extrato!A2995&lt;&gt;"",[1]Extrato!A2995,"")</f>
        <v>45660</v>
      </c>
      <c r="B2995" s="1" t="str">
        <f>IF([1]Extrato!B2995&lt;&gt;"",[1]Extrato!B2995,"")</f>
        <v>2025-02</v>
      </c>
      <c r="C2995" s="1" t="str">
        <f>IF([1]Extrato!C2995&lt;&gt;"",[1]Extrato!C2995,"")</f>
        <v>Nubank</v>
      </c>
      <c r="D2995" s="1" t="str">
        <f>IF([1]Extrato!D2995&lt;&gt;"",[1]Extrato!D2995,"")</f>
        <v>Cartão de Crédito</v>
      </c>
      <c r="E2995" s="1" t="str">
        <f>IF([1]Extrato!E2995&lt;&gt;"",[1]Extrato!E2995,"")</f>
        <v>Caixote Bar R$</v>
      </c>
      <c r="F2995" s="1" t="str">
        <f>IF([1]Extrato!F2995&lt;&gt;"",[1]Extrato!F2995,"")</f>
        <v>Despesa</v>
      </c>
      <c r="G2995" s="2">
        <f>IF([1]Extrato!G2995&lt;&gt;"",[1]Extrato!G2995,"")</f>
        <v>20</v>
      </c>
      <c r="H2995" s="1" t="str">
        <f>IF([1]Extrato!H2995&lt;&gt;"",[1]Extrato!H2995,"")</f>
        <v>Lanches</v>
      </c>
    </row>
    <row r="2996" spans="1:8" x14ac:dyDescent="0.25">
      <c r="A2996" s="1">
        <f>IF([1]Extrato!A2996&lt;&gt;"",[1]Extrato!A2996,"")</f>
        <v>45660</v>
      </c>
      <c r="B2996" s="1" t="str">
        <f>IF([1]Extrato!B2996&lt;&gt;"",[1]Extrato!B2996,"")</f>
        <v>2025-01</v>
      </c>
      <c r="C2996" s="1" t="str">
        <f>IF([1]Extrato!C2996&lt;&gt;"",[1]Extrato!C2996,"")</f>
        <v>Nubank</v>
      </c>
      <c r="D2996" s="1" t="str">
        <f>IF([1]Extrato!D2996&lt;&gt;"",[1]Extrato!D2996,"")</f>
        <v>Conta Corrente</v>
      </c>
      <c r="E2996" s="1" t="str">
        <f>IF([1]Extrato!E2996&lt;&gt;"",[1]Extrato!E2996,"")</f>
        <v>Transferência enviada pelo Pix - NATANAEL VIEIRA DE SOUZA SANTOS - •••.172.098-•• - CAIXA ECONOMICA FEDERAL (0104) Agência: 4007 Conta: 1288000000756444437-2</v>
      </c>
      <c r="F2996" s="1" t="str">
        <f>IF([1]Extrato!F2996&lt;&gt;"",[1]Extrato!F2996,"")</f>
        <v>Despesa</v>
      </c>
      <c r="G2996" s="2">
        <f>IF([1]Extrato!G2996&lt;&gt;"",[1]Extrato!G2996,"")</f>
        <v>28.3</v>
      </c>
      <c r="H2996" s="1" t="str">
        <f>IF([1]Extrato!H2996&lt;&gt;"",[1]Extrato!H2996,"")</f>
        <v>Transferencias</v>
      </c>
    </row>
    <row r="2997" spans="1:8" x14ac:dyDescent="0.25">
      <c r="A2997" s="1">
        <f>IF([1]Extrato!A2997&lt;&gt;"",[1]Extrato!A2997,"")</f>
        <v>45660</v>
      </c>
      <c r="B2997" s="1" t="str">
        <f>IF([1]Extrato!B2997&lt;&gt;"",[1]Extrato!B2997,"")</f>
        <v>2025-01</v>
      </c>
      <c r="C2997" s="1" t="str">
        <f>IF([1]Extrato!C2997&lt;&gt;"",[1]Extrato!C2997,"")</f>
        <v>Nubank</v>
      </c>
      <c r="D2997" s="1" t="str">
        <f>IF([1]Extrato!D2997&lt;&gt;"",[1]Extrato!D2997,"")</f>
        <v>Conta Corrente</v>
      </c>
      <c r="E2997" s="1" t="str">
        <f>IF([1]Extrato!E2997&lt;&gt;"",[1]Extrato!E2997,"")</f>
        <v>Transferência enviada pelo Pix - Gabriella Capeletti - •••.414.948-•• - NEON PAGAMENTOS S.A. IP (0536) Agência: 655 Conta: 2353121-5</v>
      </c>
      <c r="F2997" s="1" t="str">
        <f>IF([1]Extrato!F2997&lt;&gt;"",[1]Extrato!F2997,"")</f>
        <v>Despesa</v>
      </c>
      <c r="G2997" s="2">
        <f>IF([1]Extrato!G2997&lt;&gt;"",[1]Extrato!G2997,"")</f>
        <v>290</v>
      </c>
      <c r="H2997" s="1" t="str">
        <f>IF([1]Extrato!H2997&lt;&gt;"",[1]Extrato!H2997,"")</f>
        <v>Doações</v>
      </c>
    </row>
    <row r="2998" spans="1:8" x14ac:dyDescent="0.25">
      <c r="A2998" s="1">
        <f>IF([1]Extrato!A2998&lt;&gt;"",[1]Extrato!A2998,"")</f>
        <v>45660</v>
      </c>
      <c r="B2998" s="1" t="str">
        <f>IF([1]Extrato!B2998&lt;&gt;"",[1]Extrato!B2998,"")</f>
        <v>2025-01</v>
      </c>
      <c r="C2998" s="1" t="str">
        <f>IF([1]Extrato!C2998&lt;&gt;"",[1]Extrato!C2998,"")</f>
        <v>Nubank</v>
      </c>
      <c r="D2998" s="1" t="str">
        <f>IF([1]Extrato!D2998&lt;&gt;"",[1]Extrato!D2998,"")</f>
        <v>Conta Corrente</v>
      </c>
      <c r="E2998" s="1" t="str">
        <f>IF([1]Extrato!E2998&lt;&gt;"",[1]Extrato!E2998,"")</f>
        <v>Compra no débito - Fgb Cafe Higienopolis</v>
      </c>
      <c r="F2998" s="1" t="str">
        <f>IF([1]Extrato!F2998&lt;&gt;"",[1]Extrato!F2998,"")</f>
        <v>Despesa</v>
      </c>
      <c r="G2998" s="2">
        <f>IF([1]Extrato!G2998&lt;&gt;"",[1]Extrato!G2998,"")</f>
        <v>20.399999999999999</v>
      </c>
      <c r="H2998" s="1" t="str">
        <f>IF([1]Extrato!H2998&lt;&gt;"",[1]Extrato!H2998,"")</f>
        <v>Lanches</v>
      </c>
    </row>
    <row r="2999" spans="1:8" x14ac:dyDescent="0.25">
      <c r="A2999" s="1">
        <f>IF([1]Extrato!A2999&lt;&gt;"",[1]Extrato!A2999,"")</f>
        <v>45661</v>
      </c>
      <c r="B2999" s="1" t="str">
        <f>IF([1]Extrato!B2999&lt;&gt;"",[1]Extrato!B2999,"")</f>
        <v>2025-02</v>
      </c>
      <c r="C2999" s="1" t="str">
        <f>IF([1]Extrato!C2999&lt;&gt;"",[1]Extrato!C2999,"")</f>
        <v>Nubank</v>
      </c>
      <c r="D2999" s="1" t="str">
        <f>IF([1]Extrato!D2999&lt;&gt;"",[1]Extrato!D2999,"")</f>
        <v>Cartão de Crédito</v>
      </c>
      <c r="E2999" s="1" t="str">
        <f>IF([1]Extrato!E2999&lt;&gt;"",[1]Extrato!E2999,"")</f>
        <v>Drogaria Poupa Mais Fa R$</v>
      </c>
      <c r="F2999" s="1" t="str">
        <f>IF([1]Extrato!F2999&lt;&gt;"",[1]Extrato!F2999,"")</f>
        <v>Despesa</v>
      </c>
      <c r="G2999" s="2">
        <f>IF([1]Extrato!G2999&lt;&gt;"",[1]Extrato!G2999,"")</f>
        <v>39</v>
      </c>
      <c r="H2999" s="1" t="str">
        <f>IF([1]Extrato!H2999&lt;&gt;"",[1]Extrato!H2999,"")</f>
        <v>Farmácia</v>
      </c>
    </row>
    <row r="3000" spans="1:8" x14ac:dyDescent="0.25">
      <c r="A3000" s="1">
        <f>IF([1]Extrato!A3000&lt;&gt;"",[1]Extrato!A3000,"")</f>
        <v>45661</v>
      </c>
      <c r="B3000" s="1" t="str">
        <f>IF([1]Extrato!B3000&lt;&gt;"",[1]Extrato!B3000,"")</f>
        <v>2025-02</v>
      </c>
      <c r="C3000" s="1" t="str">
        <f>IF([1]Extrato!C3000&lt;&gt;"",[1]Extrato!C3000,"")</f>
        <v>Nubank</v>
      </c>
      <c r="D3000" s="1" t="str">
        <f>IF([1]Extrato!D3000&lt;&gt;"",[1]Extrato!D3000,"")</f>
        <v>Cartão de Crédito</v>
      </c>
      <c r="E3000" s="1" t="str">
        <f>IF([1]Extrato!E3000&lt;&gt;"",[1]Extrato!E3000,"")</f>
        <v>Ap Mackenzie R$</v>
      </c>
      <c r="F3000" s="1" t="str">
        <f>IF([1]Extrato!F3000&lt;&gt;"",[1]Extrato!F3000,"")</f>
        <v>Despesa</v>
      </c>
      <c r="G3000" s="2">
        <f>IF([1]Extrato!G3000&lt;&gt;"",[1]Extrato!G3000,"")</f>
        <v>100</v>
      </c>
      <c r="H3000" s="1" t="str">
        <f>IF([1]Extrato!H3000&lt;&gt;"",[1]Extrato!H3000,"")</f>
        <v>Outras Receitas</v>
      </c>
    </row>
    <row r="3001" spans="1:8" x14ac:dyDescent="0.25">
      <c r="A3001" s="1">
        <f>IF([1]Extrato!A3001&lt;&gt;"",[1]Extrato!A3001,"")</f>
        <v>45661</v>
      </c>
      <c r="B3001" s="1" t="str">
        <f>IF([1]Extrato!B3001&lt;&gt;"",[1]Extrato!B3001,"")</f>
        <v>2025-02</v>
      </c>
      <c r="C3001" s="1" t="str">
        <f>IF([1]Extrato!C3001&lt;&gt;"",[1]Extrato!C3001,"")</f>
        <v>Nubank</v>
      </c>
      <c r="D3001" s="1" t="str">
        <f>IF([1]Extrato!D3001&lt;&gt;"",[1]Extrato!D3001,"")</f>
        <v>Cartão de Crédito</v>
      </c>
      <c r="E3001" s="1" t="str">
        <f>IF([1]Extrato!E3001&lt;&gt;"",[1]Extrato!E3001,"")</f>
        <v>Posto Ilha Bela R$</v>
      </c>
      <c r="F3001" s="1" t="str">
        <f>IF([1]Extrato!F3001&lt;&gt;"",[1]Extrato!F3001,"")</f>
        <v>Despesa</v>
      </c>
      <c r="G3001" s="2">
        <f>IF([1]Extrato!G3001&lt;&gt;"",[1]Extrato!G3001,"")</f>
        <v>100</v>
      </c>
      <c r="H3001" s="1" t="str">
        <f>IF([1]Extrato!H3001&lt;&gt;"",[1]Extrato!H3001,"")</f>
        <v>Combustível</v>
      </c>
    </row>
    <row r="3002" spans="1:8" x14ac:dyDescent="0.25">
      <c r="A3002" s="1">
        <f>IF([1]Extrato!A3002&lt;&gt;"",[1]Extrato!A3002,"")</f>
        <v>45662</v>
      </c>
      <c r="B3002" s="1" t="str">
        <f>IF([1]Extrato!B3002&lt;&gt;"",[1]Extrato!B3002,"")</f>
        <v>2025-02</v>
      </c>
      <c r="C3002" s="1" t="str">
        <f>IF([1]Extrato!C3002&lt;&gt;"",[1]Extrato!C3002,"")</f>
        <v>Nubank</v>
      </c>
      <c r="D3002" s="1" t="str">
        <f>IF([1]Extrato!D3002&lt;&gt;"",[1]Extrato!D3002,"")</f>
        <v>Cartão de Crédito</v>
      </c>
      <c r="E3002" s="1" t="str">
        <f>IF([1]Extrato!E3002&lt;&gt;"",[1]Extrato!E3002,"")</f>
        <v>Zig *Wes Bar e Rest R$</v>
      </c>
      <c r="F3002" s="1" t="str">
        <f>IF([1]Extrato!F3002&lt;&gt;"",[1]Extrato!F3002,"")</f>
        <v>Despesa</v>
      </c>
      <c r="G3002" s="2">
        <f>IF([1]Extrato!G3002&lt;&gt;"",[1]Extrato!G3002,"")</f>
        <v>40</v>
      </c>
      <c r="H3002" s="1" t="str">
        <f>IF([1]Extrato!H3002&lt;&gt;"",[1]Extrato!H3002,"")</f>
        <v>Restaurante</v>
      </c>
    </row>
    <row r="3003" spans="1:8" x14ac:dyDescent="0.25">
      <c r="A3003" s="1">
        <f>IF([1]Extrato!A3003&lt;&gt;"",[1]Extrato!A3003,"")</f>
        <v>45662</v>
      </c>
      <c r="B3003" s="1" t="str">
        <f>IF([1]Extrato!B3003&lt;&gt;"",[1]Extrato!B3003,"")</f>
        <v>2025-02</v>
      </c>
      <c r="C3003" s="1" t="str">
        <f>IF([1]Extrato!C3003&lt;&gt;"",[1]Extrato!C3003,"")</f>
        <v>Nubank</v>
      </c>
      <c r="D3003" s="1" t="str">
        <f>IF([1]Extrato!D3003&lt;&gt;"",[1]Extrato!D3003,"")</f>
        <v>Cartão de Crédito</v>
      </c>
      <c r="E3003" s="1" t="str">
        <f>IF([1]Extrato!E3003&lt;&gt;"",[1]Extrato!E3003,"")</f>
        <v>Zig*Zig*Stage Music Pa R$</v>
      </c>
      <c r="F3003" s="1" t="str">
        <f>IF([1]Extrato!F3003&lt;&gt;"",[1]Extrato!F3003,"")</f>
        <v>Despesa</v>
      </c>
      <c r="G3003" s="2">
        <f>IF([1]Extrato!G3003&lt;&gt;"",[1]Extrato!G3003,"")</f>
        <v>35</v>
      </c>
      <c r="H3003" s="1" t="str">
        <f>IF([1]Extrato!H3003&lt;&gt;"",[1]Extrato!H3003,"")</f>
        <v>Lazer</v>
      </c>
    </row>
    <row r="3004" spans="1:8" x14ac:dyDescent="0.25">
      <c r="A3004" s="1">
        <f>IF([1]Extrato!A3004&lt;&gt;"",[1]Extrato!A3004,"")</f>
        <v>45663</v>
      </c>
      <c r="B3004" s="1" t="str">
        <f>IF([1]Extrato!B3004&lt;&gt;"",[1]Extrato!B3004,"")</f>
        <v>2025-01</v>
      </c>
      <c r="C3004" s="1" t="str">
        <f>IF([1]Extrato!C3004&lt;&gt;"",[1]Extrato!C3004,"")</f>
        <v>Nubank</v>
      </c>
      <c r="D3004" s="1" t="str">
        <f>IF([1]Extrato!D3004&lt;&gt;"",[1]Extrato!D3004,"")</f>
        <v>Conta Corrente</v>
      </c>
      <c r="E3004" s="1" t="str">
        <f>IF([1]Extrato!E3004&lt;&gt;"",[1]Extrato!E3004,"")</f>
        <v>Resgate RDB</v>
      </c>
      <c r="F3004" s="1" t="str">
        <f>IF([1]Extrato!F3004&lt;&gt;"",[1]Extrato!F3004,"")</f>
        <v>Receita</v>
      </c>
      <c r="G3004" s="2">
        <f>IF([1]Extrato!G3004&lt;&gt;"",[1]Extrato!G3004,"")</f>
        <v>6000</v>
      </c>
      <c r="H3004" s="1" t="str">
        <f>IF([1]Extrato!H3004&lt;&gt;"",[1]Extrato!H3004,"")</f>
        <v>Investimentos</v>
      </c>
    </row>
    <row r="3005" spans="1:8" x14ac:dyDescent="0.25">
      <c r="A3005" s="1">
        <f>IF([1]Extrato!A3005&lt;&gt;"",[1]Extrato!A3005,"")</f>
        <v>45663</v>
      </c>
      <c r="B3005" s="1" t="str">
        <f>IF([1]Extrato!B3005&lt;&gt;"",[1]Extrato!B3005,"")</f>
        <v>2025-02</v>
      </c>
      <c r="C3005" s="1" t="str">
        <f>IF([1]Extrato!C3005&lt;&gt;"",[1]Extrato!C3005,"")</f>
        <v>Nubank</v>
      </c>
      <c r="D3005" s="1" t="str">
        <f>IF([1]Extrato!D3005&lt;&gt;"",[1]Extrato!D3005,"")</f>
        <v>Cartão de Crédito</v>
      </c>
      <c r="E3005" s="1" t="str">
        <f>IF([1]Extrato!E3005&lt;&gt;"",[1]Extrato!E3005,"")</f>
        <v>Shopee *Tibumtoys R$</v>
      </c>
      <c r="F3005" s="1" t="str">
        <f>IF([1]Extrato!F3005&lt;&gt;"",[1]Extrato!F3005,"")</f>
        <v>Despesa</v>
      </c>
      <c r="G3005" s="2">
        <f>IF([1]Extrato!G3005&lt;&gt;"",[1]Extrato!G3005,"")</f>
        <v>32.99</v>
      </c>
      <c r="H3005" s="1" t="str">
        <f>IF([1]Extrato!H3005&lt;&gt;"",[1]Extrato!H3005,"")</f>
        <v>Compras Online</v>
      </c>
    </row>
    <row r="3006" spans="1:8" x14ac:dyDescent="0.25">
      <c r="A3006" s="1">
        <f>IF([1]Extrato!A3006&lt;&gt;"",[1]Extrato!A3006,"")</f>
        <v>45663</v>
      </c>
      <c r="B3006" s="1" t="str">
        <f>IF([1]Extrato!B3006&lt;&gt;"",[1]Extrato!B3006,"")</f>
        <v>2025-01</v>
      </c>
      <c r="C3006" s="1" t="str">
        <f>IF([1]Extrato!C3006&lt;&gt;"",[1]Extrato!C3006,"")</f>
        <v>Nubank</v>
      </c>
      <c r="D3006" s="1" t="str">
        <f>IF([1]Extrato!D3006&lt;&gt;"",[1]Extrato!D3006,"")</f>
        <v>Conta Corrente</v>
      </c>
      <c r="E3006" s="1" t="str">
        <f>IF([1]Extrato!E3006&lt;&gt;"",[1]Extrato!E3006,"")</f>
        <v>Pagamento de boleto efetuado - RVT SERVICOS DE TELECOMUNICACOES LTDA</v>
      </c>
      <c r="F3006" s="1" t="str">
        <f>IF([1]Extrato!F3006&lt;&gt;"",[1]Extrato!F3006,"")</f>
        <v>Despesa</v>
      </c>
      <c r="G3006" s="2">
        <f>IF([1]Extrato!G3006&lt;&gt;"",[1]Extrato!G3006,"")</f>
        <v>99.9</v>
      </c>
      <c r="H3006" s="1" t="str">
        <f>IF([1]Extrato!H3006&lt;&gt;"",[1]Extrato!H3006,"")</f>
        <v>Serviços</v>
      </c>
    </row>
    <row r="3007" spans="1:8" x14ac:dyDescent="0.25">
      <c r="A3007" s="1">
        <f>IF([1]Extrato!A3007&lt;&gt;"",[1]Extrato!A3007,"")</f>
        <v>45663</v>
      </c>
      <c r="B3007" s="1" t="str">
        <f>IF([1]Extrato!B3007&lt;&gt;"",[1]Extrato!B3007,"")</f>
        <v>2025-02</v>
      </c>
      <c r="C3007" s="1" t="str">
        <f>IF([1]Extrato!C3007&lt;&gt;"",[1]Extrato!C3007,"")</f>
        <v>Nubank</v>
      </c>
      <c r="D3007" s="1" t="str">
        <f>IF([1]Extrato!D3007&lt;&gt;"",[1]Extrato!D3007,"")</f>
        <v>Cartão de Crédito</v>
      </c>
      <c r="E3007" s="1" t="str">
        <f>IF([1]Extrato!E3007&lt;&gt;"",[1]Extrato!E3007,"")</f>
        <v>Ips Br*Onlyfans R$</v>
      </c>
      <c r="F3007" s="1" t="str">
        <f>IF([1]Extrato!F3007&lt;&gt;"",[1]Extrato!F3007,"")</f>
        <v>Despesa</v>
      </c>
      <c r="G3007" s="2">
        <f>IF([1]Extrato!G3007&lt;&gt;"",[1]Extrato!G3007,"")</f>
        <v>92.73</v>
      </c>
      <c r="H3007" s="1" t="str">
        <f>IF([1]Extrato!H3007&lt;&gt;"",[1]Extrato!H3007,"")</f>
        <v>Outras Receitas</v>
      </c>
    </row>
    <row r="3008" spans="1:8" x14ac:dyDescent="0.25">
      <c r="A3008" s="1">
        <f>IF([1]Extrato!A3008&lt;&gt;"",[1]Extrato!A3008,"")</f>
        <v>45663</v>
      </c>
      <c r="B3008" s="1" t="str">
        <f>IF([1]Extrato!B3008&lt;&gt;"",[1]Extrato!B3008,"")</f>
        <v>2025-02</v>
      </c>
      <c r="C3008" s="1" t="str">
        <f>IF([1]Extrato!C3008&lt;&gt;"",[1]Extrato!C3008,"")</f>
        <v>Nubank</v>
      </c>
      <c r="D3008" s="1" t="str">
        <f>IF([1]Extrato!D3008&lt;&gt;"",[1]Extrato!D3008,"")</f>
        <v>Cartão de Crédito</v>
      </c>
      <c r="E3008" s="1" t="str">
        <f>IF([1]Extrato!E3008&lt;&gt;"",[1]Extrato!E3008,"")</f>
        <v>Crédito de Confiança de "Ips Br*Onlyfans" -R$</v>
      </c>
      <c r="F3008" s="1" t="str">
        <f>IF([1]Extrato!F3008&lt;&gt;"",[1]Extrato!F3008,"")</f>
        <v>Despesa</v>
      </c>
      <c r="G3008" s="2">
        <f>IF([1]Extrato!G3008&lt;&gt;"",[1]Extrato!G3008,"")</f>
        <v>-92.73</v>
      </c>
      <c r="H3008" s="1" t="str">
        <f>IF([1]Extrato!H3008&lt;&gt;"",[1]Extrato!H3008,"")</f>
        <v>Outras Receitas</v>
      </c>
    </row>
    <row r="3009" spans="1:8" x14ac:dyDescent="0.25">
      <c r="A3009" s="1">
        <f>IF([1]Extrato!A3009&lt;&gt;"",[1]Extrato!A3009,"")</f>
        <v>45663</v>
      </c>
      <c r="B3009" s="1" t="str">
        <f>IF([1]Extrato!B3009&lt;&gt;"",[1]Extrato!B3009,"")</f>
        <v>2025-02</v>
      </c>
      <c r="C3009" s="1" t="str">
        <f>IF([1]Extrato!C3009&lt;&gt;"",[1]Extrato!C3009,"")</f>
        <v>Nubank</v>
      </c>
      <c r="D3009" s="1" t="str">
        <f>IF([1]Extrato!D3009&lt;&gt;"",[1]Extrato!D3009,"")</f>
        <v>Cartão de Crédito</v>
      </c>
      <c r="E3009" s="1" t="str">
        <f>IF([1]Extrato!E3009&lt;&gt;"",[1]Extrato!E3009,"")</f>
        <v>Bar e Lanchonete Mario R$</v>
      </c>
      <c r="F3009" s="1" t="str">
        <f>IF([1]Extrato!F3009&lt;&gt;"",[1]Extrato!F3009,"")</f>
        <v>Despesa</v>
      </c>
      <c r="G3009" s="2">
        <f>IF([1]Extrato!G3009&lt;&gt;"",[1]Extrato!G3009,"")</f>
        <v>100</v>
      </c>
      <c r="H3009" s="1" t="str">
        <f>IF([1]Extrato!H3009&lt;&gt;"",[1]Extrato!H3009,"")</f>
        <v>Restaurante</v>
      </c>
    </row>
    <row r="3010" spans="1:8" x14ac:dyDescent="0.25">
      <c r="A3010" s="1">
        <f>IF([1]Extrato!A3010&lt;&gt;"",[1]Extrato!A3010,"")</f>
        <v>45663</v>
      </c>
      <c r="B3010" s="1" t="str">
        <f>IF([1]Extrato!B3010&lt;&gt;"",[1]Extrato!B3010,"")</f>
        <v>2025-02</v>
      </c>
      <c r="C3010" s="1" t="str">
        <f>IF([1]Extrato!C3010&lt;&gt;"",[1]Extrato!C3010,"")</f>
        <v>Nubank</v>
      </c>
      <c r="D3010" s="1" t="str">
        <f>IF([1]Extrato!D3010&lt;&gt;"",[1]Extrato!D3010,"")</f>
        <v>Cartão de Crédito</v>
      </c>
      <c r="E3010" s="1" t="str">
        <f>IF([1]Extrato!E3010&lt;&gt;"",[1]Extrato!E3010,"")</f>
        <v>Netflix.Com R$</v>
      </c>
      <c r="F3010" s="1" t="str">
        <f>IF([1]Extrato!F3010&lt;&gt;"",[1]Extrato!F3010,"")</f>
        <v>Despesa</v>
      </c>
      <c r="G3010" s="2">
        <f>IF([1]Extrato!G3010&lt;&gt;"",[1]Extrato!G3010,"")</f>
        <v>20.9</v>
      </c>
      <c r="H3010" s="1" t="str">
        <f>IF([1]Extrato!H3010&lt;&gt;"",[1]Extrato!H3010,"")</f>
        <v>Lazer</v>
      </c>
    </row>
    <row r="3011" spans="1:8" x14ac:dyDescent="0.25">
      <c r="A3011" s="1">
        <f>IF([1]Extrato!A3011&lt;&gt;"",[1]Extrato!A3011,"")</f>
        <v>45664</v>
      </c>
      <c r="B3011" s="1" t="str">
        <f>IF([1]Extrato!B3011&lt;&gt;"",[1]Extrato!B3011,"")</f>
        <v>2025-02</v>
      </c>
      <c r="C3011" s="1" t="str">
        <f>IF([1]Extrato!C3011&lt;&gt;"",[1]Extrato!C3011,"")</f>
        <v>Nubank</v>
      </c>
      <c r="D3011" s="1" t="str">
        <f>IF([1]Extrato!D3011&lt;&gt;"",[1]Extrato!D3011,"")</f>
        <v>Cartão de Crédito</v>
      </c>
      <c r="E3011" s="1" t="str">
        <f>IF([1]Extrato!E3011&lt;&gt;"",[1]Extrato!E3011,"")</f>
        <v>Florianopolissth R$</v>
      </c>
      <c r="F3011" s="1" t="str">
        <f>IF([1]Extrato!F3011&lt;&gt;"",[1]Extrato!F3011,"")</f>
        <v>Despesa</v>
      </c>
      <c r="G3011" s="2">
        <f>IF([1]Extrato!G3011&lt;&gt;"",[1]Extrato!G3011,"")</f>
        <v>80</v>
      </c>
      <c r="H3011" s="1" t="str">
        <f>IF([1]Extrato!H3011&lt;&gt;"",[1]Extrato!H3011,"")</f>
        <v>Sem Categoria</v>
      </c>
    </row>
    <row r="3012" spans="1:8" x14ac:dyDescent="0.25">
      <c r="A3012" s="1">
        <f>IF([1]Extrato!A3012&lt;&gt;"",[1]Extrato!A3012,"")</f>
        <v>45664</v>
      </c>
      <c r="B3012" s="1" t="str">
        <f>IF([1]Extrato!B3012&lt;&gt;"",[1]Extrato!B3012,"")</f>
        <v>2025-01</v>
      </c>
      <c r="C3012" s="1" t="str">
        <f>IF([1]Extrato!C3012&lt;&gt;"",[1]Extrato!C3012,"")</f>
        <v>Nubank</v>
      </c>
      <c r="D3012" s="1" t="str">
        <f>IF([1]Extrato!D3012&lt;&gt;"",[1]Extrato!D3012,"")</f>
        <v>Conta Corrente</v>
      </c>
      <c r="E3012" s="1" t="str">
        <f>IF([1]Extrato!E3012&lt;&gt;"",[1]Extrato!E3012,"")</f>
        <v>Compra no débito - G2empreendimentos</v>
      </c>
      <c r="F3012" s="1" t="str">
        <f>IF([1]Extrato!F3012&lt;&gt;"",[1]Extrato!F3012,"")</f>
        <v>Despesa</v>
      </c>
      <c r="G3012" s="2">
        <f>IF([1]Extrato!G3012&lt;&gt;"",[1]Extrato!G3012,"")</f>
        <v>28</v>
      </c>
      <c r="H3012" s="1" t="str">
        <f>IF([1]Extrato!H3012&lt;&gt;"",[1]Extrato!H3012,"")</f>
        <v>Sem Categoria</v>
      </c>
    </row>
    <row r="3013" spans="1:8" x14ac:dyDescent="0.25">
      <c r="A3013" s="1">
        <f>IF([1]Extrato!A3013&lt;&gt;"",[1]Extrato!A3013,"")</f>
        <v>45665</v>
      </c>
      <c r="B3013" s="1" t="str">
        <f>IF([1]Extrato!B3013&lt;&gt;"",[1]Extrato!B3013,"")</f>
        <v>2025-01</v>
      </c>
      <c r="C3013" s="1" t="str">
        <f>IF([1]Extrato!C3013&lt;&gt;"",[1]Extrato!C3013,"")</f>
        <v>Nubank</v>
      </c>
      <c r="D3013" s="1" t="str">
        <f>IF([1]Extrato!D3013&lt;&gt;"",[1]Extrato!D3013,"")</f>
        <v>Conta Corrente</v>
      </c>
      <c r="E3013" s="1" t="str">
        <f>IF([1]Extrato!E3013&lt;&gt;"",[1]Extrato!E3013,"")</f>
        <v>Transferência enviada pelo Pix - RAIA DROGASIL SA - 61.585.865/0606-42 - BCO SANTANDER (BRASIL) S.A. (0033) Agência: 2271 Conta: 13023388-0</v>
      </c>
      <c r="F3013" s="1" t="str">
        <f>IF([1]Extrato!F3013&lt;&gt;"",[1]Extrato!F3013,"")</f>
        <v>Despesa</v>
      </c>
      <c r="G3013" s="2">
        <f>IF([1]Extrato!G3013&lt;&gt;"",[1]Extrato!G3013,"")</f>
        <v>31.79</v>
      </c>
      <c r="H3013" s="1" t="str">
        <f>IF([1]Extrato!H3013&lt;&gt;"",[1]Extrato!H3013,"")</f>
        <v>Farmácia</v>
      </c>
    </row>
    <row r="3014" spans="1:8" x14ac:dyDescent="0.25">
      <c r="A3014" s="1">
        <f>IF([1]Extrato!A3014&lt;&gt;"",[1]Extrato!A3014,"")</f>
        <v>45665</v>
      </c>
      <c r="B3014" s="1" t="str">
        <f>IF([1]Extrato!B3014&lt;&gt;"",[1]Extrato!B3014,"")</f>
        <v>2025-02</v>
      </c>
      <c r="C3014" s="1" t="str">
        <f>IF([1]Extrato!C3014&lt;&gt;"",[1]Extrato!C3014,"")</f>
        <v>Nubank</v>
      </c>
      <c r="D3014" s="1" t="str">
        <f>IF([1]Extrato!D3014&lt;&gt;"",[1]Extrato!D3014,"")</f>
        <v>Cartão de Crédito</v>
      </c>
      <c r="E3014" s="1" t="str">
        <f>IF([1]Extrato!E3014&lt;&gt;"",[1]Extrato!E3014,"")</f>
        <v>Falah Coffee Store R$</v>
      </c>
      <c r="F3014" s="1" t="str">
        <f>IF([1]Extrato!F3014&lt;&gt;"",[1]Extrato!F3014,"")</f>
        <v>Despesa</v>
      </c>
      <c r="G3014" s="2">
        <f>IF([1]Extrato!G3014&lt;&gt;"",[1]Extrato!G3014,"")</f>
        <v>84.32</v>
      </c>
      <c r="H3014" s="1" t="str">
        <f>IF([1]Extrato!H3014&lt;&gt;"",[1]Extrato!H3014,"")</f>
        <v>Lanches</v>
      </c>
    </row>
    <row r="3015" spans="1:8" x14ac:dyDescent="0.25">
      <c r="A3015" s="1">
        <f>IF([1]Extrato!A3015&lt;&gt;"",[1]Extrato!A3015,"")</f>
        <v>45666</v>
      </c>
      <c r="B3015" s="1" t="str">
        <f>IF([1]Extrato!B3015&lt;&gt;"",[1]Extrato!B3015,"")</f>
        <v>2025-01</v>
      </c>
      <c r="C3015" s="1" t="str">
        <f>IF([1]Extrato!C3015&lt;&gt;"",[1]Extrato!C3015,"")</f>
        <v>Nubank</v>
      </c>
      <c r="D3015" s="1" t="str">
        <f>IF([1]Extrato!D3015&lt;&gt;"",[1]Extrato!D3015,"")</f>
        <v>Conta Corrente</v>
      </c>
      <c r="E3015" s="1" t="str">
        <f>IF([1]Extrato!E3015&lt;&gt;"",[1]Extrato!E3015,"")</f>
        <v>Compra no débito - Kebabfaruk</v>
      </c>
      <c r="F3015" s="1" t="str">
        <f>IF([1]Extrato!F3015&lt;&gt;"",[1]Extrato!F3015,"")</f>
        <v>Despesa</v>
      </c>
      <c r="G3015" s="2">
        <f>IF([1]Extrato!G3015&lt;&gt;"",[1]Extrato!G3015,"")</f>
        <v>30</v>
      </c>
      <c r="H3015" s="1" t="str">
        <f>IF([1]Extrato!H3015&lt;&gt;"",[1]Extrato!H3015,"")</f>
        <v>Restaurante</v>
      </c>
    </row>
    <row r="3016" spans="1:8" x14ac:dyDescent="0.25">
      <c r="A3016" s="1">
        <f>IF([1]Extrato!A3016&lt;&gt;"",[1]Extrato!A3016,"")</f>
        <v>45666</v>
      </c>
      <c r="B3016" s="1" t="str">
        <f>IF([1]Extrato!B3016&lt;&gt;"",[1]Extrato!B3016,"")</f>
        <v>2025-02</v>
      </c>
      <c r="C3016" s="1" t="str">
        <f>IF([1]Extrato!C3016&lt;&gt;"",[1]Extrato!C3016,"")</f>
        <v>Nubank</v>
      </c>
      <c r="D3016" s="1" t="str">
        <f>IF([1]Extrato!D3016&lt;&gt;"",[1]Extrato!D3016,"")</f>
        <v>Cartão de Crédito</v>
      </c>
      <c r="E3016" s="1" t="str">
        <f>IF([1]Extrato!E3016&lt;&gt;"",[1]Extrato!E3016,"")</f>
        <v>Pagamento em 09 JAN -R$</v>
      </c>
      <c r="F3016" s="1" t="str">
        <f>IF([1]Extrato!F3016&lt;&gt;"",[1]Extrato!F3016,"")</f>
        <v>Receita</v>
      </c>
      <c r="G3016" s="2">
        <f>IF([1]Extrato!G3016&lt;&gt;"",[1]Extrato!G3016,"")</f>
        <v>3958.12</v>
      </c>
      <c r="H3016" s="1" t="str">
        <f>IF([1]Extrato!H3016&lt;&gt;"",[1]Extrato!H3016,"")</f>
        <v>Sem Categoria</v>
      </c>
    </row>
    <row r="3017" spans="1:8" x14ac:dyDescent="0.25">
      <c r="A3017" s="1">
        <f>IF([1]Extrato!A3017&lt;&gt;"",[1]Extrato!A3017,"")</f>
        <v>45666</v>
      </c>
      <c r="B3017" s="1" t="str">
        <f>IF([1]Extrato!B3017&lt;&gt;"",[1]Extrato!B3017,"")</f>
        <v>2025-02</v>
      </c>
      <c r="C3017" s="1" t="str">
        <f>IF([1]Extrato!C3017&lt;&gt;"",[1]Extrato!C3017,"")</f>
        <v>Nubank</v>
      </c>
      <c r="D3017" s="1" t="str">
        <f>IF([1]Extrato!D3017&lt;&gt;"",[1]Extrato!D3017,"")</f>
        <v>Cartão de Crédito</v>
      </c>
      <c r="E3017" s="1" t="str">
        <f>IF([1]Extrato!E3017&lt;&gt;"",[1]Extrato!E3017,"")</f>
        <v>Saldo restante da fatura anterior R$</v>
      </c>
      <c r="F3017" s="1" t="str">
        <f>IF([1]Extrato!F3017&lt;&gt;"",[1]Extrato!F3017,"")</f>
        <v>Despesa</v>
      </c>
      <c r="G3017" s="2">
        <f>IF([1]Extrato!G3017&lt;&gt;"",[1]Extrato!G3017,"")</f>
        <v>0</v>
      </c>
      <c r="H3017" s="1" t="str">
        <f>IF([1]Extrato!H3017&lt;&gt;"",[1]Extrato!H3017,"")</f>
        <v>Sem Categoria</v>
      </c>
    </row>
    <row r="3018" spans="1:8" x14ac:dyDescent="0.25">
      <c r="A3018" s="1">
        <f>IF([1]Extrato!A3018&lt;&gt;"",[1]Extrato!A3018,"")</f>
        <v>45666</v>
      </c>
      <c r="B3018" s="1" t="str">
        <f>IF([1]Extrato!B3018&lt;&gt;"",[1]Extrato!B3018,"")</f>
        <v>2025-02</v>
      </c>
      <c r="C3018" s="1" t="str">
        <f>IF([1]Extrato!C3018&lt;&gt;"",[1]Extrato!C3018,"")</f>
        <v>Nubank</v>
      </c>
      <c r="D3018" s="1" t="str">
        <f>IF([1]Extrato!D3018&lt;&gt;"",[1]Extrato!D3018,"")</f>
        <v>Cartão de Crédito</v>
      </c>
      <c r="E3018" s="1" t="str">
        <f>IF([1]Extrato!E3018&lt;&gt;"",[1]Extrato!E3018,"")</f>
        <v>Saldo restante da fatura anterior R$</v>
      </c>
      <c r="F3018" s="1" t="str">
        <f>IF([1]Extrato!F3018&lt;&gt;"",[1]Extrato!F3018,"")</f>
        <v>Despesa</v>
      </c>
      <c r="G3018" s="2">
        <f>IF([1]Extrato!G3018&lt;&gt;"",[1]Extrato!G3018,"")</f>
        <v>0</v>
      </c>
      <c r="H3018" s="1" t="str">
        <f>IF([1]Extrato!H3018&lt;&gt;"",[1]Extrato!H3018,"")</f>
        <v>Sem Categoria</v>
      </c>
    </row>
    <row r="3019" spans="1:8" x14ac:dyDescent="0.25">
      <c r="A3019" s="1">
        <f>IF([1]Extrato!A3019&lt;&gt;"",[1]Extrato!A3019,"")</f>
        <v>45666</v>
      </c>
      <c r="B3019" s="1" t="str">
        <f>IF([1]Extrato!B3019&lt;&gt;"",[1]Extrato!B3019,"")</f>
        <v>2025-01</v>
      </c>
      <c r="C3019" s="1" t="str">
        <f>IF([1]Extrato!C3019&lt;&gt;"",[1]Extrato!C3019,"")</f>
        <v>Nubank</v>
      </c>
      <c r="D3019" s="1" t="str">
        <f>IF([1]Extrato!D3019&lt;&gt;"",[1]Extrato!D3019,"")</f>
        <v>Conta Corrente</v>
      </c>
      <c r="E3019" s="1" t="str">
        <f>IF([1]Extrato!E3019&lt;&gt;"",[1]Extrato!E3019,"")</f>
        <v>Pagamento de fatura</v>
      </c>
      <c r="F3019" s="1" t="str">
        <f>IF([1]Extrato!F3019&lt;&gt;"",[1]Extrato!F3019,"")</f>
        <v>Despesa</v>
      </c>
      <c r="G3019" s="2">
        <f>IF([1]Extrato!G3019&lt;&gt;"",[1]Extrato!G3019,"")</f>
        <v>3958.12</v>
      </c>
      <c r="H3019" s="1" t="str">
        <f>IF([1]Extrato!H3019&lt;&gt;"",[1]Extrato!H3019,"")</f>
        <v>Despesas Financeiras</v>
      </c>
    </row>
    <row r="3020" spans="1:8" x14ac:dyDescent="0.25">
      <c r="A3020" s="1">
        <f>IF([1]Extrato!A3020&lt;&gt;"",[1]Extrato!A3020,"")</f>
        <v>45666</v>
      </c>
      <c r="B3020" s="1" t="str">
        <f>IF([1]Extrato!B3020&lt;&gt;"",[1]Extrato!B3020,"")</f>
        <v>2025-01</v>
      </c>
      <c r="C3020" s="1" t="str">
        <f>IF([1]Extrato!C3020&lt;&gt;"",[1]Extrato!C3020,"")</f>
        <v>Nubank</v>
      </c>
      <c r="D3020" s="1" t="str">
        <f>IF([1]Extrato!D3020&lt;&gt;"",[1]Extrato!D3020,"")</f>
        <v>Conta Corrente</v>
      </c>
      <c r="E3020" s="1" t="str">
        <f>IF([1]Extrato!E3020&lt;&gt;"",[1]Extrato!E3020,"")</f>
        <v>Transferência enviada pelo Pix - ROZANI ELIZABET SCHAU MENEZES - •••.976.190-•• - ITAÚ UNIBANCO S.A. (0341) Agência: 4730 Conta: 14906-1</v>
      </c>
      <c r="F3020" s="1" t="str">
        <f>IF([1]Extrato!F3020&lt;&gt;"",[1]Extrato!F3020,"")</f>
        <v>Despesa</v>
      </c>
      <c r="G3020" s="2">
        <f>IF([1]Extrato!G3020&lt;&gt;"",[1]Extrato!G3020,"")</f>
        <v>1291</v>
      </c>
      <c r="H3020" s="1" t="str">
        <f>IF([1]Extrato!H3020&lt;&gt;"",[1]Extrato!H3020,"")</f>
        <v>Outras Despesas</v>
      </c>
    </row>
    <row r="3021" spans="1:8" x14ac:dyDescent="0.25">
      <c r="A3021" s="1">
        <f>IF([1]Extrato!A3021&lt;&gt;"",[1]Extrato!A3021,"")</f>
        <v>45667</v>
      </c>
      <c r="B3021" s="1" t="str">
        <f>IF([1]Extrato!B3021&lt;&gt;"",[1]Extrato!B3021,"")</f>
        <v>2025-01</v>
      </c>
      <c r="C3021" s="1" t="str">
        <f>IF([1]Extrato!C3021&lt;&gt;"",[1]Extrato!C3021,"")</f>
        <v>Nubank</v>
      </c>
      <c r="D3021" s="1" t="str">
        <f>IF([1]Extrato!D3021&lt;&gt;"",[1]Extrato!D3021,"")</f>
        <v>Conta Corrente</v>
      </c>
      <c r="E3021" s="1" t="str">
        <f>IF([1]Extrato!E3021&lt;&gt;"",[1]Extrato!E3021,"")</f>
        <v>Pagamento de boleto efetuado - CONSELHO REGIONAL DE ECONOMIA 7 REGIAO S</v>
      </c>
      <c r="F3021" s="1" t="str">
        <f>IF([1]Extrato!F3021&lt;&gt;"",[1]Extrato!F3021,"")</f>
        <v>Despesa</v>
      </c>
      <c r="G3021" s="2">
        <f>IF([1]Extrato!G3021&lt;&gt;"",[1]Extrato!G3021,"")</f>
        <v>620.1</v>
      </c>
      <c r="H3021" s="1" t="str">
        <f>IF([1]Extrato!H3021&lt;&gt;"",[1]Extrato!H3021,"")</f>
        <v>Impostos e Taxas</v>
      </c>
    </row>
    <row r="3022" spans="1:8" x14ac:dyDescent="0.25">
      <c r="A3022" s="1">
        <f>IF([1]Extrato!A3022&lt;&gt;"",[1]Extrato!A3022,"")</f>
        <v>45668</v>
      </c>
      <c r="B3022" s="1" t="str">
        <f>IF([1]Extrato!B3022&lt;&gt;"",[1]Extrato!B3022,"")</f>
        <v>2025-02</v>
      </c>
      <c r="C3022" s="1" t="str">
        <f>IF([1]Extrato!C3022&lt;&gt;"",[1]Extrato!C3022,"")</f>
        <v>Nubank</v>
      </c>
      <c r="D3022" s="1" t="str">
        <f>IF([1]Extrato!D3022&lt;&gt;"",[1]Extrato!D3022,"")</f>
        <v>Cartão de Crédito</v>
      </c>
      <c r="E3022" s="1" t="str">
        <f>IF([1]Extrato!E3022&lt;&gt;"",[1]Extrato!E3022,"")</f>
        <v>Estorno de "Ips Br*Onlyfans" -R$</v>
      </c>
      <c r="F3022" s="1" t="str">
        <f>IF([1]Extrato!F3022&lt;&gt;"",[1]Extrato!F3022,"")</f>
        <v>Despesa</v>
      </c>
      <c r="G3022" s="2">
        <f>IF([1]Extrato!G3022&lt;&gt;"",[1]Extrato!G3022,"")</f>
        <v>-92.73</v>
      </c>
      <c r="H3022" s="1" t="str">
        <f>IF([1]Extrato!H3022&lt;&gt;"",[1]Extrato!H3022,"")</f>
        <v>Despesas Financeiras</v>
      </c>
    </row>
    <row r="3023" spans="1:8" x14ac:dyDescent="0.25">
      <c r="A3023" s="1">
        <f>IF([1]Extrato!A3023&lt;&gt;"",[1]Extrato!A3023,"")</f>
        <v>45668</v>
      </c>
      <c r="B3023" s="1" t="str">
        <f>IF([1]Extrato!B3023&lt;&gt;"",[1]Extrato!B3023,"")</f>
        <v>2025-02</v>
      </c>
      <c r="C3023" s="1" t="str">
        <f>IF([1]Extrato!C3023&lt;&gt;"",[1]Extrato!C3023,"")</f>
        <v>Nubank</v>
      </c>
      <c r="D3023" s="1" t="str">
        <f>IF([1]Extrato!D3023&lt;&gt;"",[1]Extrato!D3023,"")</f>
        <v>Cartão de Crédito</v>
      </c>
      <c r="E3023" s="1" t="str">
        <f>IF([1]Extrato!E3023&lt;&gt;"",[1]Extrato!E3023,"")</f>
        <v>Reversão do Crédito de Confiança de "Ips Br*Onlyfans" R$</v>
      </c>
      <c r="F3023" s="1" t="str">
        <f>IF([1]Extrato!F3023&lt;&gt;"",[1]Extrato!F3023,"")</f>
        <v>Despesa</v>
      </c>
      <c r="G3023" s="2">
        <f>IF([1]Extrato!G3023&lt;&gt;"",[1]Extrato!G3023,"")</f>
        <v>92.73</v>
      </c>
      <c r="H3023" s="1" t="str">
        <f>IF([1]Extrato!H3023&lt;&gt;"",[1]Extrato!H3023,"")</f>
        <v>Salário</v>
      </c>
    </row>
    <row r="3024" spans="1:8" x14ac:dyDescent="0.25">
      <c r="A3024" s="1">
        <f>IF([1]Extrato!A3024&lt;&gt;"",[1]Extrato!A3024,"")</f>
        <v>45669</v>
      </c>
      <c r="B3024" s="1" t="str">
        <f>IF([1]Extrato!B3024&lt;&gt;"",[1]Extrato!B3024,"")</f>
        <v>2025-02</v>
      </c>
      <c r="C3024" s="1" t="str">
        <f>IF([1]Extrato!C3024&lt;&gt;"",[1]Extrato!C3024,"")</f>
        <v>Nubank</v>
      </c>
      <c r="D3024" s="1" t="str">
        <f>IF([1]Extrato!D3024&lt;&gt;"",[1]Extrato!D3024,"")</f>
        <v>Cartão de Crédito</v>
      </c>
      <c r="E3024" s="1" t="str">
        <f>IF([1]Extrato!E3024&lt;&gt;"",[1]Extrato!E3024,"")</f>
        <v>iFood - NuPay R$</v>
      </c>
      <c r="F3024" s="1" t="str">
        <f>IF([1]Extrato!F3024&lt;&gt;"",[1]Extrato!F3024,"")</f>
        <v>Despesa</v>
      </c>
      <c r="G3024" s="2">
        <f>IF([1]Extrato!G3024&lt;&gt;"",[1]Extrato!G3024,"")</f>
        <v>69.89</v>
      </c>
      <c r="H3024" s="1" t="str">
        <f>IF([1]Extrato!H3024&lt;&gt;"",[1]Extrato!H3024,"")</f>
        <v>Restaurante</v>
      </c>
    </row>
    <row r="3025" spans="1:8" x14ac:dyDescent="0.25">
      <c r="A3025" s="1">
        <f>IF([1]Extrato!A3025&lt;&gt;"",[1]Extrato!A3025,"")</f>
        <v>45669</v>
      </c>
      <c r="B3025" s="1" t="str">
        <f>IF([1]Extrato!B3025&lt;&gt;"",[1]Extrato!B3025,"")</f>
        <v>2025-02</v>
      </c>
      <c r="C3025" s="1" t="str">
        <f>IF([1]Extrato!C3025&lt;&gt;"",[1]Extrato!C3025,"")</f>
        <v>Nubank</v>
      </c>
      <c r="D3025" s="1" t="str">
        <f>IF([1]Extrato!D3025&lt;&gt;"",[1]Extrato!D3025,"")</f>
        <v>Cartão de Crédito</v>
      </c>
      <c r="E3025" s="1" t="str">
        <f>IF([1]Extrato!E3025&lt;&gt;"",[1]Extrato!E3025,"")</f>
        <v>Merci Downtown R$</v>
      </c>
      <c r="F3025" s="1" t="str">
        <f>IF([1]Extrato!F3025&lt;&gt;"",[1]Extrato!F3025,"")</f>
        <v>Despesa</v>
      </c>
      <c r="G3025" s="2">
        <f>IF([1]Extrato!G3025&lt;&gt;"",[1]Extrato!G3025,"")</f>
        <v>62</v>
      </c>
      <c r="H3025" s="1" t="str">
        <f>IF([1]Extrato!H3025&lt;&gt;"",[1]Extrato!H3025,"")</f>
        <v>Restaurante</v>
      </c>
    </row>
    <row r="3026" spans="1:8" x14ac:dyDescent="0.25">
      <c r="A3026" s="1">
        <f>IF([1]Extrato!A3026&lt;&gt;"",[1]Extrato!A3026,"")</f>
        <v>45669</v>
      </c>
      <c r="B3026" s="1" t="str">
        <f>IF([1]Extrato!B3026&lt;&gt;"",[1]Extrato!B3026,"")</f>
        <v>2025-02</v>
      </c>
      <c r="C3026" s="1" t="str">
        <f>IF([1]Extrato!C3026&lt;&gt;"",[1]Extrato!C3026,"")</f>
        <v>Nubank</v>
      </c>
      <c r="D3026" s="1" t="str">
        <f>IF([1]Extrato!D3026&lt;&gt;"",[1]Extrato!D3026,"")</f>
        <v>Cartão de Crédito</v>
      </c>
      <c r="E3026" s="1" t="str">
        <f>IF([1]Extrato!E3026&lt;&gt;"",[1]Extrato!E3026,"")</f>
        <v>Lojas Renner Fl - Parcela 1/2 R$</v>
      </c>
      <c r="F3026" s="1" t="str">
        <f>IF([1]Extrato!F3026&lt;&gt;"",[1]Extrato!F3026,"")</f>
        <v>Despesa</v>
      </c>
      <c r="G3026" s="2">
        <f>IF([1]Extrato!G3026&lt;&gt;"",[1]Extrato!G3026,"")</f>
        <v>62.9</v>
      </c>
      <c r="H3026" s="1" t="str">
        <f>IF([1]Extrato!H3026&lt;&gt;"",[1]Extrato!H3026,"")</f>
        <v>Vestuário</v>
      </c>
    </row>
    <row r="3027" spans="1:8" x14ac:dyDescent="0.25">
      <c r="A3027" s="1">
        <f>IF([1]Extrato!A3027&lt;&gt;"",[1]Extrato!A3027,"")</f>
        <v>45670</v>
      </c>
      <c r="B3027" s="1" t="str">
        <f>IF([1]Extrato!B3027&lt;&gt;"",[1]Extrato!B3027,"")</f>
        <v>2025-02</v>
      </c>
      <c r="C3027" s="1" t="str">
        <f>IF([1]Extrato!C3027&lt;&gt;"",[1]Extrato!C3027,"")</f>
        <v>Nubank</v>
      </c>
      <c r="D3027" s="1" t="str">
        <f>IF([1]Extrato!D3027&lt;&gt;"",[1]Extrato!D3027,"")</f>
        <v>Cartão de Crédito</v>
      </c>
      <c r="E3027" s="1" t="str">
        <f>IF([1]Extrato!E3027&lt;&gt;"",[1]Extrato!E3027,"")</f>
        <v>Superlegal Comercio de R$</v>
      </c>
      <c r="F3027" s="1" t="str">
        <f>IF([1]Extrato!F3027&lt;&gt;"",[1]Extrato!F3027,"")</f>
        <v>Despesa</v>
      </c>
      <c r="G3027" s="2">
        <f>IF([1]Extrato!G3027&lt;&gt;"",[1]Extrato!G3027,"")</f>
        <v>49.99</v>
      </c>
      <c r="H3027" s="1" t="str">
        <f>IF([1]Extrato!H3027&lt;&gt;"",[1]Extrato!H3027,"")</f>
        <v>Outras Despesas</v>
      </c>
    </row>
    <row r="3028" spans="1:8" x14ac:dyDescent="0.25">
      <c r="A3028" s="1">
        <f>IF([1]Extrato!A3028&lt;&gt;"",[1]Extrato!A3028,"")</f>
        <v>45670</v>
      </c>
      <c r="B3028" s="1" t="str">
        <f>IF([1]Extrato!B3028&lt;&gt;"",[1]Extrato!B3028,"")</f>
        <v>2025-02</v>
      </c>
      <c r="C3028" s="1" t="str">
        <f>IF([1]Extrato!C3028&lt;&gt;"",[1]Extrato!C3028,"")</f>
        <v>Nubank</v>
      </c>
      <c r="D3028" s="1" t="str">
        <f>IF([1]Extrato!D3028&lt;&gt;"",[1]Extrato!D3028,"")</f>
        <v>Cartão de Crédito</v>
      </c>
      <c r="E3028" s="1" t="str">
        <f>IF([1]Extrato!E3028&lt;&gt;"",[1]Extrato!E3028,"")</f>
        <v>Farmagui R$</v>
      </c>
      <c r="F3028" s="1" t="str">
        <f>IF([1]Extrato!F3028&lt;&gt;"",[1]Extrato!F3028,"")</f>
        <v>Despesa</v>
      </c>
      <c r="G3028" s="2">
        <f>IF([1]Extrato!G3028&lt;&gt;"",[1]Extrato!G3028,"")</f>
        <v>56.09</v>
      </c>
      <c r="H3028" s="1" t="str">
        <f>IF([1]Extrato!H3028&lt;&gt;"",[1]Extrato!H3028,"")</f>
        <v>Farmácia</v>
      </c>
    </row>
    <row r="3029" spans="1:8" x14ac:dyDescent="0.25">
      <c r="A3029" s="1">
        <f>IF([1]Extrato!A3029&lt;&gt;"",[1]Extrato!A3029,"")</f>
        <v>45670</v>
      </c>
      <c r="B3029" s="1" t="str">
        <f>IF([1]Extrato!B3029&lt;&gt;"",[1]Extrato!B3029,"")</f>
        <v>2025-01</v>
      </c>
      <c r="C3029" s="1" t="str">
        <f>IF([1]Extrato!C3029&lt;&gt;"",[1]Extrato!C3029,"")</f>
        <v>Nubank</v>
      </c>
      <c r="D3029" s="1" t="str">
        <f>IF([1]Extrato!D3029&lt;&gt;"",[1]Extrato!D3029,"")</f>
        <v>Conta Corrente</v>
      </c>
      <c r="E3029" s="1" t="str">
        <f>IF([1]Extrato!E3029&lt;&gt;"",[1]Extrato!E3029,"")</f>
        <v>Pagamento de boleto efetuado - CLINICA ODONTOLOGICA ODONTOLLINI LTDA -</v>
      </c>
      <c r="F3029" s="1" t="str">
        <f>IF([1]Extrato!F3029&lt;&gt;"",[1]Extrato!F3029,"")</f>
        <v>Despesa</v>
      </c>
      <c r="G3029" s="2">
        <f>IF([1]Extrato!G3029&lt;&gt;"",[1]Extrato!G3029,"")</f>
        <v>155.72</v>
      </c>
      <c r="H3029" s="1" t="str">
        <f>IF([1]Extrato!H3029&lt;&gt;"",[1]Extrato!H3029,"")</f>
        <v>Saúde</v>
      </c>
    </row>
    <row r="3030" spans="1:8" x14ac:dyDescent="0.25">
      <c r="A3030" s="1">
        <f>IF([1]Extrato!A3030&lt;&gt;"",[1]Extrato!A3030,"")</f>
        <v>45675</v>
      </c>
      <c r="B3030" s="1" t="str">
        <f>IF([1]Extrato!B3030&lt;&gt;"",[1]Extrato!B3030,"")</f>
        <v>2025-02</v>
      </c>
      <c r="C3030" s="1" t="str">
        <f>IF([1]Extrato!C3030&lt;&gt;"",[1]Extrato!C3030,"")</f>
        <v>Nubank</v>
      </c>
      <c r="D3030" s="1" t="str">
        <f>IF([1]Extrato!D3030&lt;&gt;"",[1]Extrato!D3030,"")</f>
        <v>Cartão de Crédito</v>
      </c>
      <c r="E3030" s="1" t="str">
        <f>IF([1]Extrato!E3030&lt;&gt;"",[1]Extrato!E3030,"")</f>
        <v>Posto Economic R$</v>
      </c>
      <c r="F3030" s="1" t="str">
        <f>IF([1]Extrato!F3030&lt;&gt;"",[1]Extrato!F3030,"")</f>
        <v>Despesa</v>
      </c>
      <c r="G3030" s="2">
        <f>IF([1]Extrato!G3030&lt;&gt;"",[1]Extrato!G3030,"")</f>
        <v>50</v>
      </c>
      <c r="H3030" s="1" t="str">
        <f>IF([1]Extrato!H3030&lt;&gt;"",[1]Extrato!H3030,"")</f>
        <v>Combustível</v>
      </c>
    </row>
    <row r="3031" spans="1:8" x14ac:dyDescent="0.25">
      <c r="A3031" s="1">
        <f>IF([1]Extrato!A3031&lt;&gt;"",[1]Extrato!A3031,"")</f>
        <v>45676</v>
      </c>
      <c r="B3031" s="1" t="str">
        <f>IF([1]Extrato!B3031&lt;&gt;"",[1]Extrato!B3031,"")</f>
        <v>2025-02</v>
      </c>
      <c r="C3031" s="1" t="str">
        <f>IF([1]Extrato!C3031&lt;&gt;"",[1]Extrato!C3031,"")</f>
        <v>Nubank</v>
      </c>
      <c r="D3031" s="1" t="str">
        <f>IF([1]Extrato!D3031&lt;&gt;"",[1]Extrato!D3031,"")</f>
        <v>Cartão de Crédito</v>
      </c>
      <c r="E3031" s="1" t="str">
        <f>IF([1]Extrato!E3031&lt;&gt;"",[1]Extrato!E3031,"")</f>
        <v>iFood - NuPay R$</v>
      </c>
      <c r="F3031" s="1" t="str">
        <f>IF([1]Extrato!F3031&lt;&gt;"",[1]Extrato!F3031,"")</f>
        <v>Despesa</v>
      </c>
      <c r="G3031" s="2">
        <f>IF([1]Extrato!G3031&lt;&gt;"",[1]Extrato!G3031,"")</f>
        <v>121.4</v>
      </c>
      <c r="H3031" s="1" t="str">
        <f>IF([1]Extrato!H3031&lt;&gt;"",[1]Extrato!H3031,"")</f>
        <v>Restaurante</v>
      </c>
    </row>
    <row r="3032" spans="1:8" x14ac:dyDescent="0.25">
      <c r="A3032" s="1">
        <f>IF([1]Extrato!A3032&lt;&gt;"",[1]Extrato!A3032,"")</f>
        <v>45676</v>
      </c>
      <c r="B3032" s="1" t="str">
        <f>IF([1]Extrato!B3032&lt;&gt;"",[1]Extrato!B3032,"")</f>
        <v>2025-02</v>
      </c>
      <c r="C3032" s="1" t="str">
        <f>IF([1]Extrato!C3032&lt;&gt;"",[1]Extrato!C3032,"")</f>
        <v>Nubank</v>
      </c>
      <c r="D3032" s="1" t="str">
        <f>IF([1]Extrato!D3032&lt;&gt;"",[1]Extrato!D3032,"")</f>
        <v>Cartão de Crédito</v>
      </c>
      <c r="E3032" s="1" t="str">
        <f>IF([1]Extrato!E3032&lt;&gt;"",[1]Extrato!E3032,"")</f>
        <v>Rocambole Cafe R$</v>
      </c>
      <c r="F3032" s="1" t="str">
        <f>IF([1]Extrato!F3032&lt;&gt;"",[1]Extrato!F3032,"")</f>
        <v>Despesa</v>
      </c>
      <c r="G3032" s="2">
        <f>IF([1]Extrato!G3032&lt;&gt;"",[1]Extrato!G3032,"")</f>
        <v>74.8</v>
      </c>
      <c r="H3032" s="1" t="str">
        <f>IF([1]Extrato!H3032&lt;&gt;"",[1]Extrato!H3032,"")</f>
        <v>Lanches</v>
      </c>
    </row>
    <row r="3033" spans="1:8" x14ac:dyDescent="0.25">
      <c r="A3033" s="1">
        <f>IF([1]Extrato!A3033&lt;&gt;"",[1]Extrato!A3033,"")</f>
        <v>45676</v>
      </c>
      <c r="B3033" s="1" t="str">
        <f>IF([1]Extrato!B3033&lt;&gt;"",[1]Extrato!B3033,"")</f>
        <v>2025-01</v>
      </c>
      <c r="C3033" s="1" t="str">
        <f>IF([1]Extrato!C3033&lt;&gt;"",[1]Extrato!C3033,"")</f>
        <v>Nubank</v>
      </c>
      <c r="D3033" s="1" t="str">
        <f>IF([1]Extrato!D3033&lt;&gt;"",[1]Extrato!D3033,"")</f>
        <v>Conta Corrente</v>
      </c>
      <c r="E3033" s="1" t="str">
        <f>IF([1]Extrato!E3033&lt;&gt;"",[1]Extrato!E3033,"")</f>
        <v>Compra no débito - Gordo Bebidas</v>
      </c>
      <c r="F3033" s="1" t="str">
        <f>IF([1]Extrato!F3033&lt;&gt;"",[1]Extrato!F3033,"")</f>
        <v>Despesa</v>
      </c>
      <c r="G3033" s="2">
        <f>IF([1]Extrato!G3033&lt;&gt;"",[1]Extrato!G3033,"")</f>
        <v>4</v>
      </c>
      <c r="H3033" s="1" t="str">
        <f>IF([1]Extrato!H3033&lt;&gt;"",[1]Extrato!H3033,"")</f>
        <v>Lanches</v>
      </c>
    </row>
    <row r="3034" spans="1:8" x14ac:dyDescent="0.25">
      <c r="A3034" s="1">
        <f>IF([1]Extrato!A3034&lt;&gt;"",[1]Extrato!A3034,"")</f>
        <v>45676</v>
      </c>
      <c r="B3034" s="1" t="str">
        <f>IF([1]Extrato!B3034&lt;&gt;"",[1]Extrato!B3034,"")</f>
        <v>2025-02</v>
      </c>
      <c r="C3034" s="1" t="str">
        <f>IF([1]Extrato!C3034&lt;&gt;"",[1]Extrato!C3034,"")</f>
        <v>Nubank</v>
      </c>
      <c r="D3034" s="1" t="str">
        <f>IF([1]Extrato!D3034&lt;&gt;"",[1]Extrato!D3034,"")</f>
        <v>Cartão de Crédito</v>
      </c>
      <c r="E3034" s="1" t="str">
        <f>IF([1]Extrato!E3034&lt;&gt;"",[1]Extrato!E3034,"")</f>
        <v>Rufus Casa Di Praia Re R$</v>
      </c>
      <c r="F3034" s="1" t="str">
        <f>IF([1]Extrato!F3034&lt;&gt;"",[1]Extrato!F3034,"")</f>
        <v>Despesa</v>
      </c>
      <c r="G3034" s="2">
        <f>IF([1]Extrato!G3034&lt;&gt;"",[1]Extrato!G3034,"")</f>
        <v>52.3</v>
      </c>
      <c r="H3034" s="1" t="str">
        <f>IF([1]Extrato!H3034&lt;&gt;"",[1]Extrato!H3034,"")</f>
        <v>Moradia</v>
      </c>
    </row>
    <row r="3035" spans="1:8" x14ac:dyDescent="0.25">
      <c r="A3035" s="1">
        <f>IF([1]Extrato!A3035&lt;&gt;"",[1]Extrato!A3035,"")</f>
        <v>45676</v>
      </c>
      <c r="B3035" s="1" t="str">
        <f>IF([1]Extrato!B3035&lt;&gt;"",[1]Extrato!B3035,"")</f>
        <v>2025-01</v>
      </c>
      <c r="C3035" s="1" t="str">
        <f>IF([1]Extrato!C3035&lt;&gt;"",[1]Extrato!C3035,"")</f>
        <v>Nubank</v>
      </c>
      <c r="D3035" s="1" t="str">
        <f>IF([1]Extrato!D3035&lt;&gt;"",[1]Extrato!D3035,"")</f>
        <v>Conta Corrente</v>
      </c>
      <c r="E3035" s="1" t="str">
        <f>IF([1]Extrato!E3035&lt;&gt;"",[1]Extrato!E3035,"")</f>
        <v>Compra no débito - Picosanto</v>
      </c>
      <c r="F3035" s="1" t="str">
        <f>IF([1]Extrato!F3035&lt;&gt;"",[1]Extrato!F3035,"")</f>
        <v>Despesa</v>
      </c>
      <c r="G3035" s="2">
        <f>IF([1]Extrato!G3035&lt;&gt;"",[1]Extrato!G3035,"")</f>
        <v>35</v>
      </c>
      <c r="H3035" s="1" t="str">
        <f>IF([1]Extrato!H3035&lt;&gt;"",[1]Extrato!H3035,"")</f>
        <v>Supermercado</v>
      </c>
    </row>
    <row r="3036" spans="1:8" x14ac:dyDescent="0.25">
      <c r="A3036" s="1">
        <f>IF([1]Extrato!A3036&lt;&gt;"",[1]Extrato!A3036,"")</f>
        <v>45677</v>
      </c>
      <c r="B3036" s="1" t="str">
        <f>IF([1]Extrato!B3036&lt;&gt;"",[1]Extrato!B3036,"")</f>
        <v>2025-02</v>
      </c>
      <c r="C3036" s="1" t="str">
        <f>IF([1]Extrato!C3036&lt;&gt;"",[1]Extrato!C3036,"")</f>
        <v>Nubank</v>
      </c>
      <c r="D3036" s="1" t="str">
        <f>IF([1]Extrato!D3036&lt;&gt;"",[1]Extrato!D3036,"")</f>
        <v>Cartão de Crédito</v>
      </c>
      <c r="E3036" s="1" t="str">
        <f>IF([1]Extrato!E3036&lt;&gt;"",[1]Extrato!E3036,"")</f>
        <v>Vindi *Panossubversiv R$</v>
      </c>
      <c r="F3036" s="1" t="str">
        <f>IF([1]Extrato!F3036&lt;&gt;"",[1]Extrato!F3036,"")</f>
        <v>Despesa</v>
      </c>
      <c r="G3036" s="2">
        <f>IF([1]Extrato!G3036&lt;&gt;"",[1]Extrato!G3036,"")</f>
        <v>52</v>
      </c>
      <c r="H3036" s="1" t="str">
        <f>IF([1]Extrato!H3036&lt;&gt;"",[1]Extrato!H3036,"")</f>
        <v>Vestuário</v>
      </c>
    </row>
    <row r="3037" spans="1:8" x14ac:dyDescent="0.25">
      <c r="A3037" s="1">
        <f>IF([1]Extrato!A3037&lt;&gt;"",[1]Extrato!A3037,"")</f>
        <v>45679</v>
      </c>
      <c r="B3037" s="1" t="str">
        <f>IF([1]Extrato!B3037&lt;&gt;"",[1]Extrato!B3037,"")</f>
        <v>2025-01</v>
      </c>
      <c r="C3037" s="1" t="str">
        <f>IF([1]Extrato!C3037&lt;&gt;"",[1]Extrato!C3037,"")</f>
        <v>Nubank</v>
      </c>
      <c r="D3037" s="1" t="str">
        <f>IF([1]Extrato!D3037&lt;&gt;"",[1]Extrato!D3037,"")</f>
        <v>Conta Corrente</v>
      </c>
      <c r="E3037" s="1" t="str">
        <f>IF([1]Extrato!E3037&lt;&gt;"",[1]Extrato!E3037,"")</f>
        <v>Compra no débito - Barracadofrango</v>
      </c>
      <c r="F3037" s="1" t="str">
        <f>IF([1]Extrato!F3037&lt;&gt;"",[1]Extrato!F3037,"")</f>
        <v>Despesa</v>
      </c>
      <c r="G3037" s="2">
        <f>IF([1]Extrato!G3037&lt;&gt;"",[1]Extrato!G3037,"")</f>
        <v>7</v>
      </c>
      <c r="H3037" s="1" t="str">
        <f>IF([1]Extrato!H3037&lt;&gt;"",[1]Extrato!H3037,"")</f>
        <v>Restaurante</v>
      </c>
    </row>
    <row r="3038" spans="1:8" x14ac:dyDescent="0.25">
      <c r="A3038" s="1">
        <f>IF([1]Extrato!A3038&lt;&gt;"",[1]Extrato!A3038,"")</f>
        <v>45679</v>
      </c>
      <c r="B3038" s="1" t="str">
        <f>IF([1]Extrato!B3038&lt;&gt;"",[1]Extrato!B3038,"")</f>
        <v>2025-02</v>
      </c>
      <c r="C3038" s="1" t="str">
        <f>IF([1]Extrato!C3038&lt;&gt;"",[1]Extrato!C3038,"")</f>
        <v>Nubank</v>
      </c>
      <c r="D3038" s="1" t="str">
        <f>IF([1]Extrato!D3038&lt;&gt;"",[1]Extrato!D3038,"")</f>
        <v>Cartão de Crédito</v>
      </c>
      <c r="E3038" s="1" t="str">
        <f>IF([1]Extrato!E3038&lt;&gt;"",[1]Extrato!E3038,"")</f>
        <v>Uber - NuPay R$</v>
      </c>
      <c r="F3038" s="1" t="str">
        <f>IF([1]Extrato!F3038&lt;&gt;"",[1]Extrato!F3038,"")</f>
        <v>Despesa</v>
      </c>
      <c r="G3038" s="2">
        <f>IF([1]Extrato!G3038&lt;&gt;"",[1]Extrato!G3038,"")</f>
        <v>18.93</v>
      </c>
      <c r="H3038" s="1" t="str">
        <f>IF([1]Extrato!H3038&lt;&gt;"",[1]Extrato!H3038,"")</f>
        <v>Transporte</v>
      </c>
    </row>
    <row r="3039" spans="1:8" x14ac:dyDescent="0.25">
      <c r="A3039" s="1">
        <f>IF([1]Extrato!A3039&lt;&gt;"",[1]Extrato!A3039,"")</f>
        <v>45680</v>
      </c>
      <c r="B3039" s="1" t="str">
        <f>IF([1]Extrato!B3039&lt;&gt;"",[1]Extrato!B3039,"")</f>
        <v>2025-02</v>
      </c>
      <c r="C3039" s="1" t="str">
        <f>IF([1]Extrato!C3039&lt;&gt;"",[1]Extrato!C3039,"")</f>
        <v>Nubank</v>
      </c>
      <c r="D3039" s="1" t="str">
        <f>IF([1]Extrato!D3039&lt;&gt;"",[1]Extrato!D3039,"")</f>
        <v>Cartão de Crédito</v>
      </c>
      <c r="E3039" s="1" t="str">
        <f>IF([1]Extrato!E3039&lt;&gt;"",[1]Extrato!E3039,"")</f>
        <v>Uber - NuPay R$</v>
      </c>
      <c r="F3039" s="1" t="str">
        <f>IF([1]Extrato!F3039&lt;&gt;"",[1]Extrato!F3039,"")</f>
        <v>Despesa</v>
      </c>
      <c r="G3039" s="2">
        <f>IF([1]Extrato!G3039&lt;&gt;"",[1]Extrato!G3039,"")</f>
        <v>23.99</v>
      </c>
      <c r="H3039" s="1" t="str">
        <f>IF([1]Extrato!H3039&lt;&gt;"",[1]Extrato!H3039,"")</f>
        <v>Transporte</v>
      </c>
    </row>
    <row r="3040" spans="1:8" x14ac:dyDescent="0.25">
      <c r="A3040" s="1">
        <f>IF([1]Extrato!A3040&lt;&gt;"",[1]Extrato!A3040,"")</f>
        <v>45681</v>
      </c>
      <c r="B3040" s="1" t="str">
        <f>IF([1]Extrato!B3040&lt;&gt;"",[1]Extrato!B3040,"")</f>
        <v>2025-01</v>
      </c>
      <c r="C3040" s="1" t="str">
        <f>IF([1]Extrato!C3040&lt;&gt;"",[1]Extrato!C3040,"")</f>
        <v>Nubank</v>
      </c>
      <c r="D3040" s="1" t="str">
        <f>IF([1]Extrato!D3040&lt;&gt;"",[1]Extrato!D3040,"")</f>
        <v>Conta Corrente</v>
      </c>
      <c r="E3040" s="1" t="str">
        <f>IF([1]Extrato!E3040&lt;&gt;"",[1]Extrato!E3040,"")</f>
        <v>Resgate RDB</v>
      </c>
      <c r="F3040" s="1" t="str">
        <f>IF([1]Extrato!F3040&lt;&gt;"",[1]Extrato!F3040,"")</f>
        <v>Receita</v>
      </c>
      <c r="G3040" s="2">
        <f>IF([1]Extrato!G3040&lt;&gt;"",[1]Extrato!G3040,"")</f>
        <v>500</v>
      </c>
      <c r="H3040" s="1" t="str">
        <f>IF([1]Extrato!H3040&lt;&gt;"",[1]Extrato!H3040,"")</f>
        <v>Investimentos</v>
      </c>
    </row>
    <row r="3041" spans="1:8" x14ac:dyDescent="0.25">
      <c r="A3041" s="1">
        <f>IF([1]Extrato!A3041&lt;&gt;"",[1]Extrato!A3041,"")</f>
        <v>45681</v>
      </c>
      <c r="B3041" s="1" t="str">
        <f>IF([1]Extrato!B3041&lt;&gt;"",[1]Extrato!B3041,"")</f>
        <v>2025-02</v>
      </c>
      <c r="C3041" s="1" t="str">
        <f>IF([1]Extrato!C3041&lt;&gt;"",[1]Extrato!C3041,"")</f>
        <v>Nubank</v>
      </c>
      <c r="D3041" s="1" t="str">
        <f>IF([1]Extrato!D3041&lt;&gt;"",[1]Extrato!D3041,"")</f>
        <v>Cartão de Crédito</v>
      </c>
      <c r="E3041" s="1" t="str">
        <f>IF([1]Extrato!E3041&lt;&gt;"",[1]Extrato!E3041,"")</f>
        <v>Rufus Casa Di Praia Re R$</v>
      </c>
      <c r="F3041" s="1" t="str">
        <f>IF([1]Extrato!F3041&lt;&gt;"",[1]Extrato!F3041,"")</f>
        <v>Despesa</v>
      </c>
      <c r="G3041" s="2">
        <f>IF([1]Extrato!G3041&lt;&gt;"",[1]Extrato!G3041,"")</f>
        <v>70.650000000000006</v>
      </c>
      <c r="H3041" s="1" t="str">
        <f>IF([1]Extrato!H3041&lt;&gt;"",[1]Extrato!H3041,"")</f>
        <v>Moradia</v>
      </c>
    </row>
    <row r="3042" spans="1:8" x14ac:dyDescent="0.25">
      <c r="A3042" s="1">
        <f>IF([1]Extrato!A3042&lt;&gt;"",[1]Extrato!A3042,"")</f>
        <v>45681</v>
      </c>
      <c r="B3042" s="1" t="str">
        <f>IF([1]Extrato!B3042&lt;&gt;"",[1]Extrato!B3042,"")</f>
        <v>2025-01</v>
      </c>
      <c r="C3042" s="1" t="str">
        <f>IF([1]Extrato!C3042&lt;&gt;"",[1]Extrato!C3042,"")</f>
        <v>Nubank</v>
      </c>
      <c r="D3042" s="1" t="str">
        <f>IF([1]Extrato!D3042&lt;&gt;"",[1]Extrato!D3042,"")</f>
        <v>Conta Corrente</v>
      </c>
      <c r="E3042" s="1" t="str">
        <f>IF([1]Extrato!E3042&lt;&gt;"",[1]Extrato!E3042,"")</f>
        <v>Pagamento de boleto efetuado - PAGAR.ME PAGAMENTOS S.A.</v>
      </c>
      <c r="F3042" s="1" t="str">
        <f>IF([1]Extrato!F3042&lt;&gt;"",[1]Extrato!F3042,"")</f>
        <v>Despesa</v>
      </c>
      <c r="G3042" s="2">
        <f>IF([1]Extrato!G3042&lt;&gt;"",[1]Extrato!G3042,"")</f>
        <v>105.93</v>
      </c>
      <c r="H3042" s="1" t="str">
        <f>IF([1]Extrato!H3042&lt;&gt;"",[1]Extrato!H3042,"")</f>
        <v>Despesas Financeiras</v>
      </c>
    </row>
    <row r="3043" spans="1:8" x14ac:dyDescent="0.25">
      <c r="A3043" s="1">
        <f>IF([1]Extrato!A3043&lt;&gt;"",[1]Extrato!A3043,"")</f>
        <v>45682</v>
      </c>
      <c r="B3043" s="1" t="str">
        <f>IF([1]Extrato!B3043&lt;&gt;"",[1]Extrato!B3043,"")</f>
        <v>2025-01</v>
      </c>
      <c r="C3043" s="1" t="str">
        <f>IF([1]Extrato!C3043&lt;&gt;"",[1]Extrato!C3043,"")</f>
        <v>Nubank</v>
      </c>
      <c r="D3043" s="1" t="str">
        <f>IF([1]Extrato!D3043&lt;&gt;"",[1]Extrato!D3043,"")</f>
        <v>Conta Corrente</v>
      </c>
      <c r="E3043" s="1" t="str">
        <f>IF([1]Extrato!E3043&lt;&gt;"",[1]Extrato!E3043,"")</f>
        <v>Compra no débito - Raia384</v>
      </c>
      <c r="F3043" s="1" t="str">
        <f>IF([1]Extrato!F3043&lt;&gt;"",[1]Extrato!F3043,"")</f>
        <v>Despesa</v>
      </c>
      <c r="G3043" s="2">
        <f>IF([1]Extrato!G3043&lt;&gt;"",[1]Extrato!G3043,"")</f>
        <v>12.9</v>
      </c>
      <c r="H3043" s="1" t="str">
        <f>IF([1]Extrato!H3043&lt;&gt;"",[1]Extrato!H3043,"")</f>
        <v>Supermercado</v>
      </c>
    </row>
    <row r="3044" spans="1:8" x14ac:dyDescent="0.25">
      <c r="A3044" s="1">
        <f>IF([1]Extrato!A3044&lt;&gt;"",[1]Extrato!A3044,"")</f>
        <v>45682</v>
      </c>
      <c r="B3044" s="1" t="str">
        <f>IF([1]Extrato!B3044&lt;&gt;"",[1]Extrato!B3044,"")</f>
        <v>2025-02</v>
      </c>
      <c r="C3044" s="1" t="str">
        <f>IF([1]Extrato!C3044&lt;&gt;"",[1]Extrato!C3044,"")</f>
        <v>Nubank</v>
      </c>
      <c r="D3044" s="1" t="str">
        <f>IF([1]Extrato!D3044&lt;&gt;"",[1]Extrato!D3044,"")</f>
        <v>Cartão de Crédito</v>
      </c>
      <c r="E3044" s="1" t="str">
        <f>IF([1]Extrato!E3044&lt;&gt;"",[1]Extrato!E3044,"")</f>
        <v>Porto Seguro Seguros - Parcela 1/10 R$</v>
      </c>
      <c r="F3044" s="1" t="str">
        <f>IF([1]Extrato!F3044&lt;&gt;"",[1]Extrato!F3044,"")</f>
        <v>Despesa</v>
      </c>
      <c r="G3044" s="2">
        <f>IF([1]Extrato!G3044&lt;&gt;"",[1]Extrato!G3044,"")</f>
        <v>217.75</v>
      </c>
      <c r="H3044" s="1" t="str">
        <f>IF([1]Extrato!H3044&lt;&gt;"",[1]Extrato!H3044,"")</f>
        <v>Impostos e Taxas</v>
      </c>
    </row>
    <row r="3045" spans="1:8" x14ac:dyDescent="0.25">
      <c r="A3045" s="1">
        <f>IF([1]Extrato!A3045&lt;&gt;"",[1]Extrato!A3045,"")</f>
        <v>45682</v>
      </c>
      <c r="B3045" s="1" t="str">
        <f>IF([1]Extrato!B3045&lt;&gt;"",[1]Extrato!B3045,"")</f>
        <v>2025-02</v>
      </c>
      <c r="C3045" s="1" t="str">
        <f>IF([1]Extrato!C3045&lt;&gt;"",[1]Extrato!C3045,"")</f>
        <v>Nubank</v>
      </c>
      <c r="D3045" s="1" t="str">
        <f>IF([1]Extrato!D3045&lt;&gt;"",[1]Extrato!D3045,"")</f>
        <v>Cartão de Crédito</v>
      </c>
      <c r="E3045" s="1" t="str">
        <f>IF([1]Extrato!E3045&lt;&gt;"",[1]Extrato!E3045,"")</f>
        <v>Centauro Ce116 R$</v>
      </c>
      <c r="F3045" s="1" t="str">
        <f>IF([1]Extrato!F3045&lt;&gt;"",[1]Extrato!F3045,"")</f>
        <v>Despesa</v>
      </c>
      <c r="G3045" s="2">
        <f>IF([1]Extrato!G3045&lt;&gt;"",[1]Extrato!G3045,"")</f>
        <v>54.99</v>
      </c>
      <c r="H3045" s="1" t="str">
        <f>IF([1]Extrato!H3045&lt;&gt;"",[1]Extrato!H3045,"")</f>
        <v>Lazer</v>
      </c>
    </row>
    <row r="3046" spans="1:8" x14ac:dyDescent="0.25">
      <c r="A3046" s="1">
        <f>IF([1]Extrato!A3046&lt;&gt;"",[1]Extrato!A3046,"")</f>
        <v>45683</v>
      </c>
      <c r="B3046" s="1" t="str">
        <f>IF([1]Extrato!B3046&lt;&gt;"",[1]Extrato!B3046,"")</f>
        <v>2025-01</v>
      </c>
      <c r="C3046" s="1" t="str">
        <f>IF([1]Extrato!C3046&lt;&gt;"",[1]Extrato!C3046,"")</f>
        <v>Nubank</v>
      </c>
      <c r="D3046" s="1" t="str">
        <f>IF([1]Extrato!D3046&lt;&gt;"",[1]Extrato!D3046,"")</f>
        <v>Conta Corrente</v>
      </c>
      <c r="E3046" s="1" t="str">
        <f>IF([1]Extrato!E3046&lt;&gt;"",[1]Extrato!E3046,"")</f>
        <v>Transferência enviada pelo Pix - QMS INTERNACIONAL PROGRAMACAO LTDA - 47.759.745/0001-00 - PICPAY (0380) Agência: 1 Conta: 113910686-4</v>
      </c>
      <c r="F3046" s="1" t="str">
        <f>IF([1]Extrato!F3046&lt;&gt;"",[1]Extrato!F3046,"")</f>
        <v>Despesa</v>
      </c>
      <c r="G3046" s="2">
        <f>IF([1]Extrato!G3046&lt;&gt;"",[1]Extrato!G3046,"")</f>
        <v>19.899999999999999</v>
      </c>
      <c r="H3046" s="1" t="str">
        <f>IF([1]Extrato!H3046&lt;&gt;"",[1]Extrato!H3046,"")</f>
        <v>Despesas Financeiras</v>
      </c>
    </row>
    <row r="3047" spans="1:8" x14ac:dyDescent="0.25">
      <c r="A3047" s="1">
        <f>IF([1]Extrato!A3047&lt;&gt;"",[1]Extrato!A3047,"")</f>
        <v>45683</v>
      </c>
      <c r="B3047" s="1" t="str">
        <f>IF([1]Extrato!B3047&lt;&gt;"",[1]Extrato!B3047,"")</f>
        <v>2025-01</v>
      </c>
      <c r="C3047" s="1" t="str">
        <f>IF([1]Extrato!C3047&lt;&gt;"",[1]Extrato!C3047,"")</f>
        <v>Nubank</v>
      </c>
      <c r="D3047" s="1" t="str">
        <f>IF([1]Extrato!D3047&lt;&gt;"",[1]Extrato!D3047,"")</f>
        <v>Conta Corrente</v>
      </c>
      <c r="E3047" s="1" t="str">
        <f>IF([1]Extrato!E3047&lt;&gt;"",[1]Extrato!E3047,"")</f>
        <v>Compra no débito - Panvel Farmacias</v>
      </c>
      <c r="F3047" s="1" t="str">
        <f>IF([1]Extrato!F3047&lt;&gt;"",[1]Extrato!F3047,"")</f>
        <v>Despesa</v>
      </c>
      <c r="G3047" s="2">
        <f>IF([1]Extrato!G3047&lt;&gt;"",[1]Extrato!G3047,"")</f>
        <v>16.809999999999999</v>
      </c>
      <c r="H3047" s="1" t="str">
        <f>IF([1]Extrato!H3047&lt;&gt;"",[1]Extrato!H3047,"")</f>
        <v>Farmácia</v>
      </c>
    </row>
    <row r="3048" spans="1:8" x14ac:dyDescent="0.25">
      <c r="A3048" s="1">
        <f>IF([1]Extrato!A3048&lt;&gt;"",[1]Extrato!A3048,"")</f>
        <v>45683</v>
      </c>
      <c r="B3048" s="1" t="str">
        <f>IF([1]Extrato!B3048&lt;&gt;"",[1]Extrato!B3048,"")</f>
        <v>2025-02</v>
      </c>
      <c r="C3048" s="1" t="str">
        <f>IF([1]Extrato!C3048&lt;&gt;"",[1]Extrato!C3048,"")</f>
        <v>Nubank</v>
      </c>
      <c r="D3048" s="1" t="str">
        <f>IF([1]Extrato!D3048&lt;&gt;"",[1]Extrato!D3048,"")</f>
        <v>Cartão de Crédito</v>
      </c>
      <c r="E3048" s="1" t="str">
        <f>IF([1]Extrato!E3048&lt;&gt;"",[1]Extrato!E3048,"")</f>
        <v>Gatoffeecat R$</v>
      </c>
      <c r="F3048" s="1" t="str">
        <f>IF([1]Extrato!F3048&lt;&gt;"",[1]Extrato!F3048,"")</f>
        <v>Despesa</v>
      </c>
      <c r="G3048" s="2">
        <f>IF([1]Extrato!G3048&lt;&gt;"",[1]Extrato!G3048,"")</f>
        <v>95</v>
      </c>
      <c r="H3048" s="1" t="str">
        <f>IF([1]Extrato!H3048&lt;&gt;"",[1]Extrato!H3048,"")</f>
        <v>Lanches</v>
      </c>
    </row>
    <row r="3049" spans="1:8" x14ac:dyDescent="0.25">
      <c r="A3049" s="1">
        <f>IF([1]Extrato!A3049&lt;&gt;"",[1]Extrato!A3049,"")</f>
        <v>45685</v>
      </c>
      <c r="B3049" s="1" t="str">
        <f>IF([1]Extrato!B3049&lt;&gt;"",[1]Extrato!B3049,"")</f>
        <v>2025-02</v>
      </c>
      <c r="C3049" s="1" t="str">
        <f>IF([1]Extrato!C3049&lt;&gt;"",[1]Extrato!C3049,"")</f>
        <v>Nubank</v>
      </c>
      <c r="D3049" s="1" t="str">
        <f>IF([1]Extrato!D3049&lt;&gt;"",[1]Extrato!D3049,"")</f>
        <v>Cartão de Crédito</v>
      </c>
      <c r="E3049" s="1" t="str">
        <f>IF([1]Extrato!E3049&lt;&gt;"",[1]Extrato!E3049,"")</f>
        <v>Pg *Vans - Parcela 1/2 R$</v>
      </c>
      <c r="F3049" s="1" t="str">
        <f>IF([1]Extrato!F3049&lt;&gt;"",[1]Extrato!F3049,"")</f>
        <v>Despesa</v>
      </c>
      <c r="G3049" s="2">
        <f>IF([1]Extrato!G3049&lt;&gt;"",[1]Extrato!G3049,"")</f>
        <v>119.99</v>
      </c>
      <c r="H3049" s="1" t="str">
        <f>IF([1]Extrato!H3049&lt;&gt;"",[1]Extrato!H3049,"")</f>
        <v>Despesas Financeiras</v>
      </c>
    </row>
    <row r="3050" spans="1:8" x14ac:dyDescent="0.25">
      <c r="A3050" s="1">
        <f>IF([1]Extrato!A3050&lt;&gt;"",[1]Extrato!A3050,"")</f>
        <v>45686</v>
      </c>
      <c r="B3050" s="1" t="str">
        <f>IF([1]Extrato!B3050&lt;&gt;"",[1]Extrato!B3050,"")</f>
        <v>2025-02</v>
      </c>
      <c r="C3050" s="1" t="str">
        <f>IF([1]Extrato!C3050&lt;&gt;"",[1]Extrato!C3050,"")</f>
        <v>Nubank</v>
      </c>
      <c r="D3050" s="1" t="str">
        <f>IF([1]Extrato!D3050&lt;&gt;"",[1]Extrato!D3050,"")</f>
        <v>Cartão de Crédito</v>
      </c>
      <c r="E3050" s="1" t="str">
        <f>IF([1]Extrato!E3050&lt;&gt;"",[1]Extrato!E3050,"")</f>
        <v>Jana Restaurante R$</v>
      </c>
      <c r="F3050" s="1" t="str">
        <f>IF([1]Extrato!F3050&lt;&gt;"",[1]Extrato!F3050,"")</f>
        <v>Despesa</v>
      </c>
      <c r="G3050" s="2">
        <f>IF([1]Extrato!G3050&lt;&gt;"",[1]Extrato!G3050,"")</f>
        <v>74.8</v>
      </c>
      <c r="H3050" s="1" t="str">
        <f>IF([1]Extrato!H3050&lt;&gt;"",[1]Extrato!H3050,"")</f>
        <v>Restaurante</v>
      </c>
    </row>
    <row r="3051" spans="1:8" x14ac:dyDescent="0.25">
      <c r="A3051" s="1">
        <f>IF([1]Extrato!A3051&lt;&gt;"",[1]Extrato!A3051,"")</f>
        <v>45686</v>
      </c>
      <c r="B3051" s="1" t="str">
        <f>IF([1]Extrato!B3051&lt;&gt;"",[1]Extrato!B3051,"")</f>
        <v>2025-01</v>
      </c>
      <c r="C3051" s="1" t="str">
        <f>IF([1]Extrato!C3051&lt;&gt;"",[1]Extrato!C3051,"")</f>
        <v>Nubank</v>
      </c>
      <c r="D3051" s="1" t="str">
        <f>IF([1]Extrato!D3051&lt;&gt;"",[1]Extrato!D3051,"")</f>
        <v>Conta Corrente</v>
      </c>
      <c r="E3051" s="1" t="str">
        <f>IF([1]Extrato!E3051&lt;&gt;"",[1]Extrato!E3051,"")</f>
        <v>Compra no débito - Jfd Restaurante</v>
      </c>
      <c r="F3051" s="1" t="str">
        <f>IF([1]Extrato!F3051&lt;&gt;"",[1]Extrato!F3051,"")</f>
        <v>Despesa</v>
      </c>
      <c r="G3051" s="2">
        <f>IF([1]Extrato!G3051&lt;&gt;"",[1]Extrato!G3051,"")</f>
        <v>16.79</v>
      </c>
      <c r="H3051" s="1" t="str">
        <f>IF([1]Extrato!H3051&lt;&gt;"",[1]Extrato!H3051,"")</f>
        <v>Restaurante</v>
      </c>
    </row>
    <row r="3052" spans="1:8" x14ac:dyDescent="0.25">
      <c r="A3052" s="1">
        <f>IF([1]Extrato!A3052&lt;&gt;"",[1]Extrato!A3052,"")</f>
        <v>45688</v>
      </c>
      <c r="B3052" s="1" t="str">
        <f>IF([1]Extrato!B3052&lt;&gt;"",[1]Extrato!B3052,"")</f>
        <v>2025-01</v>
      </c>
      <c r="C3052" s="1" t="str">
        <f>IF([1]Extrato!C3052&lt;&gt;"",[1]Extrato!C3052,"")</f>
        <v>Nubank</v>
      </c>
      <c r="D3052" s="1" t="str">
        <f>IF([1]Extrato!D3052&lt;&gt;"",[1]Extrato!D3052,"")</f>
        <v>Conta Corrente</v>
      </c>
      <c r="E3052" s="1" t="str">
        <f>IF([1]Extrato!E3052&lt;&gt;"",[1]Extrato!E3052,"")</f>
        <v>Compra no débito - Reviver Brecho</v>
      </c>
      <c r="F3052" s="1" t="str">
        <f>IF([1]Extrato!F3052&lt;&gt;"",[1]Extrato!F3052,"")</f>
        <v>Despesa</v>
      </c>
      <c r="G3052" s="2">
        <f>IF([1]Extrato!G3052&lt;&gt;"",[1]Extrato!G3052,"")</f>
        <v>59</v>
      </c>
      <c r="H3052" s="1" t="str">
        <f>IF([1]Extrato!H3052&lt;&gt;"",[1]Extrato!H3052,"")</f>
        <v>Supermercado</v>
      </c>
    </row>
    <row r="3053" spans="1:8" x14ac:dyDescent="0.25">
      <c r="A3053" s="1">
        <f>IF([1]Extrato!A3053&lt;&gt;"",[1]Extrato!A3053,"")</f>
        <v>45688</v>
      </c>
      <c r="B3053" s="1" t="str">
        <f>IF([1]Extrato!B3053&lt;&gt;"",[1]Extrato!B3053,"")</f>
        <v>2025-01</v>
      </c>
      <c r="C3053" s="1" t="str">
        <f>IF([1]Extrato!C3053&lt;&gt;"",[1]Extrato!C3053,"")</f>
        <v>Nubank</v>
      </c>
      <c r="D3053" s="1" t="str">
        <f>IF([1]Extrato!D3053&lt;&gt;"",[1]Extrato!D3053,"")</f>
        <v>Conta Corrente</v>
      </c>
      <c r="E3053" s="1" t="str">
        <f>IF([1]Extrato!E3053&lt;&gt;"",[1]Extrato!E3053,"")</f>
        <v>Compra no débito - Hilda Edite Nunes da</v>
      </c>
      <c r="F3053" s="1" t="str">
        <f>IF([1]Extrato!F3053&lt;&gt;"",[1]Extrato!F3053,"")</f>
        <v>Despesa</v>
      </c>
      <c r="G3053" s="2">
        <f>IF([1]Extrato!G3053&lt;&gt;"",[1]Extrato!G3053,"")</f>
        <v>37</v>
      </c>
      <c r="H3053" s="1" t="str">
        <f>IF([1]Extrato!H3053&lt;&gt;"",[1]Extrato!H3053,"")</f>
        <v>Salário</v>
      </c>
    </row>
    <row r="3054" spans="1:8" x14ac:dyDescent="0.25">
      <c r="A3054" s="1">
        <f>IF([1]Extrato!A3054&lt;&gt;"",[1]Extrato!A3054,"")</f>
        <v>45688</v>
      </c>
      <c r="B3054" s="1" t="str">
        <f>IF([1]Extrato!B3054&lt;&gt;"",[1]Extrato!B3054,"")</f>
        <v>2025-01</v>
      </c>
      <c r="C3054" s="1" t="str">
        <f>IF([1]Extrato!C3054&lt;&gt;"",[1]Extrato!C3054,"")</f>
        <v>Nubank</v>
      </c>
      <c r="D3054" s="1" t="str">
        <f>IF([1]Extrato!D3054&lt;&gt;"",[1]Extrato!D3054,"")</f>
        <v>Conta Corrente</v>
      </c>
      <c r="E3054" s="1" t="str">
        <f>IF([1]Extrato!E3054&lt;&gt;"",[1]Extrato!E3054,"")</f>
        <v>Compra no débito - Quintal32</v>
      </c>
      <c r="F3054" s="1" t="str">
        <f>IF([1]Extrato!F3054&lt;&gt;"",[1]Extrato!F3054,"")</f>
        <v>Despesa</v>
      </c>
      <c r="G3054" s="2">
        <f>IF([1]Extrato!G3054&lt;&gt;"",[1]Extrato!G3054,"")</f>
        <v>37.5</v>
      </c>
      <c r="H3054" s="1" t="str">
        <f>IF([1]Extrato!H3054&lt;&gt;"",[1]Extrato!H3054,"")</f>
        <v>Supermercado</v>
      </c>
    </row>
    <row r="3055" spans="1:8" x14ac:dyDescent="0.25">
      <c r="A3055" s="1">
        <f>IF([1]Extrato!A3055&lt;&gt;"",[1]Extrato!A3055,"")</f>
        <v>45688</v>
      </c>
      <c r="B3055" s="1" t="str">
        <f>IF([1]Extrato!B3055&lt;&gt;"",[1]Extrato!B3055,"")</f>
        <v>2025-01</v>
      </c>
      <c r="C3055" s="1" t="str">
        <f>IF([1]Extrato!C3055&lt;&gt;"",[1]Extrato!C3055,"")</f>
        <v>Nubank</v>
      </c>
      <c r="D3055" s="1" t="str">
        <f>IF([1]Extrato!D3055&lt;&gt;"",[1]Extrato!D3055,"")</f>
        <v>Conta Corrente</v>
      </c>
      <c r="E3055" s="1" t="str">
        <f>IF([1]Extrato!E3055&lt;&gt;"",[1]Extrato!E3055,"")</f>
        <v>Transferência Recebida - RODRIK JOSE SCHAU MENEZES ARAUJO DE SOUSA - •••.204.832-•• - BCO DO BRASIL S.A. (0001) Agência: 2290 Conta: 76490-6</v>
      </c>
      <c r="F3055" s="1" t="str">
        <f>IF([1]Extrato!F3055&lt;&gt;"",[1]Extrato!F3055,"")</f>
        <v>Receita</v>
      </c>
      <c r="G3055" s="2">
        <f>IF([1]Extrato!G3055&lt;&gt;"",[1]Extrato!G3055,"")</f>
        <v>5670.94</v>
      </c>
      <c r="H3055" s="1" t="str">
        <f>IF([1]Extrato!H3055&lt;&gt;"",[1]Extrato!H3055,"")</f>
        <v>Outras Receitas</v>
      </c>
    </row>
    <row r="3056" spans="1:8" x14ac:dyDescent="0.25">
      <c r="A3056" s="1">
        <f>IF([1]Extrato!A3056&lt;&gt;"",[1]Extrato!A3056,"")</f>
        <v>45689</v>
      </c>
      <c r="B3056" s="1" t="str">
        <f>IF([1]Extrato!B3056&lt;&gt;"",[1]Extrato!B3056,"")</f>
        <v>2025-02</v>
      </c>
      <c r="C3056" s="1" t="str">
        <f>IF([1]Extrato!C3056&lt;&gt;"",[1]Extrato!C3056,"")</f>
        <v>Nubank</v>
      </c>
      <c r="D3056" s="1" t="str">
        <f>IF([1]Extrato!D3056&lt;&gt;"",[1]Extrato!D3056,"")</f>
        <v>Conta Corrente</v>
      </c>
      <c r="E3056" s="1" t="str">
        <f>IF([1]Extrato!E3056&lt;&gt;"",[1]Extrato!E3056,"")</f>
        <v>Compra no débito - Merx Supermercado</v>
      </c>
      <c r="F3056" s="1" t="str">
        <f>IF([1]Extrato!F3056&lt;&gt;"",[1]Extrato!F3056,"")</f>
        <v>Despesa</v>
      </c>
      <c r="G3056" s="2">
        <f>IF([1]Extrato!G3056&lt;&gt;"",[1]Extrato!G3056,"")</f>
        <v>71.66</v>
      </c>
      <c r="H3056" s="1" t="str">
        <f>IF([1]Extrato!H3056&lt;&gt;"",[1]Extrato!H3056,"")</f>
        <v>Supermercado</v>
      </c>
    </row>
    <row r="3057" spans="1:8" x14ac:dyDescent="0.25">
      <c r="A3057" s="1">
        <f>IF([1]Extrato!A3057&lt;&gt;"",[1]Extrato!A3057,"")</f>
        <v>45689</v>
      </c>
      <c r="B3057" s="1" t="str">
        <f>IF([1]Extrato!B3057&lt;&gt;"",[1]Extrato!B3057,"")</f>
        <v>2025-02</v>
      </c>
      <c r="C3057" s="1" t="str">
        <f>IF([1]Extrato!C3057&lt;&gt;"",[1]Extrato!C3057,"")</f>
        <v>Nubank</v>
      </c>
      <c r="D3057" s="1" t="str">
        <f>IF([1]Extrato!D3057&lt;&gt;"",[1]Extrato!D3057,"")</f>
        <v>Cartão de Crédito</v>
      </c>
      <c r="E3057" s="1" t="str">
        <f>IF([1]Extrato!E3057&lt;&gt;"",[1]Extrato!E3057,"")</f>
        <v>Demerge*Help.Max.Com R$</v>
      </c>
      <c r="F3057" s="1" t="str">
        <f>IF([1]Extrato!F3057&lt;&gt;"",[1]Extrato!F3057,"")</f>
        <v>Despesa</v>
      </c>
      <c r="G3057" s="2">
        <f>IF([1]Extrato!G3057&lt;&gt;"",[1]Extrato!G3057,"")</f>
        <v>19.95</v>
      </c>
      <c r="H3057" s="1" t="str">
        <f>IF([1]Extrato!H3057&lt;&gt;"",[1]Extrato!H3057,"")</f>
        <v>Sem Categoria</v>
      </c>
    </row>
    <row r="3058" spans="1:8" x14ac:dyDescent="0.25">
      <c r="A3058" s="1">
        <f>IF([1]Extrato!A3058&lt;&gt;"",[1]Extrato!A3058,"")</f>
        <v>45689</v>
      </c>
      <c r="B3058" s="1" t="str">
        <f>IF([1]Extrato!B3058&lt;&gt;"",[1]Extrato!B3058,"")</f>
        <v>2025-02</v>
      </c>
      <c r="C3058" s="1" t="str">
        <f>IF([1]Extrato!C3058&lt;&gt;"",[1]Extrato!C3058,"")</f>
        <v>Nubank</v>
      </c>
      <c r="D3058" s="1" t="str">
        <f>IF([1]Extrato!D3058&lt;&gt;"",[1]Extrato!D3058,"")</f>
        <v>Conta Corrente</v>
      </c>
      <c r="E3058" s="1" t="str">
        <f>IF([1]Extrato!E3058&lt;&gt;"",[1]Extrato!E3058,"")</f>
        <v>Aplicação RDB</v>
      </c>
      <c r="F3058" s="1" t="str">
        <f>IF([1]Extrato!F3058&lt;&gt;"",[1]Extrato!F3058,"")</f>
        <v>Despesa</v>
      </c>
      <c r="G3058" s="2">
        <f>IF([1]Extrato!G3058&lt;&gt;"",[1]Extrato!G3058,"")</f>
        <v>1000</v>
      </c>
      <c r="H3058" s="1" t="str">
        <f>IF([1]Extrato!H3058&lt;&gt;"",[1]Extrato!H3058,"")</f>
        <v>Investimentos</v>
      </c>
    </row>
    <row r="3059" spans="1:8" x14ac:dyDescent="0.25">
      <c r="A3059" s="1">
        <f>IF([1]Extrato!A3059&lt;&gt;"",[1]Extrato!A3059,"")</f>
        <v>45690</v>
      </c>
      <c r="B3059" s="1" t="str">
        <f>IF([1]Extrato!B3059&lt;&gt;"",[1]Extrato!B3059,"")</f>
        <v>2025-03</v>
      </c>
      <c r="C3059" s="1" t="str">
        <f>IF([1]Extrato!C3059&lt;&gt;"",[1]Extrato!C3059,"")</f>
        <v>Nubank</v>
      </c>
      <c r="D3059" s="1" t="str">
        <f>IF([1]Extrato!D3059&lt;&gt;"",[1]Extrato!D3059,"")</f>
        <v>Cartão de Crédito</v>
      </c>
      <c r="E3059" s="1" t="str">
        <f>IF([1]Extrato!E3059&lt;&gt;"",[1]Extrato!E3059,"")</f>
        <v>Lojas Renner Fl - Parcela 2/2 R$</v>
      </c>
      <c r="F3059" s="1" t="str">
        <f>IF([1]Extrato!F3059&lt;&gt;"",[1]Extrato!F3059,"")</f>
        <v>Despesa</v>
      </c>
      <c r="G3059" s="2">
        <f>IF([1]Extrato!G3059&lt;&gt;"",[1]Extrato!G3059,"")</f>
        <v>62.9</v>
      </c>
      <c r="H3059" s="1" t="str">
        <f>IF([1]Extrato!H3059&lt;&gt;"",[1]Extrato!H3059,"")</f>
        <v>Vestuário</v>
      </c>
    </row>
    <row r="3060" spans="1:8" x14ac:dyDescent="0.25">
      <c r="A3060" s="1">
        <f>IF([1]Extrato!A3060&lt;&gt;"",[1]Extrato!A3060,"")</f>
        <v>45690</v>
      </c>
      <c r="B3060" s="1" t="str">
        <f>IF([1]Extrato!B3060&lt;&gt;"",[1]Extrato!B3060,"")</f>
        <v>2025-03</v>
      </c>
      <c r="C3060" s="1" t="str">
        <f>IF([1]Extrato!C3060&lt;&gt;"",[1]Extrato!C3060,"")</f>
        <v>Nubank</v>
      </c>
      <c r="D3060" s="1" t="str">
        <f>IF([1]Extrato!D3060&lt;&gt;"",[1]Extrato!D3060,"")</f>
        <v>Cartão de Crédito</v>
      </c>
      <c r="E3060" s="1" t="str">
        <f>IF([1]Extrato!E3060&lt;&gt;"",[1]Extrato!E3060,"")</f>
        <v>Odontoclinic - Parcela 4/8 R$</v>
      </c>
      <c r="F3060" s="1" t="str">
        <f>IF([1]Extrato!F3060&lt;&gt;"",[1]Extrato!F3060,"")</f>
        <v>Despesa</v>
      </c>
      <c r="G3060" s="2">
        <f>IF([1]Extrato!G3060&lt;&gt;"",[1]Extrato!G3060,"")</f>
        <v>100</v>
      </c>
      <c r="H3060" s="1" t="str">
        <f>IF([1]Extrato!H3060&lt;&gt;"",[1]Extrato!H3060,"")</f>
        <v>Saúde</v>
      </c>
    </row>
    <row r="3061" spans="1:8" x14ac:dyDescent="0.25">
      <c r="A3061" s="1">
        <f>IF([1]Extrato!A3061&lt;&gt;"",[1]Extrato!A3061,"")</f>
        <v>45690</v>
      </c>
      <c r="B3061" s="1" t="str">
        <f>IF([1]Extrato!B3061&lt;&gt;"",[1]Extrato!B3061,"")</f>
        <v>2025-03</v>
      </c>
      <c r="C3061" s="1" t="str">
        <f>IF([1]Extrato!C3061&lt;&gt;"",[1]Extrato!C3061,"")</f>
        <v>Nubank</v>
      </c>
      <c r="D3061" s="1" t="str">
        <f>IF([1]Extrato!D3061&lt;&gt;"",[1]Extrato!D3061,"")</f>
        <v>Cartão de Crédito</v>
      </c>
      <c r="E3061" s="1" t="str">
        <f>IF([1]Extrato!E3061&lt;&gt;"",[1]Extrato!E3061,"")</f>
        <v>Gol Linhas A*Qxgrok018 - Parcela 4/5 R$</v>
      </c>
      <c r="F3061" s="1" t="str">
        <f>IF([1]Extrato!F3061&lt;&gt;"",[1]Extrato!F3061,"")</f>
        <v>Despesa</v>
      </c>
      <c r="G3061" s="2">
        <f>IF([1]Extrato!G3061&lt;&gt;"",[1]Extrato!G3061,"")</f>
        <v>120.03</v>
      </c>
      <c r="H3061" s="1" t="str">
        <f>IF([1]Extrato!H3061&lt;&gt;"",[1]Extrato!H3061,"")</f>
        <v>Transporte</v>
      </c>
    </row>
    <row r="3062" spans="1:8" x14ac:dyDescent="0.25">
      <c r="A3062" s="1">
        <f>IF([1]Extrato!A3062&lt;&gt;"",[1]Extrato!A3062,"")</f>
        <v>45690</v>
      </c>
      <c r="B3062" s="1" t="str">
        <f>IF([1]Extrato!B3062&lt;&gt;"",[1]Extrato!B3062,"")</f>
        <v>2025-03</v>
      </c>
      <c r="C3062" s="1" t="str">
        <f>IF([1]Extrato!C3062&lt;&gt;"",[1]Extrato!C3062,"")</f>
        <v>Nubank</v>
      </c>
      <c r="D3062" s="1" t="str">
        <f>IF([1]Extrato!D3062&lt;&gt;"",[1]Extrato!D3062,"")</f>
        <v>Cartão de Crédito</v>
      </c>
      <c r="E3062" s="1" t="str">
        <f>IF([1]Extrato!E3062&lt;&gt;"",[1]Extrato!E3062,"")</f>
        <v>Pg *Vans - Parcela 2/2 R$</v>
      </c>
      <c r="F3062" s="1" t="str">
        <f>IF([1]Extrato!F3062&lt;&gt;"",[1]Extrato!F3062,"")</f>
        <v>Despesa</v>
      </c>
      <c r="G3062" s="2">
        <f>IF([1]Extrato!G3062&lt;&gt;"",[1]Extrato!G3062,"")</f>
        <v>120</v>
      </c>
      <c r="H3062" s="1" t="str">
        <f>IF([1]Extrato!H3062&lt;&gt;"",[1]Extrato!H3062,"")</f>
        <v>Manutenção Carro</v>
      </c>
    </row>
    <row r="3063" spans="1:8" x14ac:dyDescent="0.25">
      <c r="A3063" s="1">
        <f>IF([1]Extrato!A3063&lt;&gt;"",[1]Extrato!A3063,"")</f>
        <v>45690</v>
      </c>
      <c r="B3063" s="1" t="str">
        <f>IF([1]Extrato!B3063&lt;&gt;"",[1]Extrato!B3063,"")</f>
        <v>2025-03</v>
      </c>
      <c r="C3063" s="1" t="str">
        <f>IF([1]Extrato!C3063&lt;&gt;"",[1]Extrato!C3063,"")</f>
        <v>Nubank</v>
      </c>
      <c r="D3063" s="1" t="str">
        <f>IF([1]Extrato!D3063&lt;&gt;"",[1]Extrato!D3063,"")</f>
        <v>Cartão de Crédito</v>
      </c>
      <c r="E3063" s="1" t="str">
        <f>IF([1]Extrato!E3063&lt;&gt;"",[1]Extrato!E3063,"")</f>
        <v>Mp *Ingressos647 - Parcela 3/3 R$</v>
      </c>
      <c r="F3063" s="1" t="str">
        <f>IF([1]Extrato!F3063&lt;&gt;"",[1]Extrato!F3063,"")</f>
        <v>Despesa</v>
      </c>
      <c r="G3063" s="2">
        <f>IF([1]Extrato!G3063&lt;&gt;"",[1]Extrato!G3063,"")</f>
        <v>52.26</v>
      </c>
      <c r="H3063" s="1" t="str">
        <f>IF([1]Extrato!H3063&lt;&gt;"",[1]Extrato!H3063,"")</f>
        <v>Educação</v>
      </c>
    </row>
    <row r="3064" spans="1:8" x14ac:dyDescent="0.25">
      <c r="A3064" s="1">
        <f>IF([1]Extrato!A3064&lt;&gt;"",[1]Extrato!A3064,"")</f>
        <v>45690</v>
      </c>
      <c r="B3064" s="1" t="str">
        <f>IF([1]Extrato!B3064&lt;&gt;"",[1]Extrato!B3064,"")</f>
        <v>2025-03</v>
      </c>
      <c r="C3064" s="1" t="str">
        <f>IF([1]Extrato!C3064&lt;&gt;"",[1]Extrato!C3064,"")</f>
        <v>Nubank</v>
      </c>
      <c r="D3064" s="1" t="str">
        <f>IF([1]Extrato!D3064&lt;&gt;"",[1]Extrato!D3064,"")</f>
        <v>Cartão de Crédito</v>
      </c>
      <c r="E3064" s="1" t="str">
        <f>IF([1]Extrato!E3064&lt;&gt;"",[1]Extrato!E3064,"")</f>
        <v>Porto Seguro Seguros - Parcela 2/10 R$</v>
      </c>
      <c r="F3064" s="1" t="str">
        <f>IF([1]Extrato!F3064&lt;&gt;"",[1]Extrato!F3064,"")</f>
        <v>Despesa</v>
      </c>
      <c r="G3064" s="2">
        <f>IF([1]Extrato!G3064&lt;&gt;"",[1]Extrato!G3064,"")</f>
        <v>217.72</v>
      </c>
      <c r="H3064" s="1" t="str">
        <f>IF([1]Extrato!H3064&lt;&gt;"",[1]Extrato!H3064,"")</f>
        <v>Despesas Financeiras</v>
      </c>
    </row>
    <row r="3065" spans="1:8" x14ac:dyDescent="0.25">
      <c r="A3065" s="1">
        <f>IF([1]Extrato!A3065&lt;&gt;"",[1]Extrato!A3065,"")</f>
        <v>45690</v>
      </c>
      <c r="B3065" s="1" t="str">
        <f>IF([1]Extrato!B3065&lt;&gt;"",[1]Extrato!B3065,"")</f>
        <v>2025-03</v>
      </c>
      <c r="C3065" s="1" t="str">
        <f>IF([1]Extrato!C3065&lt;&gt;"",[1]Extrato!C3065,"")</f>
        <v>Nubank</v>
      </c>
      <c r="D3065" s="1" t="str">
        <f>IF([1]Extrato!D3065&lt;&gt;"",[1]Extrato!D3065,"")</f>
        <v>Cartão de Crédito</v>
      </c>
      <c r="E3065" s="1" t="str">
        <f>IF([1]Extrato!E3065&lt;&gt;"",[1]Extrato!E3065,"")</f>
        <v>Fisia Nfs2107 - Parcela 3/4 R$</v>
      </c>
      <c r="F3065" s="1" t="str">
        <f>IF([1]Extrato!F3065&lt;&gt;"",[1]Extrato!F3065,"")</f>
        <v>Despesa</v>
      </c>
      <c r="G3065" s="2">
        <f>IF([1]Extrato!G3065&lt;&gt;"",[1]Extrato!G3065,"")</f>
        <v>101.24</v>
      </c>
      <c r="H3065" s="1" t="str">
        <f>IF([1]Extrato!H3065&lt;&gt;"",[1]Extrato!H3065,"")</f>
        <v>Despesas Financeiras</v>
      </c>
    </row>
    <row r="3066" spans="1:8" x14ac:dyDescent="0.25">
      <c r="A3066" s="1">
        <f>IF([1]Extrato!A3066&lt;&gt;"",[1]Extrato!A3066,"")</f>
        <v>45690</v>
      </c>
      <c r="B3066" s="1" t="str">
        <f>IF([1]Extrato!B3066&lt;&gt;"",[1]Extrato!B3066,"")</f>
        <v>2025-03</v>
      </c>
      <c r="C3066" s="1" t="str">
        <f>IF([1]Extrato!C3066&lt;&gt;"",[1]Extrato!C3066,"")</f>
        <v>Nubank</v>
      </c>
      <c r="D3066" s="1" t="str">
        <f>IF([1]Extrato!D3066&lt;&gt;"",[1]Extrato!D3066,"")</f>
        <v>Cartão de Crédito</v>
      </c>
      <c r="E3066" s="1" t="str">
        <f>IF([1]Extrato!E3066&lt;&gt;"",[1]Extrato!E3066,"")</f>
        <v>Fisia Nfs2107 - Parcela 3/3 R$</v>
      </c>
      <c r="F3066" s="1" t="str">
        <f>IF([1]Extrato!F3066&lt;&gt;"",[1]Extrato!F3066,"")</f>
        <v>Despesa</v>
      </c>
      <c r="G3066" s="2">
        <f>IF([1]Extrato!G3066&lt;&gt;"",[1]Extrato!G3066,"")</f>
        <v>118.32</v>
      </c>
      <c r="H3066" s="1" t="str">
        <f>IF([1]Extrato!H3066&lt;&gt;"",[1]Extrato!H3066,"")</f>
        <v>Despesas Financeiras</v>
      </c>
    </row>
    <row r="3067" spans="1:8" x14ac:dyDescent="0.25">
      <c r="A3067" s="1">
        <f>IF([1]Extrato!A3067&lt;&gt;"",[1]Extrato!A3067,"")</f>
        <v>45690</v>
      </c>
      <c r="B3067" s="1" t="str">
        <f>IF([1]Extrato!B3067&lt;&gt;"",[1]Extrato!B3067,"")</f>
        <v>2025-03</v>
      </c>
      <c r="C3067" s="1" t="str">
        <f>IF([1]Extrato!C3067&lt;&gt;"",[1]Extrato!C3067,"")</f>
        <v>Nubank</v>
      </c>
      <c r="D3067" s="1" t="str">
        <f>IF([1]Extrato!D3067&lt;&gt;"",[1]Extrato!D3067,"")</f>
        <v>Cartão de Crédito</v>
      </c>
      <c r="E3067" s="1" t="str">
        <f>IF([1]Extrato!E3067&lt;&gt;"",[1]Extrato!E3067,"")</f>
        <v>Gol Linhas Adajpft5805 - Parcela 3/3 R$</v>
      </c>
      <c r="F3067" s="1" t="str">
        <f>IF([1]Extrato!F3067&lt;&gt;"",[1]Extrato!F3067,"")</f>
        <v>Despesa</v>
      </c>
      <c r="G3067" s="2">
        <f>IF([1]Extrato!G3067&lt;&gt;"",[1]Extrato!G3067,"")</f>
        <v>118.84</v>
      </c>
      <c r="H3067" s="1" t="str">
        <f>IF([1]Extrato!H3067&lt;&gt;"",[1]Extrato!H3067,"")</f>
        <v>Impostos e Taxas</v>
      </c>
    </row>
    <row r="3068" spans="1:8" x14ac:dyDescent="0.25">
      <c r="A3068" s="1">
        <f>IF([1]Extrato!A3068&lt;&gt;"",[1]Extrato!A3068,"")</f>
        <v>45690</v>
      </c>
      <c r="B3068" s="1" t="str">
        <f>IF([1]Extrato!B3068&lt;&gt;"",[1]Extrato!B3068,"")</f>
        <v>2025-03</v>
      </c>
      <c r="C3068" s="1" t="str">
        <f>IF([1]Extrato!C3068&lt;&gt;"",[1]Extrato!C3068,"")</f>
        <v>Nubank</v>
      </c>
      <c r="D3068" s="1" t="str">
        <f>IF([1]Extrato!D3068&lt;&gt;"",[1]Extrato!D3068,"")</f>
        <v>Cartão de Crédito</v>
      </c>
      <c r="E3068" s="1" t="str">
        <f>IF([1]Extrato!E3068&lt;&gt;"",[1]Extrato!E3068,"")</f>
        <v>Quero Passagem - NuPay - Parcela 3/3 R$</v>
      </c>
      <c r="F3068" s="1" t="str">
        <f>IF([1]Extrato!F3068&lt;&gt;"",[1]Extrato!F3068,"")</f>
        <v>Despesa</v>
      </c>
      <c r="G3068" s="2">
        <f>IF([1]Extrato!G3068&lt;&gt;"",[1]Extrato!G3068,"")</f>
        <v>68.89</v>
      </c>
      <c r="H3068" s="1" t="str">
        <f>IF([1]Extrato!H3068&lt;&gt;"",[1]Extrato!H3068,"")</f>
        <v>Viagem</v>
      </c>
    </row>
    <row r="3069" spans="1:8" x14ac:dyDescent="0.25">
      <c r="A3069" s="1">
        <f>IF([1]Extrato!A3069&lt;&gt;"",[1]Extrato!A3069,"")</f>
        <v>45690</v>
      </c>
      <c r="B3069" s="1" t="str">
        <f>IF([1]Extrato!B3069&lt;&gt;"",[1]Extrato!B3069,"")</f>
        <v>2025-03</v>
      </c>
      <c r="C3069" s="1" t="str">
        <f>IF([1]Extrato!C3069&lt;&gt;"",[1]Extrato!C3069,"")</f>
        <v>Nubank</v>
      </c>
      <c r="D3069" s="1" t="str">
        <f>IF([1]Extrato!D3069&lt;&gt;"",[1]Extrato!D3069,"")</f>
        <v>Cartão de Crédito</v>
      </c>
      <c r="E3069" s="1" t="str">
        <f>IF([1]Extrato!E3069&lt;&gt;"",[1]Extrato!E3069,"")</f>
        <v>Lojas Renner Fl - Parcela 3/3 R$</v>
      </c>
      <c r="F3069" s="1" t="str">
        <f>IF([1]Extrato!F3069&lt;&gt;"",[1]Extrato!F3069,"")</f>
        <v>Despesa</v>
      </c>
      <c r="G3069" s="2">
        <f>IF([1]Extrato!G3069&lt;&gt;"",[1]Extrato!G3069,"")</f>
        <v>155.13</v>
      </c>
      <c r="H3069" s="1" t="str">
        <f>IF([1]Extrato!H3069&lt;&gt;"",[1]Extrato!H3069,"")</f>
        <v>Vestuário</v>
      </c>
    </row>
    <row r="3070" spans="1:8" x14ac:dyDescent="0.25">
      <c r="A3070" s="1">
        <f>IF([1]Extrato!A3070&lt;&gt;"",[1]Extrato!A3070,"")</f>
        <v>45690</v>
      </c>
      <c r="B3070" s="1" t="str">
        <f>IF([1]Extrato!B3070&lt;&gt;"",[1]Extrato!B3070,"")</f>
        <v>2025-02</v>
      </c>
      <c r="C3070" s="1" t="str">
        <f>IF([1]Extrato!C3070&lt;&gt;"",[1]Extrato!C3070,"")</f>
        <v>Nubank</v>
      </c>
      <c r="D3070" s="1" t="str">
        <f>IF([1]Extrato!D3070&lt;&gt;"",[1]Extrato!D3070,"")</f>
        <v>Conta Corrente</v>
      </c>
      <c r="E3070" s="1" t="str">
        <f>IF([1]Extrato!E3070&lt;&gt;"",[1]Extrato!E3070,"")</f>
        <v>Compra no débito - Mp *Deboranunessa</v>
      </c>
      <c r="F3070" s="1" t="str">
        <f>IF([1]Extrato!F3070&lt;&gt;"",[1]Extrato!F3070,"")</f>
        <v>Despesa</v>
      </c>
      <c r="G3070" s="2">
        <f>IF([1]Extrato!G3070&lt;&gt;"",[1]Extrato!G3070,"")</f>
        <v>50</v>
      </c>
      <c r="H3070" s="1" t="str">
        <f>IF([1]Extrato!H3070&lt;&gt;"",[1]Extrato!H3070,"")</f>
        <v>Cartão de Crédito</v>
      </c>
    </row>
    <row r="3071" spans="1:8" x14ac:dyDescent="0.25">
      <c r="A3071" s="1">
        <f>IF([1]Extrato!A3071&lt;&gt;"",[1]Extrato!A3071,"")</f>
        <v>45691</v>
      </c>
      <c r="B3071" s="1" t="str">
        <f>IF([1]Extrato!B3071&lt;&gt;"",[1]Extrato!B3071,"")</f>
        <v>2025-02</v>
      </c>
      <c r="C3071" s="1" t="str">
        <f>IF([1]Extrato!C3071&lt;&gt;"",[1]Extrato!C3071,"")</f>
        <v>Nubank</v>
      </c>
      <c r="D3071" s="1" t="str">
        <f>IF([1]Extrato!D3071&lt;&gt;"",[1]Extrato!D3071,"")</f>
        <v>Conta Corrente</v>
      </c>
      <c r="E3071" s="1" t="str">
        <f>IF([1]Extrato!E3071&lt;&gt;"",[1]Extrato!E3071,"")</f>
        <v>Transferência enviada pelo Pix - Rodrik Jose Schau Menezes Araujo de Sousa - •••.204.832-•• - BCO DO BRASIL S.A. (0001) Agência: 2290 Conta: 76490-6</v>
      </c>
      <c r="F3071" s="1" t="str">
        <f>IF([1]Extrato!F3071&lt;&gt;"",[1]Extrato!F3071,"")</f>
        <v>Despesa</v>
      </c>
      <c r="G3071" s="2">
        <f>IF([1]Extrato!G3071&lt;&gt;"",[1]Extrato!G3071,"")</f>
        <v>35</v>
      </c>
      <c r="H3071" s="1" t="str">
        <f>IF([1]Extrato!H3071&lt;&gt;"",[1]Extrato!H3071,"")</f>
        <v>Transferencias</v>
      </c>
    </row>
    <row r="3072" spans="1:8" x14ac:dyDescent="0.25">
      <c r="A3072" s="1">
        <f>IF([1]Extrato!A3072&lt;&gt;"",[1]Extrato!A3072,"")</f>
        <v>45691</v>
      </c>
      <c r="B3072" s="1" t="str">
        <f>IF([1]Extrato!B3072&lt;&gt;"",[1]Extrato!B3072,"")</f>
        <v>2025-03</v>
      </c>
      <c r="C3072" s="1" t="str">
        <f>IF([1]Extrato!C3072&lt;&gt;"",[1]Extrato!C3072,"")</f>
        <v>Nubank</v>
      </c>
      <c r="D3072" s="1" t="str">
        <f>IF([1]Extrato!D3072&lt;&gt;"",[1]Extrato!D3072,"")</f>
        <v>Cartão de Crédito</v>
      </c>
      <c r="E3072" s="1" t="str">
        <f>IF([1]Extrato!E3072&lt;&gt;"",[1]Extrato!E3072,"")</f>
        <v>Pagamento em 03 FEV −R$</v>
      </c>
      <c r="F3072" s="1" t="str">
        <f>IF([1]Extrato!F3072&lt;&gt;"",[1]Extrato!F3072,"")</f>
        <v>Receita</v>
      </c>
      <c r="G3072" s="2">
        <f>IF([1]Extrato!G3072&lt;&gt;"",[1]Extrato!G3072,"")</f>
        <v>3158.57</v>
      </c>
      <c r="H3072" s="1" t="str">
        <f>IF([1]Extrato!H3072&lt;&gt;"",[1]Extrato!H3072,"")</f>
        <v>Sem Categoria</v>
      </c>
    </row>
    <row r="3073" spans="1:8" x14ac:dyDescent="0.25">
      <c r="A3073" s="1">
        <f>IF([1]Extrato!A3073&lt;&gt;"",[1]Extrato!A3073,"")</f>
        <v>45691</v>
      </c>
      <c r="B3073" s="1" t="str">
        <f>IF([1]Extrato!B3073&lt;&gt;"",[1]Extrato!B3073,"")</f>
        <v>2025-02</v>
      </c>
      <c r="C3073" s="1" t="str">
        <f>IF([1]Extrato!C3073&lt;&gt;"",[1]Extrato!C3073,"")</f>
        <v>Nubank</v>
      </c>
      <c r="D3073" s="1" t="str">
        <f>IF([1]Extrato!D3073&lt;&gt;"",[1]Extrato!D3073,"")</f>
        <v>Conta Corrente</v>
      </c>
      <c r="E3073" s="1" t="str">
        <f>IF([1]Extrato!E3073&lt;&gt;"",[1]Extrato!E3073,"")</f>
        <v>Pagamento de fatura</v>
      </c>
      <c r="F3073" s="1" t="str">
        <f>IF([1]Extrato!F3073&lt;&gt;"",[1]Extrato!F3073,"")</f>
        <v>Despesa</v>
      </c>
      <c r="G3073" s="2">
        <f>IF([1]Extrato!G3073&lt;&gt;"",[1]Extrato!G3073,"")</f>
        <v>3158.57</v>
      </c>
      <c r="H3073" s="1" t="str">
        <f>IF([1]Extrato!H3073&lt;&gt;"",[1]Extrato!H3073,"")</f>
        <v>Despesas Financeiras</v>
      </c>
    </row>
    <row r="3074" spans="1:8" x14ac:dyDescent="0.25">
      <c r="A3074" s="1">
        <f>IF([1]Extrato!A3074&lt;&gt;"",[1]Extrato!A3074,"")</f>
        <v>45691</v>
      </c>
      <c r="B3074" s="1" t="str">
        <f>IF([1]Extrato!B3074&lt;&gt;"",[1]Extrato!B3074,"")</f>
        <v>2025-02</v>
      </c>
      <c r="C3074" s="1" t="str">
        <f>IF([1]Extrato!C3074&lt;&gt;"",[1]Extrato!C3074,"")</f>
        <v>Nubank</v>
      </c>
      <c r="D3074" s="1" t="str">
        <f>IF([1]Extrato!D3074&lt;&gt;"",[1]Extrato!D3074,"")</f>
        <v>Conta Corrente</v>
      </c>
      <c r="E3074" s="1" t="str">
        <f>IF([1]Extrato!E3074&lt;&gt;"",[1]Extrato!E3074,"")</f>
        <v>Pagamento de boleto efetuado - RVT SERVICOS DE TELECOMUNICACOES LTDA</v>
      </c>
      <c r="F3074" s="1" t="str">
        <f>IF([1]Extrato!F3074&lt;&gt;"",[1]Extrato!F3074,"")</f>
        <v>Despesa</v>
      </c>
      <c r="G3074" s="2">
        <f>IF([1]Extrato!G3074&lt;&gt;"",[1]Extrato!G3074,"")</f>
        <v>99.9</v>
      </c>
      <c r="H3074" s="1" t="str">
        <f>IF([1]Extrato!H3074&lt;&gt;"",[1]Extrato!H3074,"")</f>
        <v>Serviços</v>
      </c>
    </row>
    <row r="3075" spans="1:8" x14ac:dyDescent="0.25">
      <c r="A3075" s="1">
        <f>IF([1]Extrato!A3075&lt;&gt;"",[1]Extrato!A3075,"")</f>
        <v>45691</v>
      </c>
      <c r="B3075" s="1" t="str">
        <f>IF([1]Extrato!B3075&lt;&gt;"",[1]Extrato!B3075,"")</f>
        <v>2025-02</v>
      </c>
      <c r="C3075" s="1" t="str">
        <f>IF([1]Extrato!C3075&lt;&gt;"",[1]Extrato!C3075,"")</f>
        <v>Nubank</v>
      </c>
      <c r="D3075" s="1" t="str">
        <f>IF([1]Extrato!D3075&lt;&gt;"",[1]Extrato!D3075,"")</f>
        <v>Conta Corrente</v>
      </c>
      <c r="E3075" s="1" t="str">
        <f>IF([1]Extrato!E3075&lt;&gt;"",[1]Extrato!E3075,"")</f>
        <v>Transferência enviada pelo Pix - Anderson dos Santos - •••.316.689-•• - Nubank (0260) Agência: 1 Conta: 10295647-8</v>
      </c>
      <c r="F3075" s="1" t="str">
        <f>IF([1]Extrato!F3075&lt;&gt;"",[1]Extrato!F3075,"")</f>
        <v>Despesa</v>
      </c>
      <c r="G3075" s="2">
        <f>IF([1]Extrato!G3075&lt;&gt;"",[1]Extrato!G3075,"")</f>
        <v>8</v>
      </c>
      <c r="H3075" s="1" t="str">
        <f>IF([1]Extrato!H3075&lt;&gt;"",[1]Extrato!H3075,"")</f>
        <v>Transferencias</v>
      </c>
    </row>
    <row r="3076" spans="1:8" x14ac:dyDescent="0.25">
      <c r="A3076" s="1">
        <f>IF([1]Extrato!A3076&lt;&gt;"",[1]Extrato!A3076,"")</f>
        <v>45691</v>
      </c>
      <c r="B3076" s="1" t="str">
        <f>IF([1]Extrato!B3076&lt;&gt;"",[1]Extrato!B3076,"")</f>
        <v>2025-02</v>
      </c>
      <c r="C3076" s="1" t="str">
        <f>IF([1]Extrato!C3076&lt;&gt;"",[1]Extrato!C3076,"")</f>
        <v>Nubank</v>
      </c>
      <c r="D3076" s="1" t="str">
        <f>IF([1]Extrato!D3076&lt;&gt;"",[1]Extrato!D3076,"")</f>
        <v>Conta Corrente</v>
      </c>
      <c r="E3076" s="1" t="str">
        <f>IF([1]Extrato!E3076&lt;&gt;"",[1]Extrato!E3076,"")</f>
        <v>Pagamento de boleto efetuado - CLINICA ODONTOLOGICA ODONTOLLINI LTDA -</v>
      </c>
      <c r="F3076" s="1" t="str">
        <f>IF([1]Extrato!F3076&lt;&gt;"",[1]Extrato!F3076,"")</f>
        <v>Despesa</v>
      </c>
      <c r="G3076" s="2">
        <f>IF([1]Extrato!G3076&lt;&gt;"",[1]Extrato!G3076,"")</f>
        <v>155.72</v>
      </c>
      <c r="H3076" s="1" t="str">
        <f>IF([1]Extrato!H3076&lt;&gt;"",[1]Extrato!H3076,"")</f>
        <v>Saúde</v>
      </c>
    </row>
    <row r="3077" spans="1:8" x14ac:dyDescent="0.25">
      <c r="A3077" s="1">
        <f>IF([1]Extrato!A3077&lt;&gt;"",[1]Extrato!A3077,"")</f>
        <v>45693</v>
      </c>
      <c r="B3077" s="1" t="str">
        <f>IF([1]Extrato!B3077&lt;&gt;"",[1]Extrato!B3077,"")</f>
        <v>2025-02</v>
      </c>
      <c r="C3077" s="1" t="str">
        <f>IF([1]Extrato!C3077&lt;&gt;"",[1]Extrato!C3077,"")</f>
        <v>Nubank</v>
      </c>
      <c r="D3077" s="1" t="str">
        <f>IF([1]Extrato!D3077&lt;&gt;"",[1]Extrato!D3077,"")</f>
        <v>Conta Corrente</v>
      </c>
      <c r="E3077" s="1" t="str">
        <f>IF([1]Extrato!E3077&lt;&gt;"",[1]Extrato!E3077,"")</f>
        <v>Compra no débito - Milium Loja</v>
      </c>
      <c r="F3077" s="1" t="str">
        <f>IF([1]Extrato!F3077&lt;&gt;"",[1]Extrato!F3077,"")</f>
        <v>Despesa</v>
      </c>
      <c r="G3077" s="2">
        <f>IF([1]Extrato!G3077&lt;&gt;"",[1]Extrato!G3077,"")</f>
        <v>19.88</v>
      </c>
      <c r="H3077" s="1" t="str">
        <f>IF([1]Extrato!H3077&lt;&gt;"",[1]Extrato!H3077,"")</f>
        <v>Vestuário</v>
      </c>
    </row>
    <row r="3078" spans="1:8" x14ac:dyDescent="0.25">
      <c r="A3078" s="1">
        <f>IF([1]Extrato!A3078&lt;&gt;"",[1]Extrato!A3078,"")</f>
        <v>45694</v>
      </c>
      <c r="B3078" s="1" t="str">
        <f>IF([1]Extrato!B3078&lt;&gt;"",[1]Extrato!B3078,"")</f>
        <v>2025-03</v>
      </c>
      <c r="C3078" s="1" t="str">
        <f>IF([1]Extrato!C3078&lt;&gt;"",[1]Extrato!C3078,"")</f>
        <v>Nubank</v>
      </c>
      <c r="D3078" s="1" t="str">
        <f>IF([1]Extrato!D3078&lt;&gt;"",[1]Extrato!D3078,"")</f>
        <v>Cartão de Crédito</v>
      </c>
      <c r="E3078" s="1" t="str">
        <f>IF([1]Extrato!E3078&lt;&gt;"",[1]Extrato!E3078,"")</f>
        <v>Udemy: Online Courses R$</v>
      </c>
      <c r="F3078" s="1" t="str">
        <f>IF([1]Extrato!F3078&lt;&gt;"",[1]Extrato!F3078,"")</f>
        <v>Despesa</v>
      </c>
      <c r="G3078" s="2">
        <f>IF([1]Extrato!G3078&lt;&gt;"",[1]Extrato!G3078,"")</f>
        <v>25.94</v>
      </c>
      <c r="H3078" s="1" t="str">
        <f>IF([1]Extrato!H3078&lt;&gt;"",[1]Extrato!H3078,"")</f>
        <v>Educação</v>
      </c>
    </row>
    <row r="3079" spans="1:8" x14ac:dyDescent="0.25">
      <c r="A3079" s="1">
        <f>IF([1]Extrato!A3079&lt;&gt;"",[1]Extrato!A3079,"")</f>
        <v>45694</v>
      </c>
      <c r="B3079" s="1" t="str">
        <f>IF([1]Extrato!B3079&lt;&gt;"",[1]Extrato!B3079,"")</f>
        <v>2025-03</v>
      </c>
      <c r="C3079" s="1" t="str">
        <f>IF([1]Extrato!C3079&lt;&gt;"",[1]Extrato!C3079,"")</f>
        <v>Nubank</v>
      </c>
      <c r="D3079" s="1" t="str">
        <f>IF([1]Extrato!D3079&lt;&gt;"",[1]Extrato!D3079,"")</f>
        <v>Cartão de Crédito</v>
      </c>
      <c r="E3079" s="1" t="str">
        <f>IF([1]Extrato!E3079&lt;&gt;"",[1]Extrato!E3079,"")</f>
        <v>Netflix Entretenimento R$</v>
      </c>
      <c r="F3079" s="1" t="str">
        <f>IF([1]Extrato!F3079&lt;&gt;"",[1]Extrato!F3079,"")</f>
        <v>Despesa</v>
      </c>
      <c r="G3079" s="2">
        <f>IF([1]Extrato!G3079&lt;&gt;"",[1]Extrato!G3079,"")</f>
        <v>20.9</v>
      </c>
      <c r="H3079" s="1" t="str">
        <f>IF([1]Extrato!H3079&lt;&gt;"",[1]Extrato!H3079,"")</f>
        <v>Lazer</v>
      </c>
    </row>
    <row r="3080" spans="1:8" x14ac:dyDescent="0.25">
      <c r="A3080" s="1">
        <f>IF([1]Extrato!A3080&lt;&gt;"",[1]Extrato!A3080,"")</f>
        <v>45694</v>
      </c>
      <c r="B3080" s="1" t="str">
        <f>IF([1]Extrato!B3080&lt;&gt;"",[1]Extrato!B3080,"")</f>
        <v>2025-02</v>
      </c>
      <c r="C3080" s="1" t="str">
        <f>IF([1]Extrato!C3080&lt;&gt;"",[1]Extrato!C3080,"")</f>
        <v>Nubank</v>
      </c>
      <c r="D3080" s="1" t="str">
        <f>IF([1]Extrato!D3080&lt;&gt;"",[1]Extrato!D3080,"")</f>
        <v>Conta Corrente</v>
      </c>
      <c r="E3080" s="1" t="str">
        <f>IF([1]Extrato!E3080&lt;&gt;"",[1]Extrato!E3080,"")</f>
        <v>Compra no débito via NuPay - iFood</v>
      </c>
      <c r="F3080" s="1" t="str">
        <f>IF([1]Extrato!F3080&lt;&gt;"",[1]Extrato!F3080,"")</f>
        <v>Despesa</v>
      </c>
      <c r="G3080" s="2">
        <f>IF([1]Extrato!G3080&lt;&gt;"",[1]Extrato!G3080,"")</f>
        <v>50.8</v>
      </c>
      <c r="H3080" s="1" t="str">
        <f>IF([1]Extrato!H3080&lt;&gt;"",[1]Extrato!H3080,"")</f>
        <v>Lanches</v>
      </c>
    </row>
    <row r="3081" spans="1:8" x14ac:dyDescent="0.25">
      <c r="A3081" s="1">
        <f>IF([1]Extrato!A3081&lt;&gt;"",[1]Extrato!A3081,"")</f>
        <v>45694</v>
      </c>
      <c r="B3081" s="1" t="str">
        <f>IF([1]Extrato!B3081&lt;&gt;"",[1]Extrato!B3081,"")</f>
        <v>2025-03</v>
      </c>
      <c r="C3081" s="1" t="str">
        <f>IF([1]Extrato!C3081&lt;&gt;"",[1]Extrato!C3081,"")</f>
        <v>Nubank</v>
      </c>
      <c r="D3081" s="1" t="str">
        <f>IF([1]Extrato!D3081&lt;&gt;"",[1]Extrato!D3081,"")</f>
        <v>Cartão de Crédito</v>
      </c>
      <c r="E3081" s="1" t="str">
        <f>IF([1]Extrato!E3081&lt;&gt;"",[1]Extrato!E3081,"")</f>
        <v>IOF de "Udemy: Online Courses" R$</v>
      </c>
      <c r="F3081" s="1" t="str">
        <f>IF([1]Extrato!F3081&lt;&gt;"",[1]Extrato!F3081,"")</f>
        <v>Despesa</v>
      </c>
      <c r="G3081" s="2">
        <f>IF([1]Extrato!G3081&lt;&gt;"",[1]Extrato!G3081,"")</f>
        <v>0.88</v>
      </c>
      <c r="H3081" s="1" t="str">
        <f>IF([1]Extrato!H3081&lt;&gt;"",[1]Extrato!H3081,"")</f>
        <v>Educação</v>
      </c>
    </row>
    <row r="3082" spans="1:8" x14ac:dyDescent="0.25">
      <c r="A3082" s="1">
        <f>IF([1]Extrato!A3082&lt;&gt;"",[1]Extrato!A3082,"")</f>
        <v>45694</v>
      </c>
      <c r="B3082" s="1" t="str">
        <f>IF([1]Extrato!B3082&lt;&gt;"",[1]Extrato!B3082,"")</f>
        <v>2025-03</v>
      </c>
      <c r="C3082" s="1" t="str">
        <f>IF([1]Extrato!C3082&lt;&gt;"",[1]Extrato!C3082,"")</f>
        <v>Nubank</v>
      </c>
      <c r="D3082" s="1" t="str">
        <f>IF([1]Extrato!D3082&lt;&gt;"",[1]Extrato!D3082,"")</f>
        <v>Cartão de Crédito</v>
      </c>
      <c r="E3082" s="1" t="str">
        <f>IF([1]Extrato!E3082&lt;&gt;"",[1]Extrato!E3082,"")</f>
        <v>Otica Diniz Oculos - Parcela 1/3 R$</v>
      </c>
      <c r="F3082" s="1" t="str">
        <f>IF([1]Extrato!F3082&lt;&gt;"",[1]Extrato!F3082,"")</f>
        <v>Despesa</v>
      </c>
      <c r="G3082" s="2">
        <f>IF([1]Extrato!G3082&lt;&gt;"",[1]Extrato!G3082,"")</f>
        <v>96.68</v>
      </c>
      <c r="H3082" s="1" t="str">
        <f>IF([1]Extrato!H3082&lt;&gt;"",[1]Extrato!H3082,"")</f>
        <v>Utensílios</v>
      </c>
    </row>
    <row r="3083" spans="1:8" x14ac:dyDescent="0.25">
      <c r="A3083" s="1">
        <f>IF([1]Extrato!A3083&lt;&gt;"",[1]Extrato!A3083,"")</f>
        <v>45696</v>
      </c>
      <c r="B3083" s="1" t="str">
        <f>IF([1]Extrato!B3083&lt;&gt;"",[1]Extrato!B3083,"")</f>
        <v>2025-02</v>
      </c>
      <c r="C3083" s="1" t="str">
        <f>IF([1]Extrato!C3083&lt;&gt;"",[1]Extrato!C3083,"")</f>
        <v>Nubank</v>
      </c>
      <c r="D3083" s="1" t="str">
        <f>IF([1]Extrato!D3083&lt;&gt;"",[1]Extrato!D3083,"")</f>
        <v>Conta Corrente</v>
      </c>
      <c r="E3083" s="1" t="str">
        <f>IF([1]Extrato!E3083&lt;&gt;"",[1]Extrato!E3083,"")</f>
        <v>Compra no débito - Thatsamore</v>
      </c>
      <c r="F3083" s="1" t="str">
        <f>IF([1]Extrato!F3083&lt;&gt;"",[1]Extrato!F3083,"")</f>
        <v>Despesa</v>
      </c>
      <c r="G3083" s="2">
        <f>IF([1]Extrato!G3083&lt;&gt;"",[1]Extrato!G3083,"")</f>
        <v>20</v>
      </c>
      <c r="H3083" s="1" t="str">
        <f>IF([1]Extrato!H3083&lt;&gt;"",[1]Extrato!H3083,"")</f>
        <v>Lanches</v>
      </c>
    </row>
    <row r="3084" spans="1:8" x14ac:dyDescent="0.25">
      <c r="A3084" s="1">
        <f>IF([1]Extrato!A3084&lt;&gt;"",[1]Extrato!A3084,"")</f>
        <v>45696</v>
      </c>
      <c r="B3084" s="1" t="str">
        <f>IF([1]Extrato!B3084&lt;&gt;"",[1]Extrato!B3084,"")</f>
        <v>2025-02</v>
      </c>
      <c r="C3084" s="1" t="str">
        <f>IF([1]Extrato!C3084&lt;&gt;"",[1]Extrato!C3084,"")</f>
        <v>Nubank</v>
      </c>
      <c r="D3084" s="1" t="str">
        <f>IF([1]Extrato!D3084&lt;&gt;"",[1]Extrato!D3084,"")</f>
        <v>Conta Corrente</v>
      </c>
      <c r="E3084" s="1" t="str">
        <f>IF([1]Extrato!E3084&lt;&gt;"",[1]Extrato!E3084,"")</f>
        <v>Compra no débito - Elemental Livros Usa</v>
      </c>
      <c r="F3084" s="1" t="str">
        <f>IF([1]Extrato!F3084&lt;&gt;"",[1]Extrato!F3084,"")</f>
        <v>Despesa</v>
      </c>
      <c r="G3084" s="2">
        <f>IF([1]Extrato!G3084&lt;&gt;"",[1]Extrato!G3084,"")</f>
        <v>48</v>
      </c>
      <c r="H3084" s="1" t="str">
        <f>IF([1]Extrato!H3084&lt;&gt;"",[1]Extrato!H3084,"")</f>
        <v>Livros</v>
      </c>
    </row>
    <row r="3085" spans="1:8" x14ac:dyDescent="0.25">
      <c r="A3085" s="1">
        <f>IF([1]Extrato!A3085&lt;&gt;"",[1]Extrato!A3085,"")</f>
        <v>45696</v>
      </c>
      <c r="B3085" s="1" t="str">
        <f>IF([1]Extrato!B3085&lt;&gt;"",[1]Extrato!B3085,"")</f>
        <v>2025-02</v>
      </c>
      <c r="C3085" s="1" t="str">
        <f>IF([1]Extrato!C3085&lt;&gt;"",[1]Extrato!C3085,"")</f>
        <v>Nubank</v>
      </c>
      <c r="D3085" s="1" t="str">
        <f>IF([1]Extrato!D3085&lt;&gt;"",[1]Extrato!D3085,"")</f>
        <v>Conta Corrente</v>
      </c>
      <c r="E3085" s="1" t="str">
        <f>IF([1]Extrato!E3085&lt;&gt;"",[1]Extrato!E3085,"")</f>
        <v>Compra no débito - Marcoantoniode</v>
      </c>
      <c r="F3085" s="1" t="str">
        <f>IF([1]Extrato!F3085&lt;&gt;"",[1]Extrato!F3085,"")</f>
        <v>Despesa</v>
      </c>
      <c r="G3085" s="2">
        <f>IF([1]Extrato!G3085&lt;&gt;"",[1]Extrato!G3085,"")</f>
        <v>40</v>
      </c>
      <c r="H3085" s="1" t="str">
        <f>IF([1]Extrato!H3085&lt;&gt;"",[1]Extrato!H3085,"")</f>
        <v>Supermercado</v>
      </c>
    </row>
    <row r="3086" spans="1:8" x14ac:dyDescent="0.25">
      <c r="A3086" s="1">
        <f>IF([1]Extrato!A3086&lt;&gt;"",[1]Extrato!A3086,"")</f>
        <v>45696</v>
      </c>
      <c r="B3086" s="1" t="str">
        <f>IF([1]Extrato!B3086&lt;&gt;"",[1]Extrato!B3086,"")</f>
        <v>2025-03</v>
      </c>
      <c r="C3086" s="1" t="str">
        <f>IF([1]Extrato!C3086&lt;&gt;"",[1]Extrato!C3086,"")</f>
        <v>Nubank</v>
      </c>
      <c r="D3086" s="1" t="str">
        <f>IF([1]Extrato!D3086&lt;&gt;"",[1]Extrato!D3086,"")</f>
        <v>Cartão de Crédito</v>
      </c>
      <c r="E3086" s="1" t="str">
        <f>IF([1]Extrato!E3086&lt;&gt;"",[1]Extrato!E3086,"")</f>
        <v>Ebn *Sonyplaystatn R$</v>
      </c>
      <c r="F3086" s="1" t="str">
        <f>IF([1]Extrato!F3086&lt;&gt;"",[1]Extrato!F3086,"")</f>
        <v>Despesa</v>
      </c>
      <c r="G3086" s="2">
        <f>IF([1]Extrato!G3086&lt;&gt;"",[1]Extrato!G3086,"")</f>
        <v>33.11</v>
      </c>
      <c r="H3086" s="1" t="str">
        <f>IF([1]Extrato!H3086&lt;&gt;"",[1]Extrato!H3086,"")</f>
        <v>Jogos</v>
      </c>
    </row>
    <row r="3087" spans="1:8" x14ac:dyDescent="0.25">
      <c r="A3087" s="1">
        <f>IF([1]Extrato!A3087&lt;&gt;"",[1]Extrato!A3087,"")</f>
        <v>45697</v>
      </c>
      <c r="B3087" s="1" t="str">
        <f>IF([1]Extrato!B3087&lt;&gt;"",[1]Extrato!B3087,"")</f>
        <v>2025-02</v>
      </c>
      <c r="C3087" s="1" t="str">
        <f>IF([1]Extrato!C3087&lt;&gt;"",[1]Extrato!C3087,"")</f>
        <v>Nubank</v>
      </c>
      <c r="D3087" s="1" t="str">
        <f>IF([1]Extrato!D3087&lt;&gt;"",[1]Extrato!D3087,"")</f>
        <v>Conta Corrente</v>
      </c>
      <c r="E3087" s="1" t="str">
        <f>IF([1]Extrato!E3087&lt;&gt;"",[1]Extrato!E3087,"")</f>
        <v>Compra no débito - Pw Chocolates Zero</v>
      </c>
      <c r="F3087" s="1" t="str">
        <f>IF([1]Extrato!F3087&lt;&gt;"",[1]Extrato!F3087,"")</f>
        <v>Despesa</v>
      </c>
      <c r="G3087" s="2">
        <f>IF([1]Extrato!G3087&lt;&gt;"",[1]Extrato!G3087,"")</f>
        <v>44.9</v>
      </c>
      <c r="H3087" s="1" t="str">
        <f>IF([1]Extrato!H3087&lt;&gt;"",[1]Extrato!H3087,"")</f>
        <v>Supermercado</v>
      </c>
    </row>
    <row r="3088" spans="1:8" x14ac:dyDescent="0.25">
      <c r="A3088" s="1">
        <f>IF([1]Extrato!A3088&lt;&gt;"",[1]Extrato!A3088,"")</f>
        <v>45697</v>
      </c>
      <c r="B3088" s="1" t="str">
        <f>IF([1]Extrato!B3088&lt;&gt;"",[1]Extrato!B3088,"")</f>
        <v>2025-02</v>
      </c>
      <c r="C3088" s="1" t="str">
        <f>IF([1]Extrato!C3088&lt;&gt;"",[1]Extrato!C3088,"")</f>
        <v>Nubank</v>
      </c>
      <c r="D3088" s="1" t="str">
        <f>IF([1]Extrato!D3088&lt;&gt;"",[1]Extrato!D3088,"")</f>
        <v>Conta Corrente</v>
      </c>
      <c r="E3088" s="1" t="str">
        <f>IF([1]Extrato!E3088&lt;&gt;"",[1]Extrato!E3088,"")</f>
        <v>Compra no débito - Continente Shopping Es</v>
      </c>
      <c r="F3088" s="1" t="str">
        <f>IF([1]Extrato!F3088&lt;&gt;"",[1]Extrato!F3088,"")</f>
        <v>Despesa</v>
      </c>
      <c r="G3088" s="2">
        <f>IF([1]Extrato!G3088&lt;&gt;"",[1]Extrato!G3088,"")</f>
        <v>20</v>
      </c>
      <c r="H3088" s="1" t="str">
        <f>IF([1]Extrato!H3088&lt;&gt;"",[1]Extrato!H3088,"")</f>
        <v>Supermercado</v>
      </c>
    </row>
    <row r="3089" spans="1:8" x14ac:dyDescent="0.25">
      <c r="A3089" s="1">
        <f>IF([1]Extrato!A3089&lt;&gt;"",[1]Extrato!A3089,"")</f>
        <v>45697</v>
      </c>
      <c r="B3089" s="1" t="str">
        <f>IF([1]Extrato!B3089&lt;&gt;"",[1]Extrato!B3089,"")</f>
        <v>2025-02</v>
      </c>
      <c r="C3089" s="1" t="str">
        <f>IF([1]Extrato!C3089&lt;&gt;"",[1]Extrato!C3089,"")</f>
        <v>Nubank</v>
      </c>
      <c r="D3089" s="1" t="str">
        <f>IF([1]Extrato!D3089&lt;&gt;"",[1]Extrato!D3089,"")</f>
        <v>Conta Corrente</v>
      </c>
      <c r="E3089" s="1" t="str">
        <f>IF([1]Extrato!E3089&lt;&gt;"",[1]Extrato!E3089,"")</f>
        <v>Compra no débito - Pw Chocolates Zero</v>
      </c>
      <c r="F3089" s="1" t="str">
        <f>IF([1]Extrato!F3089&lt;&gt;"",[1]Extrato!F3089,"")</f>
        <v>Despesa</v>
      </c>
      <c r="G3089" s="2">
        <f>IF([1]Extrato!G3089&lt;&gt;"",[1]Extrato!G3089,"")</f>
        <v>39.799999999999997</v>
      </c>
      <c r="H3089" s="1" t="str">
        <f>IF([1]Extrato!H3089&lt;&gt;"",[1]Extrato!H3089,"")</f>
        <v>Supermercado</v>
      </c>
    </row>
    <row r="3090" spans="1:8" x14ac:dyDescent="0.25">
      <c r="A3090" s="1">
        <f>IF([1]Extrato!A3090&lt;&gt;"",[1]Extrato!A3090,"")</f>
        <v>45698</v>
      </c>
      <c r="B3090" s="1" t="str">
        <f>IF([1]Extrato!B3090&lt;&gt;"",[1]Extrato!B3090,"")</f>
        <v>2025-03</v>
      </c>
      <c r="C3090" s="1" t="str">
        <f>IF([1]Extrato!C3090&lt;&gt;"",[1]Extrato!C3090,"")</f>
        <v>Nubank</v>
      </c>
      <c r="D3090" s="1" t="str">
        <f>IF([1]Extrato!D3090&lt;&gt;"",[1]Extrato!D3090,"")</f>
        <v>Cartão de Crédito</v>
      </c>
      <c r="E3090" s="1" t="str">
        <f>IF([1]Extrato!E3090&lt;&gt;"",[1]Extrato!E3090,"")</f>
        <v>Saldo restante da fatura anterior R$</v>
      </c>
      <c r="F3090" s="1" t="str">
        <f>IF([1]Extrato!F3090&lt;&gt;"",[1]Extrato!F3090,"")</f>
        <v>Despesa</v>
      </c>
      <c r="G3090" s="2">
        <f>IF([1]Extrato!G3090&lt;&gt;"",[1]Extrato!G3090,"")</f>
        <v>0</v>
      </c>
      <c r="H3090" s="1" t="str">
        <f>IF([1]Extrato!H3090&lt;&gt;"",[1]Extrato!H3090,"")</f>
        <v>Sem Categoria</v>
      </c>
    </row>
    <row r="3091" spans="1:8" x14ac:dyDescent="0.25">
      <c r="A3091" s="1">
        <f>IF([1]Extrato!A3091&lt;&gt;"",[1]Extrato!A3091,"")</f>
        <v>45698</v>
      </c>
      <c r="B3091" s="1" t="str">
        <f>IF([1]Extrato!B3091&lt;&gt;"",[1]Extrato!B3091,"")</f>
        <v>2025-03</v>
      </c>
      <c r="C3091" s="1" t="str">
        <f>IF([1]Extrato!C3091&lt;&gt;"",[1]Extrato!C3091,"")</f>
        <v>Nubank</v>
      </c>
      <c r="D3091" s="1" t="str">
        <f>IF([1]Extrato!D3091&lt;&gt;"",[1]Extrato!D3091,"")</f>
        <v>Cartão de Crédito</v>
      </c>
      <c r="E3091" s="1" t="str">
        <f>IF([1]Extrato!E3091&lt;&gt;"",[1]Extrato!E3091,"")</f>
        <v>Wellhub Gympass Br Gym R$</v>
      </c>
      <c r="F3091" s="1" t="str">
        <f>IF([1]Extrato!F3091&lt;&gt;"",[1]Extrato!F3091,"")</f>
        <v>Despesa</v>
      </c>
      <c r="G3091" s="2">
        <f>IF([1]Extrato!G3091&lt;&gt;"",[1]Extrato!G3091,"")</f>
        <v>85.9</v>
      </c>
      <c r="H3091" s="1" t="str">
        <f>IF([1]Extrato!H3091&lt;&gt;"",[1]Extrato!H3091,"")</f>
        <v>Academia</v>
      </c>
    </row>
    <row r="3092" spans="1:8" x14ac:dyDescent="0.25">
      <c r="A3092" s="1">
        <f>IF([1]Extrato!A3092&lt;&gt;"",[1]Extrato!A3092,"")</f>
        <v>45698</v>
      </c>
      <c r="B3092" s="1" t="str">
        <f>IF([1]Extrato!B3092&lt;&gt;"",[1]Extrato!B3092,"")</f>
        <v>2025-03</v>
      </c>
      <c r="C3092" s="1" t="str">
        <f>IF([1]Extrato!C3092&lt;&gt;"",[1]Extrato!C3092,"")</f>
        <v>Nubank</v>
      </c>
      <c r="D3092" s="1" t="str">
        <f>IF([1]Extrato!D3092&lt;&gt;"",[1]Extrato!D3092,"")</f>
        <v>Cartão de Crédito</v>
      </c>
      <c r="E3092" s="1" t="str">
        <f>IF([1]Extrato!E3092&lt;&gt;"",[1]Extrato!E3092,"")</f>
        <v>Saldo restante da fatura anterior R$</v>
      </c>
      <c r="F3092" s="1" t="str">
        <f>IF([1]Extrato!F3092&lt;&gt;"",[1]Extrato!F3092,"")</f>
        <v>Despesa</v>
      </c>
      <c r="G3092" s="2">
        <f>IF([1]Extrato!G3092&lt;&gt;"",[1]Extrato!G3092,"")</f>
        <v>0</v>
      </c>
      <c r="H3092" s="1" t="str">
        <f>IF([1]Extrato!H3092&lt;&gt;"",[1]Extrato!H3092,"")</f>
        <v>Sem Categoria</v>
      </c>
    </row>
    <row r="3093" spans="1:8" x14ac:dyDescent="0.25">
      <c r="A3093" s="1">
        <f>IF([1]Extrato!A3093&lt;&gt;"",[1]Extrato!A3093,"")</f>
        <v>45699</v>
      </c>
      <c r="B3093" s="1" t="str">
        <f>IF([1]Extrato!B3093&lt;&gt;"",[1]Extrato!B3093,"")</f>
        <v>2025-02</v>
      </c>
      <c r="C3093" s="1" t="str">
        <f>IF([1]Extrato!C3093&lt;&gt;"",[1]Extrato!C3093,"")</f>
        <v>Nubank</v>
      </c>
      <c r="D3093" s="1" t="str">
        <f>IF([1]Extrato!D3093&lt;&gt;"",[1]Extrato!D3093,"")</f>
        <v>Conta Corrente</v>
      </c>
      <c r="E3093" s="1" t="str">
        <f>IF([1]Extrato!E3093&lt;&gt;"",[1]Extrato!E3093,"")</f>
        <v>Transferência enviada pelo Pix - Luan Patrick Fonseca - •••.970.359-•• - Nubank (0260) Agência: 1 Conta: 27253378-3</v>
      </c>
      <c r="F3093" s="1" t="str">
        <f>IF([1]Extrato!F3093&lt;&gt;"",[1]Extrato!F3093,"")</f>
        <v>Despesa</v>
      </c>
      <c r="G3093" s="2">
        <f>IF([1]Extrato!G3093&lt;&gt;"",[1]Extrato!G3093,"")</f>
        <v>70</v>
      </c>
      <c r="H3093" s="1" t="str">
        <f>IF([1]Extrato!H3093&lt;&gt;"",[1]Extrato!H3093,"")</f>
        <v>Transferencias</v>
      </c>
    </row>
    <row r="3094" spans="1:8" x14ac:dyDescent="0.25">
      <c r="A3094" s="1">
        <f>IF([1]Extrato!A3094&lt;&gt;"",[1]Extrato!A3094,"")</f>
        <v>45699</v>
      </c>
      <c r="B3094" s="1" t="str">
        <f>IF([1]Extrato!B3094&lt;&gt;"",[1]Extrato!B3094,"")</f>
        <v>2025-02</v>
      </c>
      <c r="C3094" s="1" t="str">
        <f>IF([1]Extrato!C3094&lt;&gt;"",[1]Extrato!C3094,"")</f>
        <v>Nubank</v>
      </c>
      <c r="D3094" s="1" t="str">
        <f>IF([1]Extrato!D3094&lt;&gt;"",[1]Extrato!D3094,"")</f>
        <v>Conta Corrente</v>
      </c>
      <c r="E3094" s="1" t="str">
        <f>IF([1]Extrato!E3094&lt;&gt;"",[1]Extrato!E3094,"")</f>
        <v>Transferência Recebida - Caroline Ferreira Roberto - •••.574.268-•• - NU PAGAMENTOS - IP (0260) Agência: 1 Conta: 8831014-4</v>
      </c>
      <c r="F3094" s="1" t="str">
        <f>IF([1]Extrato!F3094&lt;&gt;"",[1]Extrato!F3094,"")</f>
        <v>Receita</v>
      </c>
      <c r="G3094" s="2">
        <f>IF([1]Extrato!G3094&lt;&gt;"",[1]Extrato!G3094,"")</f>
        <v>40</v>
      </c>
      <c r="H3094" s="1" t="str">
        <f>IF([1]Extrato!H3094&lt;&gt;"",[1]Extrato!H3094,"")</f>
        <v>Salário</v>
      </c>
    </row>
    <row r="3095" spans="1:8" x14ac:dyDescent="0.25">
      <c r="A3095" s="1">
        <f>IF([1]Extrato!A3095&lt;&gt;"",[1]Extrato!A3095,"")</f>
        <v>45699</v>
      </c>
      <c r="B3095" s="1" t="str">
        <f>IF([1]Extrato!B3095&lt;&gt;"",[1]Extrato!B3095,"")</f>
        <v>2025-02</v>
      </c>
      <c r="C3095" s="1" t="str">
        <f>IF([1]Extrato!C3095&lt;&gt;"",[1]Extrato!C3095,"")</f>
        <v>Nubank</v>
      </c>
      <c r="D3095" s="1" t="str">
        <f>IF([1]Extrato!D3095&lt;&gt;"",[1]Extrato!D3095,"")</f>
        <v>Conta Corrente</v>
      </c>
      <c r="E3095" s="1" t="str">
        <f>IF([1]Extrato!E3095&lt;&gt;"",[1]Extrato!E3095,"")</f>
        <v>Transferência enviada pelo Pix - ROZANI ELIZABET SCHAU MENEZES - •••.976.190-•• - ITAÚ UNIBANCO S.A. (0341) Agência: 4730 Conta: 14906-1</v>
      </c>
      <c r="F3095" s="1" t="str">
        <f>IF([1]Extrato!F3095&lt;&gt;"",[1]Extrato!F3095,"")</f>
        <v>Despesa</v>
      </c>
      <c r="G3095" s="2">
        <f>IF([1]Extrato!G3095&lt;&gt;"",[1]Extrato!G3095,"")</f>
        <v>1044</v>
      </c>
      <c r="H3095" s="1" t="str">
        <f>IF([1]Extrato!H3095&lt;&gt;"",[1]Extrato!H3095,"")</f>
        <v>Outras Despesas</v>
      </c>
    </row>
    <row r="3096" spans="1:8" x14ac:dyDescent="0.25">
      <c r="A3096" s="1">
        <f>IF([1]Extrato!A3096&lt;&gt;"",[1]Extrato!A3096,"")</f>
        <v>45700</v>
      </c>
      <c r="B3096" s="1" t="str">
        <f>IF([1]Extrato!B3096&lt;&gt;"",[1]Extrato!B3096,"")</f>
        <v>2025-03</v>
      </c>
      <c r="C3096" s="1" t="str">
        <f>IF([1]Extrato!C3096&lt;&gt;"",[1]Extrato!C3096,"")</f>
        <v>Nubank</v>
      </c>
      <c r="D3096" s="1" t="str">
        <f>IF([1]Extrato!D3096&lt;&gt;"",[1]Extrato!D3096,"")</f>
        <v>Cartão de Crédito</v>
      </c>
      <c r="E3096" s="1" t="str">
        <f>IF([1]Extrato!E3096&lt;&gt;"",[1]Extrato!E3096,"")</f>
        <v>Datacamp Inc. R$</v>
      </c>
      <c r="F3096" s="1" t="str">
        <f>IF([1]Extrato!F3096&lt;&gt;"",[1]Extrato!F3096,"")</f>
        <v>Despesa</v>
      </c>
      <c r="G3096" s="2">
        <f>IF([1]Extrato!G3096&lt;&gt;"",[1]Extrato!G3096,"")</f>
        <v>354.59</v>
      </c>
      <c r="H3096" s="1" t="str">
        <f>IF([1]Extrato!H3096&lt;&gt;"",[1]Extrato!H3096,"")</f>
        <v>Outras Receitas</v>
      </c>
    </row>
    <row r="3097" spans="1:8" x14ac:dyDescent="0.25">
      <c r="A3097" s="1">
        <f>IF([1]Extrato!A3097&lt;&gt;"",[1]Extrato!A3097,"")</f>
        <v>45700</v>
      </c>
      <c r="B3097" s="1" t="str">
        <f>IF([1]Extrato!B3097&lt;&gt;"",[1]Extrato!B3097,"")</f>
        <v>2025-03</v>
      </c>
      <c r="C3097" s="1" t="str">
        <f>IF([1]Extrato!C3097&lt;&gt;"",[1]Extrato!C3097,"")</f>
        <v>Nubank</v>
      </c>
      <c r="D3097" s="1" t="str">
        <f>IF([1]Extrato!D3097&lt;&gt;"",[1]Extrato!D3097,"")</f>
        <v>Cartão de Crédito</v>
      </c>
      <c r="E3097" s="1" t="str">
        <f>IF([1]Extrato!E3097&lt;&gt;"",[1]Extrato!E3097,"")</f>
        <v>IOF de "Datacamp Inc." R$</v>
      </c>
      <c r="F3097" s="1" t="str">
        <f>IF([1]Extrato!F3097&lt;&gt;"",[1]Extrato!F3097,"")</f>
        <v>Despesa</v>
      </c>
      <c r="G3097" s="2">
        <f>IF([1]Extrato!G3097&lt;&gt;"",[1]Extrato!G3097,"")</f>
        <v>11.99</v>
      </c>
      <c r="H3097" s="1" t="str">
        <f>IF([1]Extrato!H3097&lt;&gt;"",[1]Extrato!H3097,"")</f>
        <v>Sem Categoria</v>
      </c>
    </row>
    <row r="3098" spans="1:8" x14ac:dyDescent="0.25">
      <c r="A3098" s="1">
        <f>IF([1]Extrato!A3098&lt;&gt;"",[1]Extrato!A3098,"")</f>
        <v>45700</v>
      </c>
      <c r="B3098" s="1" t="str">
        <f>IF([1]Extrato!B3098&lt;&gt;"",[1]Extrato!B3098,"")</f>
        <v>2025-02</v>
      </c>
      <c r="C3098" s="1" t="str">
        <f>IF([1]Extrato!C3098&lt;&gt;"",[1]Extrato!C3098,"")</f>
        <v>Nubank</v>
      </c>
      <c r="D3098" s="1" t="str">
        <f>IF([1]Extrato!D3098&lt;&gt;"",[1]Extrato!D3098,"")</f>
        <v>Conta Corrente</v>
      </c>
      <c r="E3098" s="1" t="str">
        <f>IF([1]Extrato!E3098&lt;&gt;"",[1]Extrato!E3098,"")</f>
        <v>Resgate RDB</v>
      </c>
      <c r="F3098" s="1" t="str">
        <f>IF([1]Extrato!F3098&lt;&gt;"",[1]Extrato!F3098,"")</f>
        <v>Receita</v>
      </c>
      <c r="G3098" s="2">
        <f>IF([1]Extrato!G3098&lt;&gt;"",[1]Extrato!G3098,"")</f>
        <v>600</v>
      </c>
      <c r="H3098" s="1" t="str">
        <f>IF([1]Extrato!H3098&lt;&gt;"",[1]Extrato!H3098,"")</f>
        <v>Investimentos</v>
      </c>
    </row>
    <row r="3099" spans="1:8" x14ac:dyDescent="0.25">
      <c r="A3099" s="1">
        <f>IF([1]Extrato!A3099&lt;&gt;"",[1]Extrato!A3099,"")</f>
        <v>45700</v>
      </c>
      <c r="B3099" s="1" t="str">
        <f>IF([1]Extrato!B3099&lt;&gt;"",[1]Extrato!B3099,"")</f>
        <v>2025-02</v>
      </c>
      <c r="C3099" s="1" t="str">
        <f>IF([1]Extrato!C3099&lt;&gt;"",[1]Extrato!C3099,"")</f>
        <v>Nubank</v>
      </c>
      <c r="D3099" s="1" t="str">
        <f>IF([1]Extrato!D3099&lt;&gt;"",[1]Extrato!D3099,"")</f>
        <v>Conta Corrente</v>
      </c>
      <c r="E3099" s="1" t="str">
        <f>IF([1]Extrato!E3099&lt;&gt;"",[1]Extrato!E3099,"")</f>
        <v>Pagamento de boleto efetuado - CAIXA ECONOMICA FEDERAL - ENGENHARIA</v>
      </c>
      <c r="F3099" s="1" t="str">
        <f>IF([1]Extrato!F3099&lt;&gt;"",[1]Extrato!F3099,"")</f>
        <v>Despesa</v>
      </c>
      <c r="G3099" s="2">
        <f>IF([1]Extrato!G3099&lt;&gt;"",[1]Extrato!G3099,"")</f>
        <v>750</v>
      </c>
      <c r="H3099" s="1" t="str">
        <f>IF([1]Extrato!H3099&lt;&gt;"",[1]Extrato!H3099,"")</f>
        <v>Impostos e Taxas</v>
      </c>
    </row>
    <row r="3100" spans="1:8" x14ac:dyDescent="0.25">
      <c r="A3100" s="1">
        <f>IF([1]Extrato!A3100&lt;&gt;"",[1]Extrato!A3100,"")</f>
        <v>45700</v>
      </c>
      <c r="B3100" s="1" t="str">
        <f>IF([1]Extrato!B3100&lt;&gt;"",[1]Extrato!B3100,"")</f>
        <v>2025-02</v>
      </c>
      <c r="C3100" s="1" t="str">
        <f>IF([1]Extrato!C3100&lt;&gt;"",[1]Extrato!C3100,"")</f>
        <v>Nubank</v>
      </c>
      <c r="D3100" s="1" t="str">
        <f>IF([1]Extrato!D3100&lt;&gt;"",[1]Extrato!D3100,"")</f>
        <v>Conta Corrente</v>
      </c>
      <c r="E3100" s="1" t="str">
        <f>IF([1]Extrato!E3100&lt;&gt;"",[1]Extrato!E3100,"")</f>
        <v>Compra no débito - Post Office Embalagem</v>
      </c>
      <c r="F3100" s="1" t="str">
        <f>IF([1]Extrato!F3100&lt;&gt;"",[1]Extrato!F3100,"")</f>
        <v>Despesa</v>
      </c>
      <c r="G3100" s="2">
        <f>IF([1]Extrato!G3100&lt;&gt;"",[1]Extrato!G3100,"")</f>
        <v>28</v>
      </c>
      <c r="H3100" s="1" t="str">
        <f>IF([1]Extrato!H3100&lt;&gt;"",[1]Extrato!H3100,"")</f>
        <v>Utensílios</v>
      </c>
    </row>
    <row r="3101" spans="1:8" x14ac:dyDescent="0.25">
      <c r="A3101" s="1">
        <f>IF([1]Extrato!A3101&lt;&gt;"",[1]Extrato!A3101,"")</f>
        <v>45700</v>
      </c>
      <c r="B3101" s="1" t="str">
        <f>IF([1]Extrato!B3101&lt;&gt;"",[1]Extrato!B3101,"")</f>
        <v>2025-02</v>
      </c>
      <c r="C3101" s="1" t="str">
        <f>IF([1]Extrato!C3101&lt;&gt;"",[1]Extrato!C3101,"")</f>
        <v>Nubank</v>
      </c>
      <c r="D3101" s="1" t="str">
        <f>IF([1]Extrato!D3101&lt;&gt;"",[1]Extrato!D3101,"")</f>
        <v>Conta Corrente</v>
      </c>
      <c r="E3101" s="1" t="str">
        <f>IF([1]Extrato!E3101&lt;&gt;"",[1]Extrato!E3101,"")</f>
        <v>Resgate RDB</v>
      </c>
      <c r="F3101" s="1" t="str">
        <f>IF([1]Extrato!F3101&lt;&gt;"",[1]Extrato!F3101,"")</f>
        <v>Receita</v>
      </c>
      <c r="G3101" s="2">
        <f>IF([1]Extrato!G3101&lt;&gt;"",[1]Extrato!G3101,"")</f>
        <v>350</v>
      </c>
      <c r="H3101" s="1" t="str">
        <f>IF([1]Extrato!H3101&lt;&gt;"",[1]Extrato!H3101,"")</f>
        <v>Investimentos</v>
      </c>
    </row>
    <row r="3102" spans="1:8" x14ac:dyDescent="0.25">
      <c r="A3102" s="1">
        <f>IF([1]Extrato!A3102&lt;&gt;"",[1]Extrato!A3102,"")</f>
        <v>45701</v>
      </c>
      <c r="B3102" s="1" t="str">
        <f>IF([1]Extrato!B3102&lt;&gt;"",[1]Extrato!B3102,"")</f>
        <v>2025-02</v>
      </c>
      <c r="C3102" s="1" t="str">
        <f>IF([1]Extrato!C3102&lt;&gt;"",[1]Extrato!C3102,"")</f>
        <v>Nubank</v>
      </c>
      <c r="D3102" s="1" t="str">
        <f>IF([1]Extrato!D3102&lt;&gt;"",[1]Extrato!D3102,"")</f>
        <v>Conta Corrente</v>
      </c>
      <c r="E3102" s="1" t="str">
        <f>IF([1]Extrato!E3102&lt;&gt;"",[1]Extrato!E3102,"")</f>
        <v>Pagamento de boleto efetuado - XS3 SEGUROS S.A.</v>
      </c>
      <c r="F3102" s="1" t="str">
        <f>IF([1]Extrato!F3102&lt;&gt;"",[1]Extrato!F3102,"")</f>
        <v>Despesa</v>
      </c>
      <c r="G3102" s="2">
        <f>IF([1]Extrato!G3102&lt;&gt;"",[1]Extrato!G3102,"")</f>
        <v>1061.77</v>
      </c>
      <c r="H3102" s="1" t="str">
        <f>IF([1]Extrato!H3102&lt;&gt;"",[1]Extrato!H3102,"")</f>
        <v>Impostos e Taxas</v>
      </c>
    </row>
    <row r="3103" spans="1:8" x14ac:dyDescent="0.25">
      <c r="A3103" s="1">
        <f>IF([1]Extrato!A3103&lt;&gt;"",[1]Extrato!A3103,"")</f>
        <v>45701</v>
      </c>
      <c r="B3103" s="1" t="str">
        <f>IF([1]Extrato!B3103&lt;&gt;"",[1]Extrato!B3103,"")</f>
        <v>2025-02</v>
      </c>
      <c r="C3103" s="1" t="str">
        <f>IF([1]Extrato!C3103&lt;&gt;"",[1]Extrato!C3103,"")</f>
        <v>Nubank</v>
      </c>
      <c r="D3103" s="1" t="str">
        <f>IF([1]Extrato!D3103&lt;&gt;"",[1]Extrato!D3103,"")</f>
        <v>Conta Corrente</v>
      </c>
      <c r="E3103" s="1" t="str">
        <f>IF([1]Extrato!E3103&lt;&gt;"",[1]Extrato!E3103,"")</f>
        <v>Compra no débito - Mu Msj</v>
      </c>
      <c r="F3103" s="1" t="str">
        <f>IF([1]Extrato!F3103&lt;&gt;"",[1]Extrato!F3103,"")</f>
        <v>Despesa</v>
      </c>
      <c r="G3103" s="2">
        <f>IF([1]Extrato!G3103&lt;&gt;"",[1]Extrato!G3103,"")</f>
        <v>22</v>
      </c>
      <c r="H3103" s="1" t="str">
        <f>IF([1]Extrato!H3103&lt;&gt;"",[1]Extrato!H3103,"")</f>
        <v>Sem Categoria</v>
      </c>
    </row>
    <row r="3104" spans="1:8" x14ac:dyDescent="0.25">
      <c r="A3104" s="1">
        <f>IF([1]Extrato!A3104&lt;&gt;"",[1]Extrato!A3104,"")</f>
        <v>45701</v>
      </c>
      <c r="B3104" s="1" t="str">
        <f>IF([1]Extrato!B3104&lt;&gt;"",[1]Extrato!B3104,"")</f>
        <v>2025-02</v>
      </c>
      <c r="C3104" s="1" t="str">
        <f>IF([1]Extrato!C3104&lt;&gt;"",[1]Extrato!C3104,"")</f>
        <v>Nubank</v>
      </c>
      <c r="D3104" s="1" t="str">
        <f>IF([1]Extrato!D3104&lt;&gt;"",[1]Extrato!D3104,"")</f>
        <v>Conta Corrente</v>
      </c>
      <c r="E3104" s="1" t="str">
        <f>IF([1]Extrato!E3104&lt;&gt;"",[1]Extrato!E3104,"")</f>
        <v>Aplicação RDB</v>
      </c>
      <c r="F3104" s="1" t="str">
        <f>IF([1]Extrato!F3104&lt;&gt;"",[1]Extrato!F3104,"")</f>
        <v>Despesa</v>
      </c>
      <c r="G3104" s="2">
        <f>IF([1]Extrato!G3104&lt;&gt;"",[1]Extrato!G3104,"")</f>
        <v>10000</v>
      </c>
      <c r="H3104" s="1" t="str">
        <f>IF([1]Extrato!H3104&lt;&gt;"",[1]Extrato!H3104,"")</f>
        <v>Investimentos</v>
      </c>
    </row>
    <row r="3105" spans="1:8" x14ac:dyDescent="0.25">
      <c r="A3105" s="1">
        <f>IF([1]Extrato!A3105&lt;&gt;"",[1]Extrato!A3105,"")</f>
        <v>45701</v>
      </c>
      <c r="B3105" s="1" t="str">
        <f>IF([1]Extrato!B3105&lt;&gt;"",[1]Extrato!B3105,"")</f>
        <v>2025-02</v>
      </c>
      <c r="C3105" s="1" t="str">
        <f>IF([1]Extrato!C3105&lt;&gt;"",[1]Extrato!C3105,"")</f>
        <v>Nubank</v>
      </c>
      <c r="D3105" s="1" t="str">
        <f>IF([1]Extrato!D3105&lt;&gt;"",[1]Extrato!D3105,"")</f>
        <v>Conta Corrente</v>
      </c>
      <c r="E3105" s="1" t="str">
        <f>IF([1]Extrato!E3105&lt;&gt;"",[1]Extrato!E3105,"")</f>
        <v>Transferência Recebida - Rodrik Jose Schau Menezes Araujo De Sousa - •••.204.832-•• - BANCO BTG PACTUAL S.A. (0208) Agência: 1 Conta: 257923-3</v>
      </c>
      <c r="F3105" s="1" t="str">
        <f>IF([1]Extrato!F3105&lt;&gt;"",[1]Extrato!F3105,"")</f>
        <v>Receita</v>
      </c>
      <c r="G3105" s="2">
        <f>IF([1]Extrato!G3105&lt;&gt;"",[1]Extrato!G3105,"")</f>
        <v>12066.72</v>
      </c>
      <c r="H3105" s="1" t="str">
        <f>IF([1]Extrato!H3105&lt;&gt;"",[1]Extrato!H3105,"")</f>
        <v>Outras Receitas</v>
      </c>
    </row>
    <row r="3106" spans="1:8" x14ac:dyDescent="0.25">
      <c r="A3106" s="1">
        <f>IF([1]Extrato!A3106&lt;&gt;"",[1]Extrato!A3106,"")</f>
        <v>45703</v>
      </c>
      <c r="B3106" s="1" t="str">
        <f>IF([1]Extrato!B3106&lt;&gt;"",[1]Extrato!B3106,"")</f>
        <v>2025-02</v>
      </c>
      <c r="C3106" s="1" t="str">
        <f>IF([1]Extrato!C3106&lt;&gt;"",[1]Extrato!C3106,"")</f>
        <v>Nubank</v>
      </c>
      <c r="D3106" s="1" t="str">
        <f>IF([1]Extrato!D3106&lt;&gt;"",[1]Extrato!D3106,"")</f>
        <v>Conta Corrente</v>
      </c>
      <c r="E3106" s="1" t="str">
        <f>IF([1]Extrato!E3106&lt;&gt;"",[1]Extrato!E3106,"")</f>
        <v>Compra no débito - Redecine Fln</v>
      </c>
      <c r="F3106" s="1" t="str">
        <f>IF([1]Extrato!F3106&lt;&gt;"",[1]Extrato!F3106,"")</f>
        <v>Despesa</v>
      </c>
      <c r="G3106" s="2">
        <f>IF([1]Extrato!G3106&lt;&gt;"",[1]Extrato!G3106,"")</f>
        <v>51</v>
      </c>
      <c r="H3106" s="1" t="str">
        <f>IF([1]Extrato!H3106&lt;&gt;"",[1]Extrato!H3106,"")</f>
        <v>Despesas Financeiras</v>
      </c>
    </row>
    <row r="3107" spans="1:8" x14ac:dyDescent="0.25">
      <c r="A3107" s="1">
        <f>IF([1]Extrato!A3107&lt;&gt;"",[1]Extrato!A3107,"")</f>
        <v>45705</v>
      </c>
      <c r="B3107" s="1" t="str">
        <f>IF([1]Extrato!B3107&lt;&gt;"",[1]Extrato!B3107,"")</f>
        <v>2025-02</v>
      </c>
      <c r="C3107" s="1" t="str">
        <f>IF([1]Extrato!C3107&lt;&gt;"",[1]Extrato!C3107,"")</f>
        <v>Nubank</v>
      </c>
      <c r="D3107" s="1" t="str">
        <f>IF([1]Extrato!D3107&lt;&gt;"",[1]Extrato!D3107,"")</f>
        <v>Conta Corrente</v>
      </c>
      <c r="E3107" s="1" t="str">
        <f>IF([1]Extrato!E3107&lt;&gt;"",[1]Extrato!E3107,"")</f>
        <v>Transferência enviada pelo Pix - Thiago Tadeus S Pithon - •••.771.819-•• - ITAÚ UNIBANCO S.A. (0341) Agência: 3248 Conta: 14847-4</v>
      </c>
      <c r="F3107" s="1" t="str">
        <f>IF([1]Extrato!F3107&lt;&gt;"",[1]Extrato!F3107,"")</f>
        <v>Despesa</v>
      </c>
      <c r="G3107" s="2">
        <f>IF([1]Extrato!G3107&lt;&gt;"",[1]Extrato!G3107,"")</f>
        <v>52.5</v>
      </c>
      <c r="H3107" s="1" t="str">
        <f>IF([1]Extrato!H3107&lt;&gt;"",[1]Extrato!H3107,"")</f>
        <v>Transferencias</v>
      </c>
    </row>
    <row r="3108" spans="1:8" x14ac:dyDescent="0.25">
      <c r="A3108" s="1">
        <f>IF([1]Extrato!A3108&lt;&gt;"",[1]Extrato!A3108,"")</f>
        <v>45705</v>
      </c>
      <c r="B3108" s="1" t="str">
        <f>IF([1]Extrato!B3108&lt;&gt;"",[1]Extrato!B3108,"")</f>
        <v>2025-02</v>
      </c>
      <c r="C3108" s="1" t="str">
        <f>IF([1]Extrato!C3108&lt;&gt;"",[1]Extrato!C3108,"")</f>
        <v>Nubank</v>
      </c>
      <c r="D3108" s="1" t="str">
        <f>IF([1]Extrato!D3108&lt;&gt;"",[1]Extrato!D3108,"")</f>
        <v>Conta Corrente</v>
      </c>
      <c r="E3108" s="1" t="str">
        <f>IF([1]Extrato!E3108&lt;&gt;"",[1]Extrato!E3108,"")</f>
        <v>Transferência enviada pelo Pix - Fernanda Carvalho - •••.611.450-•• - Nubank (0260) Agência: 1 Conta: 64588703-3</v>
      </c>
      <c r="F3108" s="1" t="str">
        <f>IF([1]Extrato!F3108&lt;&gt;"",[1]Extrato!F3108,"")</f>
        <v>Despesa</v>
      </c>
      <c r="G3108" s="2">
        <f>IF([1]Extrato!G3108&lt;&gt;"",[1]Extrato!G3108,"")</f>
        <v>90</v>
      </c>
      <c r="H3108" s="1" t="str">
        <f>IF([1]Extrato!H3108&lt;&gt;"",[1]Extrato!H3108,"")</f>
        <v>Transferencias</v>
      </c>
    </row>
    <row r="3109" spans="1:8" x14ac:dyDescent="0.25">
      <c r="A3109" s="1">
        <f>IF([1]Extrato!A3109&lt;&gt;"",[1]Extrato!A3109,"")</f>
        <v>45706</v>
      </c>
      <c r="B3109" s="1" t="str">
        <f>IF([1]Extrato!B3109&lt;&gt;"",[1]Extrato!B3109,"")</f>
        <v>2025-02</v>
      </c>
      <c r="C3109" s="1" t="str">
        <f>IF([1]Extrato!C3109&lt;&gt;"",[1]Extrato!C3109,"")</f>
        <v>Nubank</v>
      </c>
      <c r="D3109" s="1" t="str">
        <f>IF([1]Extrato!D3109&lt;&gt;"",[1]Extrato!D3109,"")</f>
        <v>Conta Corrente</v>
      </c>
      <c r="E3109" s="1" t="str">
        <f>IF([1]Extrato!E3109&lt;&gt;"",[1]Extrato!E3109,"")</f>
        <v>Transferência enviada pelo Pix - Aleico Rodrigues Endo - •••.312.748-•• - BCO SANTANDER (BRASIL) S.A. (0033) Agência: 1197 Conta: 1025710-2</v>
      </c>
      <c r="F3109" s="1" t="str">
        <f>IF([1]Extrato!F3109&lt;&gt;"",[1]Extrato!F3109,"")</f>
        <v>Despesa</v>
      </c>
      <c r="G3109" s="2">
        <f>IF([1]Extrato!G3109&lt;&gt;"",[1]Extrato!G3109,"")</f>
        <v>33.880000000000003</v>
      </c>
      <c r="H3109" s="1" t="str">
        <f>IF([1]Extrato!H3109&lt;&gt;"",[1]Extrato!H3109,"")</f>
        <v>Transferencias</v>
      </c>
    </row>
    <row r="3110" spans="1:8" x14ac:dyDescent="0.25">
      <c r="A3110" s="1">
        <f>IF([1]Extrato!A3110&lt;&gt;"",[1]Extrato!A3110,"")</f>
        <v>45707</v>
      </c>
      <c r="B3110" s="1" t="str">
        <f>IF([1]Extrato!B3110&lt;&gt;"",[1]Extrato!B3110,"")</f>
        <v>2025-03</v>
      </c>
      <c r="C3110" s="1" t="str">
        <f>IF([1]Extrato!C3110&lt;&gt;"",[1]Extrato!C3110,"")</f>
        <v>Nubank</v>
      </c>
      <c r="D3110" s="1" t="str">
        <f>IF([1]Extrato!D3110&lt;&gt;"",[1]Extrato!D3110,"")</f>
        <v>Cartão de Crédito</v>
      </c>
      <c r="E3110" s="1" t="str">
        <f>IF([1]Extrato!E3110&lt;&gt;"",[1]Extrato!E3110,"")</f>
        <v>Tembici R$</v>
      </c>
      <c r="F3110" s="1" t="str">
        <f>IF([1]Extrato!F3110&lt;&gt;"",[1]Extrato!F3110,"")</f>
        <v>Despesa</v>
      </c>
      <c r="G3110" s="2">
        <f>IF([1]Extrato!G3110&lt;&gt;"",[1]Extrato!G3110,"")</f>
        <v>3</v>
      </c>
      <c r="H3110" s="1" t="str">
        <f>IF([1]Extrato!H3110&lt;&gt;"",[1]Extrato!H3110,"")</f>
        <v>Lanches</v>
      </c>
    </row>
    <row r="3111" spans="1:8" x14ac:dyDescent="0.25">
      <c r="A3111" s="1">
        <f>IF([1]Extrato!A3111&lt;&gt;"",[1]Extrato!A3111,"")</f>
        <v>45707</v>
      </c>
      <c r="B3111" s="1" t="str">
        <f>IF([1]Extrato!B3111&lt;&gt;"",[1]Extrato!B3111,"")</f>
        <v>2025-03</v>
      </c>
      <c r="C3111" s="1" t="str">
        <f>IF([1]Extrato!C3111&lt;&gt;"",[1]Extrato!C3111,"")</f>
        <v>Nubank</v>
      </c>
      <c r="D3111" s="1" t="str">
        <f>IF([1]Extrato!D3111&lt;&gt;"",[1]Extrato!D3111,"")</f>
        <v>Cartão de Crédito</v>
      </c>
      <c r="E3111" s="1" t="str">
        <f>IF([1]Extrato!E3111&lt;&gt;"",[1]Extrato!E3111,"")</f>
        <v>99app *99app R$</v>
      </c>
      <c r="F3111" s="1" t="str">
        <f>IF([1]Extrato!F3111&lt;&gt;"",[1]Extrato!F3111,"")</f>
        <v>Despesa</v>
      </c>
      <c r="G3111" s="2">
        <f>IF([1]Extrato!G3111&lt;&gt;"",[1]Extrato!G3111,"")</f>
        <v>37</v>
      </c>
      <c r="H3111" s="1" t="str">
        <f>IF([1]Extrato!H3111&lt;&gt;"",[1]Extrato!H3111,"")</f>
        <v>Sem Categoria</v>
      </c>
    </row>
    <row r="3112" spans="1:8" x14ac:dyDescent="0.25">
      <c r="A3112" s="1">
        <f>IF([1]Extrato!A3112&lt;&gt;"",[1]Extrato!A3112,"")</f>
        <v>45707</v>
      </c>
      <c r="B3112" s="1" t="str">
        <f>IF([1]Extrato!B3112&lt;&gt;"",[1]Extrato!B3112,"")</f>
        <v>2025-03</v>
      </c>
      <c r="C3112" s="1" t="str">
        <f>IF([1]Extrato!C3112&lt;&gt;"",[1]Extrato!C3112,"")</f>
        <v>Nubank</v>
      </c>
      <c r="D3112" s="1" t="str">
        <f>IF([1]Extrato!D3112&lt;&gt;"",[1]Extrato!D3112,"")</f>
        <v>Cartão de Crédito</v>
      </c>
      <c r="E3112" s="1" t="str">
        <f>IF([1]Extrato!E3112&lt;&gt;"",[1]Extrato!E3112,"")</f>
        <v>Tembici R$</v>
      </c>
      <c r="F3112" s="1" t="str">
        <f>IF([1]Extrato!F3112&lt;&gt;"",[1]Extrato!F3112,"")</f>
        <v>Despesa</v>
      </c>
      <c r="G3112" s="2">
        <f>IF([1]Extrato!G3112&lt;&gt;"",[1]Extrato!G3112,"")</f>
        <v>4.4000000000000004</v>
      </c>
      <c r="H3112" s="1" t="str">
        <f>IF([1]Extrato!H3112&lt;&gt;"",[1]Extrato!H3112,"")</f>
        <v>Lanches</v>
      </c>
    </row>
    <row r="3113" spans="1:8" x14ac:dyDescent="0.25">
      <c r="A3113" s="1">
        <f>IF([1]Extrato!A3113&lt;&gt;"",[1]Extrato!A3113,"")</f>
        <v>45708</v>
      </c>
      <c r="B3113" s="1" t="str">
        <f>IF([1]Extrato!B3113&lt;&gt;"",[1]Extrato!B3113,"")</f>
        <v>2025-03</v>
      </c>
      <c r="C3113" s="1" t="str">
        <f>IF([1]Extrato!C3113&lt;&gt;"",[1]Extrato!C3113,"")</f>
        <v>Nubank</v>
      </c>
      <c r="D3113" s="1" t="str">
        <f>IF([1]Extrato!D3113&lt;&gt;"",[1]Extrato!D3113,"")</f>
        <v>Cartão de Crédito</v>
      </c>
      <c r="E3113" s="1" t="str">
        <f>IF([1]Extrato!E3113&lt;&gt;"",[1]Extrato!E3113,"")</f>
        <v>Dmc Auto Center - Parcela 1/10 R$</v>
      </c>
      <c r="F3113" s="1" t="str">
        <f>IF([1]Extrato!F3113&lt;&gt;"",[1]Extrato!F3113,"")</f>
        <v>Despesa</v>
      </c>
      <c r="G3113" s="2">
        <f>IF([1]Extrato!G3113&lt;&gt;"",[1]Extrato!G3113,"")</f>
        <v>213.8</v>
      </c>
      <c r="H3113" s="1" t="str">
        <f>IF([1]Extrato!H3113&lt;&gt;"",[1]Extrato!H3113,"")</f>
        <v>Manutenção Carro</v>
      </c>
    </row>
    <row r="3114" spans="1:8" x14ac:dyDescent="0.25">
      <c r="A3114" s="1">
        <f>IF([1]Extrato!A3114&lt;&gt;"",[1]Extrato!A3114,"")</f>
        <v>45708</v>
      </c>
      <c r="B3114" s="1" t="str">
        <f>IF([1]Extrato!B3114&lt;&gt;"",[1]Extrato!B3114,"")</f>
        <v>2025-03</v>
      </c>
      <c r="C3114" s="1" t="str">
        <f>IF([1]Extrato!C3114&lt;&gt;"",[1]Extrato!C3114,"")</f>
        <v>Nubank</v>
      </c>
      <c r="D3114" s="1" t="str">
        <f>IF([1]Extrato!D3114&lt;&gt;"",[1]Extrato!D3114,"")</f>
        <v>Cartão de Crédito</v>
      </c>
      <c r="E3114" s="1" t="str">
        <f>IF([1]Extrato!E3114&lt;&gt;"",[1]Extrato!E3114,"")</f>
        <v>iFood - NuPay R$</v>
      </c>
      <c r="F3114" s="1" t="str">
        <f>IF([1]Extrato!F3114&lt;&gt;"",[1]Extrato!F3114,"")</f>
        <v>Despesa</v>
      </c>
      <c r="G3114" s="2">
        <f>IF([1]Extrato!G3114&lt;&gt;"",[1]Extrato!G3114,"")</f>
        <v>79.900000000000006</v>
      </c>
      <c r="H3114" s="1" t="str">
        <f>IF([1]Extrato!H3114&lt;&gt;"",[1]Extrato!H3114,"")</f>
        <v>Restaurante</v>
      </c>
    </row>
    <row r="3115" spans="1:8" x14ac:dyDescent="0.25">
      <c r="A3115" s="1">
        <f>IF([1]Extrato!A3115&lt;&gt;"",[1]Extrato!A3115,"")</f>
        <v>45708</v>
      </c>
      <c r="B3115" s="1" t="str">
        <f>IF([1]Extrato!B3115&lt;&gt;"",[1]Extrato!B3115,"")</f>
        <v>2025-02</v>
      </c>
      <c r="C3115" s="1" t="str">
        <f>IF([1]Extrato!C3115&lt;&gt;"",[1]Extrato!C3115,"")</f>
        <v>Nubank</v>
      </c>
      <c r="D3115" s="1" t="str">
        <f>IF([1]Extrato!D3115&lt;&gt;"",[1]Extrato!D3115,"")</f>
        <v>Conta Corrente</v>
      </c>
      <c r="E3115" s="1" t="str">
        <f>IF([1]Extrato!E3115&lt;&gt;"",[1]Extrato!E3115,"")</f>
        <v>Transferência recebida pelo Pix - MARTINS P P S LTDA EPP - 15.265.505/0001-55 - BCO DO BRASIL S.A. (0001) Agência: 2638 Conta: 107665-5</v>
      </c>
      <c r="F3115" s="1" t="str">
        <f>IF([1]Extrato!F3115&lt;&gt;"",[1]Extrato!F3115,"")</f>
        <v>Receita</v>
      </c>
      <c r="G3115" s="2">
        <f>IF([1]Extrato!G3115&lt;&gt;"",[1]Extrato!G3115,"")</f>
        <v>140</v>
      </c>
      <c r="H3115" s="1" t="str">
        <f>IF([1]Extrato!H3115&lt;&gt;"",[1]Extrato!H3115,"")</f>
        <v>Outras Receitas</v>
      </c>
    </row>
    <row r="3116" spans="1:8" x14ac:dyDescent="0.25">
      <c r="A3116" s="1">
        <f>IF([1]Extrato!A3116&lt;&gt;"",[1]Extrato!A3116,"")</f>
        <v>45709</v>
      </c>
      <c r="B3116" s="1" t="str">
        <f>IF([1]Extrato!B3116&lt;&gt;"",[1]Extrato!B3116,"")</f>
        <v>2025-02</v>
      </c>
      <c r="C3116" s="1" t="str">
        <f>IF([1]Extrato!C3116&lt;&gt;"",[1]Extrato!C3116,"")</f>
        <v>Nubank</v>
      </c>
      <c r="D3116" s="1" t="str">
        <f>IF([1]Extrato!D3116&lt;&gt;"",[1]Extrato!D3116,"")</f>
        <v>Conta Corrente</v>
      </c>
      <c r="E3116" s="1" t="str">
        <f>IF([1]Extrato!E3116&lt;&gt;"",[1]Extrato!E3116,"")</f>
        <v>Transferência enviada pelo Pix - Fernanda Carvalho - •••.611.450-•• - Nubank (0260) Agência: 1 Conta: 64588703-3</v>
      </c>
      <c r="F3116" s="1" t="str">
        <f>IF([1]Extrato!F3116&lt;&gt;"",[1]Extrato!F3116,"")</f>
        <v>Despesa</v>
      </c>
      <c r="G3116" s="2">
        <f>IF([1]Extrato!G3116&lt;&gt;"",[1]Extrato!G3116,"")</f>
        <v>95</v>
      </c>
      <c r="H3116" s="1" t="str">
        <f>IF([1]Extrato!H3116&lt;&gt;"",[1]Extrato!H3116,"")</f>
        <v>Transferencias</v>
      </c>
    </row>
    <row r="3117" spans="1:8" x14ac:dyDescent="0.25">
      <c r="A3117" s="1">
        <f>IF([1]Extrato!A3117&lt;&gt;"",[1]Extrato!A3117,"")</f>
        <v>45709</v>
      </c>
      <c r="B3117" s="1" t="str">
        <f>IF([1]Extrato!B3117&lt;&gt;"",[1]Extrato!B3117,"")</f>
        <v>2025-02</v>
      </c>
      <c r="C3117" s="1" t="str">
        <f>IF([1]Extrato!C3117&lt;&gt;"",[1]Extrato!C3117,"")</f>
        <v>Nubank</v>
      </c>
      <c r="D3117" s="1" t="str">
        <f>IF([1]Extrato!D3117&lt;&gt;"",[1]Extrato!D3117,"")</f>
        <v>Conta Corrente</v>
      </c>
      <c r="E3117" s="1" t="str">
        <f>IF([1]Extrato!E3117&lt;&gt;"",[1]Extrato!E3117,"")</f>
        <v>Transferência Recebida - THIAGO LUIZ ALVES 06540921926 - 35.123.400/0001-79 - NU PAGAMENTOS - IP (0260) Agência: 1 Conta: 23623424-6</v>
      </c>
      <c r="F3117" s="1" t="str">
        <f>IF([1]Extrato!F3117&lt;&gt;"",[1]Extrato!F3117,"")</f>
        <v>Receita</v>
      </c>
      <c r="G3117" s="2">
        <f>IF([1]Extrato!G3117&lt;&gt;"",[1]Extrato!G3117,"")</f>
        <v>105.93</v>
      </c>
      <c r="H3117" s="1" t="str">
        <f>IF([1]Extrato!H3117&lt;&gt;"",[1]Extrato!H3117,"")</f>
        <v>Outras Receitas</v>
      </c>
    </row>
    <row r="3118" spans="1:8" x14ac:dyDescent="0.25">
      <c r="A3118" s="1">
        <f>IF([1]Extrato!A3118&lt;&gt;"",[1]Extrato!A3118,"")</f>
        <v>45709</v>
      </c>
      <c r="B3118" s="1" t="str">
        <f>IF([1]Extrato!B3118&lt;&gt;"",[1]Extrato!B3118,"")</f>
        <v>2025-02</v>
      </c>
      <c r="C3118" s="1" t="str">
        <f>IF([1]Extrato!C3118&lt;&gt;"",[1]Extrato!C3118,"")</f>
        <v>Nubank</v>
      </c>
      <c r="D3118" s="1" t="str">
        <f>IF([1]Extrato!D3118&lt;&gt;"",[1]Extrato!D3118,"")</f>
        <v>Conta Corrente</v>
      </c>
      <c r="E3118" s="1" t="str">
        <f>IF([1]Extrato!E3118&lt;&gt;"",[1]Extrato!E3118,"")</f>
        <v>Compra no débito - Cafe Cultura</v>
      </c>
      <c r="F3118" s="1" t="str">
        <f>IF([1]Extrato!F3118&lt;&gt;"",[1]Extrato!F3118,"")</f>
        <v>Despesa</v>
      </c>
      <c r="G3118" s="2">
        <f>IF([1]Extrato!G3118&lt;&gt;"",[1]Extrato!G3118,"")</f>
        <v>58</v>
      </c>
      <c r="H3118" s="1" t="str">
        <f>IF([1]Extrato!H3118&lt;&gt;"",[1]Extrato!H3118,"")</f>
        <v>Lanches</v>
      </c>
    </row>
    <row r="3119" spans="1:8" x14ac:dyDescent="0.25">
      <c r="A3119" s="1">
        <f>IF([1]Extrato!A3119&lt;&gt;"",[1]Extrato!A3119,"")</f>
        <v>45709</v>
      </c>
      <c r="B3119" s="1" t="str">
        <f>IF([1]Extrato!B3119&lt;&gt;"",[1]Extrato!B3119,"")</f>
        <v>2025-02</v>
      </c>
      <c r="C3119" s="1" t="str">
        <f>IF([1]Extrato!C3119&lt;&gt;"",[1]Extrato!C3119,"")</f>
        <v>Nubank</v>
      </c>
      <c r="D3119" s="1" t="str">
        <f>IF([1]Extrato!D3119&lt;&gt;"",[1]Extrato!D3119,"")</f>
        <v>Conta Corrente</v>
      </c>
      <c r="E3119" s="1" t="str">
        <f>IF([1]Extrato!E3119&lt;&gt;"",[1]Extrato!E3119,"")</f>
        <v>Compra no débito - Vive la Vie</v>
      </c>
      <c r="F3119" s="1" t="str">
        <f>IF([1]Extrato!F3119&lt;&gt;"",[1]Extrato!F3119,"")</f>
        <v>Despesa</v>
      </c>
      <c r="G3119" s="2">
        <f>IF([1]Extrato!G3119&lt;&gt;"",[1]Extrato!G3119,"")</f>
        <v>9.99</v>
      </c>
      <c r="H3119" s="1" t="str">
        <f>IF([1]Extrato!H3119&lt;&gt;"",[1]Extrato!H3119,"")</f>
        <v>Vestuário</v>
      </c>
    </row>
    <row r="3120" spans="1:8" x14ac:dyDescent="0.25">
      <c r="A3120" s="1">
        <f>IF([1]Extrato!A3120&lt;&gt;"",[1]Extrato!A3120,"")</f>
        <v>45710</v>
      </c>
      <c r="B3120" s="1" t="str">
        <f>IF([1]Extrato!B3120&lt;&gt;"",[1]Extrato!B3120,"")</f>
        <v>2025-02</v>
      </c>
      <c r="C3120" s="1" t="str">
        <f>IF([1]Extrato!C3120&lt;&gt;"",[1]Extrato!C3120,"")</f>
        <v>Nubank</v>
      </c>
      <c r="D3120" s="1" t="str">
        <f>IF([1]Extrato!D3120&lt;&gt;"",[1]Extrato!D3120,"")</f>
        <v>Conta Corrente</v>
      </c>
      <c r="E3120" s="1" t="str">
        <f>IF([1]Extrato!E3120&lt;&gt;"",[1]Extrato!E3120,"")</f>
        <v>Compra no débito - Bar Seo Brazil</v>
      </c>
      <c r="F3120" s="1" t="str">
        <f>IF([1]Extrato!F3120&lt;&gt;"",[1]Extrato!F3120,"")</f>
        <v>Despesa</v>
      </c>
      <c r="G3120" s="2">
        <f>IF([1]Extrato!G3120&lt;&gt;"",[1]Extrato!G3120,"")</f>
        <v>40</v>
      </c>
      <c r="H3120" s="1" t="str">
        <f>IF([1]Extrato!H3120&lt;&gt;"",[1]Extrato!H3120,"")</f>
        <v>Restaurante</v>
      </c>
    </row>
    <row r="3121" spans="1:8" x14ac:dyDescent="0.25">
      <c r="A3121" s="1">
        <f>IF([1]Extrato!A3121&lt;&gt;"",[1]Extrato!A3121,"")</f>
        <v>45710</v>
      </c>
      <c r="B3121" s="1" t="str">
        <f>IF([1]Extrato!B3121&lt;&gt;"",[1]Extrato!B3121,"")</f>
        <v>2025-02</v>
      </c>
      <c r="C3121" s="1" t="str">
        <f>IF([1]Extrato!C3121&lt;&gt;"",[1]Extrato!C3121,"")</f>
        <v>Nubank</v>
      </c>
      <c r="D3121" s="1" t="str">
        <f>IF([1]Extrato!D3121&lt;&gt;"",[1]Extrato!D3121,"")</f>
        <v>Conta Corrente</v>
      </c>
      <c r="E3121" s="1" t="str">
        <f>IF([1]Extrato!E3121&lt;&gt;"",[1]Extrato!E3121,"")</f>
        <v>Compra no débito - Mp *Rafaeventos</v>
      </c>
      <c r="F3121" s="1" t="str">
        <f>IF([1]Extrato!F3121&lt;&gt;"",[1]Extrato!F3121,"")</f>
        <v>Despesa</v>
      </c>
      <c r="G3121" s="2">
        <f>IF([1]Extrato!G3121&lt;&gt;"",[1]Extrato!G3121,"")</f>
        <v>15</v>
      </c>
      <c r="H3121" s="1" t="str">
        <f>IF([1]Extrato!H3121&lt;&gt;"",[1]Extrato!H3121,"")</f>
        <v>Outras Despesas</v>
      </c>
    </row>
    <row r="3122" spans="1:8" x14ac:dyDescent="0.25">
      <c r="A3122" s="1">
        <f>IF([1]Extrato!A3122&lt;&gt;"",[1]Extrato!A3122,"")</f>
        <v>45710</v>
      </c>
      <c r="B3122" s="1" t="str">
        <f>IF([1]Extrato!B3122&lt;&gt;"",[1]Extrato!B3122,"")</f>
        <v>2025-02</v>
      </c>
      <c r="C3122" s="1" t="str">
        <f>IF([1]Extrato!C3122&lt;&gt;"",[1]Extrato!C3122,"")</f>
        <v>Nubank</v>
      </c>
      <c r="D3122" s="1" t="str">
        <f>IF([1]Extrato!D3122&lt;&gt;"",[1]Extrato!D3122,"")</f>
        <v>Conta Corrente</v>
      </c>
      <c r="E3122" s="1" t="str">
        <f>IF([1]Extrato!E3122&lt;&gt;"",[1]Extrato!E3122,"")</f>
        <v>Compra no débito - Elenicewilhelm</v>
      </c>
      <c r="F3122" s="1" t="str">
        <f>IF([1]Extrato!F3122&lt;&gt;"",[1]Extrato!F3122,"")</f>
        <v>Despesa</v>
      </c>
      <c r="G3122" s="2">
        <f>IF([1]Extrato!G3122&lt;&gt;"",[1]Extrato!G3122,"")</f>
        <v>5</v>
      </c>
      <c r="H3122" s="1" t="str">
        <f>IF([1]Extrato!H3122&lt;&gt;"",[1]Extrato!H3122,"")</f>
        <v>Sem Categoria</v>
      </c>
    </row>
    <row r="3123" spans="1:8" x14ac:dyDescent="0.25">
      <c r="A3123" s="1">
        <f>IF([1]Extrato!A3123&lt;&gt;"",[1]Extrato!A3123,"")</f>
        <v>45710</v>
      </c>
      <c r="B3123" s="1" t="str">
        <f>IF([1]Extrato!B3123&lt;&gt;"",[1]Extrato!B3123,"")</f>
        <v>2025-02</v>
      </c>
      <c r="C3123" s="1" t="str">
        <f>IF([1]Extrato!C3123&lt;&gt;"",[1]Extrato!C3123,"")</f>
        <v>Nubank</v>
      </c>
      <c r="D3123" s="1" t="str">
        <f>IF([1]Extrato!D3123&lt;&gt;"",[1]Extrato!D3123,"")</f>
        <v>Conta Corrente</v>
      </c>
      <c r="E3123" s="1" t="str">
        <f>IF([1]Extrato!E3123&lt;&gt;"",[1]Extrato!E3123,"")</f>
        <v>Compra no débito - Buffet Floripa Restaur</v>
      </c>
      <c r="F3123" s="1" t="str">
        <f>IF([1]Extrato!F3123&lt;&gt;"",[1]Extrato!F3123,"")</f>
        <v>Despesa</v>
      </c>
      <c r="G3123" s="2">
        <f>IF([1]Extrato!G3123&lt;&gt;"",[1]Extrato!G3123,"")</f>
        <v>11</v>
      </c>
      <c r="H3123" s="1" t="str">
        <f>IF([1]Extrato!H3123&lt;&gt;"",[1]Extrato!H3123,"")</f>
        <v>Restaurante</v>
      </c>
    </row>
    <row r="3124" spans="1:8" x14ac:dyDescent="0.25">
      <c r="A3124" s="1">
        <f>IF([1]Extrato!A3124&lt;&gt;"",[1]Extrato!A3124,"")</f>
        <v>45710</v>
      </c>
      <c r="B3124" s="1" t="str">
        <f>IF([1]Extrato!B3124&lt;&gt;"",[1]Extrato!B3124,"")</f>
        <v>2025-02</v>
      </c>
      <c r="C3124" s="1" t="str">
        <f>IF([1]Extrato!C3124&lt;&gt;"",[1]Extrato!C3124,"")</f>
        <v>Nubank</v>
      </c>
      <c r="D3124" s="1" t="str">
        <f>IF([1]Extrato!D3124&lt;&gt;"",[1]Extrato!D3124,"")</f>
        <v>Conta Corrente</v>
      </c>
      <c r="E3124" s="1" t="str">
        <f>IF([1]Extrato!E3124&lt;&gt;"",[1]Extrato!E3124,"")</f>
        <v>Compra no débito - Ronaldoluizlacerd</v>
      </c>
      <c r="F3124" s="1" t="str">
        <f>IF([1]Extrato!F3124&lt;&gt;"",[1]Extrato!F3124,"")</f>
        <v>Despesa</v>
      </c>
      <c r="G3124" s="2">
        <f>IF([1]Extrato!G3124&lt;&gt;"",[1]Extrato!G3124,"")</f>
        <v>43.67</v>
      </c>
      <c r="H3124" s="1" t="str">
        <f>IF([1]Extrato!H3124&lt;&gt;"",[1]Extrato!H3124,"")</f>
        <v>Salário</v>
      </c>
    </row>
    <row r="3125" spans="1:8" x14ac:dyDescent="0.25">
      <c r="A3125" s="1">
        <f>IF([1]Extrato!A3125&lt;&gt;"",[1]Extrato!A3125,"")</f>
        <v>45711</v>
      </c>
      <c r="B3125" s="1" t="str">
        <f>IF([1]Extrato!B3125&lt;&gt;"",[1]Extrato!B3125,"")</f>
        <v>2025-03</v>
      </c>
      <c r="C3125" s="1" t="str">
        <f>IF([1]Extrato!C3125&lt;&gt;"",[1]Extrato!C3125,"")</f>
        <v>Nubank</v>
      </c>
      <c r="D3125" s="1" t="str">
        <f>IF([1]Extrato!D3125&lt;&gt;"",[1]Extrato!D3125,"")</f>
        <v>Cartão de Crédito</v>
      </c>
      <c r="E3125" s="1" t="str">
        <f>IF([1]Extrato!E3125&lt;&gt;"",[1]Extrato!E3125,"")</f>
        <v>Mana Poke R$</v>
      </c>
      <c r="F3125" s="1" t="str">
        <f>IF([1]Extrato!F3125&lt;&gt;"",[1]Extrato!F3125,"")</f>
        <v>Despesa</v>
      </c>
      <c r="G3125" s="2">
        <f>IF([1]Extrato!G3125&lt;&gt;"",[1]Extrato!G3125,"")</f>
        <v>73.900000000000006</v>
      </c>
      <c r="H3125" s="1" t="str">
        <f>IF([1]Extrato!H3125&lt;&gt;"",[1]Extrato!H3125,"")</f>
        <v>Restaurante</v>
      </c>
    </row>
    <row r="3126" spans="1:8" x14ac:dyDescent="0.25">
      <c r="A3126" s="1">
        <f>IF([1]Extrato!A3126&lt;&gt;"",[1]Extrato!A3126,"")</f>
        <v>45711</v>
      </c>
      <c r="B3126" s="1" t="str">
        <f>IF([1]Extrato!B3126&lt;&gt;"",[1]Extrato!B3126,"")</f>
        <v>2025-03</v>
      </c>
      <c r="C3126" s="1" t="str">
        <f>IF([1]Extrato!C3126&lt;&gt;"",[1]Extrato!C3126,"")</f>
        <v>Nubank</v>
      </c>
      <c r="D3126" s="1" t="str">
        <f>IF([1]Extrato!D3126&lt;&gt;"",[1]Extrato!D3126,"")</f>
        <v>Cartão de Crédito</v>
      </c>
      <c r="E3126" s="1" t="str">
        <f>IF([1]Extrato!E3126&lt;&gt;"",[1]Extrato!E3126,"")</f>
        <v>Lojas Renner Fl R$</v>
      </c>
      <c r="F3126" s="1" t="str">
        <f>IF([1]Extrato!F3126&lt;&gt;"",[1]Extrato!F3126,"")</f>
        <v>Despesa</v>
      </c>
      <c r="G3126" s="2">
        <f>IF([1]Extrato!G3126&lt;&gt;"",[1]Extrato!G3126,"")</f>
        <v>59.9</v>
      </c>
      <c r="H3126" s="1" t="str">
        <f>IF([1]Extrato!H3126&lt;&gt;"",[1]Extrato!H3126,"")</f>
        <v>Vestuário</v>
      </c>
    </row>
    <row r="3127" spans="1:8" x14ac:dyDescent="0.25">
      <c r="A3127" s="1">
        <f>IF([1]Extrato!A3127&lt;&gt;"",[1]Extrato!A3127,"")</f>
        <v>45711</v>
      </c>
      <c r="B3127" s="1" t="str">
        <f>IF([1]Extrato!B3127&lt;&gt;"",[1]Extrato!B3127,"")</f>
        <v>2025-03</v>
      </c>
      <c r="C3127" s="1" t="str">
        <f>IF([1]Extrato!C3127&lt;&gt;"",[1]Extrato!C3127,"")</f>
        <v>Nubank</v>
      </c>
      <c r="D3127" s="1" t="str">
        <f>IF([1]Extrato!D3127&lt;&gt;"",[1]Extrato!D3127,"")</f>
        <v>Cartão de Crédito</v>
      </c>
      <c r="E3127" s="1" t="str">
        <f>IF([1]Extrato!E3127&lt;&gt;"",[1]Extrato!E3127,"")</f>
        <v>Sympla - NuPay R$</v>
      </c>
      <c r="F3127" s="1" t="str">
        <f>IF([1]Extrato!F3127&lt;&gt;"",[1]Extrato!F3127,"")</f>
        <v>Despesa</v>
      </c>
      <c r="G3127" s="2">
        <f>IF([1]Extrato!G3127&lt;&gt;"",[1]Extrato!G3127,"")</f>
        <v>45.9</v>
      </c>
      <c r="H3127" s="1" t="str">
        <f>IF([1]Extrato!H3127&lt;&gt;"",[1]Extrato!H3127,"")</f>
        <v>Despesas Financeiras</v>
      </c>
    </row>
    <row r="3128" spans="1:8" x14ac:dyDescent="0.25">
      <c r="A3128" s="1">
        <f>IF([1]Extrato!A3128&lt;&gt;"",[1]Extrato!A3128,"")</f>
        <v>45711</v>
      </c>
      <c r="B3128" s="1" t="str">
        <f>IF([1]Extrato!B3128&lt;&gt;"",[1]Extrato!B3128,"")</f>
        <v>2025-02</v>
      </c>
      <c r="C3128" s="1" t="str">
        <f>IF([1]Extrato!C3128&lt;&gt;"",[1]Extrato!C3128,"")</f>
        <v>Nubank</v>
      </c>
      <c r="D3128" s="1" t="str">
        <f>IF([1]Extrato!D3128&lt;&gt;"",[1]Extrato!D3128,"")</f>
        <v>Conta Corrente</v>
      </c>
      <c r="E3128" s="1" t="str">
        <f>IF([1]Extrato!E3128&lt;&gt;"",[1]Extrato!E3128,"")</f>
        <v>Compra no débito - Leban Culinaria Arabe</v>
      </c>
      <c r="F3128" s="1" t="str">
        <f>IF([1]Extrato!F3128&lt;&gt;"",[1]Extrato!F3128,"")</f>
        <v>Despesa</v>
      </c>
      <c r="G3128" s="2">
        <f>IF([1]Extrato!G3128&lt;&gt;"",[1]Extrato!G3128,"")</f>
        <v>40</v>
      </c>
      <c r="H3128" s="1" t="str">
        <f>IF([1]Extrato!H3128&lt;&gt;"",[1]Extrato!H3128,"")</f>
        <v>Restaurante</v>
      </c>
    </row>
    <row r="3129" spans="1:8" x14ac:dyDescent="0.25">
      <c r="A3129" s="1">
        <f>IF([1]Extrato!A3129&lt;&gt;"",[1]Extrato!A3129,"")</f>
        <v>45712</v>
      </c>
      <c r="B3129" s="1" t="str">
        <f>IF([1]Extrato!B3129&lt;&gt;"",[1]Extrato!B3129,"")</f>
        <v>2025-02</v>
      </c>
      <c r="C3129" s="1" t="str">
        <f>IF([1]Extrato!C3129&lt;&gt;"",[1]Extrato!C3129,"")</f>
        <v>Nubank</v>
      </c>
      <c r="D3129" s="1" t="str">
        <f>IF([1]Extrato!D3129&lt;&gt;"",[1]Extrato!D3129,"")</f>
        <v>Conta Corrente</v>
      </c>
      <c r="E3129" s="1" t="str">
        <f>IF([1]Extrato!E3129&lt;&gt;"",[1]Extrato!E3129,"")</f>
        <v>Transferência enviada pelo Pix - GUICHE WEB COMERCIALIZACAO DE INGRESSOS LTDA ME - 18.797.249/0001-35 - MERCADO PAGO IP LTDA. (0323) Agência: 1 Conta: 2005192470-7</v>
      </c>
      <c r="F3129" s="1" t="str">
        <f>IF([1]Extrato!F3129&lt;&gt;"",[1]Extrato!F3129,"")</f>
        <v>Despesa</v>
      </c>
      <c r="G3129" s="2">
        <f>IF([1]Extrato!G3129&lt;&gt;"",[1]Extrato!G3129,"")</f>
        <v>120</v>
      </c>
      <c r="H3129" s="1" t="str">
        <f>IF([1]Extrato!H3129&lt;&gt;"",[1]Extrato!H3129,"")</f>
        <v>Transferencias</v>
      </c>
    </row>
    <row r="3130" spans="1:8" x14ac:dyDescent="0.25">
      <c r="A3130" s="1">
        <f>IF([1]Extrato!A3130&lt;&gt;"",[1]Extrato!A3130,"")</f>
        <v>45713</v>
      </c>
      <c r="B3130" s="1" t="str">
        <f>IF([1]Extrato!B3130&lt;&gt;"",[1]Extrato!B3130,"")</f>
        <v>2025-02</v>
      </c>
      <c r="C3130" s="1" t="str">
        <f>IF([1]Extrato!C3130&lt;&gt;"",[1]Extrato!C3130,"")</f>
        <v>Nubank</v>
      </c>
      <c r="D3130" s="1" t="str">
        <f>IF([1]Extrato!D3130&lt;&gt;"",[1]Extrato!D3130,"")</f>
        <v>Conta Corrente</v>
      </c>
      <c r="E3130" s="1" t="str">
        <f>IF([1]Extrato!E3130&lt;&gt;"",[1]Extrato!E3130,"")</f>
        <v>Compra no débito - Bkfloripaltda</v>
      </c>
      <c r="F3130" s="1" t="str">
        <f>IF([1]Extrato!F3130&lt;&gt;"",[1]Extrato!F3130,"")</f>
        <v>Despesa</v>
      </c>
      <c r="G3130" s="2">
        <f>IF([1]Extrato!G3130&lt;&gt;"",[1]Extrato!G3130,"")</f>
        <v>79.47</v>
      </c>
      <c r="H3130" s="1" t="str">
        <f>IF([1]Extrato!H3130&lt;&gt;"",[1]Extrato!H3130,"")</f>
        <v>Sem Categoria</v>
      </c>
    </row>
    <row r="3131" spans="1:8" x14ac:dyDescent="0.25">
      <c r="A3131" s="1">
        <f>IF([1]Extrato!A3131&lt;&gt;"",[1]Extrato!A3131,"")</f>
        <v>45713</v>
      </c>
      <c r="B3131" s="1" t="str">
        <f>IF([1]Extrato!B3131&lt;&gt;"",[1]Extrato!B3131,"")</f>
        <v>2025-02</v>
      </c>
      <c r="C3131" s="1" t="str">
        <f>IF([1]Extrato!C3131&lt;&gt;"",[1]Extrato!C3131,"")</f>
        <v>Nubank</v>
      </c>
      <c r="D3131" s="1" t="str">
        <f>IF([1]Extrato!D3131&lt;&gt;"",[1]Extrato!D3131,"")</f>
        <v>Conta Corrente</v>
      </c>
      <c r="E3131" s="1" t="str">
        <f>IF([1]Extrato!E3131&lt;&gt;"",[1]Extrato!E3131,"")</f>
        <v>Aplicação RDB</v>
      </c>
      <c r="F3131" s="1" t="str">
        <f>IF([1]Extrato!F3131&lt;&gt;"",[1]Extrato!F3131,"")</f>
        <v>Despesa</v>
      </c>
      <c r="G3131" s="2">
        <f>IF([1]Extrato!G3131&lt;&gt;"",[1]Extrato!G3131,"")</f>
        <v>500</v>
      </c>
      <c r="H3131" s="1" t="str">
        <f>IF([1]Extrato!H3131&lt;&gt;"",[1]Extrato!H3131,"")</f>
        <v>Investimentos</v>
      </c>
    </row>
    <row r="3132" spans="1:8" x14ac:dyDescent="0.25">
      <c r="A3132" s="1">
        <f>IF([1]Extrato!A3132&lt;&gt;"",[1]Extrato!A3132,"")</f>
        <v>45714</v>
      </c>
      <c r="B3132" s="1" t="str">
        <f>IF([1]Extrato!B3132&lt;&gt;"",[1]Extrato!B3132,"")</f>
        <v>2025-02</v>
      </c>
      <c r="C3132" s="1" t="str">
        <f>IF([1]Extrato!C3132&lt;&gt;"",[1]Extrato!C3132,"")</f>
        <v>Nubank</v>
      </c>
      <c r="D3132" s="1" t="str">
        <f>IF([1]Extrato!D3132&lt;&gt;"",[1]Extrato!D3132,"")</f>
        <v>Conta Corrente</v>
      </c>
      <c r="E3132" s="1" t="str">
        <f>IF([1]Extrato!E3132&lt;&gt;"",[1]Extrato!E3132,"")</f>
        <v>Compra no débito - Cafeculturaacate</v>
      </c>
      <c r="F3132" s="1" t="str">
        <f>IF([1]Extrato!F3132&lt;&gt;"",[1]Extrato!F3132,"")</f>
        <v>Despesa</v>
      </c>
      <c r="G3132" s="2">
        <f>IF([1]Extrato!G3132&lt;&gt;"",[1]Extrato!G3132,"")</f>
        <v>20</v>
      </c>
      <c r="H3132" s="1" t="str">
        <f>IF([1]Extrato!H3132&lt;&gt;"",[1]Extrato!H3132,"")</f>
        <v>Lanches</v>
      </c>
    </row>
    <row r="3133" spans="1:8" x14ac:dyDescent="0.25">
      <c r="A3133" s="1">
        <f>IF([1]Extrato!A3133&lt;&gt;"",[1]Extrato!A3133,"")</f>
        <v>45714</v>
      </c>
      <c r="B3133" s="1" t="str">
        <f>IF([1]Extrato!B3133&lt;&gt;"",[1]Extrato!B3133,"")</f>
        <v>2025-02</v>
      </c>
      <c r="C3133" s="1" t="str">
        <f>IF([1]Extrato!C3133&lt;&gt;"",[1]Extrato!C3133,"")</f>
        <v>Nubank</v>
      </c>
      <c r="D3133" s="1" t="str">
        <f>IF([1]Extrato!D3133&lt;&gt;"",[1]Extrato!D3133,"")</f>
        <v>Conta Corrente</v>
      </c>
      <c r="E3133" s="1" t="str">
        <f>IF([1]Extrato!E3133&lt;&gt;"",[1]Extrato!E3133,"")</f>
        <v>Transferência enviada pelo Pix - Rodrik Jose Schau Menezes Araujo de Sousa - •••.204.832-•• - CAIXA ECONOMICA FEDERAL (0104) Agência: 3298 Conta: 3701000000576697392-2</v>
      </c>
      <c r="F3133" s="1" t="str">
        <f>IF([1]Extrato!F3133&lt;&gt;"",[1]Extrato!F3133,"")</f>
        <v>Despesa</v>
      </c>
      <c r="G3133" s="2">
        <f>IF([1]Extrato!G3133&lt;&gt;"",[1]Extrato!G3133,"")</f>
        <v>0.1</v>
      </c>
      <c r="H3133" s="1" t="str">
        <f>IF([1]Extrato!H3133&lt;&gt;"",[1]Extrato!H3133,"")</f>
        <v>Transferencias</v>
      </c>
    </row>
    <row r="3134" spans="1:8" x14ac:dyDescent="0.25">
      <c r="A3134" s="1">
        <f>IF([1]Extrato!A3134&lt;&gt;"",[1]Extrato!A3134,"")</f>
        <v>45715</v>
      </c>
      <c r="B3134" s="1" t="str">
        <f>IF([1]Extrato!B3134&lt;&gt;"",[1]Extrato!B3134,"")</f>
        <v>2025-02</v>
      </c>
      <c r="C3134" s="1" t="str">
        <f>IF([1]Extrato!C3134&lt;&gt;"",[1]Extrato!C3134,"")</f>
        <v>Nubank</v>
      </c>
      <c r="D3134" s="1" t="str">
        <f>IF([1]Extrato!D3134&lt;&gt;"",[1]Extrato!D3134,"")</f>
        <v>Conta Corrente</v>
      </c>
      <c r="E3134" s="1" t="str">
        <f>IF([1]Extrato!E3134&lt;&gt;"",[1]Extrato!E3134,"")</f>
        <v>Compra no débito - Skynas Bar</v>
      </c>
      <c r="F3134" s="1" t="str">
        <f>IF([1]Extrato!F3134&lt;&gt;"",[1]Extrato!F3134,"")</f>
        <v>Despesa</v>
      </c>
      <c r="G3134" s="2">
        <f>IF([1]Extrato!G3134&lt;&gt;"",[1]Extrato!G3134,"")</f>
        <v>11.5</v>
      </c>
      <c r="H3134" s="1" t="str">
        <f>IF([1]Extrato!H3134&lt;&gt;"",[1]Extrato!H3134,"")</f>
        <v>Lanches</v>
      </c>
    </row>
    <row r="3135" spans="1:8" x14ac:dyDescent="0.25">
      <c r="A3135" s="1">
        <f>IF([1]Extrato!A3135&lt;&gt;"",[1]Extrato!A3135,"")</f>
        <v>45715</v>
      </c>
      <c r="B3135" s="1" t="str">
        <f>IF([1]Extrato!B3135&lt;&gt;"",[1]Extrato!B3135,"")</f>
        <v>2025-03</v>
      </c>
      <c r="C3135" s="1" t="str">
        <f>IF([1]Extrato!C3135&lt;&gt;"",[1]Extrato!C3135,"")</f>
        <v>Nubank</v>
      </c>
      <c r="D3135" s="1" t="str">
        <f>IF([1]Extrato!D3135&lt;&gt;"",[1]Extrato!D3135,"")</f>
        <v>Cartão de Crédito</v>
      </c>
      <c r="E3135" s="1" t="str">
        <f>IF([1]Extrato!E3135&lt;&gt;"",[1]Extrato!E3135,"")</f>
        <v>Cafeculturaacate R$</v>
      </c>
      <c r="F3135" s="1" t="str">
        <f>IF([1]Extrato!F3135&lt;&gt;"",[1]Extrato!F3135,"")</f>
        <v>Despesa</v>
      </c>
      <c r="G3135" s="2">
        <f>IF([1]Extrato!G3135&lt;&gt;"",[1]Extrato!G3135,"")</f>
        <v>55</v>
      </c>
      <c r="H3135" s="1" t="str">
        <f>IF([1]Extrato!H3135&lt;&gt;"",[1]Extrato!H3135,"")</f>
        <v>Lanches</v>
      </c>
    </row>
    <row r="3136" spans="1:8" x14ac:dyDescent="0.25">
      <c r="A3136" s="1">
        <f>IF([1]Extrato!A3136&lt;&gt;"",[1]Extrato!A3136,"")</f>
        <v>45715</v>
      </c>
      <c r="B3136" s="1" t="str">
        <f>IF([1]Extrato!B3136&lt;&gt;"",[1]Extrato!B3136,"")</f>
        <v>2025-03</v>
      </c>
      <c r="C3136" s="1" t="str">
        <f>IF([1]Extrato!C3136&lt;&gt;"",[1]Extrato!C3136,"")</f>
        <v>Nubank</v>
      </c>
      <c r="D3136" s="1" t="str">
        <f>IF([1]Extrato!D3136&lt;&gt;"",[1]Extrato!D3136,"")</f>
        <v>Cartão de Crédito</v>
      </c>
      <c r="E3136" s="1" t="str">
        <f>IF([1]Extrato!E3136&lt;&gt;"",[1]Extrato!E3136,"")</f>
        <v>Guicheweb R$</v>
      </c>
      <c r="F3136" s="1" t="str">
        <f>IF([1]Extrato!F3136&lt;&gt;"",[1]Extrato!F3136,"")</f>
        <v>Despesa</v>
      </c>
      <c r="G3136" s="2">
        <f>IF([1]Extrato!G3136&lt;&gt;"",[1]Extrato!G3136,"")</f>
        <v>40</v>
      </c>
      <c r="H3136" s="1" t="str">
        <f>IF([1]Extrato!H3136&lt;&gt;"",[1]Extrato!H3136,"")</f>
        <v>Outras Receitas</v>
      </c>
    </row>
    <row r="3137" spans="1:8" x14ac:dyDescent="0.25">
      <c r="A3137" s="1">
        <f>IF([1]Extrato!A3137&lt;&gt;"",[1]Extrato!A3137,"")</f>
        <v>45715</v>
      </c>
      <c r="B3137" s="1" t="str">
        <f>IF([1]Extrato!B3137&lt;&gt;"",[1]Extrato!B3137,"")</f>
        <v>2025-03</v>
      </c>
      <c r="C3137" s="1" t="str">
        <f>IF([1]Extrato!C3137&lt;&gt;"",[1]Extrato!C3137,"")</f>
        <v>Nubank</v>
      </c>
      <c r="D3137" s="1" t="str">
        <f>IF([1]Extrato!D3137&lt;&gt;"",[1]Extrato!D3137,"")</f>
        <v>Cartão de Crédito</v>
      </c>
      <c r="E3137" s="1" t="str">
        <f>IF([1]Extrato!E3137&lt;&gt;"",[1]Extrato!E3137,"")</f>
        <v>Cafeculturaacate R$</v>
      </c>
      <c r="F3137" s="1" t="str">
        <f>IF([1]Extrato!F3137&lt;&gt;"",[1]Extrato!F3137,"")</f>
        <v>Despesa</v>
      </c>
      <c r="G3137" s="2">
        <f>IF([1]Extrato!G3137&lt;&gt;"",[1]Extrato!G3137,"")</f>
        <v>36.01</v>
      </c>
      <c r="H3137" s="1" t="str">
        <f>IF([1]Extrato!H3137&lt;&gt;"",[1]Extrato!H3137,"")</f>
        <v>Lanches</v>
      </c>
    </row>
    <row r="3138" spans="1:8" x14ac:dyDescent="0.25">
      <c r="A3138" s="1">
        <f>IF([1]Extrato!A3138&lt;&gt;"",[1]Extrato!A3138,"")</f>
        <v>45716</v>
      </c>
      <c r="B3138" s="1" t="str">
        <f>IF([1]Extrato!B3138&lt;&gt;"",[1]Extrato!B3138,"")</f>
        <v>2025-02</v>
      </c>
      <c r="C3138" s="1" t="str">
        <f>IF([1]Extrato!C3138&lt;&gt;"",[1]Extrato!C3138,"")</f>
        <v>Nubank</v>
      </c>
      <c r="D3138" s="1" t="str">
        <f>IF([1]Extrato!D3138&lt;&gt;"",[1]Extrato!D3138,"")</f>
        <v>Conta Corrente</v>
      </c>
      <c r="E3138" s="1" t="str">
        <f>IF([1]Extrato!E3138&lt;&gt;"",[1]Extrato!E3138,"")</f>
        <v>Transferência Recebida - RODRIK JOSE SCHAU MENEZES ARAUJO DE SOUSA - •••.204.832-•• - BCO DO BRASIL S.A. (0001) Agência: 2290 Conta: 76490-6</v>
      </c>
      <c r="F3138" s="1" t="str">
        <f>IF([1]Extrato!F3138&lt;&gt;"",[1]Extrato!F3138,"")</f>
        <v>Receita</v>
      </c>
      <c r="G3138" s="2">
        <f>IF([1]Extrato!G3138&lt;&gt;"",[1]Extrato!G3138,"")</f>
        <v>5718.85</v>
      </c>
      <c r="H3138" s="1" t="str">
        <f>IF([1]Extrato!H3138&lt;&gt;"",[1]Extrato!H3138,"")</f>
        <v>Outras Receitas</v>
      </c>
    </row>
    <row r="3139" spans="1:8" x14ac:dyDescent="0.25">
      <c r="A3139" s="1">
        <f>IF([1]Extrato!A3139&lt;&gt;"",[1]Extrato!A3139,"")</f>
        <v>45717</v>
      </c>
      <c r="B3139" s="1" t="str">
        <f>IF([1]Extrato!B3139&lt;&gt;"",[1]Extrato!B3139,"")</f>
        <v>2025-03</v>
      </c>
      <c r="C3139" s="1" t="str">
        <f>IF([1]Extrato!C3139&lt;&gt;"",[1]Extrato!C3139,"")</f>
        <v>Nubank</v>
      </c>
      <c r="D3139" s="1" t="str">
        <f>IF([1]Extrato!D3139&lt;&gt;"",[1]Extrato!D3139,"")</f>
        <v>Conta Corrente</v>
      </c>
      <c r="E3139" s="1" t="str">
        <f>IF([1]Extrato!E3139&lt;&gt;"",[1]Extrato!E3139,"")</f>
        <v>Transferência enviada pelo Pix - RODRIK JOSE SCHAU MENEZES ARAUJO DE SOUSA - •••.204.832-•• - BCO DO BRASIL S.A. (0001) Agência: 2290 Conta: 76490-6</v>
      </c>
      <c r="F3139" s="1" t="str">
        <f>IF([1]Extrato!F3139&lt;&gt;"",[1]Extrato!F3139,"")</f>
        <v>Despesa</v>
      </c>
      <c r="G3139" s="2">
        <f>IF([1]Extrato!G3139&lt;&gt;"",[1]Extrato!G3139,"")</f>
        <v>40</v>
      </c>
      <c r="H3139" s="1" t="str">
        <f>IF([1]Extrato!H3139&lt;&gt;"",[1]Extrato!H3139,"")</f>
        <v>Transferencias</v>
      </c>
    </row>
    <row r="3140" spans="1:8" x14ac:dyDescent="0.25">
      <c r="A3140" s="1">
        <f>IF([1]Extrato!A3140&lt;&gt;"",[1]Extrato!A3140,"")</f>
        <v>45719</v>
      </c>
      <c r="B3140" s="1" t="str">
        <f>IF([1]Extrato!B3140&lt;&gt;"",[1]Extrato!B3140,"")</f>
        <v>2025-03</v>
      </c>
      <c r="C3140" s="1" t="str">
        <f>IF([1]Extrato!C3140&lt;&gt;"",[1]Extrato!C3140,"")</f>
        <v>Nubank</v>
      </c>
      <c r="D3140" s="1" t="str">
        <f>IF([1]Extrato!D3140&lt;&gt;"",[1]Extrato!D3140,"")</f>
        <v>Conta Corrente</v>
      </c>
      <c r="E3140" s="1" t="str">
        <f>IF([1]Extrato!E3140&lt;&gt;"",[1]Extrato!E3140,"")</f>
        <v>Pagamento de fatura</v>
      </c>
      <c r="F3140" s="1" t="str">
        <f>IF([1]Extrato!F3140&lt;&gt;"",[1]Extrato!F3140,"")</f>
        <v>Despesa</v>
      </c>
      <c r="G3140" s="2">
        <f>IF([1]Extrato!G3140&lt;&gt;"",[1]Extrato!G3140,"")</f>
        <v>2514.13</v>
      </c>
      <c r="H3140" s="1" t="str">
        <f>IF([1]Extrato!H3140&lt;&gt;"",[1]Extrato!H3140,"")</f>
        <v>Despesas Financeiras</v>
      </c>
    </row>
    <row r="3141" spans="1:8" x14ac:dyDescent="0.25">
      <c r="A3141" s="1">
        <f>IF([1]Extrato!A3141&lt;&gt;"",[1]Extrato!A3141,"")</f>
        <v>45719</v>
      </c>
      <c r="B3141" s="1" t="str">
        <f>IF([1]Extrato!B3141&lt;&gt;"",[1]Extrato!B3141,"")</f>
        <v>2025-03</v>
      </c>
      <c r="C3141" s="1" t="str">
        <f>IF([1]Extrato!C3141&lt;&gt;"",[1]Extrato!C3141,"")</f>
        <v>Nubank</v>
      </c>
      <c r="D3141" s="1" t="str">
        <f>IF([1]Extrato!D3141&lt;&gt;"",[1]Extrato!D3141,"")</f>
        <v>Conta Corrente</v>
      </c>
      <c r="E3141" s="1" t="str">
        <f>IF([1]Extrato!E3141&lt;&gt;"",[1]Extrato!E3141,"")</f>
        <v>Compra no débito - Pinkmakeup</v>
      </c>
      <c r="F3141" s="1" t="str">
        <f>IF([1]Extrato!F3141&lt;&gt;"",[1]Extrato!F3141,"")</f>
        <v>Despesa</v>
      </c>
      <c r="G3141" s="2">
        <f>IF([1]Extrato!G3141&lt;&gt;"",[1]Extrato!G3141,"")</f>
        <v>20</v>
      </c>
      <c r="H3141" s="1" t="str">
        <f>IF([1]Extrato!H3141&lt;&gt;"",[1]Extrato!H3141,"")</f>
        <v>Vestuário</v>
      </c>
    </row>
    <row r="3142" spans="1:8" x14ac:dyDescent="0.25">
      <c r="A3142" s="1">
        <f>IF([1]Extrato!A3142&lt;&gt;"",[1]Extrato!A3142,"")</f>
        <v>45719</v>
      </c>
      <c r="B3142" s="1" t="str">
        <f>IF([1]Extrato!B3142&lt;&gt;"",[1]Extrato!B3142,"")</f>
        <v>2025-03</v>
      </c>
      <c r="C3142" s="1" t="str">
        <f>IF([1]Extrato!C3142&lt;&gt;"",[1]Extrato!C3142,"")</f>
        <v>Nubank</v>
      </c>
      <c r="D3142" s="1" t="str">
        <f>IF([1]Extrato!D3142&lt;&gt;"",[1]Extrato!D3142,"")</f>
        <v>Conta Corrente</v>
      </c>
      <c r="E3142" s="1" t="str">
        <f>IF([1]Extrato!E3142&lt;&gt;"",[1]Extrato!E3142,"")</f>
        <v>Compra no débito - Central Artigos de Fes</v>
      </c>
      <c r="F3142" s="1" t="str">
        <f>IF([1]Extrato!F3142&lt;&gt;"",[1]Extrato!F3142,"")</f>
        <v>Despesa</v>
      </c>
      <c r="G3142" s="2">
        <f>IF([1]Extrato!G3142&lt;&gt;"",[1]Extrato!G3142,"")</f>
        <v>42.97</v>
      </c>
      <c r="H3142" s="1" t="str">
        <f>IF([1]Extrato!H3142&lt;&gt;"",[1]Extrato!H3142,"")</f>
        <v>Vestuário</v>
      </c>
    </row>
    <row r="3143" spans="1:8" x14ac:dyDescent="0.25">
      <c r="A3143" s="1">
        <f>IF([1]Extrato!A3143&lt;&gt;"",[1]Extrato!A3143,"")</f>
        <v>45721</v>
      </c>
      <c r="B3143" s="1" t="str">
        <f>IF([1]Extrato!B3143&lt;&gt;"",[1]Extrato!B3143,"")</f>
        <v>2025-03</v>
      </c>
      <c r="C3143" s="1" t="str">
        <f>IF([1]Extrato!C3143&lt;&gt;"",[1]Extrato!C3143,"")</f>
        <v>Nubank</v>
      </c>
      <c r="D3143" s="1" t="str">
        <f>IF([1]Extrato!D3143&lt;&gt;"",[1]Extrato!D3143,"")</f>
        <v>Conta Corrente</v>
      </c>
      <c r="E3143" s="1" t="str">
        <f>IF([1]Extrato!E3143&lt;&gt;"",[1]Extrato!E3143,"")</f>
        <v>Transferência Recebida - Rodrik Jose Schau Menezes Araujo De Sousa - •••.204.832-•• - BANCO BTG PACTUAL S.A. (0208) Agência: 1 Conta: 257923-3</v>
      </c>
      <c r="F3143" s="1" t="str">
        <f>IF([1]Extrato!F3143&lt;&gt;"",[1]Extrato!F3143,"")</f>
        <v>Receita</v>
      </c>
      <c r="G3143" s="2">
        <f>IF([1]Extrato!G3143&lt;&gt;"",[1]Extrato!G3143,"")</f>
        <v>9423.9699999999993</v>
      </c>
      <c r="H3143" s="1" t="str">
        <f>IF([1]Extrato!H3143&lt;&gt;"",[1]Extrato!H3143,"")</f>
        <v>Outras Receitas</v>
      </c>
    </row>
    <row r="3144" spans="1:8" x14ac:dyDescent="0.25">
      <c r="A3144" s="1">
        <f>IF([1]Extrato!A3144&lt;&gt;"",[1]Extrato!A3144,"")</f>
        <v>45721</v>
      </c>
      <c r="B3144" s="1" t="str">
        <f>IF([1]Extrato!B3144&lt;&gt;"",[1]Extrato!B3144,"")</f>
        <v>2025-03</v>
      </c>
      <c r="C3144" s="1" t="str">
        <f>IF([1]Extrato!C3144&lt;&gt;"",[1]Extrato!C3144,"")</f>
        <v>Nubank</v>
      </c>
      <c r="D3144" s="1" t="str">
        <f>IF([1]Extrato!D3144&lt;&gt;"",[1]Extrato!D3144,"")</f>
        <v>Conta Corrente</v>
      </c>
      <c r="E3144" s="1" t="str">
        <f>IF([1]Extrato!E3144&lt;&gt;"",[1]Extrato!E3144,"")</f>
        <v>Aplicação RDB</v>
      </c>
      <c r="F3144" s="1" t="str">
        <f>IF([1]Extrato!F3144&lt;&gt;"",[1]Extrato!F3144,"")</f>
        <v>Despesa</v>
      </c>
      <c r="G3144" s="2">
        <f>IF([1]Extrato!G3144&lt;&gt;"",[1]Extrato!G3144,"")</f>
        <v>10000</v>
      </c>
      <c r="H3144" s="1" t="str">
        <f>IF([1]Extrato!H3144&lt;&gt;"",[1]Extrato!H3144,"")</f>
        <v>Investimentos</v>
      </c>
    </row>
    <row r="3145" spans="1:8" x14ac:dyDescent="0.25">
      <c r="A3145" s="1">
        <f>IF([1]Extrato!A3145&lt;&gt;"",[1]Extrato!A3145,"")</f>
        <v>45723</v>
      </c>
      <c r="B3145" s="1" t="str">
        <f>IF([1]Extrato!B3145&lt;&gt;"",[1]Extrato!B3145,"")</f>
        <v>2025-03</v>
      </c>
      <c r="C3145" s="1" t="str">
        <f>IF([1]Extrato!C3145&lt;&gt;"",[1]Extrato!C3145,"")</f>
        <v>Nubank</v>
      </c>
      <c r="D3145" s="1" t="str">
        <f>IF([1]Extrato!D3145&lt;&gt;"",[1]Extrato!D3145,"")</f>
        <v>Conta Corrente</v>
      </c>
      <c r="E3145" s="1" t="str">
        <f>IF([1]Extrato!E3145&lt;&gt;"",[1]Extrato!E3145,"")</f>
        <v>Transferência Recebida - Filipe Ibaldo Gomes - •••.819.509-•• - NU PAGAMENTOS - IP (0260) Agência: 1 Conta: 48248244-8</v>
      </c>
      <c r="F3145" s="1" t="str">
        <f>IF([1]Extrato!F3145&lt;&gt;"",[1]Extrato!F3145,"")</f>
        <v>Receita</v>
      </c>
      <c r="G3145" s="2">
        <f>IF([1]Extrato!G3145&lt;&gt;"",[1]Extrato!G3145,"")</f>
        <v>145</v>
      </c>
      <c r="H3145" s="1" t="str">
        <f>IF([1]Extrato!H3145&lt;&gt;"",[1]Extrato!H3145,"")</f>
        <v>Outras Receitas</v>
      </c>
    </row>
    <row r="3146" spans="1:8" x14ac:dyDescent="0.25">
      <c r="A3146" s="1">
        <f>IF([1]Extrato!A3146&lt;&gt;"",[1]Extrato!A3146,"")</f>
        <v>45723</v>
      </c>
      <c r="B3146" s="1" t="str">
        <f>IF([1]Extrato!B3146&lt;&gt;"",[1]Extrato!B3146,"")</f>
        <v>2025-03</v>
      </c>
      <c r="C3146" s="1" t="str">
        <f>IF([1]Extrato!C3146&lt;&gt;"",[1]Extrato!C3146,"")</f>
        <v>Nubank</v>
      </c>
      <c r="D3146" s="1" t="str">
        <f>IF([1]Extrato!D3146&lt;&gt;"",[1]Extrato!D3146,"")</f>
        <v>Conta Corrente</v>
      </c>
      <c r="E3146" s="1" t="str">
        <f>IF([1]Extrato!E3146&lt;&gt;"",[1]Extrato!E3146,"")</f>
        <v>Pagamento de boleto efetuado - RVT SERVICOS DE TELECOMUNICACOES LTDA</v>
      </c>
      <c r="F3146" s="1" t="str">
        <f>IF([1]Extrato!F3146&lt;&gt;"",[1]Extrato!F3146,"")</f>
        <v>Despesa</v>
      </c>
      <c r="G3146" s="2">
        <f>IF([1]Extrato!G3146&lt;&gt;"",[1]Extrato!G3146,"")</f>
        <v>99.9</v>
      </c>
      <c r="H3146" s="1" t="str">
        <f>IF([1]Extrato!H3146&lt;&gt;"",[1]Extrato!H3146,"")</f>
        <v>Serviços</v>
      </c>
    </row>
    <row r="3147" spans="1:8" x14ac:dyDescent="0.25">
      <c r="A3147" s="1">
        <f>IF([1]Extrato!A3147&lt;&gt;"",[1]Extrato!A3147,"")</f>
        <v>45723</v>
      </c>
      <c r="B3147" s="1" t="str">
        <f>IF([1]Extrato!B3147&lt;&gt;"",[1]Extrato!B3147,"")</f>
        <v>2025-03</v>
      </c>
      <c r="C3147" s="1" t="str">
        <f>IF([1]Extrato!C3147&lt;&gt;"",[1]Extrato!C3147,"")</f>
        <v>Nubank</v>
      </c>
      <c r="D3147" s="1" t="str">
        <f>IF([1]Extrato!D3147&lt;&gt;"",[1]Extrato!D3147,"")</f>
        <v>Conta Corrente</v>
      </c>
      <c r="E3147" s="1" t="str">
        <f>IF([1]Extrato!E3147&lt;&gt;"",[1]Extrato!E3147,"")</f>
        <v>Pagamento de boleto efetuado - CLINICA ODONTOLOGICA ODONTOLLINI LTDA -</v>
      </c>
      <c r="F3147" s="1" t="str">
        <f>IF([1]Extrato!F3147&lt;&gt;"",[1]Extrato!F3147,"")</f>
        <v>Despesa</v>
      </c>
      <c r="G3147" s="2">
        <f>IF([1]Extrato!G3147&lt;&gt;"",[1]Extrato!G3147,"")</f>
        <v>155.72</v>
      </c>
      <c r="H3147" s="1" t="str">
        <f>IF([1]Extrato!H3147&lt;&gt;"",[1]Extrato!H3147,"")</f>
        <v>Saúde</v>
      </c>
    </row>
    <row r="3148" spans="1:8" x14ac:dyDescent="0.25">
      <c r="A3148" s="1">
        <f>IF([1]Extrato!A3148&lt;&gt;"",[1]Extrato!A3148,"")</f>
        <v>45724</v>
      </c>
      <c r="B3148" s="1" t="str">
        <f>IF([1]Extrato!B3148&lt;&gt;"",[1]Extrato!B3148,"")</f>
        <v>2025-03</v>
      </c>
      <c r="C3148" s="1" t="str">
        <f>IF([1]Extrato!C3148&lt;&gt;"",[1]Extrato!C3148,"")</f>
        <v>Nubank</v>
      </c>
      <c r="D3148" s="1" t="str">
        <f>IF([1]Extrato!D3148&lt;&gt;"",[1]Extrato!D3148,"")</f>
        <v>Conta Corrente</v>
      </c>
      <c r="E3148" s="1" t="str">
        <f>IF([1]Extrato!E3148&lt;&gt;"",[1]Extrato!E3148,"")</f>
        <v>Compra no débito - Posto Vip Capoeiras</v>
      </c>
      <c r="F3148" s="1" t="str">
        <f>IF([1]Extrato!F3148&lt;&gt;"",[1]Extrato!F3148,"")</f>
        <v>Despesa</v>
      </c>
      <c r="G3148" s="2">
        <f>IF([1]Extrato!G3148&lt;&gt;"",[1]Extrato!G3148,"")</f>
        <v>100</v>
      </c>
      <c r="H3148" s="1" t="str">
        <f>IF([1]Extrato!H3148&lt;&gt;"",[1]Extrato!H3148,"")</f>
        <v>Combustível</v>
      </c>
    </row>
    <row r="3149" spans="1:8" x14ac:dyDescent="0.25">
      <c r="A3149" s="1">
        <f>IF([1]Extrato!A3149&lt;&gt;"",[1]Extrato!A3149,"")</f>
        <v>45724</v>
      </c>
      <c r="B3149" s="1" t="str">
        <f>IF([1]Extrato!B3149&lt;&gt;"",[1]Extrato!B3149,"")</f>
        <v>2025-03</v>
      </c>
      <c r="C3149" s="1" t="str">
        <f>IF([1]Extrato!C3149&lt;&gt;"",[1]Extrato!C3149,"")</f>
        <v>Nubank</v>
      </c>
      <c r="D3149" s="1" t="str">
        <f>IF([1]Extrato!D3149&lt;&gt;"",[1]Extrato!D3149,"")</f>
        <v>Conta Corrente</v>
      </c>
      <c r="E3149" s="1" t="str">
        <f>IF([1]Extrato!E3149&lt;&gt;"",[1]Extrato!E3149,"")</f>
        <v>Compra no débito - Sucos da Ilha</v>
      </c>
      <c r="F3149" s="1" t="str">
        <f>IF([1]Extrato!F3149&lt;&gt;"",[1]Extrato!F3149,"")</f>
        <v>Despesa</v>
      </c>
      <c r="G3149" s="2">
        <f>IF([1]Extrato!G3149&lt;&gt;"",[1]Extrato!G3149,"")</f>
        <v>26</v>
      </c>
      <c r="H3149" s="1" t="str">
        <f>IF([1]Extrato!H3149&lt;&gt;"",[1]Extrato!H3149,"")</f>
        <v>Lanches</v>
      </c>
    </row>
    <row r="3150" spans="1:8" x14ac:dyDescent="0.25">
      <c r="A3150" s="1">
        <f>IF([1]Extrato!A3150&lt;&gt;"",[1]Extrato!A3150,"")</f>
        <v>45724</v>
      </c>
      <c r="B3150" s="1" t="str">
        <f>IF([1]Extrato!B3150&lt;&gt;"",[1]Extrato!B3150,"")</f>
        <v>2025-03</v>
      </c>
      <c r="C3150" s="1" t="str">
        <f>IF([1]Extrato!C3150&lt;&gt;"",[1]Extrato!C3150,"")</f>
        <v>Nubank</v>
      </c>
      <c r="D3150" s="1" t="str">
        <f>IF([1]Extrato!D3150&lt;&gt;"",[1]Extrato!D3150,"")</f>
        <v>Conta Corrente</v>
      </c>
      <c r="E3150" s="1" t="str">
        <f>IF([1]Extrato!E3150&lt;&gt;"",[1]Extrato!E3150,"")</f>
        <v>Compra no débito - Peixaria do Chico</v>
      </c>
      <c r="F3150" s="1" t="str">
        <f>IF([1]Extrato!F3150&lt;&gt;"",[1]Extrato!F3150,"")</f>
        <v>Despesa</v>
      </c>
      <c r="G3150" s="2">
        <f>IF([1]Extrato!G3150&lt;&gt;"",[1]Extrato!G3150,"")</f>
        <v>55</v>
      </c>
      <c r="H3150" s="1" t="str">
        <f>IF([1]Extrato!H3150&lt;&gt;"",[1]Extrato!H3150,"")</f>
        <v>Supermercado</v>
      </c>
    </row>
    <row r="3151" spans="1:8" x14ac:dyDescent="0.25">
      <c r="A3151" s="1">
        <f>IF([1]Extrato!A3151&lt;&gt;"",[1]Extrato!A3151,"")</f>
        <v>45725</v>
      </c>
      <c r="B3151" s="1" t="str">
        <f>IF([1]Extrato!B3151&lt;&gt;"",[1]Extrato!B3151,"")</f>
        <v>2025-03</v>
      </c>
      <c r="C3151" s="1" t="str">
        <f>IF([1]Extrato!C3151&lt;&gt;"",[1]Extrato!C3151,"")</f>
        <v>Nubank</v>
      </c>
      <c r="D3151" s="1" t="str">
        <f>IF([1]Extrato!D3151&lt;&gt;"",[1]Extrato!D3151,"")</f>
        <v>Conta Corrente</v>
      </c>
      <c r="E3151" s="1" t="str">
        <f>IF([1]Extrato!E3151&lt;&gt;"",[1]Extrato!E3151,"")</f>
        <v>Compra no débito - Loja</v>
      </c>
      <c r="F3151" s="1" t="str">
        <f>IF([1]Extrato!F3151&lt;&gt;"",[1]Extrato!F3151,"")</f>
        <v>Despesa</v>
      </c>
      <c r="G3151" s="2">
        <f>IF([1]Extrato!G3151&lt;&gt;"",[1]Extrato!G3151,"")</f>
        <v>48.74</v>
      </c>
      <c r="H3151" s="1" t="str">
        <f>IF([1]Extrato!H3151&lt;&gt;"",[1]Extrato!H3151,"")</f>
        <v>Vestuário</v>
      </c>
    </row>
    <row r="3152" spans="1:8" x14ac:dyDescent="0.25">
      <c r="A3152" s="1">
        <f>IF([1]Extrato!A3152&lt;&gt;"",[1]Extrato!A3152,"")</f>
        <v>45725</v>
      </c>
      <c r="B3152" s="1" t="str">
        <f>IF([1]Extrato!B3152&lt;&gt;"",[1]Extrato!B3152,"")</f>
        <v>2025-03</v>
      </c>
      <c r="C3152" s="1" t="str">
        <f>IF([1]Extrato!C3152&lt;&gt;"",[1]Extrato!C3152,"")</f>
        <v>Nubank</v>
      </c>
      <c r="D3152" s="1" t="str">
        <f>IF([1]Extrato!D3152&lt;&gt;"",[1]Extrato!D3152,"")</f>
        <v>Conta Corrente</v>
      </c>
      <c r="E3152" s="1" t="str">
        <f>IF([1]Extrato!E3152&lt;&gt;"",[1]Extrato!E3152,"")</f>
        <v>Compra no débito - Cirrus Restaurante</v>
      </c>
      <c r="F3152" s="1" t="str">
        <f>IF([1]Extrato!F3152&lt;&gt;"",[1]Extrato!F3152,"")</f>
        <v>Despesa</v>
      </c>
      <c r="G3152" s="2">
        <f>IF([1]Extrato!G3152&lt;&gt;"",[1]Extrato!G3152,"")</f>
        <v>56.62</v>
      </c>
      <c r="H3152" s="1" t="str">
        <f>IF([1]Extrato!H3152&lt;&gt;"",[1]Extrato!H3152,"")</f>
        <v>Restaurante</v>
      </c>
    </row>
    <row r="3153" spans="1:8" x14ac:dyDescent="0.25">
      <c r="A3153" s="1">
        <f>IF([1]Extrato!A3153&lt;&gt;"",[1]Extrato!A3153,"")</f>
        <v>45726</v>
      </c>
      <c r="B3153" s="1" t="str">
        <f>IF([1]Extrato!B3153&lt;&gt;"",[1]Extrato!B3153,"")</f>
        <v>2025-03</v>
      </c>
      <c r="C3153" s="1" t="str">
        <f>IF([1]Extrato!C3153&lt;&gt;"",[1]Extrato!C3153,"")</f>
        <v>Nubank</v>
      </c>
      <c r="D3153" s="1" t="str">
        <f>IF([1]Extrato!D3153&lt;&gt;"",[1]Extrato!D3153,"")</f>
        <v>Conta Corrente</v>
      </c>
      <c r="E3153" s="1" t="str">
        <f>IF([1]Extrato!E3153&lt;&gt;"",[1]Extrato!E3153,"")</f>
        <v>Pagamento de boleto efetuado - ATIV FISICAS PARA A COMUNIDADE CDS UFSC</v>
      </c>
      <c r="F3153" s="1" t="str">
        <f>IF([1]Extrato!F3153&lt;&gt;"",[1]Extrato!F3153,"")</f>
        <v>Despesa</v>
      </c>
      <c r="G3153" s="2">
        <f>IF([1]Extrato!G3153&lt;&gt;"",[1]Extrato!G3153,"")</f>
        <v>415</v>
      </c>
      <c r="H3153" s="1" t="str">
        <f>IF([1]Extrato!H3153&lt;&gt;"",[1]Extrato!H3153,"")</f>
        <v>Educação</v>
      </c>
    </row>
    <row r="3154" spans="1:8" x14ac:dyDescent="0.25">
      <c r="A3154" s="1">
        <f>IF([1]Extrato!A3154&lt;&gt;"",[1]Extrato!A3154,"")</f>
        <v>45727</v>
      </c>
      <c r="B3154" s="1" t="str">
        <f>IF([1]Extrato!B3154&lt;&gt;"",[1]Extrato!B3154,"")</f>
        <v>2025-03</v>
      </c>
      <c r="C3154" s="1" t="str">
        <f>IF([1]Extrato!C3154&lt;&gt;"",[1]Extrato!C3154,"")</f>
        <v>Nubank</v>
      </c>
      <c r="D3154" s="1" t="str">
        <f>IF([1]Extrato!D3154&lt;&gt;"",[1]Extrato!D3154,"")</f>
        <v>Conta Corrente</v>
      </c>
      <c r="E3154" s="1" t="str">
        <f>IF([1]Extrato!E3154&lt;&gt;"",[1]Extrato!E3154,"")</f>
        <v>Transferência enviada pelo Pix - Rodrik Jose Schau Menezes Araujo de Sousa - •••.204.832-•• - CAIXA ECONOMICA FEDERAL (0104) Agência: 3298 Conta: 3701000000576697392-2</v>
      </c>
      <c r="F3154" s="1" t="str">
        <f>IF([1]Extrato!F3154&lt;&gt;"",[1]Extrato!F3154,"")</f>
        <v>Despesa</v>
      </c>
      <c r="G3154" s="2">
        <f>IF([1]Extrato!G3154&lt;&gt;"",[1]Extrato!G3154,"")</f>
        <v>1</v>
      </c>
      <c r="H3154" s="1" t="str">
        <f>IF([1]Extrato!H3154&lt;&gt;"",[1]Extrato!H3154,"")</f>
        <v>Transferencias</v>
      </c>
    </row>
    <row r="3155" spans="1:8" x14ac:dyDescent="0.25">
      <c r="A3155" s="1">
        <f>IF([1]Extrato!A3155&lt;&gt;"",[1]Extrato!A3155,"")</f>
        <v>45727</v>
      </c>
      <c r="B3155" s="1" t="str">
        <f>IF([1]Extrato!B3155&lt;&gt;"",[1]Extrato!B3155,"")</f>
        <v>2025-03</v>
      </c>
      <c r="C3155" s="1" t="str">
        <f>IF([1]Extrato!C3155&lt;&gt;"",[1]Extrato!C3155,"")</f>
        <v>Nubank</v>
      </c>
      <c r="D3155" s="1" t="str">
        <f>IF([1]Extrato!D3155&lt;&gt;"",[1]Extrato!D3155,"")</f>
        <v>Conta Corrente</v>
      </c>
      <c r="E3155" s="1" t="str">
        <f>IF([1]Extrato!E3155&lt;&gt;"",[1]Extrato!E3155,"")</f>
        <v>Transferência enviada pelo Pix - Rodrik Jose Schau Menezes Araujo de Sousa - •••.204.832-•• - CAIXA ECONOMICA FEDERAL (0104) Agência: 3298 Conta: 3701000000576697392-2</v>
      </c>
      <c r="F3155" s="1" t="str">
        <f>IF([1]Extrato!F3155&lt;&gt;"",[1]Extrato!F3155,"")</f>
        <v>Despesa</v>
      </c>
      <c r="G3155" s="2">
        <f>IF([1]Extrato!G3155&lt;&gt;"",[1]Extrato!G3155,"")</f>
        <v>9990</v>
      </c>
      <c r="H3155" s="1" t="str">
        <f>IF([1]Extrato!H3155&lt;&gt;"",[1]Extrato!H3155,"")</f>
        <v>Transferencias</v>
      </c>
    </row>
    <row r="3156" spans="1:8" x14ac:dyDescent="0.25">
      <c r="A3156" s="1">
        <f>IF([1]Extrato!A3156&lt;&gt;"",[1]Extrato!A3156,"")</f>
        <v>45727</v>
      </c>
      <c r="B3156" s="1" t="str">
        <f>IF([1]Extrato!B3156&lt;&gt;"",[1]Extrato!B3156,"")</f>
        <v>2025-03</v>
      </c>
      <c r="C3156" s="1" t="str">
        <f>IF([1]Extrato!C3156&lt;&gt;"",[1]Extrato!C3156,"")</f>
        <v>Nubank</v>
      </c>
      <c r="D3156" s="1" t="str">
        <f>IF([1]Extrato!D3156&lt;&gt;"",[1]Extrato!D3156,"")</f>
        <v>Conta Corrente</v>
      </c>
      <c r="E3156" s="1" t="str">
        <f>IF([1]Extrato!E3156&lt;&gt;"",[1]Extrato!E3156,"")</f>
        <v>Resgate RDB</v>
      </c>
      <c r="F3156" s="1" t="str">
        <f>IF([1]Extrato!F3156&lt;&gt;"",[1]Extrato!F3156,"")</f>
        <v>Receita</v>
      </c>
      <c r="G3156" s="2">
        <f>IF([1]Extrato!G3156&lt;&gt;"",[1]Extrato!G3156,"")</f>
        <v>10000</v>
      </c>
      <c r="H3156" s="1" t="str">
        <f>IF([1]Extrato!H3156&lt;&gt;"",[1]Extrato!H3156,"")</f>
        <v>Investimentos</v>
      </c>
    </row>
    <row r="3157" spans="1:8" x14ac:dyDescent="0.25">
      <c r="A3157" s="1">
        <f>IF([1]Extrato!A3157&lt;&gt;"",[1]Extrato!A3157,"")</f>
        <v>45728</v>
      </c>
      <c r="B3157" s="1" t="str">
        <f>IF([1]Extrato!B3157&lt;&gt;"",[1]Extrato!B3157,"")</f>
        <v>2025-03</v>
      </c>
      <c r="C3157" s="1" t="str">
        <f>IF([1]Extrato!C3157&lt;&gt;"",[1]Extrato!C3157,"")</f>
        <v>Nubank</v>
      </c>
      <c r="D3157" s="1" t="str">
        <f>IF([1]Extrato!D3157&lt;&gt;"",[1]Extrato!D3157,"")</f>
        <v>Conta Corrente</v>
      </c>
      <c r="E3157" s="1" t="str">
        <f>IF([1]Extrato!E3157&lt;&gt;"",[1]Extrato!E3157,"")</f>
        <v>Transferência enviada pelo Pix - RODRIK JOSE SCHAU MENEZES ARAUJO DE SOUSA - •••.204.832-•• - CAIXA ECONOMICA FEDERAL (0104) Agência: 3298 Conta: 3701000000576697392-2</v>
      </c>
      <c r="F3157" s="1" t="str">
        <f>IF([1]Extrato!F3157&lt;&gt;"",[1]Extrato!F3157,"")</f>
        <v>Despesa</v>
      </c>
      <c r="G3157" s="2">
        <f>IF([1]Extrato!G3157&lt;&gt;"",[1]Extrato!G3157,"")</f>
        <v>24</v>
      </c>
      <c r="H3157" s="1" t="str">
        <f>IF([1]Extrato!H3157&lt;&gt;"",[1]Extrato!H3157,"")</f>
        <v>Transferencias</v>
      </c>
    </row>
    <row r="3158" spans="1:8" x14ac:dyDescent="0.25">
      <c r="A3158" s="1">
        <f>IF([1]Extrato!A3158&lt;&gt;"",[1]Extrato!A3158,"")</f>
        <v>45728</v>
      </c>
      <c r="B3158" s="1" t="str">
        <f>IF([1]Extrato!B3158&lt;&gt;"",[1]Extrato!B3158,"")</f>
        <v>2025-03</v>
      </c>
      <c r="C3158" s="1" t="str">
        <f>IF([1]Extrato!C3158&lt;&gt;"",[1]Extrato!C3158,"")</f>
        <v>Nubank</v>
      </c>
      <c r="D3158" s="1" t="str">
        <f>IF([1]Extrato!D3158&lt;&gt;"",[1]Extrato!D3158,"")</f>
        <v>Conta Corrente</v>
      </c>
      <c r="E3158" s="1" t="str">
        <f>IF([1]Extrato!E3158&lt;&gt;"",[1]Extrato!E3158,"")</f>
        <v>Compra no débito - Mamunalmouazenkib</v>
      </c>
      <c r="F3158" s="1" t="str">
        <f>IF([1]Extrato!F3158&lt;&gt;"",[1]Extrato!F3158,"")</f>
        <v>Despesa</v>
      </c>
      <c r="G3158" s="2">
        <f>IF([1]Extrato!G3158&lt;&gt;"",[1]Extrato!G3158,"")</f>
        <v>37</v>
      </c>
      <c r="H3158" s="1" t="str">
        <f>IF([1]Extrato!H3158&lt;&gt;"",[1]Extrato!H3158,"")</f>
        <v>Sem Categoria</v>
      </c>
    </row>
    <row r="3159" spans="1:8" x14ac:dyDescent="0.25">
      <c r="A3159" s="1">
        <f>IF([1]Extrato!A3159&lt;&gt;"",[1]Extrato!A3159,"")</f>
        <v>45728</v>
      </c>
      <c r="B3159" s="1" t="str">
        <f>IF([1]Extrato!B3159&lt;&gt;"",[1]Extrato!B3159,"")</f>
        <v>2025-03</v>
      </c>
      <c r="C3159" s="1" t="str">
        <f>IF([1]Extrato!C3159&lt;&gt;"",[1]Extrato!C3159,"")</f>
        <v>Nubank</v>
      </c>
      <c r="D3159" s="1" t="str">
        <f>IF([1]Extrato!D3159&lt;&gt;"",[1]Extrato!D3159,"")</f>
        <v>Conta Corrente</v>
      </c>
      <c r="E3159" s="1" t="str">
        <f>IF([1]Extrato!E3159&lt;&gt;"",[1]Extrato!E3159,"")</f>
        <v>Transferência recebida pelo Pix - Wise Brasil Instituicao de Pagamento Ltda - 40.571.694/0001-31 - STARK BANK S.A. - IP (0665) Agência: 1 Conta: 498613304793497-6</v>
      </c>
      <c r="F3159" s="1" t="str">
        <f>IF([1]Extrato!F3159&lt;&gt;"",[1]Extrato!F3159,"")</f>
        <v>Receita</v>
      </c>
      <c r="G3159" s="2">
        <f>IF([1]Extrato!G3159&lt;&gt;"",[1]Extrato!G3159,"")</f>
        <v>1</v>
      </c>
      <c r="H3159" s="1" t="str">
        <f>IF([1]Extrato!H3159&lt;&gt;"",[1]Extrato!H3159,"")</f>
        <v>Outras Receitas</v>
      </c>
    </row>
    <row r="3160" spans="1:8" x14ac:dyDescent="0.25">
      <c r="A3160" s="1">
        <f>IF([1]Extrato!A3160&lt;&gt;"",[1]Extrato!A3160,"")</f>
        <v>45728</v>
      </c>
      <c r="B3160" s="1" t="str">
        <f>IF([1]Extrato!B3160&lt;&gt;"",[1]Extrato!B3160,"")</f>
        <v>2025-03</v>
      </c>
      <c r="C3160" s="1" t="str">
        <f>IF([1]Extrato!C3160&lt;&gt;"",[1]Extrato!C3160,"")</f>
        <v>Nubank</v>
      </c>
      <c r="D3160" s="1" t="str">
        <f>IF([1]Extrato!D3160&lt;&gt;"",[1]Extrato!D3160,"")</f>
        <v>Conta Corrente</v>
      </c>
      <c r="E3160" s="1" t="str">
        <f>IF([1]Extrato!E3160&lt;&gt;"",[1]Extrato!E3160,"")</f>
        <v>Transferência recebida pelo Pix - Wise Brasil Instituicao de Pagamento Ltda - 40.571.694/0001-31 - STARK BANK S.A. - IP (0665) Agência: 1 Conta: 498613304793497-6</v>
      </c>
      <c r="F3160" s="1" t="str">
        <f>IF([1]Extrato!F3160&lt;&gt;"",[1]Extrato!F3160,"")</f>
        <v>Receita</v>
      </c>
      <c r="G3160" s="2">
        <f>IF([1]Extrato!G3160&lt;&gt;"",[1]Extrato!G3160,"")</f>
        <v>6000</v>
      </c>
      <c r="H3160" s="1" t="str">
        <f>IF([1]Extrato!H3160&lt;&gt;"",[1]Extrato!H3160,"")</f>
        <v>Outras Receitas</v>
      </c>
    </row>
    <row r="3161" spans="1:8" x14ac:dyDescent="0.25">
      <c r="A3161" s="1">
        <f>IF([1]Extrato!A3161&lt;&gt;"",[1]Extrato!A3161,"")</f>
        <v>45728</v>
      </c>
      <c r="B3161" s="1" t="str">
        <f>IF([1]Extrato!B3161&lt;&gt;"",[1]Extrato!B3161,"")</f>
        <v>2025-03</v>
      </c>
      <c r="C3161" s="1" t="str">
        <f>IF([1]Extrato!C3161&lt;&gt;"",[1]Extrato!C3161,"")</f>
        <v>Nubank</v>
      </c>
      <c r="D3161" s="1" t="str">
        <f>IF([1]Extrato!D3161&lt;&gt;"",[1]Extrato!D3161,"")</f>
        <v>Conta Corrente</v>
      </c>
      <c r="E3161" s="1" t="str">
        <f>IF([1]Extrato!E3161&lt;&gt;"",[1]Extrato!E3161,"")</f>
        <v>Aplicação RDB</v>
      </c>
      <c r="F3161" s="1" t="str">
        <f>IF([1]Extrato!F3161&lt;&gt;"",[1]Extrato!F3161,"")</f>
        <v>Despesa</v>
      </c>
      <c r="G3161" s="2">
        <f>IF([1]Extrato!G3161&lt;&gt;"",[1]Extrato!G3161,"")</f>
        <v>6000</v>
      </c>
      <c r="H3161" s="1" t="str">
        <f>IF([1]Extrato!H3161&lt;&gt;"",[1]Extrato!H3161,"")</f>
        <v>Investimentos</v>
      </c>
    </row>
    <row r="3162" spans="1:8" x14ac:dyDescent="0.25">
      <c r="A3162" s="1">
        <f>IF([1]Extrato!A3162&lt;&gt;"",[1]Extrato!A3162,"")</f>
        <v>45729</v>
      </c>
      <c r="B3162" s="1" t="str">
        <f>IF([1]Extrato!B3162&lt;&gt;"",[1]Extrato!B3162,"")</f>
        <v>2025-03</v>
      </c>
      <c r="C3162" s="1" t="str">
        <f>IF([1]Extrato!C3162&lt;&gt;"",[1]Extrato!C3162,"")</f>
        <v>Nubank</v>
      </c>
      <c r="D3162" s="1" t="str">
        <f>IF([1]Extrato!D3162&lt;&gt;"",[1]Extrato!D3162,"")</f>
        <v>Conta Corrente</v>
      </c>
      <c r="E3162" s="1" t="str">
        <f>IF([1]Extrato!E3162&lt;&gt;"",[1]Extrato!E3162,"")</f>
        <v>Compra no débito - Lyon Park</v>
      </c>
      <c r="F3162" s="1" t="str">
        <f>IF([1]Extrato!F3162&lt;&gt;"",[1]Extrato!F3162,"")</f>
        <v>Despesa</v>
      </c>
      <c r="G3162" s="2">
        <f>IF([1]Extrato!G3162&lt;&gt;"",[1]Extrato!G3162,"")</f>
        <v>22</v>
      </c>
      <c r="H3162" s="1" t="str">
        <f>IF([1]Extrato!H3162&lt;&gt;"",[1]Extrato!H3162,"")</f>
        <v>Supermercado</v>
      </c>
    </row>
    <row r="3163" spans="1:8" x14ac:dyDescent="0.25">
      <c r="A3163" s="1">
        <f>IF([1]Extrato!A3163&lt;&gt;"",[1]Extrato!A3163,"")</f>
        <v>45729</v>
      </c>
      <c r="B3163" s="1" t="str">
        <f>IF([1]Extrato!B3163&lt;&gt;"",[1]Extrato!B3163,"")</f>
        <v>2025-03</v>
      </c>
      <c r="C3163" s="1" t="str">
        <f>IF([1]Extrato!C3163&lt;&gt;"",[1]Extrato!C3163,"")</f>
        <v>Nubank</v>
      </c>
      <c r="D3163" s="1" t="str">
        <f>IF([1]Extrato!D3163&lt;&gt;"",[1]Extrato!D3163,"")</f>
        <v>Conta Corrente</v>
      </c>
      <c r="E3163" s="1" t="str">
        <f>IF([1]Extrato!E3163&lt;&gt;"",[1]Extrato!E3163,"")</f>
        <v>Transferência enviada pelo Pix - RODRIK JOSE SCHAU MENEZES ARAUJO DE SOUSA - •••.204.832-•• - CAIXA ECONOMICA FEDERAL (0104) Agência: 3298 Conta: 3701000000576697392-2</v>
      </c>
      <c r="F3163" s="1" t="str">
        <f>IF([1]Extrato!F3163&lt;&gt;"",[1]Extrato!F3163,"")</f>
        <v>Despesa</v>
      </c>
      <c r="G3163" s="2">
        <f>IF([1]Extrato!G3163&lt;&gt;"",[1]Extrato!G3163,"")</f>
        <v>25</v>
      </c>
      <c r="H3163" s="1" t="str">
        <f>IF([1]Extrato!H3163&lt;&gt;"",[1]Extrato!H3163,"")</f>
        <v>Transferencias</v>
      </c>
    </row>
    <row r="3164" spans="1:8" x14ac:dyDescent="0.25">
      <c r="A3164" s="1">
        <f>IF([1]Extrato!A3164&lt;&gt;"",[1]Extrato!A3164,"")</f>
        <v>45730</v>
      </c>
      <c r="B3164" s="1" t="str">
        <f>IF([1]Extrato!B3164&lt;&gt;"",[1]Extrato!B3164,"")</f>
        <v>2025-03</v>
      </c>
      <c r="C3164" s="1" t="str">
        <f>IF([1]Extrato!C3164&lt;&gt;"",[1]Extrato!C3164,"")</f>
        <v>Nubank</v>
      </c>
      <c r="D3164" s="1" t="str">
        <f>IF([1]Extrato!D3164&lt;&gt;"",[1]Extrato!D3164,"")</f>
        <v>Conta Corrente</v>
      </c>
      <c r="E3164" s="1" t="str">
        <f>IF([1]Extrato!E3164&lt;&gt;"",[1]Extrato!E3164,"")</f>
        <v>Transferência recebida pelo Pix - RODRIK JOSE SCHAU MENEZES ARAUJO DE SOUSA - •••.204.832-•• - CAIXA ECONOMICA FEDERAL (0104) Agência: 3298 Conta: 576697392-2</v>
      </c>
      <c r="F3164" s="1" t="str">
        <f>IF([1]Extrato!F3164&lt;&gt;"",[1]Extrato!F3164,"")</f>
        <v>Receita</v>
      </c>
      <c r="G3164" s="2">
        <f>IF([1]Extrato!G3164&lt;&gt;"",[1]Extrato!G3164,"")</f>
        <v>1</v>
      </c>
      <c r="H3164" s="1" t="str">
        <f>IF([1]Extrato!H3164&lt;&gt;"",[1]Extrato!H3164,"")</f>
        <v>Outras Receitas</v>
      </c>
    </row>
    <row r="3165" spans="1:8" x14ac:dyDescent="0.25">
      <c r="A3165" s="1">
        <f>IF([1]Extrato!A3165&lt;&gt;"",[1]Extrato!A3165,"")</f>
        <v>45730</v>
      </c>
      <c r="B3165" s="1" t="str">
        <f>IF([1]Extrato!B3165&lt;&gt;"",[1]Extrato!B3165,"")</f>
        <v>2025-03</v>
      </c>
      <c r="C3165" s="1" t="str">
        <f>IF([1]Extrato!C3165&lt;&gt;"",[1]Extrato!C3165,"")</f>
        <v>Nubank</v>
      </c>
      <c r="D3165" s="1" t="str">
        <f>IF([1]Extrato!D3165&lt;&gt;"",[1]Extrato!D3165,"")</f>
        <v>Conta Corrente</v>
      </c>
      <c r="E3165" s="1" t="str">
        <f>IF([1]Extrato!E3165&lt;&gt;"",[1]Extrato!E3165,"")</f>
        <v>Compra no débito - Quintal32</v>
      </c>
      <c r="F3165" s="1" t="str">
        <f>IF([1]Extrato!F3165&lt;&gt;"",[1]Extrato!F3165,"")</f>
        <v>Despesa</v>
      </c>
      <c r="G3165" s="2">
        <f>IF([1]Extrato!G3165&lt;&gt;"",[1]Extrato!G3165,"")</f>
        <v>36.5</v>
      </c>
      <c r="H3165" s="1" t="str">
        <f>IF([1]Extrato!H3165&lt;&gt;"",[1]Extrato!H3165,"")</f>
        <v>Supermercado</v>
      </c>
    </row>
    <row r="3166" spans="1:8" x14ac:dyDescent="0.25">
      <c r="A3166" s="1">
        <f>IF([1]Extrato!A3166&lt;&gt;"",[1]Extrato!A3166,"")</f>
        <v>45730</v>
      </c>
      <c r="B3166" s="1" t="str">
        <f>IF([1]Extrato!B3166&lt;&gt;"",[1]Extrato!B3166,"")</f>
        <v>2025-03</v>
      </c>
      <c r="C3166" s="1" t="str">
        <f>IF([1]Extrato!C3166&lt;&gt;"",[1]Extrato!C3166,"")</f>
        <v>Nubank</v>
      </c>
      <c r="D3166" s="1" t="str">
        <f>IF([1]Extrato!D3166&lt;&gt;"",[1]Extrato!D3166,"")</f>
        <v>Conta Corrente</v>
      </c>
      <c r="E3166" s="1" t="str">
        <f>IF([1]Extrato!E3166&lt;&gt;"",[1]Extrato!E3166,"")</f>
        <v>Compra no débito - Somacoworking</v>
      </c>
      <c r="F3166" s="1" t="str">
        <f>IF([1]Extrato!F3166&lt;&gt;"",[1]Extrato!F3166,"")</f>
        <v>Despesa</v>
      </c>
      <c r="G3166" s="2">
        <f>IF([1]Extrato!G3166&lt;&gt;"",[1]Extrato!G3166,"")</f>
        <v>60</v>
      </c>
      <c r="H3166" s="1" t="str">
        <f>IF([1]Extrato!H3166&lt;&gt;"",[1]Extrato!H3166,"")</f>
        <v>Academia</v>
      </c>
    </row>
    <row r="3167" spans="1:8" x14ac:dyDescent="0.25">
      <c r="A3167" s="1">
        <f>IF([1]Extrato!A3167&lt;&gt;"",[1]Extrato!A3167,"")</f>
        <v>45730</v>
      </c>
      <c r="B3167" s="1" t="str">
        <f>IF([1]Extrato!B3167&lt;&gt;"",[1]Extrato!B3167,"")</f>
        <v>2025-03</v>
      </c>
      <c r="C3167" s="1" t="str">
        <f>IF([1]Extrato!C3167&lt;&gt;"",[1]Extrato!C3167,"")</f>
        <v>Nubank</v>
      </c>
      <c r="D3167" s="1" t="str">
        <f>IF([1]Extrato!D3167&lt;&gt;"",[1]Extrato!D3167,"")</f>
        <v>Conta Corrente</v>
      </c>
      <c r="E3167" s="1" t="str">
        <f>IF([1]Extrato!E3167&lt;&gt;"",[1]Extrato!E3167,"")</f>
        <v>Compra no débito - Kebabfaruk</v>
      </c>
      <c r="F3167" s="1" t="str">
        <f>IF([1]Extrato!F3167&lt;&gt;"",[1]Extrato!F3167,"")</f>
        <v>Despesa</v>
      </c>
      <c r="G3167" s="2">
        <f>IF([1]Extrato!G3167&lt;&gt;"",[1]Extrato!G3167,"")</f>
        <v>39.5</v>
      </c>
      <c r="H3167" s="1" t="str">
        <f>IF([1]Extrato!H3167&lt;&gt;"",[1]Extrato!H3167,"")</f>
        <v>Restaurante</v>
      </c>
    </row>
    <row r="3168" spans="1:8" x14ac:dyDescent="0.25">
      <c r="A3168" s="1">
        <f>IF([1]Extrato!A3168&lt;&gt;"",[1]Extrato!A3168,"")</f>
        <v>45732</v>
      </c>
      <c r="B3168" s="1" t="str">
        <f>IF([1]Extrato!B3168&lt;&gt;"",[1]Extrato!B3168,"")</f>
        <v>2025-03</v>
      </c>
      <c r="C3168" s="1" t="str">
        <f>IF([1]Extrato!C3168&lt;&gt;"",[1]Extrato!C3168,"")</f>
        <v>Nubank</v>
      </c>
      <c r="D3168" s="1" t="str">
        <f>IF([1]Extrato!D3168&lt;&gt;"",[1]Extrato!D3168,"")</f>
        <v>Conta Corrente</v>
      </c>
      <c r="E3168" s="1" t="str">
        <f>IF([1]Extrato!E3168&lt;&gt;"",[1]Extrato!E3168,"")</f>
        <v>Compra no débito - Gordo Bebidas</v>
      </c>
      <c r="F3168" s="1" t="str">
        <f>IF([1]Extrato!F3168&lt;&gt;"",[1]Extrato!F3168,"")</f>
        <v>Despesa</v>
      </c>
      <c r="G3168" s="2">
        <f>IF([1]Extrato!G3168&lt;&gt;"",[1]Extrato!G3168,"")</f>
        <v>44.28</v>
      </c>
      <c r="H3168" s="1" t="str">
        <f>IF([1]Extrato!H3168&lt;&gt;"",[1]Extrato!H3168,"")</f>
        <v>Lanches</v>
      </c>
    </row>
    <row r="3169" spans="1:8" x14ac:dyDescent="0.25">
      <c r="A3169" s="1">
        <f>IF([1]Extrato!A3169&lt;&gt;"",[1]Extrato!A3169,"")</f>
        <v>45734</v>
      </c>
      <c r="B3169" s="1" t="str">
        <f>IF([1]Extrato!B3169&lt;&gt;"",[1]Extrato!B3169,"")</f>
        <v>2025-03</v>
      </c>
      <c r="C3169" s="1" t="str">
        <f>IF([1]Extrato!C3169&lt;&gt;"",[1]Extrato!C3169,"")</f>
        <v>Nubank</v>
      </c>
      <c r="D3169" s="1" t="str">
        <f>IF([1]Extrato!D3169&lt;&gt;"",[1]Extrato!D3169,"")</f>
        <v>Conta Corrente</v>
      </c>
      <c r="E3169" s="1" t="str">
        <f>IF([1]Extrato!E3169&lt;&gt;"",[1]Extrato!E3169,"")</f>
        <v>Compra no débito - Panvel Farmacias</v>
      </c>
      <c r="F3169" s="1" t="str">
        <f>IF([1]Extrato!F3169&lt;&gt;"",[1]Extrato!F3169,"")</f>
        <v>Despesa</v>
      </c>
      <c r="G3169" s="2">
        <f>IF([1]Extrato!G3169&lt;&gt;"",[1]Extrato!G3169,"")</f>
        <v>25.99</v>
      </c>
      <c r="H3169" s="1" t="str">
        <f>IF([1]Extrato!H3169&lt;&gt;"",[1]Extrato!H3169,"")</f>
        <v>Farmácia</v>
      </c>
    </row>
    <row r="3170" spans="1:8" x14ac:dyDescent="0.25">
      <c r="A3170" s="1">
        <f>IF([1]Extrato!A3170&lt;&gt;"",[1]Extrato!A3170,"")</f>
        <v>45734</v>
      </c>
      <c r="B3170" s="1" t="str">
        <f>IF([1]Extrato!B3170&lt;&gt;"",[1]Extrato!B3170,"")</f>
        <v>2025-03</v>
      </c>
      <c r="C3170" s="1" t="str">
        <f>IF([1]Extrato!C3170&lt;&gt;"",[1]Extrato!C3170,"")</f>
        <v>Nubank</v>
      </c>
      <c r="D3170" s="1" t="str">
        <f>IF([1]Extrato!D3170&lt;&gt;"",[1]Extrato!D3170,"")</f>
        <v>Conta Corrente</v>
      </c>
      <c r="E3170" s="1" t="str">
        <f>IF([1]Extrato!E3170&lt;&gt;"",[1]Extrato!E3170,"")</f>
        <v>Compra no débito - Floripa Comedy Club</v>
      </c>
      <c r="F3170" s="1" t="str">
        <f>IF([1]Extrato!F3170&lt;&gt;"",[1]Extrato!F3170,"")</f>
        <v>Despesa</v>
      </c>
      <c r="G3170" s="2">
        <f>IF([1]Extrato!G3170&lt;&gt;"",[1]Extrato!G3170,"")</f>
        <v>37.4</v>
      </c>
      <c r="H3170" s="1" t="str">
        <f>IF([1]Extrato!H3170&lt;&gt;"",[1]Extrato!H3170,"")</f>
        <v>Lazer</v>
      </c>
    </row>
    <row r="3171" spans="1:8" x14ac:dyDescent="0.25">
      <c r="A3171" s="1">
        <f>IF([1]Extrato!A3171&lt;&gt;"",[1]Extrato!A3171,"")</f>
        <v>45734</v>
      </c>
      <c r="B3171" s="1" t="str">
        <f>IF([1]Extrato!B3171&lt;&gt;"",[1]Extrato!B3171,"")</f>
        <v>2025-03</v>
      </c>
      <c r="C3171" s="1" t="str">
        <f>IF([1]Extrato!C3171&lt;&gt;"",[1]Extrato!C3171,"")</f>
        <v>Nubank</v>
      </c>
      <c r="D3171" s="1" t="str">
        <f>IF([1]Extrato!D3171&lt;&gt;"",[1]Extrato!D3171,"")</f>
        <v>Conta Corrente</v>
      </c>
      <c r="E3171" s="1" t="str">
        <f>IF([1]Extrato!E3171&lt;&gt;"",[1]Extrato!E3171,"")</f>
        <v>Compra no débito - Lyon Park</v>
      </c>
      <c r="F3171" s="1" t="str">
        <f>IF([1]Extrato!F3171&lt;&gt;"",[1]Extrato!F3171,"")</f>
        <v>Despesa</v>
      </c>
      <c r="G3171" s="2">
        <f>IF([1]Extrato!G3171&lt;&gt;"",[1]Extrato!G3171,"")</f>
        <v>22</v>
      </c>
      <c r="H3171" s="1" t="str">
        <f>IF([1]Extrato!H3171&lt;&gt;"",[1]Extrato!H3171,"")</f>
        <v>Supermercado</v>
      </c>
    </row>
    <row r="3172" spans="1:8" x14ac:dyDescent="0.25">
      <c r="A3172" s="1">
        <f>IF([1]Extrato!A3172&lt;&gt;"",[1]Extrato!A3172,"")</f>
        <v>45735</v>
      </c>
      <c r="B3172" s="1" t="str">
        <f>IF([1]Extrato!B3172&lt;&gt;"",[1]Extrato!B3172,"")</f>
        <v>2025-03</v>
      </c>
      <c r="C3172" s="1" t="str">
        <f>IF([1]Extrato!C3172&lt;&gt;"",[1]Extrato!C3172,"")</f>
        <v>Nubank</v>
      </c>
      <c r="D3172" s="1" t="str">
        <f>IF([1]Extrato!D3172&lt;&gt;"",[1]Extrato!D3172,"")</f>
        <v>Conta Corrente</v>
      </c>
      <c r="E3172" s="1" t="str">
        <f>IF([1]Extrato!E3172&lt;&gt;"",[1]Extrato!E3172,"")</f>
        <v>Compra no débito - Salao da Vidal</v>
      </c>
      <c r="F3172" s="1" t="str">
        <f>IF([1]Extrato!F3172&lt;&gt;"",[1]Extrato!F3172,"")</f>
        <v>Despesa</v>
      </c>
      <c r="G3172" s="2">
        <f>IF([1]Extrato!G3172&lt;&gt;"",[1]Extrato!G3172,"")</f>
        <v>50</v>
      </c>
      <c r="H3172" s="1" t="str">
        <f>IF([1]Extrato!H3172&lt;&gt;"",[1]Extrato!H3172,"")</f>
        <v>Utensílios</v>
      </c>
    </row>
    <row r="3173" spans="1:8" x14ac:dyDescent="0.25">
      <c r="A3173" s="1">
        <f>IF([1]Extrato!A3173&lt;&gt;"",[1]Extrato!A3173,"")</f>
        <v>45735</v>
      </c>
      <c r="B3173" s="1" t="str">
        <f>IF([1]Extrato!B3173&lt;&gt;"",[1]Extrato!B3173,"")</f>
        <v>2025-03</v>
      </c>
      <c r="C3173" s="1" t="str">
        <f>IF([1]Extrato!C3173&lt;&gt;"",[1]Extrato!C3173,"")</f>
        <v>Nubank</v>
      </c>
      <c r="D3173" s="1" t="str">
        <f>IF([1]Extrato!D3173&lt;&gt;"",[1]Extrato!D3173,"")</f>
        <v>Conta Corrente</v>
      </c>
      <c r="E3173" s="1" t="str">
        <f>IF([1]Extrato!E3173&lt;&gt;"",[1]Extrato!E3173,"")</f>
        <v>Compra no débito - Equilibrio Prods Nat</v>
      </c>
      <c r="F3173" s="1" t="str">
        <f>IF([1]Extrato!F3173&lt;&gt;"",[1]Extrato!F3173,"")</f>
        <v>Despesa</v>
      </c>
      <c r="G3173" s="2">
        <f>IF([1]Extrato!G3173&lt;&gt;"",[1]Extrato!G3173,"")</f>
        <v>27.49</v>
      </c>
      <c r="H3173" s="1" t="str">
        <f>IF([1]Extrato!H3173&lt;&gt;"",[1]Extrato!H3173,"")</f>
        <v>Supermercado</v>
      </c>
    </row>
    <row r="3174" spans="1:8" x14ac:dyDescent="0.25">
      <c r="A3174" s="1">
        <f>IF([1]Extrato!A3174&lt;&gt;"",[1]Extrato!A3174,"")</f>
        <v>45736</v>
      </c>
      <c r="B3174" s="1" t="str">
        <f>IF([1]Extrato!B3174&lt;&gt;"",[1]Extrato!B3174,"")</f>
        <v>2025-03</v>
      </c>
      <c r="C3174" s="1" t="str">
        <f>IF([1]Extrato!C3174&lt;&gt;"",[1]Extrato!C3174,"")</f>
        <v>Nubank</v>
      </c>
      <c r="D3174" s="1" t="str">
        <f>IF([1]Extrato!D3174&lt;&gt;"",[1]Extrato!D3174,"")</f>
        <v>Conta Corrente</v>
      </c>
      <c r="E3174" s="1" t="str">
        <f>IF([1]Extrato!E3174&lt;&gt;"",[1]Extrato!E3174,"")</f>
        <v>Compra no débito - Mu Msj</v>
      </c>
      <c r="F3174" s="1" t="str">
        <f>IF([1]Extrato!F3174&lt;&gt;"",[1]Extrato!F3174,"")</f>
        <v>Despesa</v>
      </c>
      <c r="G3174" s="2">
        <f>IF([1]Extrato!G3174&lt;&gt;"",[1]Extrato!G3174,"")</f>
        <v>19</v>
      </c>
      <c r="H3174" s="1" t="str">
        <f>IF([1]Extrato!H3174&lt;&gt;"",[1]Extrato!H3174,"")</f>
        <v>Sem Categoria</v>
      </c>
    </row>
    <row r="3175" spans="1:8" x14ac:dyDescent="0.25">
      <c r="A3175" s="1">
        <f>IF([1]Extrato!A3175&lt;&gt;"",[1]Extrato!A3175,"")</f>
        <v>45736</v>
      </c>
      <c r="B3175" s="1" t="str">
        <f>IF([1]Extrato!B3175&lt;&gt;"",[1]Extrato!B3175,"")</f>
        <v>2025-03</v>
      </c>
      <c r="C3175" s="1" t="str">
        <f>IF([1]Extrato!C3175&lt;&gt;"",[1]Extrato!C3175,"")</f>
        <v>Nubank</v>
      </c>
      <c r="D3175" s="1" t="str">
        <f>IF([1]Extrato!D3175&lt;&gt;"",[1]Extrato!D3175,"")</f>
        <v>Conta Corrente</v>
      </c>
      <c r="E3175" s="1" t="str">
        <f>IF([1]Extrato!E3175&lt;&gt;"",[1]Extrato!E3175,"")</f>
        <v>Compra no débito - Cafe Cultura</v>
      </c>
      <c r="F3175" s="1" t="str">
        <f>IF([1]Extrato!F3175&lt;&gt;"",[1]Extrato!F3175,"")</f>
        <v>Despesa</v>
      </c>
      <c r="G3175" s="2">
        <f>IF([1]Extrato!G3175&lt;&gt;"",[1]Extrato!G3175,"")</f>
        <v>20</v>
      </c>
      <c r="H3175" s="1" t="str">
        <f>IF([1]Extrato!H3175&lt;&gt;"",[1]Extrato!H3175,"")</f>
        <v>Lanches</v>
      </c>
    </row>
    <row r="3176" spans="1:8" x14ac:dyDescent="0.25">
      <c r="A3176" s="1">
        <f>IF([1]Extrato!A3176&lt;&gt;"",[1]Extrato!A3176,"")</f>
        <v>45736</v>
      </c>
      <c r="B3176" s="1" t="str">
        <f>IF([1]Extrato!B3176&lt;&gt;"",[1]Extrato!B3176,"")</f>
        <v>2025-03</v>
      </c>
      <c r="C3176" s="1" t="str">
        <f>IF([1]Extrato!C3176&lt;&gt;"",[1]Extrato!C3176,"")</f>
        <v>Nubank</v>
      </c>
      <c r="D3176" s="1" t="str">
        <f>IF([1]Extrato!D3176&lt;&gt;"",[1]Extrato!D3176,"")</f>
        <v>Conta Corrente</v>
      </c>
      <c r="E3176" s="1" t="str">
        <f>IF([1]Extrato!E3176&lt;&gt;"",[1]Extrato!E3176,"")</f>
        <v>Compra no débito - Cafe Cultura</v>
      </c>
      <c r="F3176" s="1" t="str">
        <f>IF([1]Extrato!F3176&lt;&gt;"",[1]Extrato!F3176,"")</f>
        <v>Despesa</v>
      </c>
      <c r="G3176" s="2">
        <f>IF([1]Extrato!G3176&lt;&gt;"",[1]Extrato!G3176,"")</f>
        <v>32</v>
      </c>
      <c r="H3176" s="1" t="str">
        <f>IF([1]Extrato!H3176&lt;&gt;"",[1]Extrato!H3176,"")</f>
        <v>Lanches</v>
      </c>
    </row>
    <row r="3177" spans="1:8" x14ac:dyDescent="0.25">
      <c r="A3177" s="1">
        <f>IF([1]Extrato!A3177&lt;&gt;"",[1]Extrato!A3177,"")</f>
        <v>45737</v>
      </c>
      <c r="B3177" s="1" t="str">
        <f>IF([1]Extrato!B3177&lt;&gt;"",[1]Extrato!B3177,"")</f>
        <v>2025-03</v>
      </c>
      <c r="C3177" s="1" t="str">
        <f>IF([1]Extrato!C3177&lt;&gt;"",[1]Extrato!C3177,"")</f>
        <v>Nubank</v>
      </c>
      <c r="D3177" s="1" t="str">
        <f>IF([1]Extrato!D3177&lt;&gt;"",[1]Extrato!D3177,"")</f>
        <v>Conta Corrente</v>
      </c>
      <c r="E3177" s="1" t="str">
        <f>IF([1]Extrato!E3177&lt;&gt;"",[1]Extrato!E3177,"")</f>
        <v>Compra no débito - Somacoworking</v>
      </c>
      <c r="F3177" s="1" t="str">
        <f>IF([1]Extrato!F3177&lt;&gt;"",[1]Extrato!F3177,"")</f>
        <v>Despesa</v>
      </c>
      <c r="G3177" s="2">
        <f>IF([1]Extrato!G3177&lt;&gt;"",[1]Extrato!G3177,"")</f>
        <v>34</v>
      </c>
      <c r="H3177" s="1" t="str">
        <f>IF([1]Extrato!H3177&lt;&gt;"",[1]Extrato!H3177,"")</f>
        <v>Academia</v>
      </c>
    </row>
    <row r="3178" spans="1:8" x14ac:dyDescent="0.25">
      <c r="A3178" s="1">
        <f>IF([1]Extrato!A3178&lt;&gt;"",[1]Extrato!A3178,"")</f>
        <v>45737</v>
      </c>
      <c r="B3178" s="1" t="str">
        <f>IF([1]Extrato!B3178&lt;&gt;"",[1]Extrato!B3178,"")</f>
        <v>2025-03</v>
      </c>
      <c r="C3178" s="1" t="str">
        <f>IF([1]Extrato!C3178&lt;&gt;"",[1]Extrato!C3178,"")</f>
        <v>Nubank</v>
      </c>
      <c r="D3178" s="1" t="str">
        <f>IF([1]Extrato!D3178&lt;&gt;"",[1]Extrato!D3178,"")</f>
        <v>Conta Corrente</v>
      </c>
      <c r="E3178" s="1" t="str">
        <f>IF([1]Extrato!E3178&lt;&gt;"",[1]Extrato!E3178,"")</f>
        <v>Compra no débito - Somacoworking</v>
      </c>
      <c r="F3178" s="1" t="str">
        <f>IF([1]Extrato!F3178&lt;&gt;"",[1]Extrato!F3178,"")</f>
        <v>Despesa</v>
      </c>
      <c r="G3178" s="2">
        <f>IF([1]Extrato!G3178&lt;&gt;"",[1]Extrato!G3178,"")</f>
        <v>5</v>
      </c>
      <c r="H3178" s="1" t="str">
        <f>IF([1]Extrato!H3178&lt;&gt;"",[1]Extrato!H3178,"")</f>
        <v>Academia</v>
      </c>
    </row>
    <row r="3179" spans="1:8" x14ac:dyDescent="0.25">
      <c r="A3179" s="1">
        <f>IF([1]Extrato!A3179&lt;&gt;"",[1]Extrato!A3179,"")</f>
        <v>45737</v>
      </c>
      <c r="B3179" s="1" t="str">
        <f>IF([1]Extrato!B3179&lt;&gt;"",[1]Extrato!B3179,"")</f>
        <v>2025-03</v>
      </c>
      <c r="C3179" s="1" t="str">
        <f>IF([1]Extrato!C3179&lt;&gt;"",[1]Extrato!C3179,"")</f>
        <v>Nubank</v>
      </c>
      <c r="D3179" s="1" t="str">
        <f>IF([1]Extrato!D3179&lt;&gt;"",[1]Extrato!D3179,"")</f>
        <v>Conta Corrente</v>
      </c>
      <c r="E3179" s="1" t="str">
        <f>IF([1]Extrato!E3179&lt;&gt;"",[1]Extrato!E3179,"")</f>
        <v>Transferência enviada pelo Pix - Vander Guido Betemps - •••.138.240-•• - BCO BRADESCO S.A. (0237) Agência: 1472 Conta: 42008-5</v>
      </c>
      <c r="F3179" s="1" t="str">
        <f>IF([1]Extrato!F3179&lt;&gt;"",[1]Extrato!F3179,"")</f>
        <v>Despesa</v>
      </c>
      <c r="G3179" s="2">
        <f>IF([1]Extrato!G3179&lt;&gt;"",[1]Extrato!G3179,"")</f>
        <v>6000</v>
      </c>
      <c r="H3179" s="1" t="str">
        <f>IF([1]Extrato!H3179&lt;&gt;"",[1]Extrato!H3179,"")</f>
        <v>Transferencias</v>
      </c>
    </row>
    <row r="3180" spans="1:8" x14ac:dyDescent="0.25">
      <c r="A3180" s="1">
        <f>IF([1]Extrato!A3180&lt;&gt;"",[1]Extrato!A3180,"")</f>
        <v>45737</v>
      </c>
      <c r="B3180" s="1" t="str">
        <f>IF([1]Extrato!B3180&lt;&gt;"",[1]Extrato!B3180,"")</f>
        <v>2025-03</v>
      </c>
      <c r="C3180" s="1" t="str">
        <f>IF([1]Extrato!C3180&lt;&gt;"",[1]Extrato!C3180,"")</f>
        <v>Nubank</v>
      </c>
      <c r="D3180" s="1" t="str">
        <f>IF([1]Extrato!D3180&lt;&gt;"",[1]Extrato!D3180,"")</f>
        <v>Conta Corrente</v>
      </c>
      <c r="E3180" s="1" t="str">
        <f>IF([1]Extrato!E3180&lt;&gt;"",[1]Extrato!E3180,"")</f>
        <v>Resgate RDB</v>
      </c>
      <c r="F3180" s="1" t="str">
        <f>IF([1]Extrato!F3180&lt;&gt;"",[1]Extrato!F3180,"")</f>
        <v>Receita</v>
      </c>
      <c r="G3180" s="2">
        <f>IF([1]Extrato!G3180&lt;&gt;"",[1]Extrato!G3180,"")</f>
        <v>6000</v>
      </c>
      <c r="H3180" s="1" t="str">
        <f>IF([1]Extrato!H3180&lt;&gt;"",[1]Extrato!H3180,"")</f>
        <v>Investimentos</v>
      </c>
    </row>
    <row r="3181" spans="1:8" x14ac:dyDescent="0.25">
      <c r="A3181" s="1">
        <f>IF([1]Extrato!A3181&lt;&gt;"",[1]Extrato!A3181,"")</f>
        <v>45737</v>
      </c>
      <c r="B3181" s="1" t="str">
        <f>IF([1]Extrato!B3181&lt;&gt;"",[1]Extrato!B3181,"")</f>
        <v>2025-03</v>
      </c>
      <c r="C3181" s="1" t="str">
        <f>IF([1]Extrato!C3181&lt;&gt;"",[1]Extrato!C3181,"")</f>
        <v>Nubank</v>
      </c>
      <c r="D3181" s="1" t="str">
        <f>IF([1]Extrato!D3181&lt;&gt;"",[1]Extrato!D3181,"")</f>
        <v>Conta Corrente</v>
      </c>
      <c r="E3181" s="1" t="str">
        <f>IF([1]Extrato!E3181&lt;&gt;"",[1]Extrato!E3181,"")</f>
        <v>Compra no débito - Wamaki Trindade</v>
      </c>
      <c r="F3181" s="1" t="str">
        <f>IF([1]Extrato!F3181&lt;&gt;"",[1]Extrato!F3181,"")</f>
        <v>Despesa</v>
      </c>
      <c r="G3181" s="2">
        <f>IF([1]Extrato!G3181&lt;&gt;"",[1]Extrato!G3181,"")</f>
        <v>68.900000000000006</v>
      </c>
      <c r="H3181" s="1" t="str">
        <f>IF([1]Extrato!H3181&lt;&gt;"",[1]Extrato!H3181,"")</f>
        <v>Supermercado</v>
      </c>
    </row>
    <row r="3182" spans="1:8" x14ac:dyDescent="0.25">
      <c r="A3182" s="1">
        <f>IF([1]Extrato!A3182&lt;&gt;"",[1]Extrato!A3182,"")</f>
        <v>45737</v>
      </c>
      <c r="B3182" s="1" t="str">
        <f>IF([1]Extrato!B3182&lt;&gt;"",[1]Extrato!B3182,"")</f>
        <v>2025-03</v>
      </c>
      <c r="C3182" s="1" t="str">
        <f>IF([1]Extrato!C3182&lt;&gt;"",[1]Extrato!C3182,"")</f>
        <v>Nubank</v>
      </c>
      <c r="D3182" s="1" t="str">
        <f>IF([1]Extrato!D3182&lt;&gt;"",[1]Extrato!D3182,"")</f>
        <v>Conta Corrente</v>
      </c>
      <c r="E3182" s="1" t="str">
        <f>IF([1]Extrato!E3182&lt;&gt;"",[1]Extrato!E3182,"")</f>
        <v>Compra no débito - Restaurante Jasa</v>
      </c>
      <c r="F3182" s="1" t="str">
        <f>IF([1]Extrato!F3182&lt;&gt;"",[1]Extrato!F3182,"")</f>
        <v>Despesa</v>
      </c>
      <c r="G3182" s="2">
        <f>IF([1]Extrato!G3182&lt;&gt;"",[1]Extrato!G3182,"")</f>
        <v>47.21</v>
      </c>
      <c r="H3182" s="1" t="str">
        <f>IF([1]Extrato!H3182&lt;&gt;"",[1]Extrato!H3182,"")</f>
        <v>Restaurante</v>
      </c>
    </row>
    <row r="3183" spans="1:8" x14ac:dyDescent="0.25">
      <c r="A3183" s="1">
        <f>IF([1]Extrato!A3183&lt;&gt;"",[1]Extrato!A3183,"")</f>
        <v>45738</v>
      </c>
      <c r="B3183" s="1" t="str">
        <f>IF([1]Extrato!B3183&lt;&gt;"",[1]Extrato!B3183,"")</f>
        <v>2025-03</v>
      </c>
      <c r="C3183" s="1" t="str">
        <f>IF([1]Extrato!C3183&lt;&gt;"",[1]Extrato!C3183,"")</f>
        <v>Nubank</v>
      </c>
      <c r="D3183" s="1" t="str">
        <f>IF([1]Extrato!D3183&lt;&gt;"",[1]Extrato!D3183,"")</f>
        <v>Conta Corrente</v>
      </c>
      <c r="E3183" s="1" t="str">
        <f>IF([1]Extrato!E3183&lt;&gt;"",[1]Extrato!E3183,"")</f>
        <v>Transferência enviada pelo Pix - ROZANI ELIZABET SCHAU MENEZES - •••.976.190-•• - ITAÚ UNIBANCO S.A. (0341) Agência: 4730 Conta: 14906-1</v>
      </c>
      <c r="F3183" s="1" t="str">
        <f>IF([1]Extrato!F3183&lt;&gt;"",[1]Extrato!F3183,"")</f>
        <v>Despesa</v>
      </c>
      <c r="G3183" s="2">
        <f>IF([1]Extrato!G3183&lt;&gt;"",[1]Extrato!G3183,"")</f>
        <v>760</v>
      </c>
      <c r="H3183" s="1" t="str">
        <f>IF([1]Extrato!H3183&lt;&gt;"",[1]Extrato!H3183,"")</f>
        <v>Outras Despesas</v>
      </c>
    </row>
    <row r="3184" spans="1:8" x14ac:dyDescent="0.25">
      <c r="A3184" s="1">
        <f>IF([1]Extrato!A3184&lt;&gt;"",[1]Extrato!A3184,"")</f>
        <v>45739</v>
      </c>
      <c r="B3184" s="1" t="str">
        <f>IF([1]Extrato!B3184&lt;&gt;"",[1]Extrato!B3184,"")</f>
        <v>2025-03</v>
      </c>
      <c r="C3184" s="1" t="str">
        <f>IF([1]Extrato!C3184&lt;&gt;"",[1]Extrato!C3184,"")</f>
        <v>Nubank</v>
      </c>
      <c r="D3184" s="1" t="str">
        <f>IF([1]Extrato!D3184&lt;&gt;"",[1]Extrato!D3184,"")</f>
        <v>Conta Corrente</v>
      </c>
      <c r="E3184" s="1" t="str">
        <f>IF([1]Extrato!E3184&lt;&gt;"",[1]Extrato!E3184,"")</f>
        <v>Compra no débito - Posto Brasol</v>
      </c>
      <c r="F3184" s="1" t="str">
        <f>IF([1]Extrato!F3184&lt;&gt;"",[1]Extrato!F3184,"")</f>
        <v>Despesa</v>
      </c>
      <c r="G3184" s="2">
        <f>IF([1]Extrato!G3184&lt;&gt;"",[1]Extrato!G3184,"")</f>
        <v>103.5</v>
      </c>
      <c r="H3184" s="1" t="str">
        <f>IF([1]Extrato!H3184&lt;&gt;"",[1]Extrato!H3184,"")</f>
        <v>Combustível</v>
      </c>
    </row>
    <row r="3185" spans="1:8" x14ac:dyDescent="0.25">
      <c r="A3185" s="1">
        <f>IF([1]Extrato!A3185&lt;&gt;"",[1]Extrato!A3185,"")</f>
        <v>45740</v>
      </c>
      <c r="B3185" s="1" t="str">
        <f>IF([1]Extrato!B3185&lt;&gt;"",[1]Extrato!B3185,"")</f>
        <v>2025-03</v>
      </c>
      <c r="C3185" s="1" t="str">
        <f>IF([1]Extrato!C3185&lt;&gt;"",[1]Extrato!C3185,"")</f>
        <v>Nubank</v>
      </c>
      <c r="D3185" s="1" t="str">
        <f>IF([1]Extrato!D3185&lt;&gt;"",[1]Extrato!D3185,"")</f>
        <v>Conta Corrente</v>
      </c>
      <c r="E3185" s="1" t="str">
        <f>IF([1]Extrato!E3185&lt;&gt;"",[1]Extrato!E3185,"")</f>
        <v>Compra no débito - Confeitaria Blumenau</v>
      </c>
      <c r="F3185" s="1" t="str">
        <f>IF([1]Extrato!F3185&lt;&gt;"",[1]Extrato!F3185,"")</f>
        <v>Despesa</v>
      </c>
      <c r="G3185" s="2">
        <f>IF([1]Extrato!G3185&lt;&gt;"",[1]Extrato!G3185,"")</f>
        <v>36</v>
      </c>
      <c r="H3185" s="1" t="str">
        <f>IF([1]Extrato!H3185&lt;&gt;"",[1]Extrato!H3185,"")</f>
        <v>Lanches</v>
      </c>
    </row>
    <row r="3186" spans="1:8" x14ac:dyDescent="0.25">
      <c r="A3186" s="1">
        <f>IF([1]Extrato!A3186&lt;&gt;"",[1]Extrato!A3186,"")</f>
        <v>45740</v>
      </c>
      <c r="B3186" s="1" t="str">
        <f>IF([1]Extrato!B3186&lt;&gt;"",[1]Extrato!B3186,"")</f>
        <v>2025-03</v>
      </c>
      <c r="C3186" s="1" t="str">
        <f>IF([1]Extrato!C3186&lt;&gt;"",[1]Extrato!C3186,"")</f>
        <v>Nubank</v>
      </c>
      <c r="D3186" s="1" t="str">
        <f>IF([1]Extrato!D3186&lt;&gt;"",[1]Extrato!D3186,"")</f>
        <v>Conta Corrente</v>
      </c>
      <c r="E3186" s="1" t="str">
        <f>IF([1]Extrato!E3186&lt;&gt;"",[1]Extrato!E3186,"")</f>
        <v>Compra no débito - Mini Kalzone</v>
      </c>
      <c r="F3186" s="1" t="str">
        <f>IF([1]Extrato!F3186&lt;&gt;"",[1]Extrato!F3186,"")</f>
        <v>Despesa</v>
      </c>
      <c r="G3186" s="2">
        <f>IF([1]Extrato!G3186&lt;&gt;"",[1]Extrato!G3186,"")</f>
        <v>19</v>
      </c>
      <c r="H3186" s="1" t="str">
        <f>IF([1]Extrato!H3186&lt;&gt;"",[1]Extrato!H3186,"")</f>
        <v>Lanches</v>
      </c>
    </row>
    <row r="3187" spans="1:8" x14ac:dyDescent="0.25">
      <c r="A3187" s="1">
        <f>IF([1]Extrato!A3187&lt;&gt;"",[1]Extrato!A3187,"")</f>
        <v>45741</v>
      </c>
      <c r="B3187" s="1" t="str">
        <f>IF([1]Extrato!B3187&lt;&gt;"",[1]Extrato!B3187,"")</f>
        <v>2025-03</v>
      </c>
      <c r="C3187" s="1" t="str">
        <f>IF([1]Extrato!C3187&lt;&gt;"",[1]Extrato!C3187,"")</f>
        <v>Nubank</v>
      </c>
      <c r="D3187" s="1" t="str">
        <f>IF([1]Extrato!D3187&lt;&gt;"",[1]Extrato!D3187,"")</f>
        <v>Conta Corrente</v>
      </c>
      <c r="E3187" s="1" t="str">
        <f>IF([1]Extrato!E3187&lt;&gt;"",[1]Extrato!E3187,"")</f>
        <v>Compra no débito - Cacau Show</v>
      </c>
      <c r="F3187" s="1" t="str">
        <f>IF([1]Extrato!F3187&lt;&gt;"",[1]Extrato!F3187,"")</f>
        <v>Despesa</v>
      </c>
      <c r="G3187" s="2">
        <f>IF([1]Extrato!G3187&lt;&gt;"",[1]Extrato!G3187,"")</f>
        <v>19.989999999999998</v>
      </c>
      <c r="H3187" s="1" t="str">
        <f>IF([1]Extrato!H3187&lt;&gt;"",[1]Extrato!H3187,"")</f>
        <v>Lanches</v>
      </c>
    </row>
    <row r="3188" spans="1:8" x14ac:dyDescent="0.25">
      <c r="A3188" s="1">
        <f>IF([1]Extrato!A3188&lt;&gt;"",[1]Extrato!A3188,"")</f>
        <v>45741</v>
      </c>
      <c r="B3188" s="1" t="str">
        <f>IF([1]Extrato!B3188&lt;&gt;"",[1]Extrato!B3188,"")</f>
        <v>2025-03</v>
      </c>
      <c r="C3188" s="1" t="str">
        <f>IF([1]Extrato!C3188&lt;&gt;"",[1]Extrato!C3188,"")</f>
        <v>Nubank</v>
      </c>
      <c r="D3188" s="1" t="str">
        <f>IF([1]Extrato!D3188&lt;&gt;"",[1]Extrato!D3188,"")</f>
        <v>Conta Corrente</v>
      </c>
      <c r="E3188" s="1" t="str">
        <f>IF([1]Extrato!E3188&lt;&gt;"",[1]Extrato!E3188,"")</f>
        <v>Compra no débito - Camilleferreira</v>
      </c>
      <c r="F3188" s="1" t="str">
        <f>IF([1]Extrato!F3188&lt;&gt;"",[1]Extrato!F3188,"")</f>
        <v>Despesa</v>
      </c>
      <c r="G3188" s="2">
        <f>IF([1]Extrato!G3188&lt;&gt;"",[1]Extrato!G3188,"")</f>
        <v>12.32</v>
      </c>
      <c r="H3188" s="1" t="str">
        <f>IF([1]Extrato!H3188&lt;&gt;"",[1]Extrato!H3188,"")</f>
        <v>Despesas Financeiras</v>
      </c>
    </row>
    <row r="3189" spans="1:8" x14ac:dyDescent="0.25">
      <c r="A3189" s="1">
        <f>IF([1]Extrato!A3189&lt;&gt;"",[1]Extrato!A3189,"")</f>
        <v>45742</v>
      </c>
      <c r="B3189" s="1" t="str">
        <f>IF([1]Extrato!B3189&lt;&gt;"",[1]Extrato!B3189,"")</f>
        <v>2025-03</v>
      </c>
      <c r="C3189" s="1" t="str">
        <f>IF([1]Extrato!C3189&lt;&gt;"",[1]Extrato!C3189,"")</f>
        <v>Nubank</v>
      </c>
      <c r="D3189" s="1" t="str">
        <f>IF([1]Extrato!D3189&lt;&gt;"",[1]Extrato!D3189,"")</f>
        <v>Conta Corrente</v>
      </c>
      <c r="E3189" s="1" t="str">
        <f>IF([1]Extrato!E3189&lt;&gt;"",[1]Extrato!E3189,"")</f>
        <v>Transferência enviada pelo Pix - RODRIK JOSE SCHAU MENEZES ARAUJO DE SOUSA - •••.204.832-•• - CAIXA ECONOMICA FEDERAL (0104) Agência: 3298 Conta: 3701000000576697392-2</v>
      </c>
      <c r="F3189" s="1" t="str">
        <f>IF([1]Extrato!F3189&lt;&gt;"",[1]Extrato!F3189,"")</f>
        <v>Despesa</v>
      </c>
      <c r="G3189" s="2">
        <f>IF([1]Extrato!G3189&lt;&gt;"",[1]Extrato!G3189,"")</f>
        <v>165</v>
      </c>
      <c r="H3189" s="1" t="str">
        <f>IF([1]Extrato!H3189&lt;&gt;"",[1]Extrato!H3189,"")</f>
        <v>Transferencias</v>
      </c>
    </row>
    <row r="3190" spans="1:8" x14ac:dyDescent="0.25">
      <c r="A3190" s="1">
        <f>IF([1]Extrato!A3190&lt;&gt;"",[1]Extrato!A3190,"")</f>
        <v>45742</v>
      </c>
      <c r="B3190" s="1" t="str">
        <f>IF([1]Extrato!B3190&lt;&gt;"",[1]Extrato!B3190,"")</f>
        <v>2025-03</v>
      </c>
      <c r="C3190" s="1" t="str">
        <f>IF([1]Extrato!C3190&lt;&gt;"",[1]Extrato!C3190,"")</f>
        <v>Nubank</v>
      </c>
      <c r="D3190" s="1" t="str">
        <f>IF([1]Extrato!D3190&lt;&gt;"",[1]Extrato!D3190,"")</f>
        <v>Conta Corrente</v>
      </c>
      <c r="E3190" s="1" t="str">
        <f>IF([1]Extrato!E3190&lt;&gt;"",[1]Extrato!E3190,"")</f>
        <v>Transferência Recebida - Caroline Ferreira Roberto - •••.574.268-•• - NU PAGAMENTOS - IP (0260) Agência: 1 Conta: 8831014-4</v>
      </c>
      <c r="F3190" s="1" t="str">
        <f>IF([1]Extrato!F3190&lt;&gt;"",[1]Extrato!F3190,"")</f>
        <v>Receita</v>
      </c>
      <c r="G3190" s="2">
        <f>IF([1]Extrato!G3190&lt;&gt;"",[1]Extrato!G3190,"")</f>
        <v>16</v>
      </c>
      <c r="H3190" s="1" t="str">
        <f>IF([1]Extrato!H3190&lt;&gt;"",[1]Extrato!H3190,"")</f>
        <v>Salário</v>
      </c>
    </row>
    <row r="3191" spans="1:8" x14ac:dyDescent="0.25">
      <c r="A3191" s="1">
        <f>IF([1]Extrato!A3191&lt;&gt;"",[1]Extrato!A3191,"")</f>
        <v>45742</v>
      </c>
      <c r="B3191" s="1" t="str">
        <f>IF([1]Extrato!B3191&lt;&gt;"",[1]Extrato!B3191,"")</f>
        <v>2025-03</v>
      </c>
      <c r="C3191" s="1" t="str">
        <f>IF([1]Extrato!C3191&lt;&gt;"",[1]Extrato!C3191,"")</f>
        <v>Nubank</v>
      </c>
      <c r="D3191" s="1" t="str">
        <f>IF([1]Extrato!D3191&lt;&gt;"",[1]Extrato!D3191,"")</f>
        <v>Conta Corrente</v>
      </c>
      <c r="E3191" s="1" t="str">
        <f>IF([1]Extrato!E3191&lt;&gt;"",[1]Extrato!E3191,"")</f>
        <v>Compra no débito - Sonia Regina Rupp</v>
      </c>
      <c r="F3191" s="1" t="str">
        <f>IF([1]Extrato!F3191&lt;&gt;"",[1]Extrato!F3191,"")</f>
        <v>Despesa</v>
      </c>
      <c r="G3191" s="2">
        <f>IF([1]Extrato!G3191&lt;&gt;"",[1]Extrato!G3191,"")</f>
        <v>32.5</v>
      </c>
      <c r="H3191" s="1" t="str">
        <f>IF([1]Extrato!H3191&lt;&gt;"",[1]Extrato!H3191,"")</f>
        <v>Salário</v>
      </c>
    </row>
    <row r="3192" spans="1:8" x14ac:dyDescent="0.25">
      <c r="A3192" s="1">
        <f>IF([1]Extrato!A3192&lt;&gt;"",[1]Extrato!A3192,"")</f>
        <v>45748</v>
      </c>
      <c r="B3192" s="1" t="str">
        <f>IF([1]Extrato!B3192&lt;&gt;"",[1]Extrato!B3192,"")</f>
        <v>2025-04</v>
      </c>
      <c r="C3192" s="1" t="str">
        <f>IF([1]Extrato!C3192&lt;&gt;"",[1]Extrato!C3192,"")</f>
        <v>Nubank</v>
      </c>
      <c r="D3192" s="1" t="str">
        <f>IF([1]Extrato!D3192&lt;&gt;"",[1]Extrato!D3192,"")</f>
        <v>Conta Corrente</v>
      </c>
      <c r="E3192" s="1" t="str">
        <f>IF([1]Extrato!E3192&lt;&gt;"",[1]Extrato!E3192,"")</f>
        <v>Transferência enviada pelo Pix - RODRIK JOSE SCHAU MENEZES ARAUJO DE SOUSA - •••.204.832-•• - BCO DO BRASIL S.A. (0001) Agência: 2290 Conta: 76490-6</v>
      </c>
      <c r="F3192" s="1" t="str">
        <f>IF([1]Extrato!F3192&lt;&gt;"",[1]Extrato!F3192,"")</f>
        <v>Despesa</v>
      </c>
      <c r="G3192" s="2">
        <f>IF([1]Extrato!G3192&lt;&gt;"",[1]Extrato!G3192,"")</f>
        <v>40</v>
      </c>
      <c r="H3192" s="1" t="str">
        <f>IF([1]Extrato!H3192&lt;&gt;"",[1]Extrato!H3192,"")</f>
        <v>Transferencias</v>
      </c>
    </row>
    <row r="3193" spans="1:8" x14ac:dyDescent="0.25">
      <c r="A3193" s="1">
        <f>IF([1]Extrato!A3193&lt;&gt;"",[1]Extrato!A3193,"")</f>
        <v>45748</v>
      </c>
      <c r="B3193" s="1" t="str">
        <f>IF([1]Extrato!B3193&lt;&gt;"",[1]Extrato!B3193,"")</f>
        <v>2025-04</v>
      </c>
      <c r="C3193" s="1" t="str">
        <f>IF([1]Extrato!C3193&lt;&gt;"",[1]Extrato!C3193,"")</f>
        <v>Nubank</v>
      </c>
      <c r="D3193" s="1" t="str">
        <f>IF([1]Extrato!D3193&lt;&gt;"",[1]Extrato!D3193,"")</f>
        <v>Conta Corrente</v>
      </c>
      <c r="E3193" s="1" t="str">
        <f>IF([1]Extrato!E3193&lt;&gt;"",[1]Extrato!E3193,"")</f>
        <v>Transferência recebida pelo Pix - RODRIK JOSE SCHAU MENEZES ARAUJO DE SOUSA - •••.204.832-•• - CAIXA ECONOMICA FEDERAL (0104) Agência: 3298 Conta: 576697392-2</v>
      </c>
      <c r="F3193" s="1" t="str">
        <f>IF([1]Extrato!F3193&lt;&gt;"",[1]Extrato!F3193,"")</f>
        <v>Receita</v>
      </c>
      <c r="G3193" s="2">
        <f>IF([1]Extrato!G3193&lt;&gt;"",[1]Extrato!G3193,"")</f>
        <v>2850</v>
      </c>
      <c r="H3193" s="1" t="str">
        <f>IF([1]Extrato!H3193&lt;&gt;"",[1]Extrato!H3193,"")</f>
        <v>Outras Receitas</v>
      </c>
    </row>
    <row r="3194" spans="1:8" x14ac:dyDescent="0.25">
      <c r="A3194" s="1">
        <f>IF([1]Extrato!A3194&lt;&gt;"",[1]Extrato!A3194,"")</f>
        <v>45748</v>
      </c>
      <c r="B3194" s="1" t="str">
        <f>IF([1]Extrato!B3194&lt;&gt;"",[1]Extrato!B3194,"")</f>
        <v>2025-04</v>
      </c>
      <c r="C3194" s="1" t="str">
        <f>IF([1]Extrato!C3194&lt;&gt;"",[1]Extrato!C3194,"")</f>
        <v>Nubank</v>
      </c>
      <c r="D3194" s="1" t="str">
        <f>IF([1]Extrato!D3194&lt;&gt;"",[1]Extrato!D3194,"")</f>
        <v>Conta Corrente</v>
      </c>
      <c r="E3194" s="1" t="str">
        <f>IF([1]Extrato!E3194&lt;&gt;"",[1]Extrato!E3194,"")</f>
        <v>Transferência enviada pelo Pix - RODRIK JOSE SCHAU MENEZES ARAUJO DE SOUSA - •••.204.832-•• - BCO DO BRASIL S.A. (0001) Agência: 2290 Conta: 76490-6</v>
      </c>
      <c r="F3194" s="1" t="str">
        <f>IF([1]Extrato!F3194&lt;&gt;"",[1]Extrato!F3194,"")</f>
        <v>Despesa</v>
      </c>
      <c r="G3194" s="2">
        <f>IF([1]Extrato!G3194&lt;&gt;"",[1]Extrato!G3194,"")</f>
        <v>40</v>
      </c>
      <c r="H3194" s="1" t="str">
        <f>IF([1]Extrato!H3194&lt;&gt;"",[1]Extrato!H3194,"")</f>
        <v>Transferencias</v>
      </c>
    </row>
    <row r="3195" spans="1:8" x14ac:dyDescent="0.25">
      <c r="A3195" s="1">
        <f>IF([1]Extrato!A3195&lt;&gt;"",[1]Extrato!A3195,"")</f>
        <v>45748</v>
      </c>
      <c r="B3195" s="1" t="str">
        <f>IF([1]Extrato!B3195&lt;&gt;"",[1]Extrato!B3195,"")</f>
        <v>2025-04</v>
      </c>
      <c r="C3195" s="1" t="str">
        <f>IF([1]Extrato!C3195&lt;&gt;"",[1]Extrato!C3195,"")</f>
        <v>Nubank</v>
      </c>
      <c r="D3195" s="1" t="str">
        <f>IF([1]Extrato!D3195&lt;&gt;"",[1]Extrato!D3195,"")</f>
        <v>Conta Corrente</v>
      </c>
      <c r="E3195" s="1" t="str">
        <f>IF([1]Extrato!E3195&lt;&gt;"",[1]Extrato!E3195,"")</f>
        <v>Estorno - Transferência enviada pelo Pix - RODRIK JOSE SCHAU MENEZES ARAUJO DE SOUSA - •••.204.832-•• - BCO DO BRASIL S.A. (0001) Agência: 2290 Conta: 76490-6</v>
      </c>
      <c r="F3195" s="1" t="str">
        <f>IF([1]Extrato!F3195&lt;&gt;"",[1]Extrato!F3195,"")</f>
        <v>Receita</v>
      </c>
      <c r="G3195" s="2">
        <f>IF([1]Extrato!G3195&lt;&gt;"",[1]Extrato!G3195,"")</f>
        <v>40</v>
      </c>
      <c r="H3195" s="1" t="str">
        <f>IF([1]Extrato!H3195&lt;&gt;"",[1]Extrato!H3195,"")</f>
        <v>Transferencias</v>
      </c>
    </row>
    <row r="3196" spans="1:8" x14ac:dyDescent="0.25">
      <c r="A3196" s="1">
        <f>IF([1]Extrato!A3196&lt;&gt;"",[1]Extrato!A3196,"")</f>
        <v>45749</v>
      </c>
      <c r="B3196" s="1" t="str">
        <f>IF([1]Extrato!B3196&lt;&gt;"",[1]Extrato!B3196,"")</f>
        <v>2025-04</v>
      </c>
      <c r="C3196" s="1" t="str">
        <f>IF([1]Extrato!C3196&lt;&gt;"",[1]Extrato!C3196,"")</f>
        <v>Nubank</v>
      </c>
      <c r="D3196" s="1" t="str">
        <f>IF([1]Extrato!D3196&lt;&gt;"",[1]Extrato!D3196,"")</f>
        <v>Conta Corrente</v>
      </c>
      <c r="E3196" s="1" t="str">
        <f>IF([1]Extrato!E3196&lt;&gt;"",[1]Extrato!E3196,"")</f>
        <v>Transferência enviada pelo Pix - Anderson dos Santos - •••.316.689-•• - Nubank (0260) Agência: 1 Conta: 10295647-8</v>
      </c>
      <c r="F3196" s="1" t="str">
        <f>IF([1]Extrato!F3196&lt;&gt;"",[1]Extrato!F3196,"")</f>
        <v>Despesa</v>
      </c>
      <c r="G3196" s="2">
        <f>IF([1]Extrato!G3196&lt;&gt;"",[1]Extrato!G3196,"")</f>
        <v>10</v>
      </c>
      <c r="H3196" s="1" t="str">
        <f>IF([1]Extrato!H3196&lt;&gt;"",[1]Extrato!H3196,"")</f>
        <v>Transferencias</v>
      </c>
    </row>
    <row r="3197" spans="1:8" x14ac:dyDescent="0.25">
      <c r="A3197" s="1">
        <f>IF([1]Extrato!A3197&lt;&gt;"",[1]Extrato!A3197,"")</f>
        <v>45750</v>
      </c>
      <c r="B3197" s="1" t="str">
        <f>IF([1]Extrato!B3197&lt;&gt;"",[1]Extrato!B3197,"")</f>
        <v>2025-04</v>
      </c>
      <c r="C3197" s="1" t="str">
        <f>IF([1]Extrato!C3197&lt;&gt;"",[1]Extrato!C3197,"")</f>
        <v>Nubank</v>
      </c>
      <c r="D3197" s="1" t="str">
        <f>IF([1]Extrato!D3197&lt;&gt;"",[1]Extrato!D3197,"")</f>
        <v>Conta Corrente</v>
      </c>
      <c r="E3197" s="1" t="str">
        <f>IF([1]Extrato!E3197&lt;&gt;"",[1]Extrato!E3197,"")</f>
        <v>Pagamento de boleto efetuado - CLINICA ODONTOLOGICA ODONTOLLINI LTDA -</v>
      </c>
      <c r="F3197" s="1" t="str">
        <f>IF([1]Extrato!F3197&lt;&gt;"",[1]Extrato!F3197,"")</f>
        <v>Despesa</v>
      </c>
      <c r="G3197" s="2">
        <f>IF([1]Extrato!G3197&lt;&gt;"",[1]Extrato!G3197,"")</f>
        <v>155.72</v>
      </c>
      <c r="H3197" s="1" t="str">
        <f>IF([1]Extrato!H3197&lt;&gt;"",[1]Extrato!H3197,"")</f>
        <v>Saúde</v>
      </c>
    </row>
    <row r="3198" spans="1:8" x14ac:dyDescent="0.25">
      <c r="A3198" s="1">
        <f>IF([1]Extrato!A3198&lt;&gt;"",[1]Extrato!A3198,"")</f>
        <v>45750</v>
      </c>
      <c r="B3198" s="1" t="str">
        <f>IF([1]Extrato!B3198&lt;&gt;"",[1]Extrato!B3198,"")</f>
        <v>2025-04</v>
      </c>
      <c r="C3198" s="1" t="str">
        <f>IF([1]Extrato!C3198&lt;&gt;"",[1]Extrato!C3198,"")</f>
        <v>Nubank</v>
      </c>
      <c r="D3198" s="1" t="str">
        <f>IF([1]Extrato!D3198&lt;&gt;"",[1]Extrato!D3198,"")</f>
        <v>Conta Corrente</v>
      </c>
      <c r="E3198" s="1" t="str">
        <f>IF([1]Extrato!E3198&lt;&gt;"",[1]Extrato!E3198,"")</f>
        <v>Pagamento de boleto efetuado - RVT SERVICOS DE TELECOMUNICACOES LTDA</v>
      </c>
      <c r="F3198" s="1" t="str">
        <f>IF([1]Extrato!F3198&lt;&gt;"",[1]Extrato!F3198,"")</f>
        <v>Despesa</v>
      </c>
      <c r="G3198" s="2">
        <f>IF([1]Extrato!G3198&lt;&gt;"",[1]Extrato!G3198,"")</f>
        <v>99.9</v>
      </c>
      <c r="H3198" s="1" t="str">
        <f>IF([1]Extrato!H3198&lt;&gt;"",[1]Extrato!H3198,"")</f>
        <v>Serviços</v>
      </c>
    </row>
    <row r="3199" spans="1:8" x14ac:dyDescent="0.25">
      <c r="A3199" s="1">
        <f>IF([1]Extrato!A3199&lt;&gt;"",[1]Extrato!A3199,"")</f>
        <v>45752</v>
      </c>
      <c r="B3199" s="1" t="str">
        <f>IF([1]Extrato!B3199&lt;&gt;"",[1]Extrato!B3199,"")</f>
        <v>2025-04</v>
      </c>
      <c r="C3199" s="1" t="str">
        <f>IF([1]Extrato!C3199&lt;&gt;"",[1]Extrato!C3199,"")</f>
        <v>Nubank</v>
      </c>
      <c r="D3199" s="1" t="str">
        <f>IF([1]Extrato!D3199&lt;&gt;"",[1]Extrato!D3199,"")</f>
        <v>Conta Corrente</v>
      </c>
      <c r="E3199" s="1" t="str">
        <f>IF([1]Extrato!E3199&lt;&gt;"",[1]Extrato!E3199,"")</f>
        <v>Compra no débito - Pista</v>
      </c>
      <c r="F3199" s="1" t="str">
        <f>IF([1]Extrato!F3199&lt;&gt;"",[1]Extrato!F3199,"")</f>
        <v>Despesa</v>
      </c>
      <c r="G3199" s="2">
        <f>IF([1]Extrato!G3199&lt;&gt;"",[1]Extrato!G3199,"")</f>
        <v>5.2</v>
      </c>
      <c r="H3199" s="1" t="str">
        <f>IF([1]Extrato!H3199&lt;&gt;"",[1]Extrato!H3199,"")</f>
        <v>Supermercado</v>
      </c>
    </row>
    <row r="3200" spans="1:8" x14ac:dyDescent="0.25">
      <c r="A3200" s="1">
        <f>IF([1]Extrato!A3200&lt;&gt;"",[1]Extrato!A3200,"")</f>
        <v>45753</v>
      </c>
      <c r="B3200" s="1" t="str">
        <f>IF([1]Extrato!B3200&lt;&gt;"",[1]Extrato!B3200,"")</f>
        <v>2025-04</v>
      </c>
      <c r="C3200" s="1" t="str">
        <f>IF([1]Extrato!C3200&lt;&gt;"",[1]Extrato!C3200,"")</f>
        <v>Nubank</v>
      </c>
      <c r="D3200" s="1" t="str">
        <f>IF([1]Extrato!D3200&lt;&gt;"",[1]Extrato!D3200,"")</f>
        <v>Conta Corrente</v>
      </c>
      <c r="E3200" s="1" t="str">
        <f>IF([1]Extrato!E3200&lt;&gt;"",[1]Extrato!E3200,"")</f>
        <v>Transferência enviada pelo Pix - Caroline Ferreira Roberto - •••.574.268-•• - NU PAGAMENTOS - IP (0260) Agência: 1 Conta: 8831014-4</v>
      </c>
      <c r="F3200" s="1" t="str">
        <f>IF([1]Extrato!F3200&lt;&gt;"",[1]Extrato!F3200,"")</f>
        <v>Despesa</v>
      </c>
      <c r="G3200" s="2">
        <f>IF([1]Extrato!G3200&lt;&gt;"",[1]Extrato!G3200,"")</f>
        <v>30</v>
      </c>
      <c r="H3200" s="1" t="str">
        <f>IF([1]Extrato!H3200&lt;&gt;"",[1]Extrato!H3200,"")</f>
        <v>Transferencias</v>
      </c>
    </row>
    <row r="3201" spans="1:8" x14ac:dyDescent="0.25">
      <c r="A3201" s="1">
        <f>IF([1]Extrato!A3201&lt;&gt;"",[1]Extrato!A3201,"")</f>
        <v>45753</v>
      </c>
      <c r="B3201" s="1" t="str">
        <f>IF([1]Extrato!B3201&lt;&gt;"",[1]Extrato!B3201,"")</f>
        <v>2025-04</v>
      </c>
      <c r="C3201" s="1" t="str">
        <f>IF([1]Extrato!C3201&lt;&gt;"",[1]Extrato!C3201,"")</f>
        <v>Nubank</v>
      </c>
      <c r="D3201" s="1" t="str">
        <f>IF([1]Extrato!D3201&lt;&gt;"",[1]Extrato!D3201,"")</f>
        <v>Conta Corrente</v>
      </c>
      <c r="E3201" s="1" t="str">
        <f>IF([1]Extrato!E3201&lt;&gt;"",[1]Extrato!E3201,"")</f>
        <v>Compra no débito - Pista</v>
      </c>
      <c r="F3201" s="1" t="str">
        <f>IF([1]Extrato!F3201&lt;&gt;"",[1]Extrato!F3201,"")</f>
        <v>Despesa</v>
      </c>
      <c r="G3201" s="2">
        <f>IF([1]Extrato!G3201&lt;&gt;"",[1]Extrato!G3201,"")</f>
        <v>5.2</v>
      </c>
      <c r="H3201" s="1" t="str">
        <f>IF([1]Extrato!H3201&lt;&gt;"",[1]Extrato!H3201,"")</f>
        <v>Supermercado</v>
      </c>
    </row>
    <row r="3202" spans="1:8" x14ac:dyDescent="0.25">
      <c r="A3202" s="1">
        <f>IF([1]Extrato!A3202&lt;&gt;"",[1]Extrato!A3202,"")</f>
        <v>45754</v>
      </c>
      <c r="B3202" s="1" t="str">
        <f>IF([1]Extrato!B3202&lt;&gt;"",[1]Extrato!B3202,"")</f>
        <v>2025-04</v>
      </c>
      <c r="C3202" s="1" t="str">
        <f>IF([1]Extrato!C3202&lt;&gt;"",[1]Extrato!C3202,"")</f>
        <v>Nubank</v>
      </c>
      <c r="D3202" s="1" t="str">
        <f>IF([1]Extrato!D3202&lt;&gt;"",[1]Extrato!D3202,"")</f>
        <v>Conta Corrente</v>
      </c>
      <c r="E3202" s="1" t="str">
        <f>IF([1]Extrato!E3202&lt;&gt;"",[1]Extrato!E3202,"")</f>
        <v>Pagamento de boleto efetuado - SEFAZ SANTA CATARINA</v>
      </c>
      <c r="F3202" s="1" t="str">
        <f>IF([1]Extrato!F3202&lt;&gt;"",[1]Extrato!F3202,"")</f>
        <v>Despesa</v>
      </c>
      <c r="G3202" s="2">
        <f>IF([1]Extrato!G3202&lt;&gt;"",[1]Extrato!G3202,"")</f>
        <v>265.29000000000002</v>
      </c>
      <c r="H3202" s="1" t="str">
        <f>IF([1]Extrato!H3202&lt;&gt;"",[1]Extrato!H3202,"")</f>
        <v>Impostos e Taxas</v>
      </c>
    </row>
    <row r="3203" spans="1:8" x14ac:dyDescent="0.25">
      <c r="A3203" s="1">
        <f>IF([1]Extrato!A3203&lt;&gt;"",[1]Extrato!A3203,"")</f>
        <v>45755</v>
      </c>
      <c r="B3203" s="1" t="str">
        <f>IF([1]Extrato!B3203&lt;&gt;"",[1]Extrato!B3203,"")</f>
        <v>2025-04</v>
      </c>
      <c r="C3203" s="1" t="str">
        <f>IF([1]Extrato!C3203&lt;&gt;"",[1]Extrato!C3203,"")</f>
        <v>Nubank</v>
      </c>
      <c r="D3203" s="1" t="str">
        <f>IF([1]Extrato!D3203&lt;&gt;"",[1]Extrato!D3203,"")</f>
        <v>Conta Corrente</v>
      </c>
      <c r="E3203" s="1" t="str">
        <f>IF([1]Extrato!E3203&lt;&gt;"",[1]Extrato!E3203,"")</f>
        <v>Resgate RDB</v>
      </c>
      <c r="F3203" s="1" t="str">
        <f>IF([1]Extrato!F3203&lt;&gt;"",[1]Extrato!F3203,"")</f>
        <v>Receita</v>
      </c>
      <c r="G3203" s="2">
        <f>IF([1]Extrato!G3203&lt;&gt;"",[1]Extrato!G3203,"")</f>
        <v>7000</v>
      </c>
      <c r="H3203" s="1" t="str">
        <f>IF([1]Extrato!H3203&lt;&gt;"",[1]Extrato!H3203,"")</f>
        <v>Investimentos</v>
      </c>
    </row>
    <row r="3204" spans="1:8" x14ac:dyDescent="0.25">
      <c r="A3204" s="1">
        <f>IF([1]Extrato!A3204&lt;&gt;"",[1]Extrato!A3204,"")</f>
        <v>45755</v>
      </c>
      <c r="B3204" s="1" t="str">
        <f>IF([1]Extrato!B3204&lt;&gt;"",[1]Extrato!B3204,"")</f>
        <v>2025-04</v>
      </c>
      <c r="C3204" s="1" t="str">
        <f>IF([1]Extrato!C3204&lt;&gt;"",[1]Extrato!C3204,"")</f>
        <v>Nubank</v>
      </c>
      <c r="D3204" s="1" t="str">
        <f>IF([1]Extrato!D3204&lt;&gt;"",[1]Extrato!D3204,"")</f>
        <v>Conta Corrente</v>
      </c>
      <c r="E3204" s="1" t="str">
        <f>IF([1]Extrato!E3204&lt;&gt;"",[1]Extrato!E3204,"")</f>
        <v>Pagamento de fatura</v>
      </c>
      <c r="F3204" s="1" t="str">
        <f>IF([1]Extrato!F3204&lt;&gt;"",[1]Extrato!F3204,"")</f>
        <v>Despesa</v>
      </c>
      <c r="G3204" s="2">
        <f>IF([1]Extrato!G3204&lt;&gt;"",[1]Extrato!G3204,"")</f>
        <v>2362.91</v>
      </c>
      <c r="H3204" s="1" t="str">
        <f>IF([1]Extrato!H3204&lt;&gt;"",[1]Extrato!H3204,"")</f>
        <v>Despesas Financeiras</v>
      </c>
    </row>
    <row r="3205" spans="1:8" x14ac:dyDescent="0.25">
      <c r="A3205" s="1">
        <f>IF([1]Extrato!A3205&lt;&gt;"",[1]Extrato!A3205,"")</f>
        <v>45755</v>
      </c>
      <c r="B3205" s="1" t="str">
        <f>IF([1]Extrato!B3205&lt;&gt;"",[1]Extrato!B3205,"")</f>
        <v>2025-04</v>
      </c>
      <c r="C3205" s="1" t="str">
        <f>IF([1]Extrato!C3205&lt;&gt;"",[1]Extrato!C3205,"")</f>
        <v>Nubank</v>
      </c>
      <c r="D3205" s="1" t="str">
        <f>IF([1]Extrato!D3205&lt;&gt;"",[1]Extrato!D3205,"")</f>
        <v>Conta Corrente</v>
      </c>
      <c r="E3205" s="1" t="str">
        <f>IF([1]Extrato!E3205&lt;&gt;"",[1]Extrato!E3205,"")</f>
        <v>Pagamento de boleto efetuado - PREFEITURA MUNICIPAL DE SAO JOSE</v>
      </c>
      <c r="F3205" s="1" t="str">
        <f>IF([1]Extrato!F3205&lt;&gt;"",[1]Extrato!F3205,"")</f>
        <v>Despesa</v>
      </c>
      <c r="G3205" s="2">
        <f>IF([1]Extrato!G3205&lt;&gt;"",[1]Extrato!G3205,"")</f>
        <v>6800</v>
      </c>
      <c r="H3205" s="1" t="str">
        <f>IF([1]Extrato!H3205&lt;&gt;"",[1]Extrato!H3205,"")</f>
        <v>Impostos e Taxas</v>
      </c>
    </row>
    <row r="3206" spans="1:8" x14ac:dyDescent="0.25">
      <c r="A3206" s="1">
        <f>IF([1]Extrato!A3206&lt;&gt;"",[1]Extrato!A3206,"")</f>
        <v>45761</v>
      </c>
      <c r="B3206" s="1" t="str">
        <f>IF([1]Extrato!B3206&lt;&gt;"",[1]Extrato!B3206,"")</f>
        <v>2025-04</v>
      </c>
      <c r="C3206" s="1" t="str">
        <f>IF([1]Extrato!C3206&lt;&gt;"",[1]Extrato!C3206,"")</f>
        <v>Nubank</v>
      </c>
      <c r="D3206" s="1" t="str">
        <f>IF([1]Extrato!D3206&lt;&gt;"",[1]Extrato!D3206,"")</f>
        <v>Conta Corrente</v>
      </c>
      <c r="E3206" s="1" t="str">
        <f>IF([1]Extrato!E3206&lt;&gt;"",[1]Extrato!E3206,"")</f>
        <v>Transferência enviada pelo Pix - Ana Paula Klaumann - •••.959.609-•• - BCO DO BRASIL S.A. (0001) Agência: 1453 Conta: 60976-5</v>
      </c>
      <c r="F3206" s="1" t="str">
        <f>IF([1]Extrato!F3206&lt;&gt;"",[1]Extrato!F3206,"")</f>
        <v>Despesa</v>
      </c>
      <c r="G3206" s="2">
        <f>IF([1]Extrato!G3206&lt;&gt;"",[1]Extrato!G3206,"")</f>
        <v>41.6</v>
      </c>
      <c r="H3206" s="1" t="str">
        <f>IF([1]Extrato!H3206&lt;&gt;"",[1]Extrato!H3206,"")</f>
        <v>Transferencias</v>
      </c>
    </row>
    <row r="3207" spans="1:8" x14ac:dyDescent="0.25">
      <c r="A3207" s="1">
        <f>IF([1]Extrato!A3207&lt;&gt;"",[1]Extrato!A3207,"")</f>
        <v>45761</v>
      </c>
      <c r="B3207" s="1" t="str">
        <f>IF([1]Extrato!B3207&lt;&gt;"",[1]Extrato!B3207,"")</f>
        <v>2025-04</v>
      </c>
      <c r="C3207" s="1" t="str">
        <f>IF([1]Extrato!C3207&lt;&gt;"",[1]Extrato!C3207,"")</f>
        <v>Nubank</v>
      </c>
      <c r="D3207" s="1" t="str">
        <f>IF([1]Extrato!D3207&lt;&gt;"",[1]Extrato!D3207,"")</f>
        <v>Conta Corrente</v>
      </c>
      <c r="E3207" s="1" t="str">
        <f>IF([1]Extrato!E3207&lt;&gt;"",[1]Extrato!E3207,"")</f>
        <v>Transferência enviada pelo Pix - Rodrik Jose Schau Menezes Araujo de Sousa - •••.204.832-•• - BCO DO BRASIL S.A. (0001) Agência: 2290 Conta: 76490-6</v>
      </c>
      <c r="F3207" s="1" t="str">
        <f>IF([1]Extrato!F3207&lt;&gt;"",[1]Extrato!F3207,"")</f>
        <v>Despesa</v>
      </c>
      <c r="G3207" s="2">
        <f>IF([1]Extrato!G3207&lt;&gt;"",[1]Extrato!G3207,"")</f>
        <v>50</v>
      </c>
      <c r="H3207" s="1" t="str">
        <f>IF([1]Extrato!H3207&lt;&gt;"",[1]Extrato!H3207,"")</f>
        <v>Transferencias</v>
      </c>
    </row>
    <row r="3208" spans="1:8" x14ac:dyDescent="0.25">
      <c r="A3208" s="1">
        <f>IF([1]Extrato!A3208&lt;&gt;"",[1]Extrato!A3208,"")</f>
        <v>45765</v>
      </c>
      <c r="B3208" s="1" t="str">
        <f>IF([1]Extrato!B3208&lt;&gt;"",[1]Extrato!B3208,"")</f>
        <v>2025-04</v>
      </c>
      <c r="C3208" s="1" t="str">
        <f>IF([1]Extrato!C3208&lt;&gt;"",[1]Extrato!C3208,"")</f>
        <v>Nubank</v>
      </c>
      <c r="D3208" s="1" t="str">
        <f>IF([1]Extrato!D3208&lt;&gt;"",[1]Extrato!D3208,"")</f>
        <v>Conta Corrente</v>
      </c>
      <c r="E3208" s="1" t="str">
        <f>IF([1]Extrato!E3208&lt;&gt;"",[1]Extrato!E3208,"")</f>
        <v>Transferência Recebida - Caroline Ferreira Roberto - •••.574.268-•• - NU PAGAMENTOS - IP (0260) Agência: 1 Conta: 8831014-4</v>
      </c>
      <c r="F3208" s="1" t="str">
        <f>IF([1]Extrato!F3208&lt;&gt;"",[1]Extrato!F3208,"")</f>
        <v>Receita</v>
      </c>
      <c r="G3208" s="2">
        <f>IF([1]Extrato!G3208&lt;&gt;"",[1]Extrato!G3208,"")</f>
        <v>910</v>
      </c>
      <c r="H3208" s="1" t="str">
        <f>IF([1]Extrato!H3208&lt;&gt;"",[1]Extrato!H3208,"")</f>
        <v>Salário</v>
      </c>
    </row>
    <row r="3209" spans="1:8" x14ac:dyDescent="0.25">
      <c r="A3209" s="1">
        <f>IF([1]Extrato!A3209&lt;&gt;"",[1]Extrato!A3209,"")</f>
        <v>45765</v>
      </c>
      <c r="B3209" s="1" t="str">
        <f>IF([1]Extrato!B3209&lt;&gt;"",[1]Extrato!B3209,"")</f>
        <v>2025-04</v>
      </c>
      <c r="C3209" s="1" t="str">
        <f>IF([1]Extrato!C3209&lt;&gt;"",[1]Extrato!C3209,"")</f>
        <v>Nubank</v>
      </c>
      <c r="D3209" s="1" t="str">
        <f>IF([1]Extrato!D3209&lt;&gt;"",[1]Extrato!D3209,"")</f>
        <v>Conta Corrente</v>
      </c>
      <c r="E3209" s="1" t="str">
        <f>IF([1]Extrato!E3209&lt;&gt;"",[1]Extrato!E3209,"")</f>
        <v>Transferência enviada pelo Pix - RODRIK JOSE SCHAU MENEZES ARAUJO DE SOUSA - •••.204.832-•• - BCO DO BRASIL S.A. (0001) Agência: 2290 Conta: 76490-6</v>
      </c>
      <c r="F3209" s="1" t="str">
        <f>IF([1]Extrato!F3209&lt;&gt;"",[1]Extrato!F3209,"")</f>
        <v>Despesa</v>
      </c>
      <c r="G3209" s="2">
        <f>IF([1]Extrato!G3209&lt;&gt;"",[1]Extrato!G3209,"")</f>
        <v>40</v>
      </c>
      <c r="H3209" s="1" t="str">
        <f>IF([1]Extrato!H3209&lt;&gt;"",[1]Extrato!H3209,"")</f>
        <v>Transferencias</v>
      </c>
    </row>
    <row r="3210" spans="1:8" x14ac:dyDescent="0.25">
      <c r="A3210" s="1">
        <f>IF([1]Extrato!A3210&lt;&gt;"",[1]Extrato!A3210,"")</f>
        <v>45767</v>
      </c>
      <c r="B3210" s="1" t="str">
        <f>IF([1]Extrato!B3210&lt;&gt;"",[1]Extrato!B3210,"")</f>
        <v>2025-04</v>
      </c>
      <c r="C3210" s="1" t="str">
        <f>IF([1]Extrato!C3210&lt;&gt;"",[1]Extrato!C3210,"")</f>
        <v>Nubank</v>
      </c>
      <c r="D3210" s="1" t="str">
        <f>IF([1]Extrato!D3210&lt;&gt;"",[1]Extrato!D3210,"")</f>
        <v>Conta Corrente</v>
      </c>
      <c r="E3210" s="1" t="str">
        <f>IF([1]Extrato!E3210&lt;&gt;"",[1]Extrato!E3210,"")</f>
        <v>Compra no débito - Nutricar</v>
      </c>
      <c r="F3210" s="1" t="str">
        <f>IF([1]Extrato!F3210&lt;&gt;"",[1]Extrato!F3210,"")</f>
        <v>Despesa</v>
      </c>
      <c r="G3210" s="2">
        <f>IF([1]Extrato!G3210&lt;&gt;"",[1]Extrato!G3210,"")</f>
        <v>4.99</v>
      </c>
      <c r="H3210" s="1" t="str">
        <f>IF([1]Extrato!H3210&lt;&gt;"",[1]Extrato!H3210,"")</f>
        <v>Supermercado</v>
      </c>
    </row>
    <row r="3211" spans="1:8" x14ac:dyDescent="0.25">
      <c r="A3211" s="1">
        <f>IF([1]Extrato!A3211&lt;&gt;"",[1]Extrato!A3211,"")</f>
        <v>45767</v>
      </c>
      <c r="B3211" s="1" t="str">
        <f>IF([1]Extrato!B3211&lt;&gt;"",[1]Extrato!B3211,"")</f>
        <v>2025-04</v>
      </c>
      <c r="C3211" s="1" t="str">
        <f>IF([1]Extrato!C3211&lt;&gt;"",[1]Extrato!C3211,"")</f>
        <v>Nubank</v>
      </c>
      <c r="D3211" s="1" t="str">
        <f>IF([1]Extrato!D3211&lt;&gt;"",[1]Extrato!D3211,"")</f>
        <v>Conta Corrente</v>
      </c>
      <c r="E3211" s="1" t="str">
        <f>IF([1]Extrato!E3211&lt;&gt;"",[1]Extrato!E3211,"")</f>
        <v>Transferência enviada pelo Pix - 54.350.164 Elaine Torres Goncalves - 54.350.164/0001-78 - NU PAGAMENTOS - IP (0260) Agência: 1 Conta: 547163070-6</v>
      </c>
      <c r="F3211" s="1" t="str">
        <f>IF([1]Extrato!F3211&lt;&gt;"",[1]Extrato!F3211,"")</f>
        <v>Despesa</v>
      </c>
      <c r="G3211" s="2">
        <f>IF([1]Extrato!G3211&lt;&gt;"",[1]Extrato!G3211,"")</f>
        <v>319</v>
      </c>
      <c r="H3211" s="1" t="str">
        <f>IF([1]Extrato!H3211&lt;&gt;"",[1]Extrato!H3211,"")</f>
        <v>Transferencias</v>
      </c>
    </row>
    <row r="3212" spans="1:8" x14ac:dyDescent="0.25">
      <c r="A3212" s="1">
        <f>IF([1]Extrato!A3212&lt;&gt;"",[1]Extrato!A3212,"")</f>
        <v>45768</v>
      </c>
      <c r="B3212" s="1" t="str">
        <f>IF([1]Extrato!B3212&lt;&gt;"",[1]Extrato!B3212,"")</f>
        <v>2025-04</v>
      </c>
      <c r="C3212" s="1" t="str">
        <f>IF([1]Extrato!C3212&lt;&gt;"",[1]Extrato!C3212,"")</f>
        <v>Nubank</v>
      </c>
      <c r="D3212" s="1" t="str">
        <f>IF([1]Extrato!D3212&lt;&gt;"",[1]Extrato!D3212,"")</f>
        <v>Conta Corrente</v>
      </c>
      <c r="E3212" s="1" t="str">
        <f>IF([1]Extrato!E3212&lt;&gt;"",[1]Extrato!E3212,"")</f>
        <v>Transferência enviada pelo Pix - WANDO ALVES PEREIRA - •••.897.788-•• - ITAÚ UNIBANCO S.A. (0341) Agência: 2926 Conta: 21042-4</v>
      </c>
      <c r="F3212" s="1" t="str">
        <f>IF([1]Extrato!F3212&lt;&gt;"",[1]Extrato!F3212,"")</f>
        <v>Despesa</v>
      </c>
      <c r="G3212" s="2">
        <f>IF([1]Extrato!G3212&lt;&gt;"",[1]Extrato!G3212,"")</f>
        <v>70</v>
      </c>
      <c r="H3212" s="1" t="str">
        <f>IF([1]Extrato!H3212&lt;&gt;"",[1]Extrato!H3212,"")</f>
        <v>Transferencias</v>
      </c>
    </row>
    <row r="3213" spans="1:8" x14ac:dyDescent="0.25">
      <c r="A3213" s="1">
        <f>IF([1]Extrato!A3213&lt;&gt;"",[1]Extrato!A3213,"")</f>
        <v>45771</v>
      </c>
      <c r="B3213" s="1" t="str">
        <f>IF([1]Extrato!B3213&lt;&gt;"",[1]Extrato!B3213,"")</f>
        <v>2025-04</v>
      </c>
      <c r="C3213" s="1" t="str">
        <f>IF([1]Extrato!C3213&lt;&gt;"",[1]Extrato!C3213,"")</f>
        <v>Nubank</v>
      </c>
      <c r="D3213" s="1" t="str">
        <f>IF([1]Extrato!D3213&lt;&gt;"",[1]Extrato!D3213,"")</f>
        <v>Conta Corrente</v>
      </c>
      <c r="E3213" s="1" t="str">
        <f>IF([1]Extrato!E3213&lt;&gt;"",[1]Extrato!E3213,"")</f>
        <v>Resgate RDB</v>
      </c>
      <c r="F3213" s="1" t="str">
        <f>IF([1]Extrato!F3213&lt;&gt;"",[1]Extrato!F3213,"")</f>
        <v>Receita</v>
      </c>
      <c r="G3213" s="2">
        <f>IF([1]Extrato!G3213&lt;&gt;"",[1]Extrato!G3213,"")</f>
        <v>2000</v>
      </c>
      <c r="H3213" s="1" t="str">
        <f>IF([1]Extrato!H3213&lt;&gt;"",[1]Extrato!H3213,"")</f>
        <v>Investimentos</v>
      </c>
    </row>
    <row r="3214" spans="1:8" x14ac:dyDescent="0.25">
      <c r="A3214" s="1">
        <f>IF([1]Extrato!A3214&lt;&gt;"",[1]Extrato!A3214,"")</f>
        <v>45771</v>
      </c>
      <c r="B3214" s="1" t="str">
        <f>IF([1]Extrato!B3214&lt;&gt;"",[1]Extrato!B3214,"")</f>
        <v>2025-04</v>
      </c>
      <c r="C3214" s="1" t="str">
        <f>IF([1]Extrato!C3214&lt;&gt;"",[1]Extrato!C3214,"")</f>
        <v>Nubank</v>
      </c>
      <c r="D3214" s="1" t="str">
        <f>IF([1]Extrato!D3214&lt;&gt;"",[1]Extrato!D3214,"")</f>
        <v>Conta Corrente</v>
      </c>
      <c r="E3214" s="1" t="str">
        <f>IF([1]Extrato!E3214&lt;&gt;"",[1]Extrato!E3214,"")</f>
        <v>Transferência Recebida - Rodrik Jose Schau Menezes Araujo De Sousa - •••.204.832-•• - BANCO BTG PACTUAL S.A. (0208) Agência: 1 Conta: 257923-3</v>
      </c>
      <c r="F3214" s="1" t="str">
        <f>IF([1]Extrato!F3214&lt;&gt;"",[1]Extrato!F3214,"")</f>
        <v>Receita</v>
      </c>
      <c r="G3214" s="2">
        <f>IF([1]Extrato!G3214&lt;&gt;"",[1]Extrato!G3214,"")</f>
        <v>9988.75</v>
      </c>
      <c r="H3214" s="1" t="str">
        <f>IF([1]Extrato!H3214&lt;&gt;"",[1]Extrato!H3214,"")</f>
        <v>Outras Receitas</v>
      </c>
    </row>
    <row r="3215" spans="1:8" x14ac:dyDescent="0.25">
      <c r="A3215" s="1">
        <f>IF([1]Extrato!A3215&lt;&gt;"",[1]Extrato!A3215,"")</f>
        <v>45771</v>
      </c>
      <c r="B3215" s="1" t="str">
        <f>IF([1]Extrato!B3215&lt;&gt;"",[1]Extrato!B3215,"")</f>
        <v>2025-04</v>
      </c>
      <c r="C3215" s="1" t="str">
        <f>IF([1]Extrato!C3215&lt;&gt;"",[1]Extrato!C3215,"")</f>
        <v>Nubank</v>
      </c>
      <c r="D3215" s="1" t="str">
        <f>IF([1]Extrato!D3215&lt;&gt;"",[1]Extrato!D3215,"")</f>
        <v>Conta Corrente</v>
      </c>
      <c r="E3215" s="1" t="str">
        <f>IF([1]Extrato!E3215&lt;&gt;"",[1]Extrato!E3215,"")</f>
        <v>Transferência enviada pelo Pix - Vander Guido Betemps - •••.138.240-•• - BCO BRADESCO S.A. (0237) Agência: 1472 Conta: 42008-5</v>
      </c>
      <c r="F3215" s="1" t="str">
        <f>IF([1]Extrato!F3215&lt;&gt;"",[1]Extrato!F3215,"")</f>
        <v>Despesa</v>
      </c>
      <c r="G3215" s="2">
        <f>IF([1]Extrato!G3215&lt;&gt;"",[1]Extrato!G3215,"")</f>
        <v>12212</v>
      </c>
      <c r="H3215" s="1" t="str">
        <f>IF([1]Extrato!H3215&lt;&gt;"",[1]Extrato!H3215,"")</f>
        <v>Transferencias</v>
      </c>
    </row>
    <row r="3216" spans="1:8" x14ac:dyDescent="0.25">
      <c r="A3216" s="1">
        <f>IF([1]Extrato!A3216&lt;&gt;"",[1]Extrato!A3216,"")</f>
        <v>45775</v>
      </c>
      <c r="B3216" s="1" t="str">
        <f>IF([1]Extrato!B3216&lt;&gt;"",[1]Extrato!B3216,"")</f>
        <v>2025-04</v>
      </c>
      <c r="C3216" s="1" t="str">
        <f>IF([1]Extrato!C3216&lt;&gt;"",[1]Extrato!C3216,"")</f>
        <v>Nubank</v>
      </c>
      <c r="D3216" s="1" t="str">
        <f>IF([1]Extrato!D3216&lt;&gt;"",[1]Extrato!D3216,"")</f>
        <v>Conta Corrente</v>
      </c>
      <c r="E3216" s="1" t="str">
        <f>IF([1]Extrato!E3216&lt;&gt;"",[1]Extrato!E3216,"")</f>
        <v>Transferência enviada pelo Pix - RODRIK JOSE SCHAU MENEZES ARAUJO DE SOUSA - •••.204.832-•• - BCO DO BRASIL S.A. (0001) Agência: 2290 Conta: 76490-6</v>
      </c>
      <c r="F3216" s="1" t="str">
        <f>IF([1]Extrato!F3216&lt;&gt;"",[1]Extrato!F3216,"")</f>
        <v>Despesa</v>
      </c>
      <c r="G3216" s="2">
        <f>IF([1]Extrato!G3216&lt;&gt;"",[1]Extrato!G3216,"")</f>
        <v>8</v>
      </c>
      <c r="H3216" s="1" t="str">
        <f>IF([1]Extrato!H3216&lt;&gt;"",[1]Extrato!H3216,"")</f>
        <v>Transferencias</v>
      </c>
    </row>
    <row r="3217" spans="1:8" x14ac:dyDescent="0.25">
      <c r="A3217" s="1">
        <f>IF([1]Extrato!A3217&lt;&gt;"",[1]Extrato!A3217,"")</f>
        <v>45776</v>
      </c>
      <c r="B3217" s="1" t="str">
        <f>IF([1]Extrato!B3217&lt;&gt;"",[1]Extrato!B3217,"")</f>
        <v>2025-04</v>
      </c>
      <c r="C3217" s="1" t="str">
        <f>IF([1]Extrato!C3217&lt;&gt;"",[1]Extrato!C3217,"")</f>
        <v>Nubank</v>
      </c>
      <c r="D3217" s="1" t="str">
        <f>IF([1]Extrato!D3217&lt;&gt;"",[1]Extrato!D3217,"")</f>
        <v>Conta Corrente</v>
      </c>
      <c r="E3217" s="1" t="str">
        <f>IF([1]Extrato!E3217&lt;&gt;"",[1]Extrato!E3217,"")</f>
        <v>Resgate RDB</v>
      </c>
      <c r="F3217" s="1" t="str">
        <f>IF([1]Extrato!F3217&lt;&gt;"",[1]Extrato!F3217,"")</f>
        <v>Receita</v>
      </c>
      <c r="G3217" s="2">
        <f>IF([1]Extrato!G3217&lt;&gt;"",[1]Extrato!G3217,"")</f>
        <v>1200</v>
      </c>
      <c r="H3217" s="1" t="str">
        <f>IF([1]Extrato!H3217&lt;&gt;"",[1]Extrato!H3217,"")</f>
        <v>Investimentos</v>
      </c>
    </row>
    <row r="3218" spans="1:8" x14ac:dyDescent="0.25">
      <c r="A3218" s="1">
        <f>IF([1]Extrato!A3218&lt;&gt;"",[1]Extrato!A3218,"")</f>
        <v>45776</v>
      </c>
      <c r="B3218" s="1" t="str">
        <f>IF([1]Extrato!B3218&lt;&gt;"",[1]Extrato!B3218,"")</f>
        <v>2025-04</v>
      </c>
      <c r="C3218" s="1" t="str">
        <f>IF([1]Extrato!C3218&lt;&gt;"",[1]Extrato!C3218,"")</f>
        <v>Nubank</v>
      </c>
      <c r="D3218" s="1" t="str">
        <f>IF([1]Extrato!D3218&lt;&gt;"",[1]Extrato!D3218,"")</f>
        <v>Conta Corrente</v>
      </c>
      <c r="E3218" s="1" t="str">
        <f>IF([1]Extrato!E3218&lt;&gt;"",[1]Extrato!E3218,"")</f>
        <v>Transferência enviada pelo Pix - PROIMPORT BRASIL LTDA EM RECUPERACAO JUDICIAL - 03.861.474/0004-69 - BMP SCMEPP LTDA (0274) Agência: 1 Conta: 8192062-1</v>
      </c>
      <c r="F3218" s="1" t="str">
        <f>IF([1]Extrato!F3218&lt;&gt;"",[1]Extrato!F3218,"")</f>
        <v>Despesa</v>
      </c>
      <c r="G3218" s="2">
        <f>IF([1]Extrato!G3218&lt;&gt;"",[1]Extrato!G3218,"")</f>
        <v>1200</v>
      </c>
      <c r="H3218" s="1" t="str">
        <f>IF([1]Extrato!H3218&lt;&gt;"",[1]Extrato!H3218,"")</f>
        <v>Doações</v>
      </c>
    </row>
    <row r="3219" spans="1:8" x14ac:dyDescent="0.25">
      <c r="A3219" s="1">
        <f>IF([1]Extrato!A3219&lt;&gt;"",[1]Extrato!A3219,"")</f>
        <v>45776</v>
      </c>
      <c r="B3219" s="1" t="str">
        <f>IF([1]Extrato!B3219&lt;&gt;"",[1]Extrato!B3219,"")</f>
        <v>2025-04</v>
      </c>
      <c r="C3219" s="1" t="str">
        <f>IF([1]Extrato!C3219&lt;&gt;"",[1]Extrato!C3219,"")</f>
        <v>Nubank</v>
      </c>
      <c r="D3219" s="1" t="str">
        <f>IF([1]Extrato!D3219&lt;&gt;"",[1]Extrato!D3219,"")</f>
        <v>Conta Corrente</v>
      </c>
      <c r="E3219" s="1" t="str">
        <f>IF([1]Extrato!E3219&lt;&gt;"",[1]Extrato!E3219,"")</f>
        <v>Aplicação RDB</v>
      </c>
      <c r="F3219" s="1" t="str">
        <f>IF([1]Extrato!F3219&lt;&gt;"",[1]Extrato!F3219,"")</f>
        <v>Despesa</v>
      </c>
      <c r="G3219" s="2">
        <f>IF([1]Extrato!G3219&lt;&gt;"",[1]Extrato!G3219,"")</f>
        <v>100</v>
      </c>
      <c r="H3219" s="1" t="str">
        <f>IF([1]Extrato!H3219&lt;&gt;"",[1]Extrato!H3219,"")</f>
        <v>Investimentos</v>
      </c>
    </row>
    <row r="3220" spans="1:8" x14ac:dyDescent="0.25">
      <c r="A3220" s="1">
        <f>IF([1]Extrato!A3220&lt;&gt;"",[1]Extrato!A3220,"")</f>
        <v>45777</v>
      </c>
      <c r="B3220" s="1" t="str">
        <f>IF([1]Extrato!B3220&lt;&gt;"",[1]Extrato!B3220,"")</f>
        <v>2025-04</v>
      </c>
      <c r="C3220" s="1" t="str">
        <f>IF([1]Extrato!C3220&lt;&gt;"",[1]Extrato!C3220,"")</f>
        <v>Nubank</v>
      </c>
      <c r="D3220" s="1" t="str">
        <f>IF([1]Extrato!D3220&lt;&gt;"",[1]Extrato!D3220,"")</f>
        <v>Conta Corrente</v>
      </c>
      <c r="E3220" s="1" t="str">
        <f>IF([1]Extrato!E3220&lt;&gt;"",[1]Extrato!E3220,"")</f>
        <v>Resgate RDB</v>
      </c>
      <c r="F3220" s="1" t="str">
        <f>IF([1]Extrato!F3220&lt;&gt;"",[1]Extrato!F3220,"")</f>
        <v>Receita</v>
      </c>
      <c r="G3220" s="2">
        <f>IF([1]Extrato!G3220&lt;&gt;"",[1]Extrato!G3220,"")</f>
        <v>2125.36</v>
      </c>
      <c r="H3220" s="1" t="str">
        <f>IF([1]Extrato!H3220&lt;&gt;"",[1]Extrato!H3220,"")</f>
        <v>Investimentos</v>
      </c>
    </row>
    <row r="3221" spans="1:8" x14ac:dyDescent="0.25">
      <c r="A3221" s="1">
        <f>IF([1]Extrato!A3221&lt;&gt;"",[1]Extrato!A3221,"")</f>
        <v>45778</v>
      </c>
      <c r="B3221" s="1" t="str">
        <f>IF([1]Extrato!B3221&lt;&gt;"",[1]Extrato!B3221,"")</f>
        <v>2025-05</v>
      </c>
      <c r="C3221" s="1" t="str">
        <f>IF([1]Extrato!C3221&lt;&gt;"",[1]Extrato!C3221,"")</f>
        <v>Nubank</v>
      </c>
      <c r="D3221" s="1" t="str">
        <f>IF([1]Extrato!D3221&lt;&gt;"",[1]Extrato!D3221,"")</f>
        <v>Conta Corrente</v>
      </c>
      <c r="E3221" s="1" t="str">
        <f>IF([1]Extrato!E3221&lt;&gt;"",[1]Extrato!E3221,"")</f>
        <v>Transferência enviada pelo Pix - RODRIK JOSE SCHAU MENEZES ARAUJO DE SOUSA - •••.204.832-•• - BCO DO BRASIL S.A. (0001) Agência: 2290 Conta: 76490-6</v>
      </c>
      <c r="F3221" s="1" t="str">
        <f>IF([1]Extrato!F3221&lt;&gt;"",[1]Extrato!F3221,"")</f>
        <v>Despesa</v>
      </c>
      <c r="G3221" s="2">
        <f>IF([1]Extrato!G3221&lt;&gt;"",[1]Extrato!G3221,"")</f>
        <v>40</v>
      </c>
      <c r="H3221" s="1" t="str">
        <f>IF([1]Extrato!H3221&lt;&gt;"",[1]Extrato!H3221,"")</f>
        <v>Transferencias</v>
      </c>
    </row>
    <row r="3222" spans="1:8" x14ac:dyDescent="0.25">
      <c r="A3222" s="1">
        <f>IF([1]Extrato!A3222&lt;&gt;"",[1]Extrato!A3222,"")</f>
        <v>45780</v>
      </c>
      <c r="B3222" s="1" t="str">
        <f>IF([1]Extrato!B3222&lt;&gt;"",[1]Extrato!B3222,"")</f>
        <v>2025-05</v>
      </c>
      <c r="C3222" s="1" t="str">
        <f>IF([1]Extrato!C3222&lt;&gt;"",[1]Extrato!C3222,"")</f>
        <v>Nubank</v>
      </c>
      <c r="D3222" s="1" t="str">
        <f>IF([1]Extrato!D3222&lt;&gt;"",[1]Extrato!D3222,"")</f>
        <v>Conta Corrente</v>
      </c>
      <c r="E3222" s="1" t="str">
        <f>IF([1]Extrato!E3222&lt;&gt;"",[1]Extrato!E3222,"")</f>
        <v>Transferência recebida pelo Pix - RODRIK JOSE SCHAU MENEZES ARAUJO DE SOUSA - •••.204.832-•• - CAIXA ECONOMICA FEDERAL (0104) Agência: 3298 Conta: 576697392-2</v>
      </c>
      <c r="F3222" s="1" t="str">
        <f>IF([1]Extrato!F3222&lt;&gt;"",[1]Extrato!F3222,"")</f>
        <v>Receita</v>
      </c>
      <c r="G3222" s="2">
        <f>IF([1]Extrato!G3222&lt;&gt;"",[1]Extrato!G3222,"")</f>
        <v>3030</v>
      </c>
      <c r="H3222" s="1" t="str">
        <f>IF([1]Extrato!H3222&lt;&gt;"",[1]Extrato!H3222,"")</f>
        <v>Outras Receitas</v>
      </c>
    </row>
    <row r="3223" spans="1:8" x14ac:dyDescent="0.25">
      <c r="A3223" s="1">
        <f>IF([1]Extrato!A3223&lt;&gt;"",[1]Extrato!A3223,"")</f>
        <v>45780</v>
      </c>
      <c r="B3223" s="1" t="str">
        <f>IF([1]Extrato!B3223&lt;&gt;"",[1]Extrato!B3223,"")</f>
        <v>2025-05</v>
      </c>
      <c r="C3223" s="1" t="str">
        <f>IF([1]Extrato!C3223&lt;&gt;"",[1]Extrato!C3223,"")</f>
        <v>Nubank</v>
      </c>
      <c r="D3223" s="1" t="str">
        <f>IF([1]Extrato!D3223&lt;&gt;"",[1]Extrato!D3223,"")</f>
        <v>Conta Corrente</v>
      </c>
      <c r="E3223" s="1" t="str">
        <f>IF([1]Extrato!E3223&lt;&gt;"",[1]Extrato!E3223,"")</f>
        <v>Aplicação RDB</v>
      </c>
      <c r="F3223" s="1" t="str">
        <f>IF([1]Extrato!F3223&lt;&gt;"",[1]Extrato!F3223,"")</f>
        <v>Despesa</v>
      </c>
      <c r="G3223" s="2">
        <f>IF([1]Extrato!G3223&lt;&gt;"",[1]Extrato!G3223,"")</f>
        <v>1000</v>
      </c>
      <c r="H3223" s="1" t="str">
        <f>IF([1]Extrato!H3223&lt;&gt;"",[1]Extrato!H3223,"")</f>
        <v>Investimentos</v>
      </c>
    </row>
    <row r="3224" spans="1:8" x14ac:dyDescent="0.25">
      <c r="A3224" s="1">
        <f>IF([1]Extrato!A3224&lt;&gt;"",[1]Extrato!A3224,"")</f>
        <v>45780</v>
      </c>
      <c r="B3224" s="1" t="str">
        <f>IF([1]Extrato!B3224&lt;&gt;"",[1]Extrato!B3224,"")</f>
        <v>2025-05</v>
      </c>
      <c r="C3224" s="1" t="str">
        <f>IF([1]Extrato!C3224&lt;&gt;"",[1]Extrato!C3224,"")</f>
        <v>Nubank</v>
      </c>
      <c r="D3224" s="1" t="str">
        <f>IF([1]Extrato!D3224&lt;&gt;"",[1]Extrato!D3224,"")</f>
        <v>Conta Corrente</v>
      </c>
      <c r="E3224" s="1" t="str">
        <f>IF([1]Extrato!E3224&lt;&gt;"",[1]Extrato!E3224,"")</f>
        <v>Transferência enviada pelo Pix - Edimilson de Lima Dias - •••.685.315-•• - MERCADO PAGO IP LTDA. (0323) Agência: 1 Conta: 8159977293-5</v>
      </c>
      <c r="F3224" s="1" t="str">
        <f>IF([1]Extrato!F3224&lt;&gt;"",[1]Extrato!F3224,"")</f>
        <v>Despesa</v>
      </c>
      <c r="G3224" s="2">
        <f>IF([1]Extrato!G3224&lt;&gt;"",[1]Extrato!G3224,"")</f>
        <v>11</v>
      </c>
      <c r="H3224" s="1" t="str">
        <f>IF([1]Extrato!H3224&lt;&gt;"",[1]Extrato!H3224,"")</f>
        <v>Transferencias</v>
      </c>
    </row>
    <row r="3225" spans="1:8" x14ac:dyDescent="0.25">
      <c r="A3225" s="1">
        <f>IF([1]Extrato!A3225&lt;&gt;"",[1]Extrato!A3225,"")</f>
        <v>45780</v>
      </c>
      <c r="B3225" s="1" t="str">
        <f>IF([1]Extrato!B3225&lt;&gt;"",[1]Extrato!B3225,"")</f>
        <v>2025-05</v>
      </c>
      <c r="C3225" s="1" t="str">
        <f>IF([1]Extrato!C3225&lt;&gt;"",[1]Extrato!C3225,"")</f>
        <v>Nubank</v>
      </c>
      <c r="D3225" s="1" t="str">
        <f>IF([1]Extrato!D3225&lt;&gt;"",[1]Extrato!D3225,"")</f>
        <v>Conta Corrente</v>
      </c>
      <c r="E3225" s="1" t="str">
        <f>IF([1]Extrato!E3225&lt;&gt;"",[1]Extrato!E3225,"")</f>
        <v>Pagamento de fatura</v>
      </c>
      <c r="F3225" s="1" t="str">
        <f>IF([1]Extrato!F3225&lt;&gt;"",[1]Extrato!F3225,"")</f>
        <v>Despesa</v>
      </c>
      <c r="G3225" s="2">
        <f>IF([1]Extrato!G3225&lt;&gt;"",[1]Extrato!G3225,"")</f>
        <v>3508.07</v>
      </c>
      <c r="H3225" s="1" t="str">
        <f>IF([1]Extrato!H3225&lt;&gt;"",[1]Extrato!H3225,"")</f>
        <v>Despesas Financeiras</v>
      </c>
    </row>
    <row r="3226" spans="1:8" x14ac:dyDescent="0.25">
      <c r="A3226" s="1">
        <f>IF([1]Extrato!A3226&lt;&gt;"",[1]Extrato!A3226,"")</f>
        <v>45781</v>
      </c>
      <c r="B3226" s="1" t="str">
        <f>IF([1]Extrato!B3226&lt;&gt;"",[1]Extrato!B3226,"")</f>
        <v>2025-05</v>
      </c>
      <c r="C3226" s="1" t="str">
        <f>IF([1]Extrato!C3226&lt;&gt;"",[1]Extrato!C3226,"")</f>
        <v>Nubank</v>
      </c>
      <c r="D3226" s="1" t="str">
        <f>IF([1]Extrato!D3226&lt;&gt;"",[1]Extrato!D3226,"")</f>
        <v>Conta Corrente</v>
      </c>
      <c r="E3226" s="1" t="str">
        <f>IF([1]Extrato!E3226&lt;&gt;"",[1]Extrato!E3226,"")</f>
        <v>Compra no débito - Conveniencia Hermann</v>
      </c>
      <c r="F3226" s="1" t="str">
        <f>IF([1]Extrato!F3226&lt;&gt;"",[1]Extrato!F3226,"")</f>
        <v>Despesa</v>
      </c>
      <c r="G3226" s="2">
        <f>IF([1]Extrato!G3226&lt;&gt;"",[1]Extrato!G3226,"")</f>
        <v>10</v>
      </c>
      <c r="H3226" s="1" t="str">
        <f>IF([1]Extrato!H3226&lt;&gt;"",[1]Extrato!H3226,"")</f>
        <v>Supermercado</v>
      </c>
    </row>
    <row r="3227" spans="1:8" x14ac:dyDescent="0.25">
      <c r="A3227" s="1">
        <f>IF([1]Extrato!A3227&lt;&gt;"",[1]Extrato!A3227,"")</f>
        <v>45782</v>
      </c>
      <c r="B3227" s="1" t="str">
        <f>IF([1]Extrato!B3227&lt;&gt;"",[1]Extrato!B3227,"")</f>
        <v>2025-05</v>
      </c>
      <c r="C3227" s="1" t="str">
        <f>IF([1]Extrato!C3227&lt;&gt;"",[1]Extrato!C3227,"")</f>
        <v>Nubank</v>
      </c>
      <c r="D3227" s="1" t="str">
        <f>IF([1]Extrato!D3227&lt;&gt;"",[1]Extrato!D3227,"")</f>
        <v>Conta Corrente</v>
      </c>
      <c r="E3227" s="1" t="str">
        <f>IF([1]Extrato!E3227&lt;&gt;"",[1]Extrato!E3227,"")</f>
        <v>Pagamento de boleto efetuado - SEFAZ SANTA CATARINA</v>
      </c>
      <c r="F3227" s="1" t="str">
        <f>IF([1]Extrato!F3227&lt;&gt;"",[1]Extrato!F3227,"")</f>
        <v>Despesa</v>
      </c>
      <c r="G3227" s="2">
        <f>IF([1]Extrato!G3227&lt;&gt;"",[1]Extrato!G3227,"")</f>
        <v>265.29000000000002</v>
      </c>
      <c r="H3227" s="1" t="str">
        <f>IF([1]Extrato!H3227&lt;&gt;"",[1]Extrato!H3227,"")</f>
        <v>Impostos e Taxas</v>
      </c>
    </row>
    <row r="3228" spans="1:8" x14ac:dyDescent="0.25">
      <c r="A3228" s="1">
        <f>IF([1]Extrato!A3228&lt;&gt;"",[1]Extrato!A3228,"")</f>
        <v>45784</v>
      </c>
      <c r="B3228" s="1" t="str">
        <f>IF([1]Extrato!B3228&lt;&gt;"",[1]Extrato!B3228,"")</f>
        <v>2025-05</v>
      </c>
      <c r="C3228" s="1" t="str">
        <f>IF([1]Extrato!C3228&lt;&gt;"",[1]Extrato!C3228,"")</f>
        <v>Nubank</v>
      </c>
      <c r="D3228" s="1" t="str">
        <f>IF([1]Extrato!D3228&lt;&gt;"",[1]Extrato!D3228,"")</f>
        <v>Conta Corrente</v>
      </c>
      <c r="E3228" s="1" t="str">
        <f>IF([1]Extrato!E3228&lt;&gt;"",[1]Extrato!E3228,"")</f>
        <v>Pagamento de boleto efetuado - RVT SERVICOS DE TELECOMUNICACOES LTDA</v>
      </c>
      <c r="F3228" s="1" t="str">
        <f>IF([1]Extrato!F3228&lt;&gt;"",[1]Extrato!F3228,"")</f>
        <v>Despesa</v>
      </c>
      <c r="G3228" s="2">
        <f>IF([1]Extrato!G3228&lt;&gt;"",[1]Extrato!G3228,"")</f>
        <v>166.66</v>
      </c>
      <c r="H3228" s="1" t="str">
        <f>IF([1]Extrato!H3228&lt;&gt;"",[1]Extrato!H3228,"")</f>
        <v>Serviços</v>
      </c>
    </row>
    <row r="3229" spans="1:8" x14ac:dyDescent="0.25">
      <c r="A3229" s="1">
        <f>IF([1]Extrato!A3229&lt;&gt;"",[1]Extrato!A3229,"")</f>
        <v>45784</v>
      </c>
      <c r="B3229" s="1" t="str">
        <f>IF([1]Extrato!B3229&lt;&gt;"",[1]Extrato!B3229,"")</f>
        <v>2025-05</v>
      </c>
      <c r="C3229" s="1" t="str">
        <f>IF([1]Extrato!C3229&lt;&gt;"",[1]Extrato!C3229,"")</f>
        <v>Nubank</v>
      </c>
      <c r="D3229" s="1" t="str">
        <f>IF([1]Extrato!D3229&lt;&gt;"",[1]Extrato!D3229,"")</f>
        <v>Conta Corrente</v>
      </c>
      <c r="E3229" s="1" t="str">
        <f>IF([1]Extrato!E3229&lt;&gt;"",[1]Extrato!E3229,"")</f>
        <v>Pagamento de boleto efetuado - CLINICA ODONTOLOGICA ODONTOLLINI LTDA -</v>
      </c>
      <c r="F3229" s="1" t="str">
        <f>IF([1]Extrato!F3229&lt;&gt;"",[1]Extrato!F3229,"")</f>
        <v>Despesa</v>
      </c>
      <c r="G3229" s="2">
        <f>IF([1]Extrato!G3229&lt;&gt;"",[1]Extrato!G3229,"")</f>
        <v>155.72</v>
      </c>
      <c r="H3229" s="1" t="str">
        <f>IF([1]Extrato!H3229&lt;&gt;"",[1]Extrato!H3229,"")</f>
        <v>Saúde</v>
      </c>
    </row>
    <row r="3230" spans="1:8" x14ac:dyDescent="0.25">
      <c r="A3230" s="1">
        <f>IF([1]Extrato!A3230&lt;&gt;"",[1]Extrato!A3230,"")</f>
        <v>45784</v>
      </c>
      <c r="B3230" s="1" t="str">
        <f>IF([1]Extrato!B3230&lt;&gt;"",[1]Extrato!B3230,"")</f>
        <v>2025-05</v>
      </c>
      <c r="C3230" s="1" t="str">
        <f>IF([1]Extrato!C3230&lt;&gt;"",[1]Extrato!C3230,"")</f>
        <v>Nubank</v>
      </c>
      <c r="D3230" s="1" t="str">
        <f>IF([1]Extrato!D3230&lt;&gt;"",[1]Extrato!D3230,"")</f>
        <v>Conta Corrente</v>
      </c>
      <c r="E3230" s="1" t="str">
        <f>IF([1]Extrato!E3230&lt;&gt;"",[1]Extrato!E3230,"")</f>
        <v>Pagamento de boleto efetuado - RVT SERVICOS DE TELECOMUNICACOES LTDA</v>
      </c>
      <c r="F3230" s="1" t="str">
        <f>IF([1]Extrato!F3230&lt;&gt;"",[1]Extrato!F3230,"")</f>
        <v>Despesa</v>
      </c>
      <c r="G3230" s="2">
        <f>IF([1]Extrato!G3230&lt;&gt;"",[1]Extrato!G3230,"")</f>
        <v>99.9</v>
      </c>
      <c r="H3230" s="1" t="str">
        <f>IF([1]Extrato!H3230&lt;&gt;"",[1]Extrato!H3230,"")</f>
        <v>Serviços</v>
      </c>
    </row>
    <row r="3231" spans="1:8" x14ac:dyDescent="0.25">
      <c r="A3231" s="1">
        <f>IF([1]Extrato!A3231&lt;&gt;"",[1]Extrato!A3231,"")</f>
        <v>45784</v>
      </c>
      <c r="B3231" s="1" t="str">
        <f>IF([1]Extrato!B3231&lt;&gt;"",[1]Extrato!B3231,"")</f>
        <v>2025-05</v>
      </c>
      <c r="C3231" s="1" t="str">
        <f>IF([1]Extrato!C3231&lt;&gt;"",[1]Extrato!C3231,"")</f>
        <v>Nubank</v>
      </c>
      <c r="D3231" s="1" t="str">
        <f>IF([1]Extrato!D3231&lt;&gt;"",[1]Extrato!D3231,"")</f>
        <v>Conta Corrente</v>
      </c>
      <c r="E3231" s="1" t="str">
        <f>IF([1]Extrato!E3231&lt;&gt;"",[1]Extrato!E3231,"")</f>
        <v>Pagamento de boleto efetuado - RVT SERVICOS DE TELECOMUNICACOES LTDA</v>
      </c>
      <c r="F3231" s="1" t="str">
        <f>IF([1]Extrato!F3231&lt;&gt;"",[1]Extrato!F3231,"")</f>
        <v>Despesa</v>
      </c>
      <c r="G3231" s="2">
        <f>IF([1]Extrato!G3231&lt;&gt;"",[1]Extrato!G3231,"")</f>
        <v>16.649999999999999</v>
      </c>
      <c r="H3231" s="1" t="str">
        <f>IF([1]Extrato!H3231&lt;&gt;"",[1]Extrato!H3231,"")</f>
        <v>Serviços</v>
      </c>
    </row>
    <row r="3232" spans="1:8" x14ac:dyDescent="0.25">
      <c r="A3232" s="1">
        <f>IF([1]Extrato!A3232&lt;&gt;"",[1]Extrato!A3232,"")</f>
        <v>45786</v>
      </c>
      <c r="B3232" s="1" t="str">
        <f>IF([1]Extrato!B3232&lt;&gt;"",[1]Extrato!B3232,"")</f>
        <v>2025-05</v>
      </c>
      <c r="C3232" s="1" t="str">
        <f>IF([1]Extrato!C3232&lt;&gt;"",[1]Extrato!C3232,"")</f>
        <v>Nubank</v>
      </c>
      <c r="D3232" s="1" t="str">
        <f>IF([1]Extrato!D3232&lt;&gt;"",[1]Extrato!D3232,"")</f>
        <v>Conta Corrente</v>
      </c>
      <c r="E3232" s="1" t="str">
        <f>IF([1]Extrato!E3232&lt;&gt;"",[1]Extrato!E3232,"")</f>
        <v>Aplicação RDB</v>
      </c>
      <c r="F3232" s="1" t="str">
        <f>IF([1]Extrato!F3232&lt;&gt;"",[1]Extrato!F3232,"")</f>
        <v>Despesa</v>
      </c>
      <c r="G3232" s="2">
        <f>IF([1]Extrato!G3232&lt;&gt;"",[1]Extrato!G3232,"")</f>
        <v>3900</v>
      </c>
      <c r="H3232" s="1" t="str">
        <f>IF([1]Extrato!H3232&lt;&gt;"",[1]Extrato!H3232,"")</f>
        <v>Investimentos</v>
      </c>
    </row>
    <row r="3233" spans="1:8" x14ac:dyDescent="0.25">
      <c r="A3233" s="1">
        <f>IF([1]Extrato!A3233&lt;&gt;"",[1]Extrato!A3233,"")</f>
        <v>45786</v>
      </c>
      <c r="B3233" s="1" t="str">
        <f>IF([1]Extrato!B3233&lt;&gt;"",[1]Extrato!B3233,"")</f>
        <v>2025-05</v>
      </c>
      <c r="C3233" s="1" t="str">
        <f>IF([1]Extrato!C3233&lt;&gt;"",[1]Extrato!C3233,"")</f>
        <v>Nubank</v>
      </c>
      <c r="D3233" s="1" t="str">
        <f>IF([1]Extrato!D3233&lt;&gt;"",[1]Extrato!D3233,"")</f>
        <v>Conta Corrente</v>
      </c>
      <c r="E3233" s="1" t="str">
        <f>IF([1]Extrato!E3233&lt;&gt;"",[1]Extrato!E3233,"")</f>
        <v>Transferência recebida pelo Pix - RODRIK JOSE SCHAU MENEZES ARAUJO DE SOUSA - •••.204.832-•• - CAIXA ECONOMICA FEDERAL (0104) Agência: 3298 Conta: 576697392-2</v>
      </c>
      <c r="F3233" s="1" t="str">
        <f>IF([1]Extrato!F3233&lt;&gt;"",[1]Extrato!F3233,"")</f>
        <v>Receita</v>
      </c>
      <c r="G3233" s="2">
        <f>IF([1]Extrato!G3233&lt;&gt;"",[1]Extrato!G3233,"")</f>
        <v>11000</v>
      </c>
      <c r="H3233" s="1" t="str">
        <f>IF([1]Extrato!H3233&lt;&gt;"",[1]Extrato!H3233,"")</f>
        <v>Outras Receitas</v>
      </c>
    </row>
    <row r="3234" spans="1:8" x14ac:dyDescent="0.25">
      <c r="A3234" s="1">
        <f>IF([1]Extrato!A3234&lt;&gt;"",[1]Extrato!A3234,"")</f>
        <v>45788</v>
      </c>
      <c r="B3234" s="1" t="str">
        <f>IF([1]Extrato!B3234&lt;&gt;"",[1]Extrato!B3234,"")</f>
        <v>2025-05</v>
      </c>
      <c r="C3234" s="1" t="str">
        <f>IF([1]Extrato!C3234&lt;&gt;"",[1]Extrato!C3234,"")</f>
        <v>Nubank</v>
      </c>
      <c r="D3234" s="1" t="str">
        <f>IF([1]Extrato!D3234&lt;&gt;"",[1]Extrato!D3234,"")</f>
        <v>Conta Corrente</v>
      </c>
      <c r="E3234" s="1" t="str">
        <f>IF([1]Extrato!E3234&lt;&gt;"",[1]Extrato!E3234,"")</f>
        <v>Aplicação RDB</v>
      </c>
      <c r="F3234" s="1" t="str">
        <f>IF([1]Extrato!F3234&lt;&gt;"",[1]Extrato!F3234,"")</f>
        <v>Despesa</v>
      </c>
      <c r="G3234" s="2">
        <f>IF([1]Extrato!G3234&lt;&gt;"",[1]Extrato!G3234,"")</f>
        <v>6000</v>
      </c>
      <c r="H3234" s="1" t="str">
        <f>IF([1]Extrato!H3234&lt;&gt;"",[1]Extrato!H3234,"")</f>
        <v>Investimentos</v>
      </c>
    </row>
    <row r="3235" spans="1:8" x14ac:dyDescent="0.25">
      <c r="A3235" s="1">
        <f>IF([1]Extrato!A3235&lt;&gt;"",[1]Extrato!A3235,"")</f>
        <v>45789</v>
      </c>
      <c r="B3235" s="1" t="str">
        <f>IF([1]Extrato!B3235&lt;&gt;"",[1]Extrato!B3235,"")</f>
        <v>2025-05</v>
      </c>
      <c r="C3235" s="1" t="str">
        <f>IF([1]Extrato!C3235&lt;&gt;"",[1]Extrato!C3235,"")</f>
        <v>Nubank</v>
      </c>
      <c r="D3235" s="1" t="str">
        <f>IF([1]Extrato!D3235&lt;&gt;"",[1]Extrato!D3235,"")</f>
        <v>Conta Corrente</v>
      </c>
      <c r="E3235" s="1" t="str">
        <f>IF([1]Extrato!E3235&lt;&gt;"",[1]Extrato!E3235,"")</f>
        <v>Pagamento de boleto efetuado - HUB INSTITUICAO DE PAGAMENTO S A</v>
      </c>
      <c r="F3235" s="1" t="str">
        <f>IF([1]Extrato!F3235&lt;&gt;"",[1]Extrato!F3235,"")</f>
        <v>Despesa</v>
      </c>
      <c r="G3235" s="2">
        <f>IF([1]Extrato!G3235&lt;&gt;"",[1]Extrato!G3235,"")</f>
        <v>66.900000000000006</v>
      </c>
      <c r="H3235" s="1" t="str">
        <f>IF([1]Extrato!H3235&lt;&gt;"",[1]Extrato!H3235,"")</f>
        <v>Impostos e Taxas</v>
      </c>
    </row>
    <row r="3236" spans="1:8" x14ac:dyDescent="0.25">
      <c r="A3236" s="1">
        <f>IF([1]Extrato!A3236&lt;&gt;"",[1]Extrato!A3236,"")</f>
        <v>45789</v>
      </c>
      <c r="B3236" s="1" t="str">
        <f>IF([1]Extrato!B3236&lt;&gt;"",[1]Extrato!B3236,"")</f>
        <v>2025-05</v>
      </c>
      <c r="C3236" s="1" t="str">
        <f>IF([1]Extrato!C3236&lt;&gt;"",[1]Extrato!C3236,"")</f>
        <v>Nubank</v>
      </c>
      <c r="D3236" s="1" t="str">
        <f>IF([1]Extrato!D3236&lt;&gt;"",[1]Extrato!D3236,"")</f>
        <v>Conta Corrente</v>
      </c>
      <c r="E3236" s="1" t="str">
        <f>IF([1]Extrato!E3236&lt;&gt;"",[1]Extrato!E3236,"")</f>
        <v>Pagamento de boleto efetuado - Copa Energia Distribuidora de Gas S.A</v>
      </c>
      <c r="F3236" s="1" t="str">
        <f>IF([1]Extrato!F3236&lt;&gt;"",[1]Extrato!F3236,"")</f>
        <v>Despesa</v>
      </c>
      <c r="G3236" s="2">
        <f>IF([1]Extrato!G3236&lt;&gt;"",[1]Extrato!G3236,"")</f>
        <v>25.29</v>
      </c>
      <c r="H3236" s="1" t="str">
        <f>IF([1]Extrato!H3236&lt;&gt;"",[1]Extrato!H3236,"")</f>
        <v>Impostos e Taxas</v>
      </c>
    </row>
    <row r="3237" spans="1:8" x14ac:dyDescent="0.25">
      <c r="A3237" s="1">
        <f>IF([1]Extrato!A3237&lt;&gt;"",[1]Extrato!A3237,"")</f>
        <v>45792</v>
      </c>
      <c r="B3237" s="1" t="str">
        <f>IF([1]Extrato!B3237&lt;&gt;"",[1]Extrato!B3237,"")</f>
        <v>2025-05</v>
      </c>
      <c r="C3237" s="1" t="str">
        <f>IF([1]Extrato!C3237&lt;&gt;"",[1]Extrato!C3237,"")</f>
        <v>Nubank</v>
      </c>
      <c r="D3237" s="1" t="str">
        <f>IF([1]Extrato!D3237&lt;&gt;"",[1]Extrato!D3237,"")</f>
        <v>Conta Corrente</v>
      </c>
      <c r="E3237" s="1" t="str">
        <f>IF([1]Extrato!E3237&lt;&gt;"",[1]Extrato!E3237,"")</f>
        <v>Transferência enviada pelo Pix - Maycon Rulian de Lima 03688430921 - 33.297.135/0001-10 - NEON PAGAMENTOS S.A. IP (0536) Agência: 655 Conta: 23491573-0</v>
      </c>
      <c r="F3237" s="1" t="str">
        <f>IF([1]Extrato!F3237&lt;&gt;"",[1]Extrato!F3237,"")</f>
        <v>Despesa</v>
      </c>
      <c r="G3237" s="2">
        <f>IF([1]Extrato!G3237&lt;&gt;"",[1]Extrato!G3237,"")</f>
        <v>100</v>
      </c>
      <c r="H3237" s="1" t="str">
        <f>IF([1]Extrato!H3237&lt;&gt;"",[1]Extrato!H3237,"")</f>
        <v>Transferencias</v>
      </c>
    </row>
    <row r="3238" spans="1:8" x14ac:dyDescent="0.25">
      <c r="A3238" s="1">
        <f>IF([1]Extrato!A3238&lt;&gt;"",[1]Extrato!A3238,"")</f>
        <v>45793</v>
      </c>
      <c r="B3238" s="1" t="str">
        <f>IF([1]Extrato!B3238&lt;&gt;"",[1]Extrato!B3238,"")</f>
        <v>2025-05</v>
      </c>
      <c r="C3238" s="1" t="str">
        <f>IF([1]Extrato!C3238&lt;&gt;"",[1]Extrato!C3238,"")</f>
        <v>Nubank</v>
      </c>
      <c r="D3238" s="1" t="str">
        <f>IF([1]Extrato!D3238&lt;&gt;"",[1]Extrato!D3238,"")</f>
        <v>Conta Corrente</v>
      </c>
      <c r="E3238" s="1" t="str">
        <f>IF([1]Extrato!E3238&lt;&gt;"",[1]Extrato!E3238,"")</f>
        <v>Transferência enviada pelo Pix - Kll Comercio de Mdf Ltda - 44.481.618/0001-96 - ITAÚ UNIBANCO S.A. (0341) Agência: 8408 Conta: 99683-6</v>
      </c>
      <c r="F3238" s="1" t="str">
        <f>IF([1]Extrato!F3238&lt;&gt;"",[1]Extrato!F3238,"")</f>
        <v>Despesa</v>
      </c>
      <c r="G3238" s="2">
        <f>IF([1]Extrato!G3238&lt;&gt;"",[1]Extrato!G3238,"")</f>
        <v>82.51</v>
      </c>
      <c r="H3238" s="1" t="str">
        <f>IF([1]Extrato!H3238&lt;&gt;"",[1]Extrato!H3238,"")</f>
        <v>Transferencias</v>
      </c>
    </row>
    <row r="3239" spans="1:8" x14ac:dyDescent="0.25">
      <c r="A3239" s="1">
        <f>IF([1]Extrato!A3239&lt;&gt;"",[1]Extrato!A3239,"")</f>
        <v>45793</v>
      </c>
      <c r="B3239" s="1" t="str">
        <f>IF([1]Extrato!B3239&lt;&gt;"",[1]Extrato!B3239,"")</f>
        <v>2025-05</v>
      </c>
      <c r="C3239" s="1" t="str">
        <f>IF([1]Extrato!C3239&lt;&gt;"",[1]Extrato!C3239,"")</f>
        <v>Nubank</v>
      </c>
      <c r="D3239" s="1" t="str">
        <f>IF([1]Extrato!D3239&lt;&gt;"",[1]Extrato!D3239,"")</f>
        <v>Conta Corrente</v>
      </c>
      <c r="E3239" s="1" t="str">
        <f>IF([1]Extrato!E3239&lt;&gt;"",[1]Extrato!E3239,"")</f>
        <v>Transferência Recebida - Caroline Ferreira Roberto - •••.574.268-•• - NU PAGAMENTOS - IP (0260) Agência: 1 Conta: 8831014-4</v>
      </c>
      <c r="F3239" s="1" t="str">
        <f>IF([1]Extrato!F3239&lt;&gt;"",[1]Extrato!F3239,"")</f>
        <v>Receita</v>
      </c>
      <c r="G3239" s="2">
        <f>IF([1]Extrato!G3239&lt;&gt;"",[1]Extrato!G3239,"")</f>
        <v>1049.05</v>
      </c>
      <c r="H3239" s="1" t="str">
        <f>IF([1]Extrato!H3239&lt;&gt;"",[1]Extrato!H3239,"")</f>
        <v>Salário</v>
      </c>
    </row>
    <row r="3240" spans="1:8" x14ac:dyDescent="0.25">
      <c r="A3240" s="1">
        <f>IF([1]Extrato!A3240&lt;&gt;"",[1]Extrato!A3240,"")</f>
        <v>45794</v>
      </c>
      <c r="B3240" s="1" t="str">
        <f>IF([1]Extrato!B3240&lt;&gt;"",[1]Extrato!B3240,"")</f>
        <v>2025-05</v>
      </c>
      <c r="C3240" s="1" t="str">
        <f>IF([1]Extrato!C3240&lt;&gt;"",[1]Extrato!C3240,"")</f>
        <v>Nubank</v>
      </c>
      <c r="D3240" s="1" t="str">
        <f>IF([1]Extrato!D3240&lt;&gt;"",[1]Extrato!D3240,"")</f>
        <v>Conta Corrente</v>
      </c>
      <c r="E3240" s="1" t="str">
        <f>IF([1]Extrato!E3240&lt;&gt;"",[1]Extrato!E3240,"")</f>
        <v>Compra no débito - Bistek Supermercados</v>
      </c>
      <c r="F3240" s="1" t="str">
        <f>IF([1]Extrato!F3240&lt;&gt;"",[1]Extrato!F3240,"")</f>
        <v>Despesa</v>
      </c>
      <c r="G3240" s="2">
        <f>IF([1]Extrato!G3240&lt;&gt;"",[1]Extrato!G3240,"")</f>
        <v>141.83000000000001</v>
      </c>
      <c r="H3240" s="1" t="str">
        <f>IF([1]Extrato!H3240&lt;&gt;"",[1]Extrato!H3240,"")</f>
        <v>Supermercado</v>
      </c>
    </row>
    <row r="3241" spans="1:8" x14ac:dyDescent="0.25">
      <c r="A3241" s="1">
        <f>IF([1]Extrato!A3241&lt;&gt;"",[1]Extrato!A3241,"")</f>
        <v>45794</v>
      </c>
      <c r="B3241" s="1" t="str">
        <f>IF([1]Extrato!B3241&lt;&gt;"",[1]Extrato!B3241,"")</f>
        <v>2025-05</v>
      </c>
      <c r="C3241" s="1" t="str">
        <f>IF([1]Extrato!C3241&lt;&gt;"",[1]Extrato!C3241,"")</f>
        <v>Nubank</v>
      </c>
      <c r="D3241" s="1" t="str">
        <f>IF([1]Extrato!D3241&lt;&gt;"",[1]Extrato!D3241,"")</f>
        <v>Conta Corrente</v>
      </c>
      <c r="E3241" s="1" t="str">
        <f>IF([1]Extrato!E3241&lt;&gt;"",[1]Extrato!E3241,"")</f>
        <v>Compra no débito - Luciano Laminas</v>
      </c>
      <c r="F3241" s="1" t="str">
        <f>IF([1]Extrato!F3241&lt;&gt;"",[1]Extrato!F3241,"")</f>
        <v>Despesa</v>
      </c>
      <c r="G3241" s="2">
        <f>IF([1]Extrato!G3241&lt;&gt;"",[1]Extrato!G3241,"")</f>
        <v>11.2</v>
      </c>
      <c r="H3241" s="1" t="str">
        <f>IF([1]Extrato!H3241&lt;&gt;"",[1]Extrato!H3241,"")</f>
        <v>Sem Categoria</v>
      </c>
    </row>
    <row r="3242" spans="1:8" x14ac:dyDescent="0.25">
      <c r="A3242" s="1">
        <f>IF([1]Extrato!A3242&lt;&gt;"",[1]Extrato!A3242,"")</f>
        <v>45795</v>
      </c>
      <c r="B3242" s="1" t="str">
        <f>IF([1]Extrato!B3242&lt;&gt;"",[1]Extrato!B3242,"")</f>
        <v>2025-05</v>
      </c>
      <c r="C3242" s="1" t="str">
        <f>IF([1]Extrato!C3242&lt;&gt;"",[1]Extrato!C3242,"")</f>
        <v>Nubank</v>
      </c>
      <c r="D3242" s="1" t="str">
        <f>IF([1]Extrato!D3242&lt;&gt;"",[1]Extrato!D3242,"")</f>
        <v>Conta Corrente</v>
      </c>
      <c r="E3242" s="1" t="str">
        <f>IF([1]Extrato!E3242&lt;&gt;"",[1]Extrato!E3242,"")</f>
        <v>Compra no débito - Mercearia Ori</v>
      </c>
      <c r="F3242" s="1" t="str">
        <f>IF([1]Extrato!F3242&lt;&gt;"",[1]Extrato!F3242,"")</f>
        <v>Despesa</v>
      </c>
      <c r="G3242" s="2">
        <f>IF([1]Extrato!G3242&lt;&gt;"",[1]Extrato!G3242,"")</f>
        <v>27.5</v>
      </c>
      <c r="H3242" s="1" t="str">
        <f>IF([1]Extrato!H3242&lt;&gt;"",[1]Extrato!H3242,"")</f>
        <v>Supermercado</v>
      </c>
    </row>
    <row r="3243" spans="1:8" x14ac:dyDescent="0.25">
      <c r="A3243" s="1">
        <f>IF([1]Extrato!A3243&lt;&gt;"",[1]Extrato!A3243,"")</f>
        <v>45795</v>
      </c>
      <c r="B3243" s="1" t="str">
        <f>IF([1]Extrato!B3243&lt;&gt;"",[1]Extrato!B3243,"")</f>
        <v>2025-05</v>
      </c>
      <c r="C3243" s="1" t="str">
        <f>IF([1]Extrato!C3243&lt;&gt;"",[1]Extrato!C3243,"")</f>
        <v>Nubank</v>
      </c>
      <c r="D3243" s="1" t="str">
        <f>IF([1]Extrato!D3243&lt;&gt;"",[1]Extrato!D3243,"")</f>
        <v>Conta Corrente</v>
      </c>
      <c r="E3243" s="1" t="str">
        <f>IF([1]Extrato!E3243&lt;&gt;"",[1]Extrato!E3243,"")</f>
        <v>Compra no débito - Supermercados Imperat</v>
      </c>
      <c r="F3243" s="1" t="str">
        <f>IF([1]Extrato!F3243&lt;&gt;"",[1]Extrato!F3243,"")</f>
        <v>Despesa</v>
      </c>
      <c r="G3243" s="2">
        <f>IF([1]Extrato!G3243&lt;&gt;"",[1]Extrato!G3243,"")</f>
        <v>25.76</v>
      </c>
      <c r="H3243" s="1" t="str">
        <f>IF([1]Extrato!H3243&lt;&gt;"",[1]Extrato!H3243,"")</f>
        <v>Supermercado</v>
      </c>
    </row>
    <row r="3244" spans="1:8" x14ac:dyDescent="0.25">
      <c r="A3244" s="1">
        <f>IF([1]Extrato!A3244&lt;&gt;"",[1]Extrato!A3244,"")</f>
        <v>45795</v>
      </c>
      <c r="B3244" s="1" t="str">
        <f>IF([1]Extrato!B3244&lt;&gt;"",[1]Extrato!B3244,"")</f>
        <v>2025-05</v>
      </c>
      <c r="C3244" s="1" t="str">
        <f>IF([1]Extrato!C3244&lt;&gt;"",[1]Extrato!C3244,"")</f>
        <v>Nubank</v>
      </c>
      <c r="D3244" s="1" t="str">
        <f>IF([1]Extrato!D3244&lt;&gt;"",[1]Extrato!D3244,"")</f>
        <v>Conta Corrente</v>
      </c>
      <c r="E3244" s="1" t="str">
        <f>IF([1]Extrato!E3244&lt;&gt;"",[1]Extrato!E3244,"")</f>
        <v>Compra no débito - Milium Loja</v>
      </c>
      <c r="F3244" s="1" t="str">
        <f>IF([1]Extrato!F3244&lt;&gt;"",[1]Extrato!F3244,"")</f>
        <v>Despesa</v>
      </c>
      <c r="G3244" s="2">
        <f>IF([1]Extrato!G3244&lt;&gt;"",[1]Extrato!G3244,"")</f>
        <v>7.5</v>
      </c>
      <c r="H3244" s="1" t="str">
        <f>IF([1]Extrato!H3244&lt;&gt;"",[1]Extrato!H3244,"")</f>
        <v>Vestuário</v>
      </c>
    </row>
    <row r="3245" spans="1:8" x14ac:dyDescent="0.25">
      <c r="A3245" s="1">
        <f>IF([1]Extrato!A3245&lt;&gt;"",[1]Extrato!A3245,"")</f>
        <v>45796</v>
      </c>
      <c r="B3245" s="1" t="str">
        <f>IF([1]Extrato!B3245&lt;&gt;"",[1]Extrato!B3245,"")</f>
        <v>2025-05</v>
      </c>
      <c r="C3245" s="1" t="str">
        <f>IF([1]Extrato!C3245&lt;&gt;"",[1]Extrato!C3245,"")</f>
        <v>Nubank</v>
      </c>
      <c r="D3245" s="1" t="str">
        <f>IF([1]Extrato!D3245&lt;&gt;"",[1]Extrato!D3245,"")</f>
        <v>Conta Corrente</v>
      </c>
      <c r="E3245" s="1" t="str">
        <f>IF([1]Extrato!E3245&lt;&gt;"",[1]Extrato!E3245,"")</f>
        <v>Transferência enviada pelo Pix - Kll Comercio de Mdf Ltda - 44.481.618/0001-96 - ITAÚ UNIBANCO S.A. (0341) Agência: 8408 Conta: 99683-6</v>
      </c>
      <c r="F3245" s="1" t="str">
        <f>IF([1]Extrato!F3245&lt;&gt;"",[1]Extrato!F3245,"")</f>
        <v>Despesa</v>
      </c>
      <c r="G3245" s="2">
        <f>IF([1]Extrato!G3245&lt;&gt;"",[1]Extrato!G3245,"")</f>
        <v>9</v>
      </c>
      <c r="H3245" s="1" t="str">
        <f>IF([1]Extrato!H3245&lt;&gt;"",[1]Extrato!H3245,"")</f>
        <v>Transferencias</v>
      </c>
    </row>
    <row r="3246" spans="1:8" x14ac:dyDescent="0.25">
      <c r="A3246" s="1">
        <f>IF([1]Extrato!A3246&lt;&gt;"",[1]Extrato!A3246,"")</f>
        <v>45796</v>
      </c>
      <c r="B3246" s="1" t="str">
        <f>IF([1]Extrato!B3246&lt;&gt;"",[1]Extrato!B3246,"")</f>
        <v>2025-05</v>
      </c>
      <c r="C3246" s="1" t="str">
        <f>IF([1]Extrato!C3246&lt;&gt;"",[1]Extrato!C3246,"")</f>
        <v>Nubank</v>
      </c>
      <c r="D3246" s="1" t="str">
        <f>IF([1]Extrato!D3246&lt;&gt;"",[1]Extrato!D3246,"")</f>
        <v>Conta Corrente</v>
      </c>
      <c r="E3246" s="1" t="str">
        <f>IF([1]Extrato!E3246&lt;&gt;"",[1]Extrato!E3246,"")</f>
        <v>Compra no débito - Luciano Laminas</v>
      </c>
      <c r="F3246" s="1" t="str">
        <f>IF([1]Extrato!F3246&lt;&gt;"",[1]Extrato!F3246,"")</f>
        <v>Despesa</v>
      </c>
      <c r="G3246" s="2">
        <f>IF([1]Extrato!G3246&lt;&gt;"",[1]Extrato!G3246,"")</f>
        <v>13.38</v>
      </c>
      <c r="H3246" s="1" t="str">
        <f>IF([1]Extrato!H3246&lt;&gt;"",[1]Extrato!H3246,"")</f>
        <v>Sem Categoria</v>
      </c>
    </row>
    <row r="3247" spans="1:8" x14ac:dyDescent="0.25">
      <c r="A3247" s="1">
        <f>IF([1]Extrato!A3247&lt;&gt;"",[1]Extrato!A3247,"")</f>
        <v>45796</v>
      </c>
      <c r="B3247" s="1" t="str">
        <f>IF([1]Extrato!B3247&lt;&gt;"",[1]Extrato!B3247,"")</f>
        <v>2025-05</v>
      </c>
      <c r="C3247" s="1" t="str">
        <f>IF([1]Extrato!C3247&lt;&gt;"",[1]Extrato!C3247,"")</f>
        <v>Nubank</v>
      </c>
      <c r="D3247" s="1" t="str">
        <f>IF([1]Extrato!D3247&lt;&gt;"",[1]Extrato!D3247,"")</f>
        <v>Conta Corrente</v>
      </c>
      <c r="E3247" s="1" t="str">
        <f>IF([1]Extrato!E3247&lt;&gt;"",[1]Extrato!E3247,"")</f>
        <v>Transferência enviada pelo Pix - Anderson dos Santos - •••.316.689-•• - Nubank (0260) Agência: 1 Conta: 10295647-8</v>
      </c>
      <c r="F3247" s="1" t="str">
        <f>IF([1]Extrato!F3247&lt;&gt;"",[1]Extrato!F3247,"")</f>
        <v>Despesa</v>
      </c>
      <c r="G3247" s="2">
        <f>IF([1]Extrato!G3247&lt;&gt;"",[1]Extrato!G3247,"")</f>
        <v>10</v>
      </c>
      <c r="H3247" s="1" t="str">
        <f>IF([1]Extrato!H3247&lt;&gt;"",[1]Extrato!H3247,"")</f>
        <v>Transferencias</v>
      </c>
    </row>
    <row r="3248" spans="1:8" x14ac:dyDescent="0.25">
      <c r="A3248" s="1">
        <f>IF([1]Extrato!A3248&lt;&gt;"",[1]Extrato!A3248,"")</f>
        <v>45796</v>
      </c>
      <c r="B3248" s="1" t="str">
        <f>IF([1]Extrato!B3248&lt;&gt;"",[1]Extrato!B3248,"")</f>
        <v>2025-05</v>
      </c>
      <c r="C3248" s="1" t="str">
        <f>IF([1]Extrato!C3248&lt;&gt;"",[1]Extrato!C3248,"")</f>
        <v>Nubank</v>
      </c>
      <c r="D3248" s="1" t="str">
        <f>IF([1]Extrato!D3248&lt;&gt;"",[1]Extrato!D3248,"")</f>
        <v>Conta Corrente</v>
      </c>
      <c r="E3248" s="1" t="str">
        <f>IF([1]Extrato!E3248&lt;&gt;"",[1]Extrato!E3248,"")</f>
        <v>Transferência recebida pelo Pix - RODRIK JOSE SCHAU MENEZES ARAUJO DE SOUSA - •••.204.832-•• - CAIXA ECONOMICA FEDERAL (0104) Agência: 3298 Conta: 576697392-2</v>
      </c>
      <c r="F3248" s="1" t="str">
        <f>IF([1]Extrato!F3248&lt;&gt;"",[1]Extrato!F3248,"")</f>
        <v>Receita</v>
      </c>
      <c r="G3248" s="2">
        <f>IF([1]Extrato!G3248&lt;&gt;"",[1]Extrato!G3248,"")</f>
        <v>600</v>
      </c>
      <c r="H3248" s="1" t="str">
        <f>IF([1]Extrato!H3248&lt;&gt;"",[1]Extrato!H3248,"")</f>
        <v>Outras Receitas</v>
      </c>
    </row>
    <row r="3249" spans="1:8" x14ac:dyDescent="0.25">
      <c r="A3249" s="1">
        <f>IF([1]Extrato!A3249&lt;&gt;"",[1]Extrato!A3249,"")</f>
        <v>45797</v>
      </c>
      <c r="B3249" s="1" t="str">
        <f>IF([1]Extrato!B3249&lt;&gt;"",[1]Extrato!B3249,"")</f>
        <v>2025-05</v>
      </c>
      <c r="C3249" s="1" t="str">
        <f>IF([1]Extrato!C3249&lt;&gt;"",[1]Extrato!C3249,"")</f>
        <v>Nubank</v>
      </c>
      <c r="D3249" s="1" t="str">
        <f>IF([1]Extrato!D3249&lt;&gt;"",[1]Extrato!D3249,"")</f>
        <v>Conta Corrente</v>
      </c>
      <c r="E3249" s="1" t="str">
        <f>IF([1]Extrato!E3249&lt;&gt;"",[1]Extrato!E3249,"")</f>
        <v>Transferência Recebida - Caroline Ferreira Roberto - •••.574.268-•• - NU PAGAMENTOS - IP (0260) Agência: 1 Conta: 8831014-4</v>
      </c>
      <c r="F3249" s="1" t="str">
        <f>IF([1]Extrato!F3249&lt;&gt;"",[1]Extrato!F3249,"")</f>
        <v>Receita</v>
      </c>
      <c r="G3249" s="2">
        <f>IF([1]Extrato!G3249&lt;&gt;"",[1]Extrato!G3249,"")</f>
        <v>50</v>
      </c>
      <c r="H3249" s="1" t="str">
        <f>IF([1]Extrato!H3249&lt;&gt;"",[1]Extrato!H3249,"")</f>
        <v>Salário</v>
      </c>
    </row>
    <row r="3250" spans="1:8" x14ac:dyDescent="0.25">
      <c r="A3250" s="1">
        <f>IF([1]Extrato!A3250&lt;&gt;"",[1]Extrato!A3250,"")</f>
        <v>45797</v>
      </c>
      <c r="B3250" s="1" t="str">
        <f>IF([1]Extrato!B3250&lt;&gt;"",[1]Extrato!B3250,"")</f>
        <v>2025-05</v>
      </c>
      <c r="C3250" s="1" t="str">
        <f>IF([1]Extrato!C3250&lt;&gt;"",[1]Extrato!C3250,"")</f>
        <v>Nubank</v>
      </c>
      <c r="D3250" s="1" t="str">
        <f>IF([1]Extrato!D3250&lt;&gt;"",[1]Extrato!D3250,"")</f>
        <v>Conta Corrente</v>
      </c>
      <c r="E3250" s="1" t="str">
        <f>IF([1]Extrato!E3250&lt;&gt;"",[1]Extrato!E3250,"")</f>
        <v>Compra no débito - Supermercados Imperat</v>
      </c>
      <c r="F3250" s="1" t="str">
        <f>IF([1]Extrato!F3250&lt;&gt;"",[1]Extrato!F3250,"")</f>
        <v>Despesa</v>
      </c>
      <c r="G3250" s="2">
        <f>IF([1]Extrato!G3250&lt;&gt;"",[1]Extrato!G3250,"")</f>
        <v>60.79</v>
      </c>
      <c r="H3250" s="1" t="str">
        <f>IF([1]Extrato!H3250&lt;&gt;"",[1]Extrato!H3250,"")</f>
        <v>Supermercado</v>
      </c>
    </row>
    <row r="3251" spans="1:8" x14ac:dyDescent="0.25">
      <c r="A3251" s="1">
        <f>IF([1]Extrato!A3251&lt;&gt;"",[1]Extrato!A3251,"")</f>
        <v>45797</v>
      </c>
      <c r="B3251" s="1" t="str">
        <f>IF([1]Extrato!B3251&lt;&gt;"",[1]Extrato!B3251,"")</f>
        <v>2025-05</v>
      </c>
      <c r="C3251" s="1" t="str">
        <f>IF([1]Extrato!C3251&lt;&gt;"",[1]Extrato!C3251,"")</f>
        <v>Nubank</v>
      </c>
      <c r="D3251" s="1" t="str">
        <f>IF([1]Extrato!D3251&lt;&gt;"",[1]Extrato!D3251,"")</f>
        <v>Conta Corrente</v>
      </c>
      <c r="E3251" s="1" t="str">
        <f>IF([1]Extrato!E3251&lt;&gt;"",[1]Extrato!E3251,"")</f>
        <v>Compra no débito - Supermercados Imperat</v>
      </c>
      <c r="F3251" s="1" t="str">
        <f>IF([1]Extrato!F3251&lt;&gt;"",[1]Extrato!F3251,"")</f>
        <v>Despesa</v>
      </c>
      <c r="G3251" s="2">
        <f>IF([1]Extrato!G3251&lt;&gt;"",[1]Extrato!G3251,"")</f>
        <v>39.49</v>
      </c>
      <c r="H3251" s="1" t="str">
        <f>IF([1]Extrato!H3251&lt;&gt;"",[1]Extrato!H3251,"")</f>
        <v>Supermercado</v>
      </c>
    </row>
    <row r="3252" spans="1:8" x14ac:dyDescent="0.25">
      <c r="A3252" s="1">
        <f>IF([1]Extrato!A3252&lt;&gt;"",[1]Extrato!A3252,"")</f>
        <v>45798</v>
      </c>
      <c r="B3252" s="1" t="str">
        <f>IF([1]Extrato!B3252&lt;&gt;"",[1]Extrato!B3252,"")</f>
        <v>2025-05</v>
      </c>
      <c r="C3252" s="1" t="str">
        <f>IF([1]Extrato!C3252&lt;&gt;"",[1]Extrato!C3252,"")</f>
        <v>Nubank</v>
      </c>
      <c r="D3252" s="1" t="str">
        <f>IF([1]Extrato!D3252&lt;&gt;"",[1]Extrato!D3252,"")</f>
        <v>Conta Corrente</v>
      </c>
      <c r="E3252" s="1" t="str">
        <f>IF([1]Extrato!E3252&lt;&gt;"",[1]Extrato!E3252,"")</f>
        <v>Compra no débito - Uncle Joes</v>
      </c>
      <c r="F3252" s="1" t="str">
        <f>IF([1]Extrato!F3252&lt;&gt;"",[1]Extrato!F3252,"")</f>
        <v>Despesa</v>
      </c>
      <c r="G3252" s="2">
        <f>IF([1]Extrato!G3252&lt;&gt;"",[1]Extrato!G3252,"")</f>
        <v>48</v>
      </c>
      <c r="H3252" s="1" t="str">
        <f>IF([1]Extrato!H3252&lt;&gt;"",[1]Extrato!H3252,"")</f>
        <v>Lanches</v>
      </c>
    </row>
    <row r="3253" spans="1:8" x14ac:dyDescent="0.25">
      <c r="A3253" s="1">
        <f>IF([1]Extrato!A3253&lt;&gt;"",[1]Extrato!A3253,"")</f>
        <v>45798</v>
      </c>
      <c r="B3253" s="1" t="str">
        <f>IF([1]Extrato!B3253&lt;&gt;"",[1]Extrato!B3253,"")</f>
        <v>2025-05</v>
      </c>
      <c r="C3253" s="1" t="str">
        <f>IF([1]Extrato!C3253&lt;&gt;"",[1]Extrato!C3253,"")</f>
        <v>Nubank</v>
      </c>
      <c r="D3253" s="1" t="str">
        <f>IF([1]Extrato!D3253&lt;&gt;"",[1]Extrato!D3253,"")</f>
        <v>Conta Corrente</v>
      </c>
      <c r="E3253" s="1" t="str">
        <f>IF([1]Extrato!E3253&lt;&gt;"",[1]Extrato!E3253,"")</f>
        <v>Compra no débito - Camilleferreira</v>
      </c>
      <c r="F3253" s="1" t="str">
        <f>IF([1]Extrato!F3253&lt;&gt;"",[1]Extrato!F3253,"")</f>
        <v>Despesa</v>
      </c>
      <c r="G3253" s="2">
        <f>IF([1]Extrato!G3253&lt;&gt;"",[1]Extrato!G3253,"")</f>
        <v>18.5</v>
      </c>
      <c r="H3253" s="1" t="str">
        <f>IF([1]Extrato!H3253&lt;&gt;"",[1]Extrato!H3253,"")</f>
        <v>Despesas Financeiras</v>
      </c>
    </row>
    <row r="3254" spans="1:8" x14ac:dyDescent="0.25">
      <c r="A3254" s="1">
        <f>IF([1]Extrato!A3254&lt;&gt;"",[1]Extrato!A3254,"")</f>
        <v>45798</v>
      </c>
      <c r="B3254" s="1" t="str">
        <f>IF([1]Extrato!B3254&lt;&gt;"",[1]Extrato!B3254,"")</f>
        <v>2025-05</v>
      </c>
      <c r="C3254" s="1" t="str">
        <f>IF([1]Extrato!C3254&lt;&gt;"",[1]Extrato!C3254,"")</f>
        <v>Nubank</v>
      </c>
      <c r="D3254" s="1" t="str">
        <f>IF([1]Extrato!D3254&lt;&gt;"",[1]Extrato!D3254,"")</f>
        <v>Conta Corrente</v>
      </c>
      <c r="E3254" s="1" t="str">
        <f>IF([1]Extrato!E3254&lt;&gt;"",[1]Extrato!E3254,"")</f>
        <v>Transferência enviada pelo Pix - Solimar Pereira dos Santos de Arruda Pinto - •••.656.441-•• - BCO SANTANDER (BRASIL) S.A. (0033) Agência: 3131 Conta: 2011547-4</v>
      </c>
      <c r="F3254" s="1" t="str">
        <f>IF([1]Extrato!F3254&lt;&gt;"",[1]Extrato!F3254,"")</f>
        <v>Despesa</v>
      </c>
      <c r="G3254" s="2">
        <f>IF([1]Extrato!G3254&lt;&gt;"",[1]Extrato!G3254,"")</f>
        <v>16.25</v>
      </c>
      <c r="H3254" s="1" t="str">
        <f>IF([1]Extrato!H3254&lt;&gt;"",[1]Extrato!H3254,"")</f>
        <v>Transferencias</v>
      </c>
    </row>
    <row r="3255" spans="1:8" x14ac:dyDescent="0.25">
      <c r="A3255" s="1">
        <f>IF([1]Extrato!A3255&lt;&gt;"",[1]Extrato!A3255,"")</f>
        <v>45799</v>
      </c>
      <c r="B3255" s="1" t="str">
        <f>IF([1]Extrato!B3255&lt;&gt;"",[1]Extrato!B3255,"")</f>
        <v>2025-05</v>
      </c>
      <c r="C3255" s="1" t="str">
        <f>IF([1]Extrato!C3255&lt;&gt;"",[1]Extrato!C3255,"")</f>
        <v>Nubank</v>
      </c>
      <c r="D3255" s="1" t="str">
        <f>IF([1]Extrato!D3255&lt;&gt;"",[1]Extrato!D3255,"")</f>
        <v>Conta Corrente</v>
      </c>
      <c r="E3255" s="1" t="str">
        <f>IF([1]Extrato!E3255&lt;&gt;"",[1]Extrato!E3255,"")</f>
        <v>Compra no débito - Elizabethcristina</v>
      </c>
      <c r="F3255" s="1" t="str">
        <f>IF([1]Extrato!F3255&lt;&gt;"",[1]Extrato!F3255,"")</f>
        <v>Despesa</v>
      </c>
      <c r="G3255" s="2">
        <f>IF([1]Extrato!G3255&lt;&gt;"",[1]Extrato!G3255,"")</f>
        <v>40</v>
      </c>
      <c r="H3255" s="1" t="str">
        <f>IF([1]Extrato!H3255&lt;&gt;"",[1]Extrato!H3255,"")</f>
        <v>Sem Categoria</v>
      </c>
    </row>
    <row r="3256" spans="1:8" x14ac:dyDescent="0.25">
      <c r="A3256" s="1">
        <f>IF([1]Extrato!A3256&lt;&gt;"",[1]Extrato!A3256,"")</f>
        <v>45799</v>
      </c>
      <c r="B3256" s="1" t="str">
        <f>IF([1]Extrato!B3256&lt;&gt;"",[1]Extrato!B3256,"")</f>
        <v>2025-05</v>
      </c>
      <c r="C3256" s="1" t="str">
        <f>IF([1]Extrato!C3256&lt;&gt;"",[1]Extrato!C3256,"")</f>
        <v>Nubank</v>
      </c>
      <c r="D3256" s="1" t="str">
        <f>IF([1]Extrato!D3256&lt;&gt;"",[1]Extrato!D3256,"")</f>
        <v>Conta Corrente</v>
      </c>
      <c r="E3256" s="1" t="str">
        <f>IF([1]Extrato!E3256&lt;&gt;"",[1]Extrato!E3256,"")</f>
        <v>Compra no débito - Delicias do Pao</v>
      </c>
      <c r="F3256" s="1" t="str">
        <f>IF([1]Extrato!F3256&lt;&gt;"",[1]Extrato!F3256,"")</f>
        <v>Despesa</v>
      </c>
      <c r="G3256" s="2">
        <f>IF([1]Extrato!G3256&lt;&gt;"",[1]Extrato!G3256,"")</f>
        <v>12</v>
      </c>
      <c r="H3256" s="1" t="str">
        <f>IF([1]Extrato!H3256&lt;&gt;"",[1]Extrato!H3256,"")</f>
        <v>Lanches</v>
      </c>
    </row>
    <row r="3257" spans="1:8" x14ac:dyDescent="0.25">
      <c r="A3257" s="1">
        <f>IF([1]Extrato!A3257&lt;&gt;"",[1]Extrato!A3257,"")</f>
        <v>45799</v>
      </c>
      <c r="B3257" s="1" t="str">
        <f>IF([1]Extrato!B3257&lt;&gt;"",[1]Extrato!B3257,"")</f>
        <v>2025-05</v>
      </c>
      <c r="C3257" s="1" t="str">
        <f>IF([1]Extrato!C3257&lt;&gt;"",[1]Extrato!C3257,"")</f>
        <v>Nubank</v>
      </c>
      <c r="D3257" s="1" t="str">
        <f>IF([1]Extrato!D3257&lt;&gt;"",[1]Extrato!D3257,"")</f>
        <v>Conta Corrente</v>
      </c>
      <c r="E3257" s="1" t="str">
        <f>IF([1]Extrato!E3257&lt;&gt;"",[1]Extrato!E3257,"")</f>
        <v>Aplicação RDB</v>
      </c>
      <c r="F3257" s="1" t="str">
        <f>IF([1]Extrato!F3257&lt;&gt;"",[1]Extrato!F3257,"")</f>
        <v>Despesa</v>
      </c>
      <c r="G3257" s="2">
        <f>IF([1]Extrato!G3257&lt;&gt;"",[1]Extrato!G3257,"")</f>
        <v>6000</v>
      </c>
      <c r="H3257" s="1" t="str">
        <f>IF([1]Extrato!H3257&lt;&gt;"",[1]Extrato!H3257,"")</f>
        <v>Investimentos</v>
      </c>
    </row>
    <row r="3258" spans="1:8" x14ac:dyDescent="0.25">
      <c r="A3258" s="1">
        <f>IF([1]Extrato!A3258&lt;&gt;"",[1]Extrato!A3258,"")</f>
        <v>45799</v>
      </c>
      <c r="B3258" s="1" t="str">
        <f>IF([1]Extrato!B3258&lt;&gt;"",[1]Extrato!B3258,"")</f>
        <v>2025-05</v>
      </c>
      <c r="C3258" s="1" t="str">
        <f>IF([1]Extrato!C3258&lt;&gt;"",[1]Extrato!C3258,"")</f>
        <v>Nubank</v>
      </c>
      <c r="D3258" s="1" t="str">
        <f>IF([1]Extrato!D3258&lt;&gt;"",[1]Extrato!D3258,"")</f>
        <v>Conta Corrente</v>
      </c>
      <c r="E3258" s="1" t="str">
        <f>IF([1]Extrato!E3258&lt;&gt;"",[1]Extrato!E3258,"")</f>
        <v>Transferência enviada pelo Pix - Rodrik Jose Schau Menezes Araujo de Sousa - •••.204.832-•• - BCO DO BRASIL S.A. (0001) Agência: 2290 Conta: 76490-6</v>
      </c>
      <c r="F3258" s="1" t="str">
        <f>IF([1]Extrato!F3258&lt;&gt;"",[1]Extrato!F3258,"")</f>
        <v>Despesa</v>
      </c>
      <c r="G3258" s="2">
        <f>IF([1]Extrato!G3258&lt;&gt;"",[1]Extrato!G3258,"")</f>
        <v>50</v>
      </c>
      <c r="H3258" s="1" t="str">
        <f>IF([1]Extrato!H3258&lt;&gt;"",[1]Extrato!H3258,"")</f>
        <v>Transferencias</v>
      </c>
    </row>
    <row r="3259" spans="1:8" x14ac:dyDescent="0.25">
      <c r="A3259" s="1">
        <f>IF([1]Extrato!A3259&lt;&gt;"",[1]Extrato!A3259,"")</f>
        <v>45799</v>
      </c>
      <c r="B3259" s="1" t="str">
        <f>IF([1]Extrato!B3259&lt;&gt;"",[1]Extrato!B3259,"")</f>
        <v>2025-05</v>
      </c>
      <c r="C3259" s="1" t="str">
        <f>IF([1]Extrato!C3259&lt;&gt;"",[1]Extrato!C3259,"")</f>
        <v>Nubank</v>
      </c>
      <c r="D3259" s="1" t="str">
        <f>IF([1]Extrato!D3259&lt;&gt;"",[1]Extrato!D3259,"")</f>
        <v>Conta Corrente</v>
      </c>
      <c r="E3259" s="1" t="str">
        <f>IF([1]Extrato!E3259&lt;&gt;"",[1]Extrato!E3259,"")</f>
        <v>Transferência Recebida - Rodrik Jose Schau Menezes Araujo De Sousa - •••.204.832-•• - BANCO BTG PACTUAL S.A. (0208) Agência: 1 Conta: 257923-3</v>
      </c>
      <c r="F3259" s="1" t="str">
        <f>IF([1]Extrato!F3259&lt;&gt;"",[1]Extrato!F3259,"")</f>
        <v>Receita</v>
      </c>
      <c r="G3259" s="2">
        <f>IF([1]Extrato!G3259&lt;&gt;"",[1]Extrato!G3259,"")</f>
        <v>4320.58</v>
      </c>
      <c r="H3259" s="1" t="str">
        <f>IF([1]Extrato!H3259&lt;&gt;"",[1]Extrato!H3259,"")</f>
        <v>Outras Receitas</v>
      </c>
    </row>
    <row r="3260" spans="1:8" x14ac:dyDescent="0.25">
      <c r="A3260" s="1">
        <f>IF([1]Extrato!A3260&lt;&gt;"",[1]Extrato!A3260,"")</f>
        <v>45800</v>
      </c>
      <c r="B3260" s="1" t="str">
        <f>IF([1]Extrato!B3260&lt;&gt;"",[1]Extrato!B3260,"")</f>
        <v>2025-05</v>
      </c>
      <c r="C3260" s="1" t="str">
        <f>IF([1]Extrato!C3260&lt;&gt;"",[1]Extrato!C3260,"")</f>
        <v>Nubank</v>
      </c>
      <c r="D3260" s="1" t="str">
        <f>IF([1]Extrato!D3260&lt;&gt;"",[1]Extrato!D3260,"")</f>
        <v>Conta Corrente</v>
      </c>
      <c r="E3260" s="1" t="str">
        <f>IF([1]Extrato!E3260&lt;&gt;"",[1]Extrato!E3260,"")</f>
        <v>Compra no débito - Kebabfaruk</v>
      </c>
      <c r="F3260" s="1" t="str">
        <f>IF([1]Extrato!F3260&lt;&gt;"",[1]Extrato!F3260,"")</f>
        <v>Despesa</v>
      </c>
      <c r="G3260" s="2">
        <f>IF([1]Extrato!G3260&lt;&gt;"",[1]Extrato!G3260,"")</f>
        <v>56.5</v>
      </c>
      <c r="H3260" s="1" t="str">
        <f>IF([1]Extrato!H3260&lt;&gt;"",[1]Extrato!H3260,"")</f>
        <v>Restaurante</v>
      </c>
    </row>
    <row r="3261" spans="1:8" x14ac:dyDescent="0.25">
      <c r="A3261" s="1">
        <f>IF([1]Extrato!A3261&lt;&gt;"",[1]Extrato!A3261,"")</f>
        <v>45800</v>
      </c>
      <c r="B3261" s="1" t="str">
        <f>IF([1]Extrato!B3261&lt;&gt;"",[1]Extrato!B3261,"")</f>
        <v>2025-05</v>
      </c>
      <c r="C3261" s="1" t="str">
        <f>IF([1]Extrato!C3261&lt;&gt;"",[1]Extrato!C3261,"")</f>
        <v>Nubank</v>
      </c>
      <c r="D3261" s="1" t="str">
        <f>IF([1]Extrato!D3261&lt;&gt;"",[1]Extrato!D3261,"")</f>
        <v>Conta Corrente</v>
      </c>
      <c r="E3261" s="1" t="str">
        <f>IF([1]Extrato!E3261&lt;&gt;"",[1]Extrato!E3261,"")</f>
        <v>Compra no débito - Bistek Supermercados</v>
      </c>
      <c r="F3261" s="1" t="str">
        <f>IF([1]Extrato!F3261&lt;&gt;"",[1]Extrato!F3261,"")</f>
        <v>Despesa</v>
      </c>
      <c r="G3261" s="2">
        <f>IF([1]Extrato!G3261&lt;&gt;"",[1]Extrato!G3261,"")</f>
        <v>160</v>
      </c>
      <c r="H3261" s="1" t="str">
        <f>IF([1]Extrato!H3261&lt;&gt;"",[1]Extrato!H3261,"")</f>
        <v>Supermercado</v>
      </c>
    </row>
    <row r="3262" spans="1:8" x14ac:dyDescent="0.25">
      <c r="A3262" s="1">
        <f>IF([1]Extrato!A3262&lt;&gt;"",[1]Extrato!A3262,"")</f>
        <v>45801</v>
      </c>
      <c r="B3262" s="1" t="str">
        <f>IF([1]Extrato!B3262&lt;&gt;"",[1]Extrato!B3262,"")</f>
        <v>2025-05</v>
      </c>
      <c r="C3262" s="1" t="str">
        <f>IF([1]Extrato!C3262&lt;&gt;"",[1]Extrato!C3262,"")</f>
        <v>Nubank</v>
      </c>
      <c r="D3262" s="1" t="str">
        <f>IF([1]Extrato!D3262&lt;&gt;"",[1]Extrato!D3262,"")</f>
        <v>Conta Corrente</v>
      </c>
      <c r="E3262" s="1" t="str">
        <f>IF([1]Extrato!E3262&lt;&gt;"",[1]Extrato!E3262,"")</f>
        <v>Transferência Recebida - Caroline Ferreira Roberto - •••.574.268-•• - NU PAGAMENTOS - IP (0260) Agência: 1 Conta: 8831014-4</v>
      </c>
      <c r="F3262" s="1" t="str">
        <f>IF([1]Extrato!F3262&lt;&gt;"",[1]Extrato!F3262,"")</f>
        <v>Receita</v>
      </c>
      <c r="G3262" s="2">
        <f>IF([1]Extrato!G3262&lt;&gt;"",[1]Extrato!G3262,"")</f>
        <v>70</v>
      </c>
      <c r="H3262" s="1" t="str">
        <f>IF([1]Extrato!H3262&lt;&gt;"",[1]Extrato!H3262,"")</f>
        <v>Salário</v>
      </c>
    </row>
    <row r="3263" spans="1:8" x14ac:dyDescent="0.25">
      <c r="A3263" s="1">
        <f>IF([1]Extrato!A3263&lt;&gt;"",[1]Extrato!A3263,"")</f>
        <v>45801</v>
      </c>
      <c r="B3263" s="1" t="str">
        <f>IF([1]Extrato!B3263&lt;&gt;"",[1]Extrato!B3263,"")</f>
        <v>2025-05</v>
      </c>
      <c r="C3263" s="1" t="str">
        <f>IF([1]Extrato!C3263&lt;&gt;"",[1]Extrato!C3263,"")</f>
        <v>Nubank</v>
      </c>
      <c r="D3263" s="1" t="str">
        <f>IF([1]Extrato!D3263&lt;&gt;"",[1]Extrato!D3263,"")</f>
        <v>Conta Corrente</v>
      </c>
      <c r="E3263" s="1" t="str">
        <f>IF([1]Extrato!E3263&lt;&gt;"",[1]Extrato!E3263,"")</f>
        <v>Transferência enviada pelo Pix - IT ART TECNOLOGIA LTDA                                       - 23.823.212/0001-74 - BCO BRADESCO S.A. (0237) Agência: 3396 Conta: 5354-6</v>
      </c>
      <c r="F3263" s="1" t="str">
        <f>IF([1]Extrato!F3263&lt;&gt;"",[1]Extrato!F3263,"")</f>
        <v>Despesa</v>
      </c>
      <c r="G3263" s="2">
        <f>IF([1]Extrato!G3263&lt;&gt;"",[1]Extrato!G3263,"")</f>
        <v>161</v>
      </c>
      <c r="H3263" s="1" t="str">
        <f>IF([1]Extrato!H3263&lt;&gt;"",[1]Extrato!H3263,"")</f>
        <v>Despesas Financeiras</v>
      </c>
    </row>
    <row r="3264" spans="1:8" x14ac:dyDescent="0.25">
      <c r="A3264" s="1">
        <f>IF([1]Extrato!A3264&lt;&gt;"",[1]Extrato!A3264,"")</f>
        <v>45802</v>
      </c>
      <c r="B3264" s="1" t="str">
        <f>IF([1]Extrato!B3264&lt;&gt;"",[1]Extrato!B3264,"")</f>
        <v>2025-05</v>
      </c>
      <c r="C3264" s="1" t="str">
        <f>IF([1]Extrato!C3264&lt;&gt;"",[1]Extrato!C3264,"")</f>
        <v>Nubank</v>
      </c>
      <c r="D3264" s="1" t="str">
        <f>IF([1]Extrato!D3264&lt;&gt;"",[1]Extrato!D3264,"")</f>
        <v>Conta Corrente</v>
      </c>
      <c r="E3264" s="1" t="str">
        <f>IF([1]Extrato!E3264&lt;&gt;"",[1]Extrato!E3264,"")</f>
        <v>Compra no débito - 04503475000151</v>
      </c>
      <c r="F3264" s="1" t="str">
        <f>IF([1]Extrato!F3264&lt;&gt;"",[1]Extrato!F3264,"")</f>
        <v>Despesa</v>
      </c>
      <c r="G3264" s="2">
        <f>IF([1]Extrato!G3264&lt;&gt;"",[1]Extrato!G3264,"")</f>
        <v>23</v>
      </c>
      <c r="H3264" s="1" t="str">
        <f>IF([1]Extrato!H3264&lt;&gt;"",[1]Extrato!H3264,"")</f>
        <v>Sem Categoria</v>
      </c>
    </row>
    <row r="3265" spans="1:8" x14ac:dyDescent="0.25">
      <c r="A3265" s="1">
        <f>IF([1]Extrato!A3265&lt;&gt;"",[1]Extrato!A3265,"")</f>
        <v>45803</v>
      </c>
      <c r="B3265" s="1" t="str">
        <f>IF([1]Extrato!B3265&lt;&gt;"",[1]Extrato!B3265,"")</f>
        <v>2025-05</v>
      </c>
      <c r="C3265" s="1" t="str">
        <f>IF([1]Extrato!C3265&lt;&gt;"",[1]Extrato!C3265,"")</f>
        <v>Nubank</v>
      </c>
      <c r="D3265" s="1" t="str">
        <f>IF([1]Extrato!D3265&lt;&gt;"",[1]Extrato!D3265,"")</f>
        <v>Conta Corrente</v>
      </c>
      <c r="E3265" s="1" t="str">
        <f>IF([1]Extrato!E3265&lt;&gt;"",[1]Extrato!E3265,"")</f>
        <v>Transferência recebida pelo Pix - VANDER GUIDO BETEMPS - •••.138.240-•• - BCO BRADESCO S.A. (0237) Agência: 1472 Conta: 42008-5</v>
      </c>
      <c r="F3265" s="1" t="str">
        <f>IF([1]Extrato!F3265&lt;&gt;"",[1]Extrato!F3265,"")</f>
        <v>Receita</v>
      </c>
      <c r="G3265" s="2">
        <f>IF([1]Extrato!G3265&lt;&gt;"",[1]Extrato!G3265,"")</f>
        <v>134.91999999999999</v>
      </c>
      <c r="H3265" s="1" t="str">
        <f>IF([1]Extrato!H3265&lt;&gt;"",[1]Extrato!H3265,"")</f>
        <v>Outras Receitas</v>
      </c>
    </row>
    <row r="3266" spans="1:8" x14ac:dyDescent="0.25">
      <c r="A3266" s="1">
        <f>IF([1]Extrato!A3266&lt;&gt;"",[1]Extrato!A3266,"")</f>
        <v>45803</v>
      </c>
      <c r="B3266" s="1" t="str">
        <f>IF([1]Extrato!B3266&lt;&gt;"",[1]Extrato!B3266,"")</f>
        <v>2025-05</v>
      </c>
      <c r="C3266" s="1" t="str">
        <f>IF([1]Extrato!C3266&lt;&gt;"",[1]Extrato!C3266,"")</f>
        <v>Nubank</v>
      </c>
      <c r="D3266" s="1" t="str">
        <f>IF([1]Extrato!D3266&lt;&gt;"",[1]Extrato!D3266,"")</f>
        <v>Conta Corrente</v>
      </c>
      <c r="E3266" s="1" t="str">
        <f>IF([1]Extrato!E3266&lt;&gt;"",[1]Extrato!E3266,"")</f>
        <v>Transferência Recebida - Rodrik Jose Schau Menezes Araujo De Sousa - •••.204.832-•• - BANCO BTG PACTUAL S.A. (0208) Agência: 1 Conta: 257923-3</v>
      </c>
      <c r="F3266" s="1" t="str">
        <f>IF([1]Extrato!F3266&lt;&gt;"",[1]Extrato!F3266,"")</f>
        <v>Receita</v>
      </c>
      <c r="G3266" s="2">
        <f>IF([1]Extrato!G3266&lt;&gt;"",[1]Extrato!G3266,"")</f>
        <v>3752.84</v>
      </c>
      <c r="H3266" s="1" t="str">
        <f>IF([1]Extrato!H3266&lt;&gt;"",[1]Extrato!H3266,"")</f>
        <v>Outras Receitas</v>
      </c>
    </row>
    <row r="3267" spans="1:8" x14ac:dyDescent="0.25">
      <c r="A3267" s="1">
        <f>IF([1]Extrato!A3267&lt;&gt;"",[1]Extrato!A3267,"")</f>
        <v>45803</v>
      </c>
      <c r="B3267" s="1" t="str">
        <f>IF([1]Extrato!B3267&lt;&gt;"",[1]Extrato!B3267,"")</f>
        <v>2025-05</v>
      </c>
      <c r="C3267" s="1" t="str">
        <f>IF([1]Extrato!C3267&lt;&gt;"",[1]Extrato!C3267,"")</f>
        <v>Nubank</v>
      </c>
      <c r="D3267" s="1" t="str">
        <f>IF([1]Extrato!D3267&lt;&gt;"",[1]Extrato!D3267,"")</f>
        <v>Conta Corrente</v>
      </c>
      <c r="E3267" s="1" t="str">
        <f>IF([1]Extrato!E3267&lt;&gt;"",[1]Extrato!E3267,"")</f>
        <v>Transferência enviada pelo Pix - Vander Guido Betemps - •••.138.240-•• - BCO BRADESCO S.A. (0237) Agência: 1472 Conta: 42008-5</v>
      </c>
      <c r="F3267" s="1" t="str">
        <f>IF([1]Extrato!F3267&lt;&gt;"",[1]Extrato!F3267,"")</f>
        <v>Despesa</v>
      </c>
      <c r="G3267" s="2">
        <f>IF([1]Extrato!G3267&lt;&gt;"",[1]Extrato!G3267,"")</f>
        <v>5422.01</v>
      </c>
      <c r="H3267" s="1" t="str">
        <f>IF([1]Extrato!H3267&lt;&gt;"",[1]Extrato!H3267,"")</f>
        <v>Transferencias</v>
      </c>
    </row>
    <row r="3268" spans="1:8" x14ac:dyDescent="0.25">
      <c r="A3268" s="1">
        <f>IF([1]Extrato!A3268&lt;&gt;"",[1]Extrato!A3268,"")</f>
        <v>45803</v>
      </c>
      <c r="B3268" s="1" t="str">
        <f>IF([1]Extrato!B3268&lt;&gt;"",[1]Extrato!B3268,"")</f>
        <v>2025-05</v>
      </c>
      <c r="C3268" s="1" t="str">
        <f>IF([1]Extrato!C3268&lt;&gt;"",[1]Extrato!C3268,"")</f>
        <v>Nubank</v>
      </c>
      <c r="D3268" s="1" t="str">
        <f>IF([1]Extrato!D3268&lt;&gt;"",[1]Extrato!D3268,"")</f>
        <v>Conta Corrente</v>
      </c>
      <c r="E3268" s="1" t="str">
        <f>IF([1]Extrato!E3268&lt;&gt;"",[1]Extrato!E3268,"")</f>
        <v>Resgate RDB</v>
      </c>
      <c r="F3268" s="1" t="str">
        <f>IF([1]Extrato!F3268&lt;&gt;"",[1]Extrato!F3268,"")</f>
        <v>Receita</v>
      </c>
      <c r="G3268" s="2">
        <f>IF([1]Extrato!G3268&lt;&gt;"",[1]Extrato!G3268,"")</f>
        <v>5000</v>
      </c>
      <c r="H3268" s="1" t="str">
        <f>IF([1]Extrato!H3268&lt;&gt;"",[1]Extrato!H3268,"")</f>
        <v>Investimentos</v>
      </c>
    </row>
    <row r="3269" spans="1:8" x14ac:dyDescent="0.25">
      <c r="A3269" s="1">
        <f>IF([1]Extrato!A3269&lt;&gt;"",[1]Extrato!A3269,"")</f>
        <v>45803</v>
      </c>
      <c r="B3269" s="1" t="str">
        <f>IF([1]Extrato!B3269&lt;&gt;"",[1]Extrato!B3269,"")</f>
        <v>2025-05</v>
      </c>
      <c r="C3269" s="1" t="str">
        <f>IF([1]Extrato!C3269&lt;&gt;"",[1]Extrato!C3269,"")</f>
        <v>Nubank</v>
      </c>
      <c r="D3269" s="1" t="str">
        <f>IF([1]Extrato!D3269&lt;&gt;"",[1]Extrato!D3269,"")</f>
        <v>Conta Corrente</v>
      </c>
      <c r="E3269" s="1" t="str">
        <f>IF([1]Extrato!E3269&lt;&gt;"",[1]Extrato!E3269,"")</f>
        <v>Aplicação RDB</v>
      </c>
      <c r="F3269" s="1" t="str">
        <f>IF([1]Extrato!F3269&lt;&gt;"",[1]Extrato!F3269,"")</f>
        <v>Despesa</v>
      </c>
      <c r="G3269" s="2">
        <f>IF([1]Extrato!G3269&lt;&gt;"",[1]Extrato!G3269,"")</f>
        <v>3000</v>
      </c>
      <c r="H3269" s="1" t="str">
        <f>IF([1]Extrato!H3269&lt;&gt;"",[1]Extrato!H3269,"")</f>
        <v>Investimentos</v>
      </c>
    </row>
    <row r="3270" spans="1:8" x14ac:dyDescent="0.25">
      <c r="A3270" s="1">
        <f>IF([1]Extrato!A3270&lt;&gt;"",[1]Extrato!A3270,"")</f>
        <v>45804</v>
      </c>
      <c r="B3270" s="1" t="str">
        <f>IF([1]Extrato!B3270&lt;&gt;"",[1]Extrato!B3270,"")</f>
        <v>2025-05</v>
      </c>
      <c r="C3270" s="1" t="str">
        <f>IF([1]Extrato!C3270&lt;&gt;"",[1]Extrato!C3270,"")</f>
        <v>Nubank</v>
      </c>
      <c r="D3270" s="1" t="str">
        <f>IF([1]Extrato!D3270&lt;&gt;"",[1]Extrato!D3270,"")</f>
        <v>Conta Corrente</v>
      </c>
      <c r="E3270" s="1" t="str">
        <f>IF([1]Extrato!E3270&lt;&gt;"",[1]Extrato!E3270,"")</f>
        <v>Compra no débito - Raqueldebarros</v>
      </c>
      <c r="F3270" s="1" t="str">
        <f>IF([1]Extrato!F3270&lt;&gt;"",[1]Extrato!F3270,"")</f>
        <v>Despesa</v>
      </c>
      <c r="G3270" s="2">
        <f>IF([1]Extrato!G3270&lt;&gt;"",[1]Extrato!G3270,"")</f>
        <v>32.9</v>
      </c>
      <c r="H3270" s="1" t="str">
        <f>IF([1]Extrato!H3270&lt;&gt;"",[1]Extrato!H3270,"")</f>
        <v>Transferencias</v>
      </c>
    </row>
    <row r="3271" spans="1:8" x14ac:dyDescent="0.25">
      <c r="A3271" s="1">
        <f>IF([1]Extrato!A3271&lt;&gt;"",[1]Extrato!A3271,"")</f>
        <v>45804</v>
      </c>
      <c r="B3271" s="1" t="str">
        <f>IF([1]Extrato!B3271&lt;&gt;"",[1]Extrato!B3271,"")</f>
        <v>2025-05</v>
      </c>
      <c r="C3271" s="1" t="str">
        <f>IF([1]Extrato!C3271&lt;&gt;"",[1]Extrato!C3271,"")</f>
        <v>Nubank</v>
      </c>
      <c r="D3271" s="1" t="str">
        <f>IF([1]Extrato!D3271&lt;&gt;"",[1]Extrato!D3271,"")</f>
        <v>Conta Corrente</v>
      </c>
      <c r="E3271" s="1" t="str">
        <f>IF([1]Extrato!E3271&lt;&gt;"",[1]Extrato!E3271,"")</f>
        <v>Transferência enviada pelo Pix - TIAGO ANDRE GUESSER - •••.071.929-•• - BCO DO BRASIL S.A. (0001) Agência: 5201 Conta: 26957-3</v>
      </c>
      <c r="F3271" s="1" t="str">
        <f>IF([1]Extrato!F3271&lt;&gt;"",[1]Extrato!F3271,"")</f>
        <v>Despesa</v>
      </c>
      <c r="G3271" s="2">
        <f>IF([1]Extrato!G3271&lt;&gt;"",[1]Extrato!G3271,"")</f>
        <v>40</v>
      </c>
      <c r="H3271" s="1" t="str">
        <f>IF([1]Extrato!H3271&lt;&gt;"",[1]Extrato!H3271,"")</f>
        <v>Transferencias</v>
      </c>
    </row>
    <row r="3272" spans="1:8" x14ac:dyDescent="0.25">
      <c r="A3272" s="1">
        <f>IF([1]Extrato!A3272&lt;&gt;"",[1]Extrato!A3272,"")</f>
        <v>45805</v>
      </c>
      <c r="B3272" s="1" t="str">
        <f>IF([1]Extrato!B3272&lt;&gt;"",[1]Extrato!B3272,"")</f>
        <v>2025-05</v>
      </c>
      <c r="C3272" s="1" t="str">
        <f>IF([1]Extrato!C3272&lt;&gt;"",[1]Extrato!C3272,"")</f>
        <v>Nubank</v>
      </c>
      <c r="D3272" s="1" t="str">
        <f>IF([1]Extrato!D3272&lt;&gt;"",[1]Extrato!D3272,"")</f>
        <v>Conta Corrente</v>
      </c>
      <c r="E3272" s="1" t="str">
        <f>IF([1]Extrato!E3272&lt;&gt;"",[1]Extrato!E3272,"")</f>
        <v>Compra no débito - Yakisoba da Ponte</v>
      </c>
      <c r="F3272" s="1" t="str">
        <f>IF([1]Extrato!F3272&lt;&gt;"",[1]Extrato!F3272,"")</f>
        <v>Despesa</v>
      </c>
      <c r="G3272" s="2">
        <f>IF([1]Extrato!G3272&lt;&gt;"",[1]Extrato!G3272,"")</f>
        <v>82</v>
      </c>
      <c r="H3272" s="1" t="str">
        <f>IF([1]Extrato!H3272&lt;&gt;"",[1]Extrato!H3272,"")</f>
        <v>Restaurante</v>
      </c>
    </row>
    <row r="3273" spans="1:8" x14ac:dyDescent="0.25">
      <c r="A3273" s="1">
        <f>IF([1]Extrato!A3273&lt;&gt;"",[1]Extrato!A3273,"")</f>
        <v>45805</v>
      </c>
      <c r="B3273" s="1" t="str">
        <f>IF([1]Extrato!B3273&lt;&gt;"",[1]Extrato!B3273,"")</f>
        <v>2025-05</v>
      </c>
      <c r="C3273" s="1" t="str">
        <f>IF([1]Extrato!C3273&lt;&gt;"",[1]Extrato!C3273,"")</f>
        <v>Nubank</v>
      </c>
      <c r="D3273" s="1" t="str">
        <f>IF([1]Extrato!D3273&lt;&gt;"",[1]Extrato!D3273,"")</f>
        <v>Conta Corrente</v>
      </c>
      <c r="E3273" s="1" t="str">
        <f>IF([1]Extrato!E3273&lt;&gt;"",[1]Extrato!E3273,"")</f>
        <v>Transferência enviada pelo Pix - Hosana Regina Delgado - •••.875.829-•• - Nubank (0260) Agência: 1 Conta: 83365696-1</v>
      </c>
      <c r="F3273" s="1" t="str">
        <f>IF([1]Extrato!F3273&lt;&gt;"",[1]Extrato!F3273,"")</f>
        <v>Despesa</v>
      </c>
      <c r="G3273" s="2">
        <f>IF([1]Extrato!G3273&lt;&gt;"",[1]Extrato!G3273,"")</f>
        <v>6</v>
      </c>
      <c r="H3273" s="1" t="str">
        <f>IF([1]Extrato!H3273&lt;&gt;"",[1]Extrato!H3273,"")</f>
        <v>Transferencias</v>
      </c>
    </row>
    <row r="3274" spans="1:8" x14ac:dyDescent="0.25">
      <c r="A3274" s="1">
        <f>IF([1]Extrato!A3274&lt;&gt;"",[1]Extrato!A3274,"")</f>
        <v>45806</v>
      </c>
      <c r="B3274" s="1" t="str">
        <f>IF([1]Extrato!B3274&lt;&gt;"",[1]Extrato!B3274,"")</f>
        <v>2025-05</v>
      </c>
      <c r="C3274" s="1" t="str">
        <f>IF([1]Extrato!C3274&lt;&gt;"",[1]Extrato!C3274,"")</f>
        <v>Nubank</v>
      </c>
      <c r="D3274" s="1" t="str">
        <f>IF([1]Extrato!D3274&lt;&gt;"",[1]Extrato!D3274,"")</f>
        <v>Conta Corrente</v>
      </c>
      <c r="E3274" s="1" t="str">
        <f>IF([1]Extrato!E3274&lt;&gt;"",[1]Extrato!E3274,"")</f>
        <v>Compra no débito - Cassol Loja Matriz Sao</v>
      </c>
      <c r="F3274" s="1" t="str">
        <f>IF([1]Extrato!F3274&lt;&gt;"",[1]Extrato!F3274,"")</f>
        <v>Despesa</v>
      </c>
      <c r="G3274" s="2">
        <f>IF([1]Extrato!G3274&lt;&gt;"",[1]Extrato!G3274,"")</f>
        <v>29.7</v>
      </c>
      <c r="H3274" s="1" t="str">
        <f>IF([1]Extrato!H3274&lt;&gt;"",[1]Extrato!H3274,"")</f>
        <v>Vestuário</v>
      </c>
    </row>
    <row r="3275" spans="1:8" x14ac:dyDescent="0.25">
      <c r="A3275" s="1">
        <f>IF([1]Extrato!A3275&lt;&gt;"",[1]Extrato!A3275,"")</f>
        <v>45806</v>
      </c>
      <c r="B3275" s="1" t="str">
        <f>IF([1]Extrato!B3275&lt;&gt;"",[1]Extrato!B3275,"")</f>
        <v>2025-05</v>
      </c>
      <c r="C3275" s="1" t="str">
        <f>IF([1]Extrato!C3275&lt;&gt;"",[1]Extrato!C3275,"")</f>
        <v>Nubank</v>
      </c>
      <c r="D3275" s="1" t="str">
        <f>IF([1]Extrato!D3275&lt;&gt;"",[1]Extrato!D3275,"")</f>
        <v>Conta Corrente</v>
      </c>
      <c r="E3275" s="1" t="str">
        <f>IF([1]Extrato!E3275&lt;&gt;"",[1]Extrato!E3275,"")</f>
        <v>Compra no débito - Cultura Paraense Ii</v>
      </c>
      <c r="F3275" s="1" t="str">
        <f>IF([1]Extrato!F3275&lt;&gt;"",[1]Extrato!F3275,"")</f>
        <v>Despesa</v>
      </c>
      <c r="G3275" s="2">
        <f>IF([1]Extrato!G3275&lt;&gt;"",[1]Extrato!G3275,"")</f>
        <v>79.2</v>
      </c>
      <c r="H3275" s="1" t="str">
        <f>IF([1]Extrato!H3275&lt;&gt;"",[1]Extrato!H3275,"")</f>
        <v>Educação</v>
      </c>
    </row>
    <row r="3276" spans="1:8" x14ac:dyDescent="0.25">
      <c r="A3276" s="1">
        <f>IF([1]Extrato!A3276&lt;&gt;"",[1]Extrato!A3276,"")</f>
        <v>45806</v>
      </c>
      <c r="B3276" s="1" t="str">
        <f>IF([1]Extrato!B3276&lt;&gt;"",[1]Extrato!B3276,"")</f>
        <v>2025-05</v>
      </c>
      <c r="C3276" s="1" t="str">
        <f>IF([1]Extrato!C3276&lt;&gt;"",[1]Extrato!C3276,"")</f>
        <v>Nubank</v>
      </c>
      <c r="D3276" s="1" t="str">
        <f>IF([1]Extrato!D3276&lt;&gt;"",[1]Extrato!D3276,"")</f>
        <v>Conta Corrente</v>
      </c>
      <c r="E3276" s="1" t="str">
        <f>IF([1]Extrato!E3276&lt;&gt;"",[1]Extrato!E3276,"")</f>
        <v>Transferência Recebida - Caroline Ferreira Roberto - •••.574.268-•• - NU PAGAMENTOS - IP (0260) Agência: 1 Conta: 8831014-4</v>
      </c>
      <c r="F3276" s="1" t="str">
        <f>IF([1]Extrato!F3276&lt;&gt;"",[1]Extrato!F3276,"")</f>
        <v>Receita</v>
      </c>
      <c r="G3276" s="2">
        <f>IF([1]Extrato!G3276&lt;&gt;"",[1]Extrato!G3276,"")</f>
        <v>14</v>
      </c>
      <c r="H3276" s="1" t="str">
        <f>IF([1]Extrato!H3276&lt;&gt;"",[1]Extrato!H3276,"")</f>
        <v>Salário</v>
      </c>
    </row>
    <row r="3277" spans="1:8" x14ac:dyDescent="0.25">
      <c r="A3277" s="1">
        <f>IF([1]Extrato!A3277&lt;&gt;"",[1]Extrato!A3277,"")</f>
        <v>45807</v>
      </c>
      <c r="B3277" s="1" t="str">
        <f>IF([1]Extrato!B3277&lt;&gt;"",[1]Extrato!B3277,"")</f>
        <v>2025-05</v>
      </c>
      <c r="C3277" s="1" t="str">
        <f>IF([1]Extrato!C3277&lt;&gt;"",[1]Extrato!C3277,"")</f>
        <v>Nubank</v>
      </c>
      <c r="D3277" s="1" t="str">
        <f>IF([1]Extrato!D3277&lt;&gt;"",[1]Extrato!D3277,"")</f>
        <v>Conta Corrente</v>
      </c>
      <c r="E3277" s="1" t="str">
        <f>IF([1]Extrato!E3277&lt;&gt;"",[1]Extrato!E3277,"")</f>
        <v>Compra no débito - Sorveteria Napole</v>
      </c>
      <c r="F3277" s="1" t="str">
        <f>IF([1]Extrato!F3277&lt;&gt;"",[1]Extrato!F3277,"")</f>
        <v>Despesa</v>
      </c>
      <c r="G3277" s="2">
        <f>IF([1]Extrato!G3277&lt;&gt;"",[1]Extrato!G3277,"")</f>
        <v>20.59</v>
      </c>
      <c r="H3277" s="1" t="str">
        <f>IF([1]Extrato!H3277&lt;&gt;"",[1]Extrato!H3277,"")</f>
        <v>Lanches</v>
      </c>
    </row>
    <row r="3278" spans="1:8" x14ac:dyDescent="0.25">
      <c r="A3278" s="1">
        <f>IF([1]Extrato!A3278&lt;&gt;"",[1]Extrato!A3278,"")</f>
        <v>45807</v>
      </c>
      <c r="B3278" s="1" t="str">
        <f>IF([1]Extrato!B3278&lt;&gt;"",[1]Extrato!B3278,"")</f>
        <v>2025-05</v>
      </c>
      <c r="C3278" s="1" t="str">
        <f>IF([1]Extrato!C3278&lt;&gt;"",[1]Extrato!C3278,"")</f>
        <v>Nubank</v>
      </c>
      <c r="D3278" s="1" t="str">
        <f>IF([1]Extrato!D3278&lt;&gt;"",[1]Extrato!D3278,"")</f>
        <v>Conta Corrente</v>
      </c>
      <c r="E3278" s="1" t="str">
        <f>IF([1]Extrato!E3278&lt;&gt;"",[1]Extrato!E3278,"")</f>
        <v>Compra no débito - L e M Nutricao</v>
      </c>
      <c r="F3278" s="1" t="str">
        <f>IF([1]Extrato!F3278&lt;&gt;"",[1]Extrato!F3278,"")</f>
        <v>Despesa</v>
      </c>
      <c r="G3278" s="2">
        <f>IF([1]Extrato!G3278&lt;&gt;"",[1]Extrato!G3278,"")</f>
        <v>31.22</v>
      </c>
      <c r="H3278" s="1" t="str">
        <f>IF([1]Extrato!H3278&lt;&gt;"",[1]Extrato!H3278,"")</f>
        <v>Lanches</v>
      </c>
    </row>
    <row r="3279" spans="1:8" x14ac:dyDescent="0.25">
      <c r="A3279" s="1">
        <f>IF([1]Extrato!A3279&lt;&gt;"",[1]Extrato!A3279,"")</f>
        <v>45807</v>
      </c>
      <c r="B3279" s="1" t="str">
        <f>IF([1]Extrato!B3279&lt;&gt;"",[1]Extrato!B3279,"")</f>
        <v>2025-05</v>
      </c>
      <c r="C3279" s="1" t="str">
        <f>IF([1]Extrato!C3279&lt;&gt;"",[1]Extrato!C3279,"")</f>
        <v>Nubank</v>
      </c>
      <c r="D3279" s="1" t="str">
        <f>IF([1]Extrato!D3279&lt;&gt;"",[1]Extrato!D3279,"")</f>
        <v>Conta Corrente</v>
      </c>
      <c r="E3279" s="1" t="str">
        <f>IF([1]Extrato!E3279&lt;&gt;"",[1]Extrato!E3279,"")</f>
        <v>Compra no débito - Cultura Paraense Ii</v>
      </c>
      <c r="F3279" s="1" t="str">
        <f>IF([1]Extrato!F3279&lt;&gt;"",[1]Extrato!F3279,"")</f>
        <v>Despesa</v>
      </c>
      <c r="G3279" s="2">
        <f>IF([1]Extrato!G3279&lt;&gt;"",[1]Extrato!G3279,"")</f>
        <v>20.61</v>
      </c>
      <c r="H3279" s="1" t="str">
        <f>IF([1]Extrato!H3279&lt;&gt;"",[1]Extrato!H3279,"")</f>
        <v>Educação</v>
      </c>
    </row>
    <row r="3280" spans="1:8" x14ac:dyDescent="0.25">
      <c r="A3280" s="1">
        <f>IF([1]Extrato!A3280&lt;&gt;"",[1]Extrato!A3280,"")</f>
        <v>45807</v>
      </c>
      <c r="B3280" s="1" t="str">
        <f>IF([1]Extrato!B3280&lt;&gt;"",[1]Extrato!B3280,"")</f>
        <v>2025-05</v>
      </c>
      <c r="C3280" s="1" t="str">
        <f>IF([1]Extrato!C3280&lt;&gt;"",[1]Extrato!C3280,"")</f>
        <v>Nubank</v>
      </c>
      <c r="D3280" s="1" t="str">
        <f>IF([1]Extrato!D3280&lt;&gt;"",[1]Extrato!D3280,"")</f>
        <v>Conta Corrente</v>
      </c>
      <c r="E3280" s="1" t="str">
        <f>IF([1]Extrato!E3280&lt;&gt;"",[1]Extrato!E3280,"")</f>
        <v>Compra no débito - Farmacia Sao Joao</v>
      </c>
      <c r="F3280" s="1" t="str">
        <f>IF([1]Extrato!F3280&lt;&gt;"",[1]Extrato!F3280,"")</f>
        <v>Despesa</v>
      </c>
      <c r="G3280" s="2">
        <f>IF([1]Extrato!G3280&lt;&gt;"",[1]Extrato!G3280,"")</f>
        <v>26.49</v>
      </c>
      <c r="H3280" s="1" t="str">
        <f>IF([1]Extrato!H3280&lt;&gt;"",[1]Extrato!H3280,"")</f>
        <v>Farmácia</v>
      </c>
    </row>
    <row r="3281" spans="1:8" x14ac:dyDescent="0.25">
      <c r="A3281" s="1">
        <f>IF([1]Extrato!A3281&lt;&gt;"",[1]Extrato!A3281,"")</f>
        <v>45809</v>
      </c>
      <c r="B3281" s="1" t="str">
        <f>IF([1]Extrato!B3281&lt;&gt;"",[1]Extrato!B3281,"")</f>
        <v>2025-06</v>
      </c>
      <c r="C3281" s="1" t="str">
        <f>IF([1]Extrato!C3281&lt;&gt;"",[1]Extrato!C3281,"")</f>
        <v>Nubank</v>
      </c>
      <c r="D3281" s="1" t="str">
        <f>IF([1]Extrato!D3281&lt;&gt;"",[1]Extrato!D3281,"")</f>
        <v>Conta Corrente</v>
      </c>
      <c r="E3281" s="1" t="str">
        <f>IF([1]Extrato!E3281&lt;&gt;"",[1]Extrato!E3281,"")</f>
        <v>Compra no débito - Locall Mart</v>
      </c>
      <c r="F3281" s="1" t="str">
        <f>IF([1]Extrato!F3281&lt;&gt;"",[1]Extrato!F3281,"")</f>
        <v>Despesa</v>
      </c>
      <c r="G3281" s="2">
        <f>IF([1]Extrato!G3281&lt;&gt;"",[1]Extrato!G3281,"")</f>
        <v>30.27</v>
      </c>
      <c r="H3281" s="1" t="str">
        <f>IF([1]Extrato!H3281&lt;&gt;"",[1]Extrato!H3281,"")</f>
        <v>Supermercado</v>
      </c>
    </row>
    <row r="3282" spans="1:8" x14ac:dyDescent="0.25">
      <c r="A3282" s="1">
        <f>IF([1]Extrato!A3282&lt;&gt;"",[1]Extrato!A3282,"")</f>
        <v>45809</v>
      </c>
      <c r="B3282" s="1" t="str">
        <f>IF([1]Extrato!B3282&lt;&gt;"",[1]Extrato!B3282,"")</f>
        <v>2025-06</v>
      </c>
      <c r="C3282" s="1" t="str">
        <f>IF([1]Extrato!C3282&lt;&gt;"",[1]Extrato!C3282,"")</f>
        <v>Nubank</v>
      </c>
      <c r="D3282" s="1" t="str">
        <f>IF([1]Extrato!D3282&lt;&gt;"",[1]Extrato!D3282,"")</f>
        <v>Conta Corrente</v>
      </c>
      <c r="E3282" s="1" t="str">
        <f>IF([1]Extrato!E3282&lt;&gt;"",[1]Extrato!E3282,"")</f>
        <v>Transferência enviada pelo Pix - RODRIK JOSE SCHAU MENEZES ARAUJO DE SOUSA - •••.204.832-•• - BCO DO BRASIL S.A. (0001) Agência: 2290 Conta: 76490-6</v>
      </c>
      <c r="F3282" s="1" t="str">
        <f>IF([1]Extrato!F3282&lt;&gt;"",[1]Extrato!F3282,"")</f>
        <v>Despesa</v>
      </c>
      <c r="G3282" s="2">
        <f>IF([1]Extrato!G3282&lt;&gt;"",[1]Extrato!G3282,"")</f>
        <v>40</v>
      </c>
      <c r="H3282" s="1" t="str">
        <f>IF([1]Extrato!H3282&lt;&gt;"",[1]Extrato!H3282,"")</f>
        <v>Transferencias</v>
      </c>
    </row>
    <row r="3283" spans="1:8" x14ac:dyDescent="0.25">
      <c r="A3283" s="1">
        <f>IF([1]Extrato!A3283&lt;&gt;"",[1]Extrato!A3283,"")</f>
        <v>45810</v>
      </c>
      <c r="B3283" s="1" t="str">
        <f>IF([1]Extrato!B3283&lt;&gt;"",[1]Extrato!B3283,"")</f>
        <v>2025-06</v>
      </c>
      <c r="C3283" s="1" t="str">
        <f>IF([1]Extrato!C3283&lt;&gt;"",[1]Extrato!C3283,"")</f>
        <v>Nubank</v>
      </c>
      <c r="D3283" s="1" t="str">
        <f>IF([1]Extrato!D3283&lt;&gt;"",[1]Extrato!D3283,"")</f>
        <v>Conta Corrente</v>
      </c>
      <c r="E3283" s="1" t="str">
        <f>IF([1]Extrato!E3283&lt;&gt;"",[1]Extrato!E3283,"")</f>
        <v>Pagamento de boleto efetuado - SEFAZ SANTA CATARINA</v>
      </c>
      <c r="F3283" s="1" t="str">
        <f>IF([1]Extrato!F3283&lt;&gt;"",[1]Extrato!F3283,"")</f>
        <v>Despesa</v>
      </c>
      <c r="G3283" s="2">
        <f>IF([1]Extrato!G3283&lt;&gt;"",[1]Extrato!G3283,"")</f>
        <v>149.37</v>
      </c>
      <c r="H3283" s="1" t="str">
        <f>IF([1]Extrato!H3283&lt;&gt;"",[1]Extrato!H3283,"")</f>
        <v>Impostos e Taxas</v>
      </c>
    </row>
    <row r="3284" spans="1:8" x14ac:dyDescent="0.25">
      <c r="A3284" s="1">
        <f>IF([1]Extrato!A3284&lt;&gt;"",[1]Extrato!A3284,"")</f>
        <v>45810</v>
      </c>
      <c r="B3284" s="1" t="str">
        <f>IF([1]Extrato!B3284&lt;&gt;"",[1]Extrato!B3284,"")</f>
        <v>2025-06</v>
      </c>
      <c r="C3284" s="1" t="str">
        <f>IF([1]Extrato!C3284&lt;&gt;"",[1]Extrato!C3284,"")</f>
        <v>Nubank</v>
      </c>
      <c r="D3284" s="1" t="str">
        <f>IF([1]Extrato!D3284&lt;&gt;"",[1]Extrato!D3284,"")</f>
        <v>Conta Corrente</v>
      </c>
      <c r="E3284" s="1" t="str">
        <f>IF([1]Extrato!E3284&lt;&gt;"",[1]Extrato!E3284,"")</f>
        <v>Pagamento de boleto efetuado - SEFAZ SANTA CATARINA</v>
      </c>
      <c r="F3284" s="1" t="str">
        <f>IF([1]Extrato!F3284&lt;&gt;"",[1]Extrato!F3284,"")</f>
        <v>Despesa</v>
      </c>
      <c r="G3284" s="2">
        <f>IF([1]Extrato!G3284&lt;&gt;"",[1]Extrato!G3284,"")</f>
        <v>265.3</v>
      </c>
      <c r="H3284" s="1" t="str">
        <f>IF([1]Extrato!H3284&lt;&gt;"",[1]Extrato!H3284,"")</f>
        <v>Impostos e Taxas</v>
      </c>
    </row>
    <row r="3285" spans="1:8" x14ac:dyDescent="0.25">
      <c r="A3285" s="1">
        <f>IF([1]Extrato!A3285&lt;&gt;"",[1]Extrato!A3285,"")</f>
        <v>45810</v>
      </c>
      <c r="B3285" s="1" t="str">
        <f>IF([1]Extrato!B3285&lt;&gt;"",[1]Extrato!B3285,"")</f>
        <v>2025-06</v>
      </c>
      <c r="C3285" s="1" t="str">
        <f>IF([1]Extrato!C3285&lt;&gt;"",[1]Extrato!C3285,"")</f>
        <v>Nubank</v>
      </c>
      <c r="D3285" s="1" t="str">
        <f>IF([1]Extrato!D3285&lt;&gt;"",[1]Extrato!D3285,"")</f>
        <v>Conta Corrente</v>
      </c>
      <c r="E3285" s="1" t="str">
        <f>IF([1]Extrato!E3285&lt;&gt;"",[1]Extrato!E3285,"")</f>
        <v>Compra no débito - Magelis Assados</v>
      </c>
      <c r="F3285" s="1" t="str">
        <f>IF([1]Extrato!F3285&lt;&gt;"",[1]Extrato!F3285,"")</f>
        <v>Despesa</v>
      </c>
      <c r="G3285" s="2">
        <f>IF([1]Extrato!G3285&lt;&gt;"",[1]Extrato!G3285,"")</f>
        <v>12</v>
      </c>
      <c r="H3285" s="1" t="str">
        <f>IF([1]Extrato!H3285&lt;&gt;"",[1]Extrato!H3285,"")</f>
        <v>Restaurante</v>
      </c>
    </row>
    <row r="3286" spans="1:8" x14ac:dyDescent="0.25">
      <c r="A3286" s="1">
        <f>IF([1]Extrato!A3286&lt;&gt;"",[1]Extrato!A3286,"")</f>
        <v>45810</v>
      </c>
      <c r="B3286" s="1" t="str">
        <f>IF([1]Extrato!B3286&lt;&gt;"",[1]Extrato!B3286,"")</f>
        <v>2025-06</v>
      </c>
      <c r="C3286" s="1" t="str">
        <f>IF([1]Extrato!C3286&lt;&gt;"",[1]Extrato!C3286,"")</f>
        <v>Nubank</v>
      </c>
      <c r="D3286" s="1" t="str">
        <f>IF([1]Extrato!D3286&lt;&gt;"",[1]Extrato!D3286,"")</f>
        <v>Conta Corrente</v>
      </c>
      <c r="E3286" s="1" t="str">
        <f>IF([1]Extrato!E3286&lt;&gt;"",[1]Extrato!E3286,"")</f>
        <v>Transferência recebida pelo Pix - RODRIK JOSE SCHAU MENEZES ARAUJO DE SOUSA - •••.204.832-•• - CAIXA ECONOMICA FEDERAL (0104) Agência: 3298 Conta: 576697392-2</v>
      </c>
      <c r="F3286" s="1" t="str">
        <f>IF([1]Extrato!F3286&lt;&gt;"",[1]Extrato!F3286,"")</f>
        <v>Receita</v>
      </c>
      <c r="G3286" s="2">
        <f>IF([1]Extrato!G3286&lt;&gt;"",[1]Extrato!G3286,"")</f>
        <v>5517</v>
      </c>
      <c r="H3286" s="1" t="str">
        <f>IF([1]Extrato!H3286&lt;&gt;"",[1]Extrato!H3286,"")</f>
        <v>Outras Receitas</v>
      </c>
    </row>
    <row r="3287" spans="1:8" x14ac:dyDescent="0.25">
      <c r="A3287" s="1">
        <f>IF([1]Extrato!A3287&lt;&gt;"",[1]Extrato!A3287,"")</f>
        <v>45810</v>
      </c>
      <c r="B3287" s="1" t="str">
        <f>IF([1]Extrato!B3287&lt;&gt;"",[1]Extrato!B3287,"")</f>
        <v>2025-06</v>
      </c>
      <c r="C3287" s="1" t="str">
        <f>IF([1]Extrato!C3287&lt;&gt;"",[1]Extrato!C3287,"")</f>
        <v>Nubank</v>
      </c>
      <c r="D3287" s="1" t="str">
        <f>IF([1]Extrato!D3287&lt;&gt;"",[1]Extrato!D3287,"")</f>
        <v>Conta Corrente</v>
      </c>
      <c r="E3287" s="1" t="str">
        <f>IF([1]Extrato!E3287&lt;&gt;"",[1]Extrato!E3287,"")</f>
        <v>Pagamento de boleto efetuado - PJBANK PAGAMENTOS S A</v>
      </c>
      <c r="F3287" s="1" t="str">
        <f>IF([1]Extrato!F3287&lt;&gt;"",[1]Extrato!F3287,"")</f>
        <v>Despesa</v>
      </c>
      <c r="G3287" s="2">
        <f>IF([1]Extrato!G3287&lt;&gt;"",[1]Extrato!G3287,"")</f>
        <v>751.61</v>
      </c>
      <c r="H3287" s="1" t="str">
        <f>IF([1]Extrato!H3287&lt;&gt;"",[1]Extrato!H3287,"")</f>
        <v>Impostos e Taxas</v>
      </c>
    </row>
    <row r="3288" spans="1:8" x14ac:dyDescent="0.25">
      <c r="A3288" s="1">
        <f>IF([1]Extrato!A3288&lt;&gt;"",[1]Extrato!A3288,"")</f>
        <v>45811</v>
      </c>
      <c r="B3288" s="1" t="str">
        <f>IF([1]Extrato!B3288&lt;&gt;"",[1]Extrato!B3288,"")</f>
        <v>2025-06</v>
      </c>
      <c r="C3288" s="1" t="str">
        <f>IF([1]Extrato!C3288&lt;&gt;"",[1]Extrato!C3288,"")</f>
        <v>Nubank</v>
      </c>
      <c r="D3288" s="1" t="str">
        <f>IF([1]Extrato!D3288&lt;&gt;"",[1]Extrato!D3288,"")</f>
        <v>Conta Corrente</v>
      </c>
      <c r="E3288" s="1" t="str">
        <f>IF([1]Extrato!E3288&lt;&gt;"",[1]Extrato!E3288,"")</f>
        <v>Pagamento de boleto efetuado - PREFEITURA MUNICIPAL DE SAO JOSE</v>
      </c>
      <c r="F3288" s="1" t="str">
        <f>IF([1]Extrato!F3288&lt;&gt;"",[1]Extrato!F3288,"")</f>
        <v>Despesa</v>
      </c>
      <c r="G3288" s="2">
        <f>IF([1]Extrato!G3288&lt;&gt;"",[1]Extrato!G3288,"")</f>
        <v>61.15</v>
      </c>
      <c r="H3288" s="1" t="str">
        <f>IF([1]Extrato!H3288&lt;&gt;"",[1]Extrato!H3288,"")</f>
        <v>Impostos e Taxas</v>
      </c>
    </row>
    <row r="3289" spans="1:8" x14ac:dyDescent="0.25">
      <c r="A3289" s="1">
        <f>IF([1]Extrato!A3289&lt;&gt;"",[1]Extrato!A3289,"")</f>
        <v>45811</v>
      </c>
      <c r="B3289" s="1" t="str">
        <f>IF([1]Extrato!B3289&lt;&gt;"",[1]Extrato!B3289,"")</f>
        <v>2025-06</v>
      </c>
      <c r="C3289" s="1" t="str">
        <f>IF([1]Extrato!C3289&lt;&gt;"",[1]Extrato!C3289,"")</f>
        <v>Nubank</v>
      </c>
      <c r="D3289" s="1" t="str">
        <f>IF([1]Extrato!D3289&lt;&gt;"",[1]Extrato!D3289,"")</f>
        <v>Conta Corrente</v>
      </c>
      <c r="E3289" s="1" t="str">
        <f>IF([1]Extrato!E3289&lt;&gt;"",[1]Extrato!E3289,"")</f>
        <v>Pagamento de boleto efetuado - PREFEITURA MUNICIPAL DE SAO JOSE</v>
      </c>
      <c r="F3289" s="1" t="str">
        <f>IF([1]Extrato!F3289&lt;&gt;"",[1]Extrato!F3289,"")</f>
        <v>Despesa</v>
      </c>
      <c r="G3289" s="2">
        <f>IF([1]Extrato!G3289&lt;&gt;"",[1]Extrato!G3289,"")</f>
        <v>63.3</v>
      </c>
      <c r="H3289" s="1" t="str">
        <f>IF([1]Extrato!H3289&lt;&gt;"",[1]Extrato!H3289,"")</f>
        <v>Impostos e Taxas</v>
      </c>
    </row>
    <row r="3290" spans="1:8" x14ac:dyDescent="0.25">
      <c r="A3290" s="1">
        <f>IF([1]Extrato!A3290&lt;&gt;"",[1]Extrato!A3290,"")</f>
        <v>45811</v>
      </c>
      <c r="B3290" s="1" t="str">
        <f>IF([1]Extrato!B3290&lt;&gt;"",[1]Extrato!B3290,"")</f>
        <v>2025-06</v>
      </c>
      <c r="C3290" s="1" t="str">
        <f>IF([1]Extrato!C3290&lt;&gt;"",[1]Extrato!C3290,"")</f>
        <v>Nubank</v>
      </c>
      <c r="D3290" s="1" t="str">
        <f>IF([1]Extrato!D3290&lt;&gt;"",[1]Extrato!D3290,"")</f>
        <v>Conta Corrente</v>
      </c>
      <c r="E3290" s="1" t="str">
        <f>IF([1]Extrato!E3290&lt;&gt;"",[1]Extrato!E3290,"")</f>
        <v>Pagamento de boleto efetuado - PREFEITURA MUNICIPAL DE SAO JOSE</v>
      </c>
      <c r="F3290" s="1" t="str">
        <f>IF([1]Extrato!F3290&lt;&gt;"",[1]Extrato!F3290,"")</f>
        <v>Despesa</v>
      </c>
      <c r="G3290" s="2">
        <f>IF([1]Extrato!G3290&lt;&gt;"",[1]Extrato!G3290,"")</f>
        <v>66.31</v>
      </c>
      <c r="H3290" s="1" t="str">
        <f>IF([1]Extrato!H3290&lt;&gt;"",[1]Extrato!H3290,"")</f>
        <v>Impostos e Taxas</v>
      </c>
    </row>
    <row r="3291" spans="1:8" x14ac:dyDescent="0.25">
      <c r="A3291" s="1">
        <f>IF([1]Extrato!A3291&lt;&gt;"",[1]Extrato!A3291,"")</f>
        <v>45812</v>
      </c>
      <c r="B3291" s="1" t="str">
        <f>IF([1]Extrato!B3291&lt;&gt;"",[1]Extrato!B3291,"")</f>
        <v>2025-06</v>
      </c>
      <c r="C3291" s="1" t="str">
        <f>IF([1]Extrato!C3291&lt;&gt;"",[1]Extrato!C3291,"")</f>
        <v>Nubank</v>
      </c>
      <c r="D3291" s="1" t="str">
        <f>IF([1]Extrato!D3291&lt;&gt;"",[1]Extrato!D3291,"")</f>
        <v>Conta Corrente</v>
      </c>
      <c r="E3291" s="1" t="str">
        <f>IF([1]Extrato!E3291&lt;&gt;"",[1]Extrato!E3291,"")</f>
        <v>Transferência recebida pelo Pix - ROZANI ELIZABET SCHAU MENEZES - •••.976.190-•• - ITAÚ UNIBANCO S.A. (0341) Agência: 4730 Conta: 14906-1</v>
      </c>
      <c r="F3291" s="1" t="str">
        <f>IF([1]Extrato!F3291&lt;&gt;"",[1]Extrato!F3291,"")</f>
        <v>Receita</v>
      </c>
      <c r="G3291" s="2">
        <f>IF([1]Extrato!G3291&lt;&gt;"",[1]Extrato!G3291,"")</f>
        <v>782.46</v>
      </c>
      <c r="H3291" s="1" t="str">
        <f>IF([1]Extrato!H3291&lt;&gt;"",[1]Extrato!H3291,"")</f>
        <v>Outras Receitas</v>
      </c>
    </row>
    <row r="3292" spans="1:8" x14ac:dyDescent="0.25">
      <c r="A3292" s="1">
        <f>IF([1]Extrato!A3292&lt;&gt;"",[1]Extrato!A3292,"")</f>
        <v>45814</v>
      </c>
      <c r="B3292" s="1" t="str">
        <f>IF([1]Extrato!B3292&lt;&gt;"",[1]Extrato!B3292,"")</f>
        <v>2025-06</v>
      </c>
      <c r="C3292" s="1" t="str">
        <f>IF([1]Extrato!C3292&lt;&gt;"",[1]Extrato!C3292,"")</f>
        <v>Nubank</v>
      </c>
      <c r="D3292" s="1" t="str">
        <f>IF([1]Extrato!D3292&lt;&gt;"",[1]Extrato!D3292,"")</f>
        <v>Conta Corrente</v>
      </c>
      <c r="E3292" s="1" t="str">
        <f>IF([1]Extrato!E3292&lt;&gt;"",[1]Extrato!E3292,"")</f>
        <v>Compra no débito - Thiago de Souza Gomes</v>
      </c>
      <c r="F3292" s="1" t="str">
        <f>IF([1]Extrato!F3292&lt;&gt;"",[1]Extrato!F3292,"")</f>
        <v>Despesa</v>
      </c>
      <c r="G3292" s="2">
        <f>IF([1]Extrato!G3292&lt;&gt;"",[1]Extrato!G3292,"")</f>
        <v>29.84</v>
      </c>
      <c r="H3292" s="1" t="str">
        <f>IF([1]Extrato!H3292&lt;&gt;"",[1]Extrato!H3292,"")</f>
        <v>Sem Categoria</v>
      </c>
    </row>
    <row r="3293" spans="1:8" x14ac:dyDescent="0.25">
      <c r="A3293" s="1">
        <f>IF([1]Extrato!A3293&lt;&gt;"",[1]Extrato!A3293,"")</f>
        <v>45814</v>
      </c>
      <c r="B3293" s="1" t="str">
        <f>IF([1]Extrato!B3293&lt;&gt;"",[1]Extrato!B3293,"")</f>
        <v>2025-06</v>
      </c>
      <c r="C3293" s="1" t="str">
        <f>IF([1]Extrato!C3293&lt;&gt;"",[1]Extrato!C3293,"")</f>
        <v>Nubank</v>
      </c>
      <c r="D3293" s="1" t="str">
        <f>IF([1]Extrato!D3293&lt;&gt;"",[1]Extrato!D3293,"")</f>
        <v>Conta Corrente</v>
      </c>
      <c r="E3293" s="1" t="str">
        <f>IF([1]Extrato!E3293&lt;&gt;"",[1]Extrato!E3293,"")</f>
        <v>Transferência Recebida - Caroline Ferreira Roberto - •••.574.268-•• - NU PAGAMENTOS - IP (0260) Agência: 1 Conta: 8831014-4</v>
      </c>
      <c r="F3293" s="1" t="str">
        <f>IF([1]Extrato!F3293&lt;&gt;"",[1]Extrato!F3293,"")</f>
        <v>Receita</v>
      </c>
      <c r="G3293" s="2">
        <f>IF([1]Extrato!G3293&lt;&gt;"",[1]Extrato!G3293,"")</f>
        <v>995.33</v>
      </c>
      <c r="H3293" s="1" t="str">
        <f>IF([1]Extrato!H3293&lt;&gt;"",[1]Extrato!H3293,"")</f>
        <v>Salário</v>
      </c>
    </row>
    <row r="3294" spans="1:8" x14ac:dyDescent="0.25">
      <c r="A3294" s="1">
        <f>IF([1]Extrato!A3294&lt;&gt;"",[1]Extrato!A3294,"")</f>
        <v>45815</v>
      </c>
      <c r="B3294" s="1" t="str">
        <f>IF([1]Extrato!B3294&lt;&gt;"",[1]Extrato!B3294,"")</f>
        <v>2025-06</v>
      </c>
      <c r="C3294" s="1" t="str">
        <f>IF([1]Extrato!C3294&lt;&gt;"",[1]Extrato!C3294,"")</f>
        <v>Nubank</v>
      </c>
      <c r="D3294" s="1" t="str">
        <f>IF([1]Extrato!D3294&lt;&gt;"",[1]Extrato!D3294,"")</f>
        <v>Conta Corrente</v>
      </c>
      <c r="E3294" s="1" t="str">
        <f>IF([1]Extrato!E3294&lt;&gt;"",[1]Extrato!E3294,"")</f>
        <v>Transferência enviada pelo Pix - Magazine Luiza Marketplace - 47.960.950/0001-21 - MAGALUPAY (0396) Agência: 1 Conta: 41393178-0</v>
      </c>
      <c r="F3294" s="1" t="str">
        <f>IF([1]Extrato!F3294&lt;&gt;"",[1]Extrato!F3294,"")</f>
        <v>Despesa</v>
      </c>
      <c r="G3294" s="2">
        <f>IF([1]Extrato!G3294&lt;&gt;"",[1]Extrato!G3294,"")</f>
        <v>59.06</v>
      </c>
      <c r="H3294" s="1" t="str">
        <f>IF([1]Extrato!H3294&lt;&gt;"",[1]Extrato!H3294,"")</f>
        <v>Transferencias</v>
      </c>
    </row>
    <row r="3295" spans="1:8" x14ac:dyDescent="0.25">
      <c r="A3295" s="1">
        <f>IF([1]Extrato!A3295&lt;&gt;"",[1]Extrato!A3295,"")</f>
        <v>45815</v>
      </c>
      <c r="B3295" s="1" t="str">
        <f>IF([1]Extrato!B3295&lt;&gt;"",[1]Extrato!B3295,"")</f>
        <v>2025-06</v>
      </c>
      <c r="C3295" s="1" t="str">
        <f>IF([1]Extrato!C3295&lt;&gt;"",[1]Extrato!C3295,"")</f>
        <v>Nubank</v>
      </c>
      <c r="D3295" s="1" t="str">
        <f>IF([1]Extrato!D3295&lt;&gt;"",[1]Extrato!D3295,"")</f>
        <v>Conta Corrente</v>
      </c>
      <c r="E3295" s="1" t="str">
        <f>IF([1]Extrato!E3295&lt;&gt;"",[1]Extrato!E3295,"")</f>
        <v>Compra no débito - Viva Bem Emporio</v>
      </c>
      <c r="F3295" s="1" t="str">
        <f>IF([1]Extrato!F3295&lt;&gt;"",[1]Extrato!F3295,"")</f>
        <v>Despesa</v>
      </c>
      <c r="G3295" s="2">
        <f>IF([1]Extrato!G3295&lt;&gt;"",[1]Extrato!G3295,"")</f>
        <v>96.1</v>
      </c>
      <c r="H3295" s="1" t="str">
        <f>IF([1]Extrato!H3295&lt;&gt;"",[1]Extrato!H3295,"")</f>
        <v>Vestuário</v>
      </c>
    </row>
    <row r="3296" spans="1:8" x14ac:dyDescent="0.25">
      <c r="A3296" s="1">
        <f>IF([1]Extrato!A3296&lt;&gt;"",[1]Extrato!A3296,"")</f>
        <v>45815</v>
      </c>
      <c r="B3296" s="1" t="str">
        <f>IF([1]Extrato!B3296&lt;&gt;"",[1]Extrato!B3296,"")</f>
        <v>2025-06</v>
      </c>
      <c r="C3296" s="1" t="str">
        <f>IF([1]Extrato!C3296&lt;&gt;"",[1]Extrato!C3296,"")</f>
        <v>Nubank</v>
      </c>
      <c r="D3296" s="1" t="str">
        <f>IF([1]Extrato!D3296&lt;&gt;"",[1]Extrato!D3296,"")</f>
        <v>Conta Corrente</v>
      </c>
      <c r="E3296" s="1" t="str">
        <f>IF([1]Extrato!E3296&lt;&gt;"",[1]Extrato!E3296,"")</f>
        <v>Compra no débito - Amarildo Jacobi</v>
      </c>
      <c r="F3296" s="1" t="str">
        <f>IF([1]Extrato!F3296&lt;&gt;"",[1]Extrato!F3296,"")</f>
        <v>Despesa</v>
      </c>
      <c r="G3296" s="2">
        <f>IF([1]Extrato!G3296&lt;&gt;"",[1]Extrato!G3296,"")</f>
        <v>37</v>
      </c>
      <c r="H3296" s="1" t="str">
        <f>IF([1]Extrato!H3296&lt;&gt;"",[1]Extrato!H3296,"")</f>
        <v>Salário</v>
      </c>
    </row>
    <row r="3297" spans="1:8" x14ac:dyDescent="0.25">
      <c r="A3297" s="1">
        <f>IF([1]Extrato!A3297&lt;&gt;"",[1]Extrato!A3297,"")</f>
        <v>45815</v>
      </c>
      <c r="B3297" s="1" t="str">
        <f>IF([1]Extrato!B3297&lt;&gt;"",[1]Extrato!B3297,"")</f>
        <v>2025-06</v>
      </c>
      <c r="C3297" s="1" t="str">
        <f>IF([1]Extrato!C3297&lt;&gt;"",[1]Extrato!C3297,"")</f>
        <v>Nubank</v>
      </c>
      <c r="D3297" s="1" t="str">
        <f>IF([1]Extrato!D3297&lt;&gt;"",[1]Extrato!D3297,"")</f>
        <v>Conta Corrente</v>
      </c>
      <c r="E3297" s="1" t="str">
        <f>IF([1]Extrato!E3297&lt;&gt;"",[1]Extrato!E3297,"")</f>
        <v>Compra no débito - Michellede</v>
      </c>
      <c r="F3297" s="1" t="str">
        <f>IF([1]Extrato!F3297&lt;&gt;"",[1]Extrato!F3297,"")</f>
        <v>Despesa</v>
      </c>
      <c r="G3297" s="2">
        <f>IF([1]Extrato!G3297&lt;&gt;"",[1]Extrato!G3297,"")</f>
        <v>30</v>
      </c>
      <c r="H3297" s="1" t="str">
        <f>IF([1]Extrato!H3297&lt;&gt;"",[1]Extrato!H3297,"")</f>
        <v>Salário</v>
      </c>
    </row>
    <row r="3298" spans="1:8" x14ac:dyDescent="0.25">
      <c r="A3298" s="1">
        <f>IF([1]Extrato!A3298&lt;&gt;"",[1]Extrato!A3298,"")</f>
        <v>45815</v>
      </c>
      <c r="B3298" s="1" t="str">
        <f>IF([1]Extrato!B3298&lt;&gt;"",[1]Extrato!B3298,"")</f>
        <v>2025-06</v>
      </c>
      <c r="C3298" s="1" t="str">
        <f>IF([1]Extrato!C3298&lt;&gt;"",[1]Extrato!C3298,"")</f>
        <v>Nubank</v>
      </c>
      <c r="D3298" s="1" t="str">
        <f>IF([1]Extrato!D3298&lt;&gt;"",[1]Extrato!D3298,"")</f>
        <v>Conta Corrente</v>
      </c>
      <c r="E3298" s="1" t="str">
        <f>IF([1]Extrato!E3298&lt;&gt;"",[1]Extrato!E3298,"")</f>
        <v>Compra no débito - Comercio de Pedras e I</v>
      </c>
      <c r="F3298" s="1" t="str">
        <f>IF([1]Extrato!F3298&lt;&gt;"",[1]Extrato!F3298,"")</f>
        <v>Despesa</v>
      </c>
      <c r="G3298" s="2">
        <f>IF([1]Extrato!G3298&lt;&gt;"",[1]Extrato!G3298,"")</f>
        <v>30</v>
      </c>
      <c r="H3298" s="1" t="str">
        <f>IF([1]Extrato!H3298&lt;&gt;"",[1]Extrato!H3298,"")</f>
        <v>Vestuário</v>
      </c>
    </row>
    <row r="3299" spans="1:8" x14ac:dyDescent="0.25">
      <c r="A3299" s="1">
        <f>IF([1]Extrato!A3299&lt;&gt;"",[1]Extrato!A3299,"")</f>
        <v>45816</v>
      </c>
      <c r="B3299" s="1" t="str">
        <f>IF([1]Extrato!B3299&lt;&gt;"",[1]Extrato!B3299,"")</f>
        <v>2025-06</v>
      </c>
      <c r="C3299" s="1" t="str">
        <f>IF([1]Extrato!C3299&lt;&gt;"",[1]Extrato!C3299,"")</f>
        <v>Nubank</v>
      </c>
      <c r="D3299" s="1" t="str">
        <f>IF([1]Extrato!D3299&lt;&gt;"",[1]Extrato!D3299,"")</f>
        <v>Conta Corrente</v>
      </c>
      <c r="E3299" s="1" t="str">
        <f>IF([1]Extrato!E3299&lt;&gt;"",[1]Extrato!E3299,"")</f>
        <v>Compra no débito - Merci Downtown</v>
      </c>
      <c r="F3299" s="1" t="str">
        <f>IF([1]Extrato!F3299&lt;&gt;"",[1]Extrato!F3299,"")</f>
        <v>Despesa</v>
      </c>
      <c r="G3299" s="2">
        <f>IF([1]Extrato!G3299&lt;&gt;"",[1]Extrato!G3299,"")</f>
        <v>33</v>
      </c>
      <c r="H3299" s="1" t="str">
        <f>IF([1]Extrato!H3299&lt;&gt;"",[1]Extrato!H3299,"")</f>
        <v>Supermercado</v>
      </c>
    </row>
    <row r="3300" spans="1:8" x14ac:dyDescent="0.25">
      <c r="A3300" s="1">
        <f>IF([1]Extrato!A3300&lt;&gt;"",[1]Extrato!A3300,"")</f>
        <v>45816</v>
      </c>
      <c r="B3300" s="1" t="str">
        <f>IF([1]Extrato!B3300&lt;&gt;"",[1]Extrato!B3300,"")</f>
        <v>2025-06</v>
      </c>
      <c r="C3300" s="1" t="str">
        <f>IF([1]Extrato!C3300&lt;&gt;"",[1]Extrato!C3300,"")</f>
        <v>Nubank</v>
      </c>
      <c r="D3300" s="1" t="str">
        <f>IF([1]Extrato!D3300&lt;&gt;"",[1]Extrato!D3300,"")</f>
        <v>Conta Corrente</v>
      </c>
      <c r="E3300" s="1" t="str">
        <f>IF([1]Extrato!E3300&lt;&gt;"",[1]Extrato!E3300,"")</f>
        <v>Compra no débito - Churrasquim Restauran</v>
      </c>
      <c r="F3300" s="1" t="str">
        <f>IF([1]Extrato!F3300&lt;&gt;"",[1]Extrato!F3300,"")</f>
        <v>Despesa</v>
      </c>
      <c r="G3300" s="2">
        <f>IF([1]Extrato!G3300&lt;&gt;"",[1]Extrato!G3300,"")</f>
        <v>120</v>
      </c>
      <c r="H3300" s="1" t="str">
        <f>IF([1]Extrato!H3300&lt;&gt;"",[1]Extrato!H3300,"")</f>
        <v>Restaurante</v>
      </c>
    </row>
    <row r="3301" spans="1:8" x14ac:dyDescent="0.25">
      <c r="A3301" s="1">
        <f>IF([1]Extrato!A3301&lt;&gt;"",[1]Extrato!A3301,"")</f>
        <v>45817</v>
      </c>
      <c r="B3301" s="1" t="str">
        <f>IF([1]Extrato!B3301&lt;&gt;"",[1]Extrato!B3301,"")</f>
        <v>2025-06</v>
      </c>
      <c r="C3301" s="1" t="str">
        <f>IF([1]Extrato!C3301&lt;&gt;"",[1]Extrato!C3301,"")</f>
        <v>Nubank</v>
      </c>
      <c r="D3301" s="1" t="str">
        <f>IF([1]Extrato!D3301&lt;&gt;"",[1]Extrato!D3301,"")</f>
        <v>Conta Corrente</v>
      </c>
      <c r="E3301" s="1" t="str">
        <f>IF([1]Extrato!E3301&lt;&gt;"",[1]Extrato!E3301,"")</f>
        <v>Compra no débito - MILIUM LOJA 09</v>
      </c>
      <c r="F3301" s="1" t="str">
        <f>IF([1]Extrato!F3301&lt;&gt;"",[1]Extrato!F3301,"")</f>
        <v>Despesa</v>
      </c>
      <c r="G3301" s="2">
        <f>IF([1]Extrato!G3301&lt;&gt;"",[1]Extrato!G3301,"")</f>
        <v>52.7</v>
      </c>
      <c r="H3301" s="1" t="str">
        <f>IF([1]Extrato!H3301&lt;&gt;"",[1]Extrato!H3301,"")</f>
        <v>Supermercado</v>
      </c>
    </row>
    <row r="3302" spans="1:8" x14ac:dyDescent="0.25">
      <c r="A3302" s="1">
        <f>IF([1]Extrato!A3302&lt;&gt;"",[1]Extrato!A3302,"")</f>
        <v>45817</v>
      </c>
      <c r="B3302" s="1" t="str">
        <f>IF([1]Extrato!B3302&lt;&gt;"",[1]Extrato!B3302,"")</f>
        <v>2025-06</v>
      </c>
      <c r="C3302" s="1" t="str">
        <f>IF([1]Extrato!C3302&lt;&gt;"",[1]Extrato!C3302,"")</f>
        <v>Nubank</v>
      </c>
      <c r="D3302" s="1" t="str">
        <f>IF([1]Extrato!D3302&lt;&gt;"",[1]Extrato!D3302,"")</f>
        <v>Conta Corrente</v>
      </c>
      <c r="E3302" s="1" t="str">
        <f>IF([1]Extrato!E3302&lt;&gt;"",[1]Extrato!E3302,"")</f>
        <v>Pagamento de boleto efetuado - CLINICA ODONTOLOGICA ODONTOLLINI LTDA -</v>
      </c>
      <c r="F3302" s="1" t="str">
        <f>IF([1]Extrato!F3302&lt;&gt;"",[1]Extrato!F3302,"")</f>
        <v>Despesa</v>
      </c>
      <c r="G3302" s="2">
        <f>IF([1]Extrato!G3302&lt;&gt;"",[1]Extrato!G3302,"")</f>
        <v>155.72</v>
      </c>
      <c r="H3302" s="1" t="str">
        <f>IF([1]Extrato!H3302&lt;&gt;"",[1]Extrato!H3302,"")</f>
        <v>Saúde</v>
      </c>
    </row>
    <row r="3303" spans="1:8" x14ac:dyDescent="0.25">
      <c r="A3303" s="1">
        <f>IF([1]Extrato!A3303&lt;&gt;"",[1]Extrato!A3303,"")</f>
        <v>45817</v>
      </c>
      <c r="B3303" s="1" t="str">
        <f>IF([1]Extrato!B3303&lt;&gt;"",[1]Extrato!B3303,"")</f>
        <v>2025-06</v>
      </c>
      <c r="C3303" s="1" t="str">
        <f>IF([1]Extrato!C3303&lt;&gt;"",[1]Extrato!C3303,"")</f>
        <v>Nubank</v>
      </c>
      <c r="D3303" s="1" t="str">
        <f>IF([1]Extrato!D3303&lt;&gt;"",[1]Extrato!D3303,"")</f>
        <v>Conta Corrente</v>
      </c>
      <c r="E3303" s="1" t="str">
        <f>IF([1]Extrato!E3303&lt;&gt;"",[1]Extrato!E3303,"")</f>
        <v>Pagamento de fatura</v>
      </c>
      <c r="F3303" s="1" t="str">
        <f>IF([1]Extrato!F3303&lt;&gt;"",[1]Extrato!F3303,"")</f>
        <v>Despesa</v>
      </c>
      <c r="G3303" s="2">
        <f>IF([1]Extrato!G3303&lt;&gt;"",[1]Extrato!G3303,"")</f>
        <v>3645.15</v>
      </c>
      <c r="H3303" s="1" t="str">
        <f>IF([1]Extrato!H3303&lt;&gt;"",[1]Extrato!H3303,"")</f>
        <v>Despesas Financeiras</v>
      </c>
    </row>
    <row r="3304" spans="1:8" x14ac:dyDescent="0.25">
      <c r="A3304" s="1">
        <f>IF([1]Extrato!A3304&lt;&gt;"",[1]Extrato!A3304,"")</f>
        <v>45817</v>
      </c>
      <c r="B3304" s="1" t="str">
        <f>IF([1]Extrato!B3304&lt;&gt;"",[1]Extrato!B3304,"")</f>
        <v>2025-06</v>
      </c>
      <c r="C3304" s="1" t="str">
        <f>IF([1]Extrato!C3304&lt;&gt;"",[1]Extrato!C3304,"")</f>
        <v>Nubank</v>
      </c>
      <c r="D3304" s="1" t="str">
        <f>IF([1]Extrato!D3304&lt;&gt;"",[1]Extrato!D3304,"")</f>
        <v>Conta Corrente</v>
      </c>
      <c r="E3304" s="1" t="str">
        <f>IF([1]Extrato!E3304&lt;&gt;"",[1]Extrato!E3304,"")</f>
        <v>Compra no débito - RESTAURANTE UNIVERSITA</v>
      </c>
      <c r="F3304" s="1" t="str">
        <f>IF([1]Extrato!F3304&lt;&gt;"",[1]Extrato!F3304,"")</f>
        <v>Despesa</v>
      </c>
      <c r="G3304" s="2">
        <f>IF([1]Extrato!G3304&lt;&gt;"",[1]Extrato!G3304,"")</f>
        <v>20</v>
      </c>
      <c r="H3304" s="1" t="str">
        <f>IF([1]Extrato!H3304&lt;&gt;"",[1]Extrato!H3304,"")</f>
        <v>Restaurante</v>
      </c>
    </row>
    <row r="3305" spans="1:8" x14ac:dyDescent="0.25">
      <c r="A3305" s="1">
        <f>IF([1]Extrato!A3305&lt;&gt;"",[1]Extrato!A3305,"")</f>
        <v>45819</v>
      </c>
      <c r="B3305" s="1" t="str">
        <f>IF([1]Extrato!B3305&lt;&gt;"",[1]Extrato!B3305,"")</f>
        <v>2025-06</v>
      </c>
      <c r="C3305" s="1" t="str">
        <f>IF([1]Extrato!C3305&lt;&gt;"",[1]Extrato!C3305,"")</f>
        <v>Nubank</v>
      </c>
      <c r="D3305" s="1" t="str">
        <f>IF([1]Extrato!D3305&lt;&gt;"",[1]Extrato!D3305,"")</f>
        <v>Conta Corrente</v>
      </c>
      <c r="E3305" s="1" t="str">
        <f>IF([1]Extrato!E3305&lt;&gt;"",[1]Extrato!E3305,"")</f>
        <v>Compra no débito - EMPADINHA MINEIRA</v>
      </c>
      <c r="F3305" s="1" t="str">
        <f>IF([1]Extrato!F3305&lt;&gt;"",[1]Extrato!F3305,"")</f>
        <v>Despesa</v>
      </c>
      <c r="G3305" s="2">
        <f>IF([1]Extrato!G3305&lt;&gt;"",[1]Extrato!G3305,"")</f>
        <v>27</v>
      </c>
      <c r="H3305" s="1" t="str">
        <f>IF([1]Extrato!H3305&lt;&gt;"",[1]Extrato!H3305,"")</f>
        <v>Lanches</v>
      </c>
    </row>
    <row r="3306" spans="1:8" x14ac:dyDescent="0.25">
      <c r="A3306" s="1">
        <f>IF([1]Extrato!A3306&lt;&gt;"",[1]Extrato!A3306,"")</f>
        <v>45820</v>
      </c>
      <c r="B3306" s="1" t="str">
        <f>IF([1]Extrato!B3306&lt;&gt;"",[1]Extrato!B3306,"")</f>
        <v>2025-06</v>
      </c>
      <c r="C3306" s="1" t="str">
        <f>IF([1]Extrato!C3306&lt;&gt;"",[1]Extrato!C3306,"")</f>
        <v>Nubank</v>
      </c>
      <c r="D3306" s="1" t="str">
        <f>IF([1]Extrato!D3306&lt;&gt;"",[1]Extrato!D3306,"")</f>
        <v>Conta Corrente</v>
      </c>
      <c r="E3306" s="1" t="str">
        <f>IF([1]Extrato!E3306&lt;&gt;"",[1]Extrato!E3306,"")</f>
        <v>Transferência recebida pelo Pix - Vander Guido Betemps - •••.138.240-•• - MERCADO PAGO IP LTDA. (0323) Agência: 1 Conta: 5631482435-5</v>
      </c>
      <c r="F3306" s="1" t="str">
        <f>IF([1]Extrato!F3306&lt;&gt;"",[1]Extrato!F3306,"")</f>
        <v>Receita</v>
      </c>
      <c r="G3306" s="2">
        <f>IF([1]Extrato!G3306&lt;&gt;"",[1]Extrato!G3306,"")</f>
        <v>473.6</v>
      </c>
      <c r="H3306" s="1" t="str">
        <f>IF([1]Extrato!H3306&lt;&gt;"",[1]Extrato!H3306,"")</f>
        <v>Outras Receitas</v>
      </c>
    </row>
    <row r="3307" spans="1:8" x14ac:dyDescent="0.25">
      <c r="A3307" s="1">
        <f>IF([1]Extrato!A3307&lt;&gt;"",[1]Extrato!A3307,"")</f>
        <v>45820</v>
      </c>
      <c r="B3307" s="1" t="str">
        <f>IF([1]Extrato!B3307&lt;&gt;"",[1]Extrato!B3307,"")</f>
        <v>2025-06</v>
      </c>
      <c r="C3307" s="1" t="str">
        <f>IF([1]Extrato!C3307&lt;&gt;"",[1]Extrato!C3307,"")</f>
        <v>Nubank</v>
      </c>
      <c r="D3307" s="1" t="str">
        <f>IF([1]Extrato!D3307&lt;&gt;"",[1]Extrato!D3307,"")</f>
        <v>Conta Corrente</v>
      </c>
      <c r="E3307" s="1" t="str">
        <f>IF([1]Extrato!E3307&lt;&gt;"",[1]Extrato!E3307,"")</f>
        <v>Transferência enviada pelo Pix - Tamires de Assis Roberto Gomes - •••.260.228-•• - PAGSEGURO INTERNET IP S.A. (0290) Agência: 1 Conta: 7806270-0</v>
      </c>
      <c r="F3307" s="1" t="str">
        <f>IF([1]Extrato!F3307&lt;&gt;"",[1]Extrato!F3307,"")</f>
        <v>Despesa</v>
      </c>
      <c r="G3307" s="2">
        <f>IF([1]Extrato!G3307&lt;&gt;"",[1]Extrato!G3307,"")</f>
        <v>20</v>
      </c>
      <c r="H3307" s="1" t="str">
        <f>IF([1]Extrato!H3307&lt;&gt;"",[1]Extrato!H3307,"")</f>
        <v>Transferencias</v>
      </c>
    </row>
    <row r="3308" spans="1:8" x14ac:dyDescent="0.25">
      <c r="A3308" s="1">
        <f>IF([1]Extrato!A3308&lt;&gt;"",[1]Extrato!A3308,"")</f>
        <v>45821</v>
      </c>
      <c r="B3308" s="1" t="str">
        <f>IF([1]Extrato!B3308&lt;&gt;"",[1]Extrato!B3308,"")</f>
        <v>2025-06</v>
      </c>
      <c r="C3308" s="1" t="str">
        <f>IF([1]Extrato!C3308&lt;&gt;"",[1]Extrato!C3308,"")</f>
        <v>Nubank</v>
      </c>
      <c r="D3308" s="1" t="str">
        <f>IF([1]Extrato!D3308&lt;&gt;"",[1]Extrato!D3308,"")</f>
        <v>Conta Corrente</v>
      </c>
      <c r="E3308" s="1" t="str">
        <f>IF([1]Extrato!E3308&lt;&gt;"",[1]Extrato!E3308,"")</f>
        <v>Compra no débito - VanessaPereira</v>
      </c>
      <c r="F3308" s="1" t="str">
        <f>IF([1]Extrato!F3308&lt;&gt;"",[1]Extrato!F3308,"")</f>
        <v>Despesa</v>
      </c>
      <c r="G3308" s="2">
        <f>IF([1]Extrato!G3308&lt;&gt;"",[1]Extrato!G3308,"")</f>
        <v>4.41</v>
      </c>
      <c r="H3308" s="1" t="str">
        <f>IF([1]Extrato!H3308&lt;&gt;"",[1]Extrato!H3308,"")</f>
        <v>Salário</v>
      </c>
    </row>
    <row r="3309" spans="1:8" x14ac:dyDescent="0.25">
      <c r="A3309" s="1">
        <f>IF([1]Extrato!A3309&lt;&gt;"",[1]Extrato!A3309,"")</f>
        <v>45822</v>
      </c>
      <c r="B3309" s="1" t="str">
        <f>IF([1]Extrato!B3309&lt;&gt;"",[1]Extrato!B3309,"")</f>
        <v>2025-06</v>
      </c>
      <c r="C3309" s="1" t="str">
        <f>IF([1]Extrato!C3309&lt;&gt;"",[1]Extrato!C3309,"")</f>
        <v>Nubank</v>
      </c>
      <c r="D3309" s="1" t="str">
        <f>IF([1]Extrato!D3309&lt;&gt;"",[1]Extrato!D3309,"")</f>
        <v>Conta Corrente</v>
      </c>
      <c r="E3309" s="1" t="str">
        <f>IF([1]Extrato!E3309&lt;&gt;"",[1]Extrato!E3309,"")</f>
        <v>Compra no débito - JOAO ACHILES BIASOTTO</v>
      </c>
      <c r="F3309" s="1" t="str">
        <f>IF([1]Extrato!F3309&lt;&gt;"",[1]Extrato!F3309,"")</f>
        <v>Despesa</v>
      </c>
      <c r="G3309" s="2">
        <f>IF([1]Extrato!G3309&lt;&gt;"",[1]Extrato!G3309,"")</f>
        <v>35</v>
      </c>
      <c r="H3309" s="1" t="str">
        <f>IF([1]Extrato!H3309&lt;&gt;"",[1]Extrato!H3309,"")</f>
        <v>Sem Categoria</v>
      </c>
    </row>
    <row r="3310" spans="1:8" x14ac:dyDescent="0.25">
      <c r="A3310" s="1">
        <f>IF([1]Extrato!A3310&lt;&gt;"",[1]Extrato!A3310,"")</f>
        <v>45822</v>
      </c>
      <c r="B3310" s="1" t="str">
        <f>IF([1]Extrato!B3310&lt;&gt;"",[1]Extrato!B3310,"")</f>
        <v>2025-06</v>
      </c>
      <c r="C3310" s="1" t="str">
        <f>IF([1]Extrato!C3310&lt;&gt;"",[1]Extrato!C3310,"")</f>
        <v>Nubank</v>
      </c>
      <c r="D3310" s="1" t="str">
        <f>IF([1]Extrato!D3310&lt;&gt;"",[1]Extrato!D3310,"")</f>
        <v>Conta Corrente</v>
      </c>
      <c r="E3310" s="1" t="str">
        <f>IF([1]Extrato!E3310&lt;&gt;"",[1]Extrato!E3310,"")</f>
        <v>Transferência enviada pelo Pix - EMERSON EDSON DOS SANTOS DE AZEVEDO - •••.832.579-•• - BCO DO BRASIL S.A. (0001) Agência: 5201 Conta: 10517-1</v>
      </c>
      <c r="F3310" s="1" t="str">
        <f>IF([1]Extrato!F3310&lt;&gt;"",[1]Extrato!F3310,"")</f>
        <v>Despesa</v>
      </c>
      <c r="G3310" s="2">
        <f>IF([1]Extrato!G3310&lt;&gt;"",[1]Extrato!G3310,"")</f>
        <v>50</v>
      </c>
      <c r="H3310" s="1" t="str">
        <f>IF([1]Extrato!H3310&lt;&gt;"",[1]Extrato!H3310,"")</f>
        <v>Transferencias</v>
      </c>
    </row>
    <row r="3311" spans="1:8" x14ac:dyDescent="0.25">
      <c r="A3311" s="1">
        <f>IF([1]Extrato!A3311&lt;&gt;"",[1]Extrato!A3311,"")</f>
        <v>45822</v>
      </c>
      <c r="B3311" s="1" t="str">
        <f>IF([1]Extrato!B3311&lt;&gt;"",[1]Extrato!B3311,"")</f>
        <v>2025-06</v>
      </c>
      <c r="C3311" s="1" t="str">
        <f>IF([1]Extrato!C3311&lt;&gt;"",[1]Extrato!C3311,"")</f>
        <v>Nubank</v>
      </c>
      <c r="D3311" s="1" t="str">
        <f>IF([1]Extrato!D3311&lt;&gt;"",[1]Extrato!D3311,"")</f>
        <v>Conta Corrente</v>
      </c>
      <c r="E3311" s="1" t="str">
        <f>IF([1]Extrato!E3311&lt;&gt;"",[1]Extrato!E3311,"")</f>
        <v>Compra no débito - RestauranteLagoa</v>
      </c>
      <c r="F3311" s="1" t="str">
        <f>IF([1]Extrato!F3311&lt;&gt;"",[1]Extrato!F3311,"")</f>
        <v>Despesa</v>
      </c>
      <c r="G3311" s="2">
        <f>IF([1]Extrato!G3311&lt;&gt;"",[1]Extrato!G3311,"")</f>
        <v>88</v>
      </c>
      <c r="H3311" s="1" t="str">
        <f>IF([1]Extrato!H3311&lt;&gt;"",[1]Extrato!H3311,"")</f>
        <v>Restaurante</v>
      </c>
    </row>
    <row r="3312" spans="1:8" x14ac:dyDescent="0.25">
      <c r="A3312" s="1">
        <f>IF([1]Extrato!A3312&lt;&gt;"",[1]Extrato!A3312,"")</f>
        <v>45822</v>
      </c>
      <c r="B3312" s="1" t="str">
        <f>IF([1]Extrato!B3312&lt;&gt;"",[1]Extrato!B3312,"")</f>
        <v>2025-06</v>
      </c>
      <c r="C3312" s="1" t="str">
        <f>IF([1]Extrato!C3312&lt;&gt;"",[1]Extrato!C3312,"")</f>
        <v>Nubank</v>
      </c>
      <c r="D3312" s="1" t="str">
        <f>IF([1]Extrato!D3312&lt;&gt;"",[1]Extrato!D3312,"")</f>
        <v>Conta Corrente</v>
      </c>
      <c r="E3312" s="1" t="str">
        <f>IF([1]Extrato!E3312&lt;&gt;"",[1]Extrato!E3312,"")</f>
        <v>Transferência enviada pelo Pix - MARGARET APARECIDA DE SOUZA DALMARCO - •••.750.249-•• - CAIXA ECONOMICA FEDERAL (0104) Agência: 1348 Conta: 1288000000814411167-0</v>
      </c>
      <c r="F3312" s="1" t="str">
        <f>IF([1]Extrato!F3312&lt;&gt;"",[1]Extrato!F3312,"")</f>
        <v>Despesa</v>
      </c>
      <c r="G3312" s="2">
        <f>IF([1]Extrato!G3312&lt;&gt;"",[1]Extrato!G3312,"")</f>
        <v>5</v>
      </c>
      <c r="H3312" s="1" t="str">
        <f>IF([1]Extrato!H3312&lt;&gt;"",[1]Extrato!H3312,"")</f>
        <v>Transferencias</v>
      </c>
    </row>
    <row r="3313" spans="1:8" x14ac:dyDescent="0.25">
      <c r="A3313" s="1">
        <f>IF([1]Extrato!A3313&lt;&gt;"",[1]Extrato!A3313,"")</f>
        <v>45823</v>
      </c>
      <c r="B3313" s="1" t="str">
        <f>IF([1]Extrato!B3313&lt;&gt;"",[1]Extrato!B3313,"")</f>
        <v>2025-06</v>
      </c>
      <c r="C3313" s="1" t="str">
        <f>IF([1]Extrato!C3313&lt;&gt;"",[1]Extrato!C3313,"")</f>
        <v>Nubank</v>
      </c>
      <c r="D3313" s="1" t="str">
        <f>IF([1]Extrato!D3313&lt;&gt;"",[1]Extrato!D3313,"")</f>
        <v>Conta Corrente</v>
      </c>
      <c r="E3313" s="1" t="str">
        <f>IF([1]Extrato!E3313&lt;&gt;"",[1]Extrato!E3313,"")</f>
        <v>Compra no débito - JOAO ACHILES BIASOTTO</v>
      </c>
      <c r="F3313" s="1" t="str">
        <f>IF([1]Extrato!F3313&lt;&gt;"",[1]Extrato!F3313,"")</f>
        <v>Despesa</v>
      </c>
      <c r="G3313" s="2">
        <f>IF([1]Extrato!G3313&lt;&gt;"",[1]Extrato!G3313,"")</f>
        <v>14</v>
      </c>
      <c r="H3313" s="1" t="str">
        <f>IF([1]Extrato!H3313&lt;&gt;"",[1]Extrato!H3313,"")</f>
        <v>Sem Categoria</v>
      </c>
    </row>
    <row r="3314" spans="1:8" x14ac:dyDescent="0.25">
      <c r="A3314" s="1">
        <f>IF([1]Extrato!A3314&lt;&gt;"",[1]Extrato!A3314,"")</f>
        <v>45823</v>
      </c>
      <c r="B3314" s="1" t="str">
        <f>IF([1]Extrato!B3314&lt;&gt;"",[1]Extrato!B3314,"")</f>
        <v>2025-06</v>
      </c>
      <c r="C3314" s="1" t="str">
        <f>IF([1]Extrato!C3314&lt;&gt;"",[1]Extrato!C3314,"")</f>
        <v>Nubank</v>
      </c>
      <c r="D3314" s="1" t="str">
        <f>IF([1]Extrato!D3314&lt;&gt;"",[1]Extrato!D3314,"")</f>
        <v>Conta Corrente</v>
      </c>
      <c r="E3314" s="1" t="str">
        <f>IF([1]Extrato!E3314&lt;&gt;"",[1]Extrato!E3314,"")</f>
        <v>Compra no débito - RANGOS DO FAROL</v>
      </c>
      <c r="F3314" s="1" t="str">
        <f>IF([1]Extrato!F3314&lt;&gt;"",[1]Extrato!F3314,"")</f>
        <v>Despesa</v>
      </c>
      <c r="G3314" s="2">
        <f>IF([1]Extrato!G3314&lt;&gt;"",[1]Extrato!G3314,"")</f>
        <v>41</v>
      </c>
      <c r="H3314" s="1" t="str">
        <f>IF([1]Extrato!H3314&lt;&gt;"",[1]Extrato!H3314,"")</f>
        <v>Lanches</v>
      </c>
    </row>
    <row r="3315" spans="1:8" x14ac:dyDescent="0.25">
      <c r="A3315" s="1">
        <f>IF([1]Extrato!A3315&lt;&gt;"",[1]Extrato!A3315,"")</f>
        <v>45823</v>
      </c>
      <c r="B3315" s="1" t="str">
        <f>IF([1]Extrato!B3315&lt;&gt;"",[1]Extrato!B3315,"")</f>
        <v>2025-06</v>
      </c>
      <c r="C3315" s="1" t="str">
        <f>IF([1]Extrato!C3315&lt;&gt;"",[1]Extrato!C3315,"")</f>
        <v>Nubank</v>
      </c>
      <c r="D3315" s="1" t="str">
        <f>IF([1]Extrato!D3315&lt;&gt;"",[1]Extrato!D3315,"")</f>
        <v>Conta Corrente</v>
      </c>
      <c r="E3315" s="1" t="str">
        <f>IF([1]Extrato!E3315&lt;&gt;"",[1]Extrato!E3315,"")</f>
        <v>Compra no débito - BISTEK SUPERMERCADOS</v>
      </c>
      <c r="F3315" s="1" t="str">
        <f>IF([1]Extrato!F3315&lt;&gt;"",[1]Extrato!F3315,"")</f>
        <v>Despesa</v>
      </c>
      <c r="G3315" s="2">
        <f>IF([1]Extrato!G3315&lt;&gt;"",[1]Extrato!G3315,"")</f>
        <v>83.66</v>
      </c>
      <c r="H3315" s="1" t="str">
        <f>IF([1]Extrato!H3315&lt;&gt;"",[1]Extrato!H3315,"")</f>
        <v>Supermercado</v>
      </c>
    </row>
    <row r="3316" spans="1:8" x14ac:dyDescent="0.25">
      <c r="A3316" s="1">
        <f>IF([1]Extrato!A3316&lt;&gt;"",[1]Extrato!A3316,"")</f>
        <v>45823</v>
      </c>
      <c r="B3316" s="1" t="str">
        <f>IF([1]Extrato!B3316&lt;&gt;"",[1]Extrato!B3316,"")</f>
        <v>2025-06</v>
      </c>
      <c r="C3316" s="1" t="str">
        <f>IF([1]Extrato!C3316&lt;&gt;"",[1]Extrato!C3316,"")</f>
        <v>Nubank</v>
      </c>
      <c r="D3316" s="1" t="str">
        <f>IF([1]Extrato!D3316&lt;&gt;"",[1]Extrato!D3316,"")</f>
        <v>Conta Corrente</v>
      </c>
      <c r="E3316" s="1" t="str">
        <f>IF([1]Extrato!E3316&lt;&gt;"",[1]Extrato!E3316,"")</f>
        <v>Transferência enviada pelo Pix - FLORIPA EM DOBRO LTDA - 54.410.131/0001-76 - STONE IP S.A. (0197) Agência: 1 Conta: 7657438-3</v>
      </c>
      <c r="F3316" s="1" t="str">
        <f>IF([1]Extrato!F3316&lt;&gt;"",[1]Extrato!F3316,"")</f>
        <v>Despesa</v>
      </c>
      <c r="G3316" s="2">
        <f>IF([1]Extrato!G3316&lt;&gt;"",[1]Extrato!G3316,"")</f>
        <v>249.9</v>
      </c>
      <c r="H3316" s="1" t="str">
        <f>IF([1]Extrato!H3316&lt;&gt;"",[1]Extrato!H3316,"")</f>
        <v>Transferencias</v>
      </c>
    </row>
    <row r="3317" spans="1:8" x14ac:dyDescent="0.25">
      <c r="A3317" s="1">
        <f>IF([1]Extrato!A3317&lt;&gt;"",[1]Extrato!A3317,"")</f>
        <v>45824</v>
      </c>
      <c r="B3317" s="1" t="str">
        <f>IF([1]Extrato!B3317&lt;&gt;"",[1]Extrato!B3317,"")</f>
        <v>2025-06</v>
      </c>
      <c r="C3317" s="1" t="str">
        <f>IF([1]Extrato!C3317&lt;&gt;"",[1]Extrato!C3317,"")</f>
        <v>Nubank</v>
      </c>
      <c r="D3317" s="1" t="str">
        <f>IF([1]Extrato!D3317&lt;&gt;"",[1]Extrato!D3317,"")</f>
        <v>Conta Corrente</v>
      </c>
      <c r="E3317" s="1" t="str">
        <f>IF([1]Extrato!E3317&lt;&gt;"",[1]Extrato!E3317,"")</f>
        <v>Compra no débito - CamilleFerreira</v>
      </c>
      <c r="F3317" s="1" t="str">
        <f>IF([1]Extrato!F3317&lt;&gt;"",[1]Extrato!F3317,"")</f>
        <v>Despesa</v>
      </c>
      <c r="G3317" s="2">
        <f>IF([1]Extrato!G3317&lt;&gt;"",[1]Extrato!G3317,"")</f>
        <v>5</v>
      </c>
      <c r="H3317" s="1" t="str">
        <f>IF([1]Extrato!H3317&lt;&gt;"",[1]Extrato!H3317,"")</f>
        <v>Salário</v>
      </c>
    </row>
    <row r="3318" spans="1:8" x14ac:dyDescent="0.25">
      <c r="A3318" s="1">
        <f>IF([1]Extrato!A3318&lt;&gt;"",[1]Extrato!A3318,"")</f>
        <v>45824</v>
      </c>
      <c r="B3318" s="1" t="str">
        <f>IF([1]Extrato!B3318&lt;&gt;"",[1]Extrato!B3318,"")</f>
        <v>2025-06</v>
      </c>
      <c r="C3318" s="1" t="str">
        <f>IF([1]Extrato!C3318&lt;&gt;"",[1]Extrato!C3318,"")</f>
        <v>Nubank</v>
      </c>
      <c r="D3318" s="1" t="str">
        <f>IF([1]Extrato!D3318&lt;&gt;"",[1]Extrato!D3318,"")</f>
        <v>Conta Corrente</v>
      </c>
      <c r="E3318" s="1" t="str">
        <f>IF([1]Extrato!E3318&lt;&gt;"",[1]Extrato!E3318,"")</f>
        <v>Transferência enviada pelo Pix - Bruna Rodrigues - •••.765.629-•• - MERCADO PAGO IP LTDA. (0323) Agência: 1 Conta: 7029389696-5</v>
      </c>
      <c r="F3318" s="1" t="str">
        <f>IF([1]Extrato!F3318&lt;&gt;"",[1]Extrato!F3318,"")</f>
        <v>Despesa</v>
      </c>
      <c r="G3318" s="2">
        <f>IF([1]Extrato!G3318&lt;&gt;"",[1]Extrato!G3318,"")</f>
        <v>10</v>
      </c>
      <c r="H3318" s="1" t="str">
        <f>IF([1]Extrato!H3318&lt;&gt;"",[1]Extrato!H3318,"")</f>
        <v>Transferencias</v>
      </c>
    </row>
    <row r="3319" spans="1:8" x14ac:dyDescent="0.25">
      <c r="A3319" s="1">
        <f>IF([1]Extrato!A3319&lt;&gt;"",[1]Extrato!A3319,"")</f>
        <v>45824</v>
      </c>
      <c r="B3319" s="1" t="str">
        <f>IF([1]Extrato!B3319&lt;&gt;"",[1]Extrato!B3319,"")</f>
        <v>2025-06</v>
      </c>
      <c r="C3319" s="1" t="str">
        <f>IF([1]Extrato!C3319&lt;&gt;"",[1]Extrato!C3319,"")</f>
        <v>Nubank</v>
      </c>
      <c r="D3319" s="1" t="str">
        <f>IF([1]Extrato!D3319&lt;&gt;"",[1]Extrato!D3319,"")</f>
        <v>Conta Corrente</v>
      </c>
      <c r="E3319" s="1" t="str">
        <f>IF([1]Extrato!E3319&lt;&gt;"",[1]Extrato!E3319,"")</f>
        <v>Compra no débito - CamilleFerreira</v>
      </c>
      <c r="F3319" s="1" t="str">
        <f>IF([1]Extrato!F3319&lt;&gt;"",[1]Extrato!F3319,"")</f>
        <v>Despesa</v>
      </c>
      <c r="G3319" s="2">
        <f>IF([1]Extrato!G3319&lt;&gt;"",[1]Extrato!G3319,"")</f>
        <v>8</v>
      </c>
      <c r="H3319" s="1" t="str">
        <f>IF([1]Extrato!H3319&lt;&gt;"",[1]Extrato!H3319,"")</f>
        <v>Salário</v>
      </c>
    </row>
    <row r="3320" spans="1:8" x14ac:dyDescent="0.25">
      <c r="A3320" s="1">
        <f>IF([1]Extrato!A3320&lt;&gt;"",[1]Extrato!A3320,"")</f>
        <v>45825</v>
      </c>
      <c r="B3320" s="1" t="str">
        <f>IF([1]Extrato!B3320&lt;&gt;"",[1]Extrato!B3320,"")</f>
        <v>2025-06</v>
      </c>
      <c r="C3320" s="1" t="str">
        <f>IF([1]Extrato!C3320&lt;&gt;"",[1]Extrato!C3320,"")</f>
        <v>Nubank</v>
      </c>
      <c r="D3320" s="1" t="str">
        <f>IF([1]Extrato!D3320&lt;&gt;"",[1]Extrato!D3320,"")</f>
        <v>Conta Corrente</v>
      </c>
      <c r="E3320" s="1" t="str">
        <f>IF([1]Extrato!E3320&lt;&gt;"",[1]Extrato!E3320,"")</f>
        <v>Compra no débito - MANA POKE</v>
      </c>
      <c r="F3320" s="1" t="str">
        <f>IF([1]Extrato!F3320&lt;&gt;"",[1]Extrato!F3320,"")</f>
        <v>Despesa</v>
      </c>
      <c r="G3320" s="2">
        <f>IF([1]Extrato!G3320&lt;&gt;"",[1]Extrato!G3320,"")</f>
        <v>65.900000000000006</v>
      </c>
      <c r="H3320" s="1" t="str">
        <f>IF([1]Extrato!H3320&lt;&gt;"",[1]Extrato!H3320,"")</f>
        <v>Restaurante</v>
      </c>
    </row>
    <row r="3321" spans="1:8" x14ac:dyDescent="0.25">
      <c r="A3321" s="1">
        <f>IF([1]Extrato!A3321&lt;&gt;"",[1]Extrato!A3321,"")</f>
        <v>45826</v>
      </c>
      <c r="B3321" s="1" t="str">
        <f>IF([1]Extrato!B3321&lt;&gt;"",[1]Extrato!B3321,"")</f>
        <v>2025-06</v>
      </c>
      <c r="C3321" s="1" t="str">
        <f>IF([1]Extrato!C3321&lt;&gt;"",[1]Extrato!C3321,"")</f>
        <v>Nubank</v>
      </c>
      <c r="D3321" s="1" t="str">
        <f>IF([1]Extrato!D3321&lt;&gt;"",[1]Extrato!D3321,"")</f>
        <v>Conta Corrente</v>
      </c>
      <c r="E3321" s="1" t="str">
        <f>IF([1]Extrato!E3321&lt;&gt;"",[1]Extrato!E3321,"")</f>
        <v>Compra no débito - SUPERMERCADOS IMPERAT</v>
      </c>
      <c r="F3321" s="1" t="str">
        <f>IF([1]Extrato!F3321&lt;&gt;"",[1]Extrato!F3321,"")</f>
        <v>Despesa</v>
      </c>
      <c r="G3321" s="2">
        <f>IF([1]Extrato!G3321&lt;&gt;"",[1]Extrato!G3321,"")</f>
        <v>23.98</v>
      </c>
      <c r="H3321" s="1" t="str">
        <f>IF([1]Extrato!H3321&lt;&gt;"",[1]Extrato!H3321,"")</f>
        <v>Supermercado</v>
      </c>
    </row>
    <row r="3322" spans="1:8" x14ac:dyDescent="0.25">
      <c r="A3322" s="1">
        <f>IF([1]Extrato!A3322&lt;&gt;"",[1]Extrato!A3322,"")</f>
        <v>45826</v>
      </c>
      <c r="B3322" s="1" t="str">
        <f>IF([1]Extrato!B3322&lt;&gt;"",[1]Extrato!B3322,"")</f>
        <v>2025-06</v>
      </c>
      <c r="C3322" s="1" t="str">
        <f>IF([1]Extrato!C3322&lt;&gt;"",[1]Extrato!C3322,"")</f>
        <v>Nubank</v>
      </c>
      <c r="D3322" s="1" t="str">
        <f>IF([1]Extrato!D3322&lt;&gt;"",[1]Extrato!D3322,"")</f>
        <v>Conta Corrente</v>
      </c>
      <c r="E3322" s="1" t="str">
        <f>IF([1]Extrato!E3322&lt;&gt;"",[1]Extrato!E3322,"")</f>
        <v>Compra no débito - GF4</v>
      </c>
      <c r="F3322" s="1" t="str">
        <f>IF([1]Extrato!F3322&lt;&gt;"",[1]Extrato!F3322,"")</f>
        <v>Despesa</v>
      </c>
      <c r="G3322" s="2">
        <f>IF([1]Extrato!G3322&lt;&gt;"",[1]Extrato!G3322,"")</f>
        <v>24.86</v>
      </c>
      <c r="H3322" s="1" t="str">
        <f>IF([1]Extrato!H3322&lt;&gt;"",[1]Extrato!H3322,"")</f>
        <v>Salário</v>
      </c>
    </row>
    <row r="3323" spans="1:8" x14ac:dyDescent="0.25">
      <c r="A3323" s="1">
        <f>IF([1]Extrato!A3323&lt;&gt;"",[1]Extrato!A3323,"")</f>
        <v>45827</v>
      </c>
      <c r="B3323" s="1" t="str">
        <f>IF([1]Extrato!B3323&lt;&gt;"",[1]Extrato!B3323,"")</f>
        <v>2025-06</v>
      </c>
      <c r="C3323" s="1" t="str">
        <f>IF([1]Extrato!C3323&lt;&gt;"",[1]Extrato!C3323,"")</f>
        <v>Nubank</v>
      </c>
      <c r="D3323" s="1" t="str">
        <f>IF([1]Extrato!D3323&lt;&gt;"",[1]Extrato!D3323,"")</f>
        <v>Conta Corrente</v>
      </c>
      <c r="E3323" s="1" t="str">
        <f>IF([1]Extrato!E3323&lt;&gt;"",[1]Extrato!E3323,"")</f>
        <v>Compra no débito - FERRAZ MORENA RESTAURA</v>
      </c>
      <c r="F3323" s="1" t="str">
        <f>IF([1]Extrato!F3323&lt;&gt;"",[1]Extrato!F3323,"")</f>
        <v>Despesa</v>
      </c>
      <c r="G3323" s="2">
        <f>IF([1]Extrato!G3323&lt;&gt;"",[1]Extrato!G3323,"")</f>
        <v>37.950000000000003</v>
      </c>
      <c r="H3323" s="1" t="str">
        <f>IF([1]Extrato!H3323&lt;&gt;"",[1]Extrato!H3323,"")</f>
        <v>Restaurante</v>
      </c>
    </row>
    <row r="3324" spans="1:8" x14ac:dyDescent="0.25">
      <c r="A3324" s="1">
        <f>IF([1]Extrato!A3324&lt;&gt;"",[1]Extrato!A3324,"")</f>
        <v>45827</v>
      </c>
      <c r="B3324" s="1" t="str">
        <f>IF([1]Extrato!B3324&lt;&gt;"",[1]Extrato!B3324,"")</f>
        <v>2025-06</v>
      </c>
      <c r="C3324" s="1" t="str">
        <f>IF([1]Extrato!C3324&lt;&gt;"",[1]Extrato!C3324,"")</f>
        <v>Nubank</v>
      </c>
      <c r="D3324" s="1" t="str">
        <f>IF([1]Extrato!D3324&lt;&gt;"",[1]Extrato!D3324,"")</f>
        <v>Conta Corrente</v>
      </c>
      <c r="E3324" s="1" t="str">
        <f>IF([1]Extrato!E3324&lt;&gt;"",[1]Extrato!E3324,"")</f>
        <v>Compra no débito - LA VILLETTE</v>
      </c>
      <c r="F3324" s="1" t="str">
        <f>IF([1]Extrato!F3324&lt;&gt;"",[1]Extrato!F3324,"")</f>
        <v>Despesa</v>
      </c>
      <c r="G3324" s="2">
        <f>IF([1]Extrato!G3324&lt;&gt;"",[1]Extrato!G3324,"")</f>
        <v>111.59</v>
      </c>
      <c r="H3324" s="1" t="str">
        <f>IF([1]Extrato!H3324&lt;&gt;"",[1]Extrato!H3324,"")</f>
        <v>Supermercado</v>
      </c>
    </row>
    <row r="3325" spans="1:8" x14ac:dyDescent="0.25">
      <c r="A3325" s="1">
        <f>IF([1]Extrato!A3325&lt;&gt;"",[1]Extrato!A3325,"")</f>
        <v>45828</v>
      </c>
      <c r="B3325" s="1" t="str">
        <f>IF([1]Extrato!B3325&lt;&gt;"",[1]Extrato!B3325,"")</f>
        <v>2025-06</v>
      </c>
      <c r="C3325" s="1" t="str">
        <f>IF([1]Extrato!C3325&lt;&gt;"",[1]Extrato!C3325,"")</f>
        <v>Nubank</v>
      </c>
      <c r="D3325" s="1" t="str">
        <f>IF([1]Extrato!D3325&lt;&gt;"",[1]Extrato!D3325,"")</f>
        <v>Conta Corrente</v>
      </c>
      <c r="E3325" s="1" t="str">
        <f>IF([1]Extrato!E3325&lt;&gt;"",[1]Extrato!E3325,"")</f>
        <v>Transferência enviada pelo Pix - Caroline Ferreira Roberto - •••.574.268-•• - NU PAGAMENTOS - IP (0260) Agência: 1 Conta: 8831014-4</v>
      </c>
      <c r="F3325" s="1" t="str">
        <f>IF([1]Extrato!F3325&lt;&gt;"",[1]Extrato!F3325,"")</f>
        <v>Despesa</v>
      </c>
      <c r="G3325" s="2">
        <f>IF([1]Extrato!G3325&lt;&gt;"",[1]Extrato!G3325,"")</f>
        <v>30</v>
      </c>
      <c r="H3325" s="1" t="str">
        <f>IF([1]Extrato!H3325&lt;&gt;"",[1]Extrato!H3325,"")</f>
        <v>Transferencias</v>
      </c>
    </row>
    <row r="3326" spans="1:8" x14ac:dyDescent="0.25">
      <c r="A3326" s="1">
        <f>IF([1]Extrato!A3326&lt;&gt;"",[1]Extrato!A3326,"")</f>
        <v>45828</v>
      </c>
      <c r="B3326" s="1" t="str">
        <f>IF([1]Extrato!B3326&lt;&gt;"",[1]Extrato!B3326,"")</f>
        <v>2025-06</v>
      </c>
      <c r="C3326" s="1" t="str">
        <f>IF([1]Extrato!C3326&lt;&gt;"",[1]Extrato!C3326,"")</f>
        <v>Nubank</v>
      </c>
      <c r="D3326" s="1" t="str">
        <f>IF([1]Extrato!D3326&lt;&gt;"",[1]Extrato!D3326,"")</f>
        <v>Conta Corrente</v>
      </c>
      <c r="E3326" s="1" t="str">
        <f>IF([1]Extrato!E3326&lt;&gt;"",[1]Extrato!E3326,"")</f>
        <v>Compra no débito - Cafeemporiumoxema</v>
      </c>
      <c r="F3326" s="1" t="str">
        <f>IF([1]Extrato!F3326&lt;&gt;"",[1]Extrato!F3326,"")</f>
        <v>Despesa</v>
      </c>
      <c r="G3326" s="2">
        <f>IF([1]Extrato!G3326&lt;&gt;"",[1]Extrato!G3326,"")</f>
        <v>35.25</v>
      </c>
      <c r="H3326" s="1" t="str">
        <f>IF([1]Extrato!H3326&lt;&gt;"",[1]Extrato!H3326,"")</f>
        <v>Supermercado</v>
      </c>
    </row>
    <row r="3327" spans="1:8" x14ac:dyDescent="0.25">
      <c r="A3327" s="1">
        <f>IF([1]Extrato!A3327&lt;&gt;"",[1]Extrato!A3327,"")</f>
        <v>45828</v>
      </c>
      <c r="B3327" s="1" t="str">
        <f>IF([1]Extrato!B3327&lt;&gt;"",[1]Extrato!B3327,"")</f>
        <v>2025-06</v>
      </c>
      <c r="C3327" s="1" t="str">
        <f>IF([1]Extrato!C3327&lt;&gt;"",[1]Extrato!C3327,"")</f>
        <v>Nubank</v>
      </c>
      <c r="D3327" s="1" t="str">
        <f>IF([1]Extrato!D3327&lt;&gt;"",[1]Extrato!D3327,"")</f>
        <v>Conta Corrente</v>
      </c>
      <c r="E3327" s="1" t="str">
        <f>IF([1]Extrato!E3327&lt;&gt;"",[1]Extrato!E3327,"")</f>
        <v>Compra no débito - FruticolaTrezeDe</v>
      </c>
      <c r="F3327" s="1" t="str">
        <f>IF([1]Extrato!F3327&lt;&gt;"",[1]Extrato!F3327,"")</f>
        <v>Despesa</v>
      </c>
      <c r="G3327" s="2">
        <f>IF([1]Extrato!G3327&lt;&gt;"",[1]Extrato!G3327,"")</f>
        <v>40</v>
      </c>
      <c r="H3327" s="1" t="str">
        <f>IF([1]Extrato!H3327&lt;&gt;"",[1]Extrato!H3327,"")</f>
        <v>Supermercado</v>
      </c>
    </row>
    <row r="3328" spans="1:8" x14ac:dyDescent="0.25">
      <c r="A3328" s="1">
        <f>IF([1]Extrato!A3328&lt;&gt;"",[1]Extrato!A3328,"")</f>
        <v>45829</v>
      </c>
      <c r="B3328" s="1" t="str">
        <f>IF([1]Extrato!B3328&lt;&gt;"",[1]Extrato!B3328,"")</f>
        <v>2025-06</v>
      </c>
      <c r="C3328" s="1" t="str">
        <f>IF([1]Extrato!C3328&lt;&gt;"",[1]Extrato!C3328,"")</f>
        <v>Nubank</v>
      </c>
      <c r="D3328" s="1" t="str">
        <f>IF([1]Extrato!D3328&lt;&gt;"",[1]Extrato!D3328,"")</f>
        <v>Conta Corrente</v>
      </c>
      <c r="E3328" s="1" t="str">
        <f>IF([1]Extrato!E3328&lt;&gt;"",[1]Extrato!E3328,"")</f>
        <v>Compra no débito - CASA DO NOR ANDRADE</v>
      </c>
      <c r="F3328" s="1" t="str">
        <f>IF([1]Extrato!F3328&lt;&gt;"",[1]Extrato!F3328,"")</f>
        <v>Despesa</v>
      </c>
      <c r="G3328" s="2">
        <f>IF([1]Extrato!G3328&lt;&gt;"",[1]Extrato!G3328,"")</f>
        <v>35</v>
      </c>
      <c r="H3328" s="1" t="str">
        <f>IF([1]Extrato!H3328&lt;&gt;"",[1]Extrato!H3328,"")</f>
        <v>Moradia</v>
      </c>
    </row>
    <row r="3329" spans="1:8" x14ac:dyDescent="0.25">
      <c r="A3329" s="1">
        <f>IF([1]Extrato!A3329&lt;&gt;"",[1]Extrato!A3329,"")</f>
        <v>45829</v>
      </c>
      <c r="B3329" s="1" t="str">
        <f>IF([1]Extrato!B3329&lt;&gt;"",[1]Extrato!B3329,"")</f>
        <v>2025-06</v>
      </c>
      <c r="C3329" s="1" t="str">
        <f>IF([1]Extrato!C3329&lt;&gt;"",[1]Extrato!C3329,"")</f>
        <v>Nubank</v>
      </c>
      <c r="D3329" s="1" t="str">
        <f>IF([1]Extrato!D3329&lt;&gt;"",[1]Extrato!D3329,"")</f>
        <v>Conta Corrente</v>
      </c>
      <c r="E3329" s="1" t="str">
        <f>IF([1]Extrato!E3329&lt;&gt;"",[1]Extrato!E3329,"")</f>
        <v>Compra no débito - NOSSA SENHORA SALGADOS</v>
      </c>
      <c r="F3329" s="1" t="str">
        <f>IF([1]Extrato!F3329&lt;&gt;"",[1]Extrato!F3329,"")</f>
        <v>Despesa</v>
      </c>
      <c r="G3329" s="2">
        <f>IF([1]Extrato!G3329&lt;&gt;"",[1]Extrato!G3329,"")</f>
        <v>8</v>
      </c>
      <c r="H3329" s="1" t="str">
        <f>IF([1]Extrato!H3329&lt;&gt;"",[1]Extrato!H3329,"")</f>
        <v>Lanches</v>
      </c>
    </row>
    <row r="3330" spans="1:8" x14ac:dyDescent="0.25">
      <c r="A3330" s="1">
        <f>IF([1]Extrato!A3330&lt;&gt;"",[1]Extrato!A3330,"")</f>
        <v>45829</v>
      </c>
      <c r="B3330" s="1" t="str">
        <f>IF([1]Extrato!B3330&lt;&gt;"",[1]Extrato!B3330,"")</f>
        <v>2025-06</v>
      </c>
      <c r="C3330" s="1" t="str">
        <f>IF([1]Extrato!C3330&lt;&gt;"",[1]Extrato!C3330,"")</f>
        <v>Nubank</v>
      </c>
      <c r="D3330" s="1" t="str">
        <f>IF([1]Extrato!D3330&lt;&gt;"",[1]Extrato!D3330,"")</f>
        <v>Conta Corrente</v>
      </c>
      <c r="E3330" s="1" t="str">
        <f>IF([1]Extrato!E3330&lt;&gt;"",[1]Extrato!E3330,"")</f>
        <v>Compra no débito - SUPERMERCADO ROSSI</v>
      </c>
      <c r="F3330" s="1" t="str">
        <f>IF([1]Extrato!F3330&lt;&gt;"",[1]Extrato!F3330,"")</f>
        <v>Despesa</v>
      </c>
      <c r="G3330" s="2">
        <f>IF([1]Extrato!G3330&lt;&gt;"",[1]Extrato!G3330,"")</f>
        <v>125</v>
      </c>
      <c r="H3330" s="1" t="str">
        <f>IF([1]Extrato!H3330&lt;&gt;"",[1]Extrato!H3330,"")</f>
        <v>Supermercado</v>
      </c>
    </row>
    <row r="3331" spans="1:8" x14ac:dyDescent="0.25">
      <c r="A3331" s="1">
        <f>IF([1]Extrato!A3331&lt;&gt;"",[1]Extrato!A3331,"")</f>
        <v>45830</v>
      </c>
      <c r="B3331" s="1" t="str">
        <f>IF([1]Extrato!B3331&lt;&gt;"",[1]Extrato!B3331,"")</f>
        <v>2025-06</v>
      </c>
      <c r="C3331" s="1" t="str">
        <f>IF([1]Extrato!C3331&lt;&gt;"",[1]Extrato!C3331,"")</f>
        <v>Nubank</v>
      </c>
      <c r="D3331" s="1" t="str">
        <f>IF([1]Extrato!D3331&lt;&gt;"",[1]Extrato!D3331,"")</f>
        <v>Conta Corrente</v>
      </c>
      <c r="E3331" s="1" t="str">
        <f>IF([1]Extrato!E3331&lt;&gt;"",[1]Extrato!E3331,"")</f>
        <v>Compra no débito - MANIA DE CHURRASCO PRI</v>
      </c>
      <c r="F3331" s="1" t="str">
        <f>IF([1]Extrato!F3331&lt;&gt;"",[1]Extrato!F3331,"")</f>
        <v>Despesa</v>
      </c>
      <c r="G3331" s="2">
        <f>IF([1]Extrato!G3331&lt;&gt;"",[1]Extrato!G3331,"")</f>
        <v>64</v>
      </c>
      <c r="H3331" s="1" t="str">
        <f>IF([1]Extrato!H3331&lt;&gt;"",[1]Extrato!H3331,"")</f>
        <v>Lanches</v>
      </c>
    </row>
    <row r="3332" spans="1:8" x14ac:dyDescent="0.25">
      <c r="A3332" s="1">
        <f>IF([1]Extrato!A3332&lt;&gt;"",[1]Extrato!A3332,"")</f>
        <v>45831</v>
      </c>
      <c r="B3332" s="1" t="str">
        <f>IF([1]Extrato!B3332&lt;&gt;"",[1]Extrato!B3332,"")</f>
        <v>2025-06</v>
      </c>
      <c r="C3332" s="1" t="str">
        <f>IF([1]Extrato!C3332&lt;&gt;"",[1]Extrato!C3332,"")</f>
        <v>Nubank</v>
      </c>
      <c r="D3332" s="1" t="str">
        <f>IF([1]Extrato!D3332&lt;&gt;"",[1]Extrato!D3332,"")</f>
        <v>Conta Corrente</v>
      </c>
      <c r="E3332" s="1" t="str">
        <f>IF([1]Extrato!E3332&lt;&gt;"",[1]Extrato!E3332,"")</f>
        <v>Compra no débito - BISTEK SUPERMERCADOS</v>
      </c>
      <c r="F3332" s="1" t="str">
        <f>IF([1]Extrato!F3332&lt;&gt;"",[1]Extrato!F3332,"")</f>
        <v>Despesa</v>
      </c>
      <c r="G3332" s="2">
        <f>IF([1]Extrato!G3332&lt;&gt;"",[1]Extrato!G3332,"")</f>
        <v>71.62</v>
      </c>
      <c r="H3332" s="1" t="str">
        <f>IF([1]Extrato!H3332&lt;&gt;"",[1]Extrato!H3332,"")</f>
        <v>Supermercado</v>
      </c>
    </row>
    <row r="3333" spans="1:8" x14ac:dyDescent="0.25">
      <c r="A3333" s="1">
        <f>IF([1]Extrato!A3333&lt;&gt;"",[1]Extrato!A3333,"")</f>
        <v>45832</v>
      </c>
      <c r="B3333" s="1" t="str">
        <f>IF([1]Extrato!B3333&lt;&gt;"",[1]Extrato!B3333,"")</f>
        <v>2025-06</v>
      </c>
      <c r="C3333" s="1" t="str">
        <f>IF([1]Extrato!C3333&lt;&gt;"",[1]Extrato!C3333,"")</f>
        <v>Nubank</v>
      </c>
      <c r="D3333" s="1" t="str">
        <f>IF([1]Extrato!D3333&lt;&gt;"",[1]Extrato!D3333,"")</f>
        <v>Conta Corrente</v>
      </c>
      <c r="E3333" s="1" t="str">
        <f>IF([1]Extrato!E3333&lt;&gt;"",[1]Extrato!E3333,"")</f>
        <v>Transferência enviada pelo Pix - QMS INTERNACIONAL PROGRAMACAO LTDA - 47.759.745/0001-00 - PINBANK IP (0529) Agência: 543 Conta: 179799-0</v>
      </c>
      <c r="F3333" s="1" t="str">
        <f>IF([1]Extrato!F3333&lt;&gt;"",[1]Extrato!F3333,"")</f>
        <v>Despesa</v>
      </c>
      <c r="G3333" s="2">
        <f>IF([1]Extrato!G3333&lt;&gt;"",[1]Extrato!G3333,"")</f>
        <v>19.989999999999998</v>
      </c>
      <c r="H3333" s="1" t="str">
        <f>IF([1]Extrato!H3333&lt;&gt;"",[1]Extrato!H3333,"")</f>
        <v>Despesas Financeiras</v>
      </c>
    </row>
    <row r="3334" spans="1:8" x14ac:dyDescent="0.25">
      <c r="A3334" s="1">
        <f>IF([1]Extrato!A3334&lt;&gt;"",[1]Extrato!A3334,"")</f>
        <v>45832</v>
      </c>
      <c r="B3334" s="1" t="str">
        <f>IF([1]Extrato!B3334&lt;&gt;"",[1]Extrato!B3334,"")</f>
        <v>2025-06</v>
      </c>
      <c r="C3334" s="1" t="str">
        <f>IF([1]Extrato!C3334&lt;&gt;"",[1]Extrato!C3334,"")</f>
        <v>Nubank</v>
      </c>
      <c r="D3334" s="1" t="str">
        <f>IF([1]Extrato!D3334&lt;&gt;"",[1]Extrato!D3334,"")</f>
        <v>Conta Corrente</v>
      </c>
      <c r="E3334" s="1" t="str">
        <f>IF([1]Extrato!E3334&lt;&gt;"",[1]Extrato!E3334,"")</f>
        <v>Compra no débito - CamilleFerreira</v>
      </c>
      <c r="F3334" s="1" t="str">
        <f>IF([1]Extrato!F3334&lt;&gt;"",[1]Extrato!F3334,"")</f>
        <v>Despesa</v>
      </c>
      <c r="G3334" s="2">
        <f>IF([1]Extrato!G3334&lt;&gt;"",[1]Extrato!G3334,"")</f>
        <v>18.3</v>
      </c>
      <c r="H3334" s="1" t="str">
        <f>IF([1]Extrato!H3334&lt;&gt;"",[1]Extrato!H3334,"")</f>
        <v>Salário</v>
      </c>
    </row>
    <row r="3335" spans="1:8" x14ac:dyDescent="0.25">
      <c r="A3335" s="1">
        <f>IF([1]Extrato!A3335&lt;&gt;"",[1]Extrato!A3335,"")</f>
        <v>45835</v>
      </c>
      <c r="B3335" s="1" t="str">
        <f>IF([1]Extrato!B3335&lt;&gt;"",[1]Extrato!B3335,"")</f>
        <v>2025-06</v>
      </c>
      <c r="C3335" s="1" t="str">
        <f>IF([1]Extrato!C3335&lt;&gt;"",[1]Extrato!C3335,"")</f>
        <v>Nubank</v>
      </c>
      <c r="D3335" s="1" t="str">
        <f>IF([1]Extrato!D3335&lt;&gt;"",[1]Extrato!D3335,"")</f>
        <v>Conta Corrente</v>
      </c>
      <c r="E3335" s="1" t="str">
        <f>IF([1]Extrato!E3335&lt;&gt;"",[1]Extrato!E3335,"")</f>
        <v>Transferência enviada pelo Pix</v>
      </c>
      <c r="F3335" s="1" t="str">
        <f>IF([1]Extrato!F3335&lt;&gt;"",[1]Extrato!F3335,"")</f>
        <v>Despesa</v>
      </c>
      <c r="G3335" s="2">
        <f>IF([1]Extrato!G3335&lt;&gt;"",[1]Extrato!G3335,"")</f>
        <v>20</v>
      </c>
      <c r="H3335" s="1" t="str">
        <f>IF([1]Extrato!H3335&lt;&gt;"",[1]Extrato!H3335,"")</f>
        <v>Outras Despesas</v>
      </c>
    </row>
    <row r="3336" spans="1:8" x14ac:dyDescent="0.25">
      <c r="A3336" s="1">
        <f>IF([1]Extrato!A3336&lt;&gt;"",[1]Extrato!A3336,"")</f>
        <v>45835</v>
      </c>
      <c r="B3336" s="1" t="str">
        <f>IF([1]Extrato!B3336&lt;&gt;"",[1]Extrato!B3336,"")</f>
        <v>2025-06</v>
      </c>
      <c r="C3336" s="1" t="str">
        <f>IF([1]Extrato!C3336&lt;&gt;"",[1]Extrato!C3336,"")</f>
        <v>Nubank</v>
      </c>
      <c r="D3336" s="1" t="str">
        <f>IF([1]Extrato!D3336&lt;&gt;"",[1]Extrato!D3336,"")</f>
        <v>Conta Corrente</v>
      </c>
      <c r="E3336" s="1" t="str">
        <f>IF([1]Extrato!E3336&lt;&gt;"",[1]Extrato!E3336,"")</f>
        <v>Compra no débito - LINDT  SPRUNGLI BRAZIL</v>
      </c>
      <c r="F3336" s="1" t="str">
        <f>IF([1]Extrato!F3336&lt;&gt;"",[1]Extrato!F3336,"")</f>
        <v>Despesa</v>
      </c>
      <c r="G3336" s="2">
        <f>IF([1]Extrato!G3336&lt;&gt;"",[1]Extrato!G3336,"")</f>
        <v>28.59</v>
      </c>
      <c r="H3336" s="1" t="str">
        <f>IF([1]Extrato!H3336&lt;&gt;"",[1]Extrato!H3336,"")</f>
        <v>Supermercado</v>
      </c>
    </row>
    <row r="3337" spans="1:8" x14ac:dyDescent="0.25">
      <c r="A3337" s="1">
        <f>IF([1]Extrato!A3337&lt;&gt;"",[1]Extrato!A3337,"")</f>
        <v>45838</v>
      </c>
      <c r="B3337" s="1" t="str">
        <f>IF([1]Extrato!B3337&lt;&gt;"",[1]Extrato!B3337,"")</f>
        <v>2025-06</v>
      </c>
      <c r="C3337" s="1" t="str">
        <f>IF([1]Extrato!C3337&lt;&gt;"",[1]Extrato!C3337,"")</f>
        <v>Nubank</v>
      </c>
      <c r="D3337" s="1" t="str">
        <f>IF([1]Extrato!D3337&lt;&gt;"",[1]Extrato!D3337,"")</f>
        <v>Conta Corrente</v>
      </c>
      <c r="E3337" s="1" t="str">
        <f>IF([1]Extrato!E3337&lt;&gt;"",[1]Extrato!E3337,"")</f>
        <v>Transferência recebida pelo Pix - RODRIK JOSE SCHAU MENEZES ARAUJO DE SOUSA - •••.204.832-•• - CAIXA ECONOMICA FEDERAL (0104) Agência: 3298 Conta: 576697392-2</v>
      </c>
      <c r="F3337" s="1" t="str">
        <f>IF([1]Extrato!F3337&lt;&gt;"",[1]Extrato!F3337,"")</f>
        <v>Receita</v>
      </c>
      <c r="G3337" s="2">
        <f>IF([1]Extrato!G3337&lt;&gt;"",[1]Extrato!G3337,"")</f>
        <v>3462</v>
      </c>
      <c r="H3337" s="1" t="str">
        <f>IF([1]Extrato!H3337&lt;&gt;"",[1]Extrato!H3337,"")</f>
        <v>Outras Receitas</v>
      </c>
    </row>
    <row r="3338" spans="1:8" x14ac:dyDescent="0.25">
      <c r="A3338" s="1">
        <f>IF([1]Extrato!A3338&lt;&gt;"",[1]Extrato!A3338,"")</f>
        <v>45993</v>
      </c>
      <c r="B3338" s="1" t="str">
        <f>IF([1]Extrato!B3338&lt;&gt;"",[1]Extrato!B3338,"")</f>
        <v>2025-01</v>
      </c>
      <c r="C3338" s="1" t="str">
        <f>IF([1]Extrato!C3338&lt;&gt;"",[1]Extrato!C3338,"")</f>
        <v>Nubank</v>
      </c>
      <c r="D3338" s="1" t="str">
        <f>IF([1]Extrato!D3338&lt;&gt;"",[1]Extrato!D3338,"")</f>
        <v>Cartão de Crédito</v>
      </c>
      <c r="E3338" s="1" t="str">
        <f>IF([1]Extrato!E3338&lt;&gt;"",[1]Extrato!E3338,"")</f>
        <v>Gol Linhas A*Qxgrok018 - Parcela 2/5 R$</v>
      </c>
      <c r="F3338" s="1" t="str">
        <f>IF([1]Extrato!F3338&lt;&gt;"",[1]Extrato!F3338,"")</f>
        <v>Despesa</v>
      </c>
      <c r="G3338" s="2">
        <f>IF([1]Extrato!G3338&lt;&gt;"",[1]Extrato!G3338,"")</f>
        <v>120.03</v>
      </c>
      <c r="H3338" s="1" t="str">
        <f>IF([1]Extrato!H3338&lt;&gt;"",[1]Extrato!H3338,"")</f>
        <v>Transporte</v>
      </c>
    </row>
    <row r="3339" spans="1:8" x14ac:dyDescent="0.25">
      <c r="A3339" s="1">
        <f>IF([1]Extrato!A3339&lt;&gt;"",[1]Extrato!A3339,"")</f>
        <v>45993</v>
      </c>
      <c r="B3339" s="1" t="str">
        <f>IF([1]Extrato!B3339&lt;&gt;"",[1]Extrato!B3339,"")</f>
        <v>2025-01</v>
      </c>
      <c r="C3339" s="1" t="str">
        <f>IF([1]Extrato!C3339&lt;&gt;"",[1]Extrato!C3339,"")</f>
        <v>Nubank</v>
      </c>
      <c r="D3339" s="1" t="str">
        <f>IF([1]Extrato!D3339&lt;&gt;"",[1]Extrato!D3339,"")</f>
        <v>Cartão de Crédito</v>
      </c>
      <c r="E3339" s="1" t="str">
        <f>IF([1]Extrato!E3339&lt;&gt;"",[1]Extrato!E3339,"")</f>
        <v>Wellhub Gympass Br Gym R$</v>
      </c>
      <c r="F3339" s="1" t="str">
        <f>IF([1]Extrato!F3339&lt;&gt;"",[1]Extrato!F3339,"")</f>
        <v>Despesa</v>
      </c>
      <c r="G3339" s="2">
        <f>IF([1]Extrato!G3339&lt;&gt;"",[1]Extrato!G3339,"")</f>
        <v>85.9</v>
      </c>
      <c r="H3339" s="1" t="str">
        <f>IF([1]Extrato!H3339&lt;&gt;"",[1]Extrato!H3339,"")</f>
        <v>Academia</v>
      </c>
    </row>
    <row r="3340" spans="1:8" x14ac:dyDescent="0.25">
      <c r="A3340" s="1">
        <f>IF([1]Extrato!A3340&lt;&gt;"",[1]Extrato!A3340,"")</f>
        <v>45993</v>
      </c>
      <c r="B3340" s="1" t="str">
        <f>IF([1]Extrato!B3340&lt;&gt;"",[1]Extrato!B3340,"")</f>
        <v>2025-01</v>
      </c>
      <c r="C3340" s="1" t="str">
        <f>IF([1]Extrato!C3340&lt;&gt;"",[1]Extrato!C3340,"")</f>
        <v>Nubank</v>
      </c>
      <c r="D3340" s="1" t="str">
        <f>IF([1]Extrato!D3340&lt;&gt;"",[1]Extrato!D3340,"")</f>
        <v>Cartão de Crédito</v>
      </c>
      <c r="E3340" s="1" t="str">
        <f>IF([1]Extrato!E3340&lt;&gt;"",[1]Extrato!E3340,"")</f>
        <v>Odontoclinic - Parcela 2/8 R$</v>
      </c>
      <c r="F3340" s="1" t="str">
        <f>IF([1]Extrato!F3340&lt;&gt;"",[1]Extrato!F3340,"")</f>
        <v>Despesa</v>
      </c>
      <c r="G3340" s="2">
        <f>IF([1]Extrato!G3340&lt;&gt;"",[1]Extrato!G3340,"")</f>
        <v>100</v>
      </c>
      <c r="H3340" s="1" t="str">
        <f>IF([1]Extrato!H3340&lt;&gt;"",[1]Extrato!H3340,"")</f>
        <v>Saúde</v>
      </c>
    </row>
    <row r="3341" spans="1:8" x14ac:dyDescent="0.25">
      <c r="A3341" s="1">
        <f>IF([1]Extrato!A3341&lt;&gt;"",[1]Extrato!A3341,"")</f>
        <v>45994</v>
      </c>
      <c r="B3341" s="1" t="str">
        <f>IF([1]Extrato!B3341&lt;&gt;"",[1]Extrato!B3341,"")</f>
        <v>2025-01</v>
      </c>
      <c r="C3341" s="1" t="str">
        <f>IF([1]Extrato!C3341&lt;&gt;"",[1]Extrato!C3341,"")</f>
        <v>Nubank</v>
      </c>
      <c r="D3341" s="1" t="str">
        <f>IF([1]Extrato!D3341&lt;&gt;"",[1]Extrato!D3341,"")</f>
        <v>Cartão de Crédito</v>
      </c>
      <c r="E3341" s="1" t="str">
        <f>IF([1]Extrato!E3341&lt;&gt;"",[1]Extrato!E3341,"")</f>
        <v>Camilleferreira R$</v>
      </c>
      <c r="F3341" s="1" t="str">
        <f>IF([1]Extrato!F3341&lt;&gt;"",[1]Extrato!F3341,"")</f>
        <v>Despesa</v>
      </c>
      <c r="G3341" s="2">
        <f>IF([1]Extrato!G3341&lt;&gt;"",[1]Extrato!G3341,"")</f>
        <v>15.5</v>
      </c>
      <c r="H3341" s="1" t="str">
        <f>IF([1]Extrato!H3341&lt;&gt;"",[1]Extrato!H3341,"")</f>
        <v>Salário</v>
      </c>
    </row>
    <row r="3342" spans="1:8" x14ac:dyDescent="0.25">
      <c r="A3342" s="1">
        <f>IF([1]Extrato!A3342&lt;&gt;"",[1]Extrato!A3342,"")</f>
        <v>45996</v>
      </c>
      <c r="B3342" s="1" t="str">
        <f>IF([1]Extrato!B3342&lt;&gt;"",[1]Extrato!B3342,"")</f>
        <v>2025-01</v>
      </c>
      <c r="C3342" s="1" t="str">
        <f>IF([1]Extrato!C3342&lt;&gt;"",[1]Extrato!C3342,"")</f>
        <v>Nubank</v>
      </c>
      <c r="D3342" s="1" t="str">
        <f>IF([1]Extrato!D3342&lt;&gt;"",[1]Extrato!D3342,"")</f>
        <v>Cartão de Crédito</v>
      </c>
      <c r="E3342" s="1" t="str">
        <f>IF([1]Extrato!E3342&lt;&gt;"",[1]Extrato!E3342,"")</f>
        <v>Pagamento em 05 DEZ -R$</v>
      </c>
      <c r="F3342" s="1" t="str">
        <f>IF([1]Extrato!F3342&lt;&gt;"",[1]Extrato!F3342,"")</f>
        <v>Receita</v>
      </c>
      <c r="G3342" s="2">
        <f>IF([1]Extrato!G3342&lt;&gt;"",[1]Extrato!G3342,"")</f>
        <v>1495.39</v>
      </c>
      <c r="H3342" s="1" t="str">
        <f>IF([1]Extrato!H3342&lt;&gt;"",[1]Extrato!H3342,"")</f>
        <v>Sem Categoria</v>
      </c>
    </row>
    <row r="3343" spans="1:8" x14ac:dyDescent="0.25">
      <c r="A3343" s="1">
        <f>IF([1]Extrato!A3343&lt;&gt;"",[1]Extrato!A3343,"")</f>
        <v>45996</v>
      </c>
      <c r="B3343" s="1" t="str">
        <f>IF([1]Extrato!B3343&lt;&gt;"",[1]Extrato!B3343,"")</f>
        <v>2025-01</v>
      </c>
      <c r="C3343" s="1" t="str">
        <f>IF([1]Extrato!C3343&lt;&gt;"",[1]Extrato!C3343,"")</f>
        <v>Nubank</v>
      </c>
      <c r="D3343" s="1" t="str">
        <f>IF([1]Extrato!D3343&lt;&gt;"",[1]Extrato!D3343,"")</f>
        <v>Cartão de Crédito</v>
      </c>
      <c r="E3343" s="1" t="str">
        <f>IF([1]Extrato!E3343&lt;&gt;"",[1]Extrato!E3343,"")</f>
        <v>Kebabfaruk R$</v>
      </c>
      <c r="F3343" s="1" t="str">
        <f>IF([1]Extrato!F3343&lt;&gt;"",[1]Extrato!F3343,"")</f>
        <v>Despesa</v>
      </c>
      <c r="G3343" s="2">
        <f>IF([1]Extrato!G3343&lt;&gt;"",[1]Extrato!G3343,"")</f>
        <v>27</v>
      </c>
      <c r="H3343" s="1" t="str">
        <f>IF([1]Extrato!H3343&lt;&gt;"",[1]Extrato!H3343,"")</f>
        <v>Restaurante</v>
      </c>
    </row>
    <row r="3344" spans="1:8" x14ac:dyDescent="0.25">
      <c r="A3344" s="1">
        <f>IF([1]Extrato!A3344&lt;&gt;"",[1]Extrato!A3344,"")</f>
        <v>45997</v>
      </c>
      <c r="B3344" s="1" t="str">
        <f>IF([1]Extrato!B3344&lt;&gt;"",[1]Extrato!B3344,"")</f>
        <v>2025-01</v>
      </c>
      <c r="C3344" s="1" t="str">
        <f>IF([1]Extrato!C3344&lt;&gt;"",[1]Extrato!C3344,"")</f>
        <v>Nubank</v>
      </c>
      <c r="D3344" s="1" t="str">
        <f>IF([1]Extrato!D3344&lt;&gt;"",[1]Extrato!D3344,"")</f>
        <v>Cartão de Crédito</v>
      </c>
      <c r="E3344" s="1" t="str">
        <f>IF([1]Extrato!E3344&lt;&gt;"",[1]Extrato!E3344,"")</f>
        <v>Pg *Beleza Na Web Ma R$</v>
      </c>
      <c r="F3344" s="1" t="str">
        <f>IF([1]Extrato!F3344&lt;&gt;"",[1]Extrato!F3344,"")</f>
        <v>Despesa</v>
      </c>
      <c r="G3344" s="2">
        <f>IF([1]Extrato!G3344&lt;&gt;"",[1]Extrato!G3344,"")</f>
        <v>265.52</v>
      </c>
      <c r="H3344" s="1" t="str">
        <f>IF([1]Extrato!H3344&lt;&gt;"",[1]Extrato!H3344,"")</f>
        <v>Vestuário</v>
      </c>
    </row>
    <row r="3345" spans="1:8" x14ac:dyDescent="0.25">
      <c r="A3345" s="1">
        <f>IF([1]Extrato!A3345&lt;&gt;"",[1]Extrato!A3345,"")</f>
        <v>45997</v>
      </c>
      <c r="B3345" s="1" t="str">
        <f>IF([1]Extrato!B3345&lt;&gt;"",[1]Extrato!B3345,"")</f>
        <v>2025-01</v>
      </c>
      <c r="C3345" s="1" t="str">
        <f>IF([1]Extrato!C3345&lt;&gt;"",[1]Extrato!C3345,"")</f>
        <v>Nubank</v>
      </c>
      <c r="D3345" s="1" t="str">
        <f>IF([1]Extrato!D3345&lt;&gt;"",[1]Extrato!D3345,"")</f>
        <v>Cartão de Crédito</v>
      </c>
      <c r="E3345" s="1" t="str">
        <f>IF([1]Extrato!E3345&lt;&gt;"",[1]Extrato!E3345,"")</f>
        <v>Netflix.Com R$</v>
      </c>
      <c r="F3345" s="1" t="str">
        <f>IF([1]Extrato!F3345&lt;&gt;"",[1]Extrato!F3345,"")</f>
        <v>Despesa</v>
      </c>
      <c r="G3345" s="2">
        <f>IF([1]Extrato!G3345&lt;&gt;"",[1]Extrato!G3345,"")</f>
        <v>20.9</v>
      </c>
      <c r="H3345" s="1" t="str">
        <f>IF([1]Extrato!H3345&lt;&gt;"",[1]Extrato!H3345,"")</f>
        <v>Lazer</v>
      </c>
    </row>
    <row r="3346" spans="1:8" x14ac:dyDescent="0.25">
      <c r="A3346" s="1">
        <f>IF([1]Extrato!A3346&lt;&gt;"",[1]Extrato!A3346,"")</f>
        <v>45997</v>
      </c>
      <c r="B3346" s="1" t="str">
        <f>IF([1]Extrato!B3346&lt;&gt;"",[1]Extrato!B3346,"")</f>
        <v>2025-01</v>
      </c>
      <c r="C3346" s="1" t="str">
        <f>IF([1]Extrato!C3346&lt;&gt;"",[1]Extrato!C3346,"")</f>
        <v>Nubank</v>
      </c>
      <c r="D3346" s="1" t="str">
        <f>IF([1]Extrato!D3346&lt;&gt;"",[1]Extrato!D3346,"")</f>
        <v>Cartão de Crédito</v>
      </c>
      <c r="E3346" s="1" t="str">
        <f>IF([1]Extrato!E3346&lt;&gt;"",[1]Extrato!E3346,"")</f>
        <v>Ips Br*Onlyfans R$</v>
      </c>
      <c r="F3346" s="1" t="str">
        <f>IF([1]Extrato!F3346&lt;&gt;"",[1]Extrato!F3346,"")</f>
        <v>Despesa</v>
      </c>
      <c r="G3346" s="2">
        <f>IF([1]Extrato!G3346&lt;&gt;"",[1]Extrato!G3346,"")</f>
        <v>22.38</v>
      </c>
      <c r="H3346" s="1" t="str">
        <f>IF([1]Extrato!H3346&lt;&gt;"",[1]Extrato!H3346,"")</f>
        <v>Outras Receitas</v>
      </c>
    </row>
    <row r="3347" spans="1:8" x14ac:dyDescent="0.25">
      <c r="A3347" s="1">
        <f>IF([1]Extrato!A3347&lt;&gt;"",[1]Extrato!A3347,"")</f>
        <v>45998</v>
      </c>
      <c r="B3347" s="1" t="str">
        <f>IF([1]Extrato!B3347&lt;&gt;"",[1]Extrato!B3347,"")</f>
        <v>2025-01</v>
      </c>
      <c r="C3347" s="1" t="str">
        <f>IF([1]Extrato!C3347&lt;&gt;"",[1]Extrato!C3347,"")</f>
        <v>Nubank</v>
      </c>
      <c r="D3347" s="1" t="str">
        <f>IF([1]Extrato!D3347&lt;&gt;"",[1]Extrato!D3347,"")</f>
        <v>Cartão de Crédito</v>
      </c>
      <c r="E3347" s="1" t="str">
        <f>IF([1]Extrato!E3347&lt;&gt;"",[1]Extrato!E3347,"")</f>
        <v>Jbay R$</v>
      </c>
      <c r="F3347" s="1" t="str">
        <f>IF([1]Extrato!F3347&lt;&gt;"",[1]Extrato!F3347,"")</f>
        <v>Despesa</v>
      </c>
      <c r="G3347" s="2">
        <f>IF([1]Extrato!G3347&lt;&gt;"",[1]Extrato!G3347,"")</f>
        <v>129.99</v>
      </c>
      <c r="H3347" s="1" t="str">
        <f>IF([1]Extrato!H3347&lt;&gt;"",[1]Extrato!H3347,"")</f>
        <v>Lanches</v>
      </c>
    </row>
    <row r="3348" spans="1:8" x14ac:dyDescent="0.25">
      <c r="A3348" s="1">
        <f>IF([1]Extrato!A3348&lt;&gt;"",[1]Extrato!A3348,"")</f>
        <v>45999</v>
      </c>
      <c r="B3348" s="1" t="str">
        <f>IF([1]Extrato!B3348&lt;&gt;"",[1]Extrato!B3348,"")</f>
        <v>2025-01</v>
      </c>
      <c r="C3348" s="1" t="str">
        <f>IF([1]Extrato!C3348&lt;&gt;"",[1]Extrato!C3348,"")</f>
        <v>Nubank</v>
      </c>
      <c r="D3348" s="1" t="str">
        <f>IF([1]Extrato!D3348&lt;&gt;"",[1]Extrato!D3348,"")</f>
        <v>Cartão de Crédito</v>
      </c>
      <c r="E3348" s="1" t="str">
        <f>IF([1]Extrato!E3348&lt;&gt;"",[1]Extrato!E3348,"")</f>
        <v>Zp*Casas Maringa R$</v>
      </c>
      <c r="F3348" s="1" t="str">
        <f>IF([1]Extrato!F3348&lt;&gt;"",[1]Extrato!F3348,"")</f>
        <v>Despesa</v>
      </c>
      <c r="G3348" s="2">
        <f>IF([1]Extrato!G3348&lt;&gt;"",[1]Extrato!G3348,"")</f>
        <v>89.47</v>
      </c>
      <c r="H3348" s="1" t="str">
        <f>IF([1]Extrato!H3348&lt;&gt;"",[1]Extrato!H3348,"")</f>
        <v>Moradia</v>
      </c>
    </row>
    <row r="3349" spans="1:8" x14ac:dyDescent="0.25">
      <c r="A3349" s="1">
        <f>IF([1]Extrato!A3349&lt;&gt;"",[1]Extrato!A3349,"")</f>
        <v>45999</v>
      </c>
      <c r="B3349" s="1" t="str">
        <f>IF([1]Extrato!B3349&lt;&gt;"",[1]Extrato!B3349,"")</f>
        <v>2025-01</v>
      </c>
      <c r="C3349" s="1" t="str">
        <f>IF([1]Extrato!C3349&lt;&gt;"",[1]Extrato!C3349,"")</f>
        <v>Nubank</v>
      </c>
      <c r="D3349" s="1" t="str">
        <f>IF([1]Extrato!D3349&lt;&gt;"",[1]Extrato!D3349,"")</f>
        <v>Cartão de Crédito</v>
      </c>
      <c r="E3349" s="1" t="str">
        <f>IF([1]Extrato!E3349&lt;&gt;"",[1]Extrato!E3349,"")</f>
        <v>Compensados Fernandes R$</v>
      </c>
      <c r="F3349" s="1" t="str">
        <f>IF([1]Extrato!F3349&lt;&gt;"",[1]Extrato!F3349,"")</f>
        <v>Despesa</v>
      </c>
      <c r="G3349" s="2">
        <f>IF([1]Extrato!G3349&lt;&gt;"",[1]Extrato!G3349,"")</f>
        <v>96.23</v>
      </c>
      <c r="H3349" s="1" t="str">
        <f>IF([1]Extrato!H3349&lt;&gt;"",[1]Extrato!H3349,"")</f>
        <v>Salário</v>
      </c>
    </row>
    <row r="3350" spans="1:8" x14ac:dyDescent="0.25">
      <c r="A3350" s="1">
        <f>IF([1]Extrato!A3350&lt;&gt;"",[1]Extrato!A3350,"")</f>
        <v>45999</v>
      </c>
      <c r="B3350" s="1" t="str">
        <f>IF([1]Extrato!B3350&lt;&gt;"",[1]Extrato!B3350,"")</f>
        <v>2025-01</v>
      </c>
      <c r="C3350" s="1" t="str">
        <f>IF([1]Extrato!C3350&lt;&gt;"",[1]Extrato!C3350,"")</f>
        <v>Nubank</v>
      </c>
      <c r="D3350" s="1" t="str">
        <f>IF([1]Extrato!D3350&lt;&gt;"",[1]Extrato!D3350,"")</f>
        <v>Cartão de Crédito</v>
      </c>
      <c r="E3350" s="1" t="str">
        <f>IF([1]Extrato!E3350&lt;&gt;"",[1]Extrato!E3350,"")</f>
        <v>Nicolinigelato R$</v>
      </c>
      <c r="F3350" s="1" t="str">
        <f>IF([1]Extrato!F3350&lt;&gt;"",[1]Extrato!F3350,"")</f>
        <v>Despesa</v>
      </c>
      <c r="G3350" s="2">
        <f>IF([1]Extrato!G3350&lt;&gt;"",[1]Extrato!G3350,"")</f>
        <v>22</v>
      </c>
      <c r="H3350" s="1" t="str">
        <f>IF([1]Extrato!H3350&lt;&gt;"",[1]Extrato!H3350,"")</f>
        <v>Lanches</v>
      </c>
    </row>
    <row r="3351" spans="1:8" x14ac:dyDescent="0.25">
      <c r="A3351" s="1">
        <f>IF([1]Extrato!A3351&lt;&gt;"",[1]Extrato!A3351,"")</f>
        <v>46000</v>
      </c>
      <c r="B3351" s="1" t="str">
        <f>IF([1]Extrato!B3351&lt;&gt;"",[1]Extrato!B3351,"")</f>
        <v>2025-01</v>
      </c>
      <c r="C3351" s="1" t="str">
        <f>IF([1]Extrato!C3351&lt;&gt;"",[1]Extrato!C3351,"")</f>
        <v>Nubank</v>
      </c>
      <c r="D3351" s="1" t="str">
        <f>IF([1]Extrato!D3351&lt;&gt;"",[1]Extrato!D3351,"")</f>
        <v>Cartão de Crédito</v>
      </c>
      <c r="E3351" s="1" t="str">
        <f>IF([1]Extrato!E3351&lt;&gt;"",[1]Extrato!E3351,"")</f>
        <v>Mp *Ingressos647 - Parcela 1/3 R$</v>
      </c>
      <c r="F3351" s="1" t="str">
        <f>IF([1]Extrato!F3351&lt;&gt;"",[1]Extrato!F3351,"")</f>
        <v>Despesa</v>
      </c>
      <c r="G3351" s="2">
        <f>IF([1]Extrato!G3351&lt;&gt;"",[1]Extrato!G3351,"")</f>
        <v>52.28</v>
      </c>
      <c r="H3351" s="1" t="str">
        <f>IF([1]Extrato!H3351&lt;&gt;"",[1]Extrato!H3351,"")</f>
        <v>Educação</v>
      </c>
    </row>
    <row r="3352" spans="1:8" x14ac:dyDescent="0.25">
      <c r="A3352" s="1">
        <f>IF([1]Extrato!A3352&lt;&gt;"",[1]Extrato!A3352,"")</f>
        <v>46000</v>
      </c>
      <c r="B3352" s="1" t="str">
        <f>IF([1]Extrato!B3352&lt;&gt;"",[1]Extrato!B3352,"")</f>
        <v>2025-01</v>
      </c>
      <c r="C3352" s="1" t="str">
        <f>IF([1]Extrato!C3352&lt;&gt;"",[1]Extrato!C3352,"")</f>
        <v>Nubank</v>
      </c>
      <c r="D3352" s="1" t="str">
        <f>IF([1]Extrato!D3352&lt;&gt;"",[1]Extrato!D3352,"")</f>
        <v>Cartão de Crédito</v>
      </c>
      <c r="E3352" s="1" t="str">
        <f>IF([1]Extrato!E3352&lt;&gt;"",[1]Extrato!E3352,"")</f>
        <v>Saldo restante da fatura anterior R$</v>
      </c>
      <c r="F3352" s="1" t="str">
        <f>IF([1]Extrato!F3352&lt;&gt;"",[1]Extrato!F3352,"")</f>
        <v>Despesa</v>
      </c>
      <c r="G3352" s="2">
        <f>IF([1]Extrato!G3352&lt;&gt;"",[1]Extrato!G3352,"")</f>
        <v>0</v>
      </c>
      <c r="H3352" s="1" t="str">
        <f>IF([1]Extrato!H3352&lt;&gt;"",[1]Extrato!H3352,"")</f>
        <v>Sem Categoria</v>
      </c>
    </row>
    <row r="3353" spans="1:8" x14ac:dyDescent="0.25">
      <c r="A3353" s="1">
        <f>IF([1]Extrato!A3353&lt;&gt;"",[1]Extrato!A3353,"")</f>
        <v>46000</v>
      </c>
      <c r="B3353" s="1" t="str">
        <f>IF([1]Extrato!B3353&lt;&gt;"",[1]Extrato!B3353,"")</f>
        <v>2025-01</v>
      </c>
      <c r="C3353" s="1" t="str">
        <f>IF([1]Extrato!C3353&lt;&gt;"",[1]Extrato!C3353,"")</f>
        <v>Nubank</v>
      </c>
      <c r="D3353" s="1" t="str">
        <f>IF([1]Extrato!D3353&lt;&gt;"",[1]Extrato!D3353,"")</f>
        <v>Cartão de Crédito</v>
      </c>
      <c r="E3353" s="1" t="str">
        <f>IF([1]Extrato!E3353&lt;&gt;"",[1]Extrato!E3353,"")</f>
        <v>Saldo restante da fatura anterior R$</v>
      </c>
      <c r="F3353" s="1" t="str">
        <f>IF([1]Extrato!F3353&lt;&gt;"",[1]Extrato!F3353,"")</f>
        <v>Despesa</v>
      </c>
      <c r="G3353" s="2">
        <f>IF([1]Extrato!G3353&lt;&gt;"",[1]Extrato!G3353,"")</f>
        <v>0</v>
      </c>
      <c r="H3353" s="1" t="str">
        <f>IF([1]Extrato!H3353&lt;&gt;"",[1]Extrato!H3353,"")</f>
        <v>Sem Categoria</v>
      </c>
    </row>
    <row r="3354" spans="1:8" x14ac:dyDescent="0.25">
      <c r="A3354" s="1">
        <f>IF([1]Extrato!A3354&lt;&gt;"",[1]Extrato!A3354,"")</f>
        <v>46000</v>
      </c>
      <c r="B3354" s="1" t="str">
        <f>IF([1]Extrato!B3354&lt;&gt;"",[1]Extrato!B3354,"")</f>
        <v>2025-01</v>
      </c>
      <c r="C3354" s="1" t="str">
        <f>IF([1]Extrato!C3354&lt;&gt;"",[1]Extrato!C3354,"")</f>
        <v>Nubank</v>
      </c>
      <c r="D3354" s="1" t="str">
        <f>IF([1]Extrato!D3354&lt;&gt;"",[1]Extrato!D3354,"")</f>
        <v>Cartão de Crédito</v>
      </c>
      <c r="E3354" s="1" t="str">
        <f>IF([1]Extrato!E3354&lt;&gt;"",[1]Extrato!E3354,"")</f>
        <v>Galo Ve R$</v>
      </c>
      <c r="F3354" s="1" t="str">
        <f>IF([1]Extrato!F3354&lt;&gt;"",[1]Extrato!F3354,"")</f>
        <v>Despesa</v>
      </c>
      <c r="G3354" s="2">
        <f>IF([1]Extrato!G3354&lt;&gt;"",[1]Extrato!G3354,"")</f>
        <v>150</v>
      </c>
      <c r="H3354" s="1" t="str">
        <f>IF([1]Extrato!H3354&lt;&gt;"",[1]Extrato!H3354,"")</f>
        <v>Supermercado</v>
      </c>
    </row>
    <row r="3355" spans="1:8" x14ac:dyDescent="0.25">
      <c r="A3355" s="1">
        <f>IF([1]Extrato!A3355&lt;&gt;"",[1]Extrato!A3355,"")</f>
        <v>46003</v>
      </c>
      <c r="B3355" s="1" t="str">
        <f>IF([1]Extrato!B3355&lt;&gt;"",[1]Extrato!B3355,"")</f>
        <v>2025-01</v>
      </c>
      <c r="C3355" s="1" t="str">
        <f>IF([1]Extrato!C3355&lt;&gt;"",[1]Extrato!C3355,"")</f>
        <v>Nubank</v>
      </c>
      <c r="D3355" s="1" t="str">
        <f>IF([1]Extrato!D3355&lt;&gt;"",[1]Extrato!D3355,"")</f>
        <v>Cartão de Crédito</v>
      </c>
      <c r="E3355" s="1" t="str">
        <f>IF([1]Extrato!E3355&lt;&gt;"",[1]Extrato!E3355,"")</f>
        <v>Floriza Cafe R$</v>
      </c>
      <c r="F3355" s="1" t="str">
        <f>IF([1]Extrato!F3355&lt;&gt;"",[1]Extrato!F3355,"")</f>
        <v>Despesa</v>
      </c>
      <c r="G3355" s="2">
        <f>IF([1]Extrato!G3355&lt;&gt;"",[1]Extrato!G3355,"")</f>
        <v>43</v>
      </c>
      <c r="H3355" s="1" t="str">
        <f>IF([1]Extrato!H3355&lt;&gt;"",[1]Extrato!H3355,"")</f>
        <v>Lanches</v>
      </c>
    </row>
    <row r="3356" spans="1:8" x14ac:dyDescent="0.25">
      <c r="A3356" s="1">
        <f>IF([1]Extrato!A3356&lt;&gt;"",[1]Extrato!A3356,"")</f>
        <v>46003</v>
      </c>
      <c r="B3356" s="1" t="str">
        <f>IF([1]Extrato!B3356&lt;&gt;"",[1]Extrato!B3356,"")</f>
        <v>2025-01</v>
      </c>
      <c r="C3356" s="1" t="str">
        <f>IF([1]Extrato!C3356&lt;&gt;"",[1]Extrato!C3356,"")</f>
        <v>Nubank</v>
      </c>
      <c r="D3356" s="1" t="str">
        <f>IF([1]Extrato!D3356&lt;&gt;"",[1]Extrato!D3356,"")</f>
        <v>Cartão de Crédito</v>
      </c>
      <c r="E3356" s="1" t="str">
        <f>IF([1]Extrato!E3356&lt;&gt;"",[1]Extrato!E3356,"")</f>
        <v>Foco X Radiologia R$</v>
      </c>
      <c r="F3356" s="1" t="str">
        <f>IF([1]Extrato!F3356&lt;&gt;"",[1]Extrato!F3356,"")</f>
        <v>Despesa</v>
      </c>
      <c r="G3356" s="2">
        <f>IF([1]Extrato!G3356&lt;&gt;"",[1]Extrato!G3356,"")</f>
        <v>110</v>
      </c>
      <c r="H3356" s="1" t="str">
        <f>IF([1]Extrato!H3356&lt;&gt;"",[1]Extrato!H3356,"")</f>
        <v>Saúde</v>
      </c>
    </row>
    <row r="3357" spans="1:8" x14ac:dyDescent="0.25">
      <c r="A3357" s="1">
        <f>IF([1]Extrato!A3357&lt;&gt;"",[1]Extrato!A3357,"")</f>
        <v>46004</v>
      </c>
      <c r="B3357" s="1" t="str">
        <f>IF([1]Extrato!B3357&lt;&gt;"",[1]Extrato!B3357,"")</f>
        <v>2025-01</v>
      </c>
      <c r="C3357" s="1" t="str">
        <f>IF([1]Extrato!C3357&lt;&gt;"",[1]Extrato!C3357,"")</f>
        <v>Nubank</v>
      </c>
      <c r="D3357" s="1" t="str">
        <f>IF([1]Extrato!D3357&lt;&gt;"",[1]Extrato!D3357,"")</f>
        <v>Cartão de Crédito</v>
      </c>
      <c r="E3357" s="1" t="str">
        <f>IF([1]Extrato!E3357&lt;&gt;"",[1]Extrato!E3357,"")</f>
        <v>Camilleferreira R$</v>
      </c>
      <c r="F3357" s="1" t="str">
        <f>IF([1]Extrato!F3357&lt;&gt;"",[1]Extrato!F3357,"")</f>
        <v>Despesa</v>
      </c>
      <c r="G3357" s="2">
        <f>IF([1]Extrato!G3357&lt;&gt;"",[1]Extrato!G3357,"")</f>
        <v>19.850000000000001</v>
      </c>
      <c r="H3357" s="1" t="str">
        <f>IF([1]Extrato!H3357&lt;&gt;"",[1]Extrato!H3357,"")</f>
        <v>Salário</v>
      </c>
    </row>
    <row r="3358" spans="1:8" x14ac:dyDescent="0.25">
      <c r="A3358" s="1">
        <f>IF([1]Extrato!A3358&lt;&gt;"",[1]Extrato!A3358,"")</f>
        <v>46004</v>
      </c>
      <c r="B3358" s="1" t="str">
        <f>IF([1]Extrato!B3358&lt;&gt;"",[1]Extrato!B3358,"")</f>
        <v>2025-01</v>
      </c>
      <c r="C3358" s="1" t="str">
        <f>IF([1]Extrato!C3358&lt;&gt;"",[1]Extrato!C3358,"")</f>
        <v>Nubank</v>
      </c>
      <c r="D3358" s="1" t="str">
        <f>IF([1]Extrato!D3358&lt;&gt;"",[1]Extrato!D3358,"")</f>
        <v>Cartão de Crédito</v>
      </c>
      <c r="E3358" s="1" t="str">
        <f>IF([1]Extrato!E3358&lt;&gt;"",[1]Extrato!E3358,"")</f>
        <v>Uber - NuPay R$</v>
      </c>
      <c r="F3358" s="1" t="str">
        <f>IF([1]Extrato!F3358&lt;&gt;"",[1]Extrato!F3358,"")</f>
        <v>Despesa</v>
      </c>
      <c r="G3358" s="2">
        <f>IF([1]Extrato!G3358&lt;&gt;"",[1]Extrato!G3358,"")</f>
        <v>20.95</v>
      </c>
      <c r="H3358" s="1" t="str">
        <f>IF([1]Extrato!H3358&lt;&gt;"",[1]Extrato!H3358,"")</f>
        <v>Transporte</v>
      </c>
    </row>
    <row r="3359" spans="1:8" x14ac:dyDescent="0.25">
      <c r="A3359" s="1">
        <f>IF([1]Extrato!A3359&lt;&gt;"",[1]Extrato!A3359,"")</f>
        <v>46006</v>
      </c>
      <c r="B3359" s="1" t="str">
        <f>IF([1]Extrato!B3359&lt;&gt;"",[1]Extrato!B3359,"")</f>
        <v>2025-01</v>
      </c>
      <c r="C3359" s="1" t="str">
        <f>IF([1]Extrato!C3359&lt;&gt;"",[1]Extrato!C3359,"")</f>
        <v>Nubank</v>
      </c>
      <c r="D3359" s="1" t="str">
        <f>IF([1]Extrato!D3359&lt;&gt;"",[1]Extrato!D3359,"")</f>
        <v>Cartão de Crédito</v>
      </c>
      <c r="E3359" s="1" t="str">
        <f>IF([1]Extrato!E3359&lt;&gt;"",[1]Extrato!E3359,"")</f>
        <v>Dm *Mubicom R$</v>
      </c>
      <c r="F3359" s="1" t="str">
        <f>IF([1]Extrato!F3359&lt;&gt;"",[1]Extrato!F3359,"")</f>
        <v>Despesa</v>
      </c>
      <c r="G3359" s="2">
        <f>IF([1]Extrato!G3359&lt;&gt;"",[1]Extrato!G3359,"")</f>
        <v>21.9</v>
      </c>
      <c r="H3359" s="1" t="str">
        <f>IF([1]Extrato!H3359&lt;&gt;"",[1]Extrato!H3359,"")</f>
        <v>Seviços</v>
      </c>
    </row>
    <row r="3360" spans="1:8" x14ac:dyDescent="0.25">
      <c r="A3360" s="1">
        <f>IF([1]Extrato!A3360&lt;&gt;"",[1]Extrato!A3360,"")</f>
        <v>46009</v>
      </c>
      <c r="B3360" s="1" t="str">
        <f>IF([1]Extrato!B3360&lt;&gt;"",[1]Extrato!B3360,"")</f>
        <v>2025-01</v>
      </c>
      <c r="C3360" s="1" t="str">
        <f>IF([1]Extrato!C3360&lt;&gt;"",[1]Extrato!C3360,"")</f>
        <v>Nubank</v>
      </c>
      <c r="D3360" s="1" t="str">
        <f>IF([1]Extrato!D3360&lt;&gt;"",[1]Extrato!D3360,"")</f>
        <v>Cartão de Crédito</v>
      </c>
      <c r="E3360" s="1" t="str">
        <f>IF([1]Extrato!E3360&lt;&gt;"",[1]Extrato!E3360,"")</f>
        <v>Mario Pneus R$</v>
      </c>
      <c r="F3360" s="1" t="str">
        <f>IF([1]Extrato!F3360&lt;&gt;"",[1]Extrato!F3360,"")</f>
        <v>Despesa</v>
      </c>
      <c r="G3360" s="2">
        <f>IF([1]Extrato!G3360&lt;&gt;"",[1]Extrato!G3360,"")</f>
        <v>284</v>
      </c>
      <c r="H3360" s="1" t="str">
        <f>IF([1]Extrato!H3360&lt;&gt;"",[1]Extrato!H3360,"")</f>
        <v>Manutenção Carro</v>
      </c>
    </row>
    <row r="3361" spans="1:8" x14ac:dyDescent="0.25">
      <c r="A3361" s="1">
        <f>IF([1]Extrato!A3361&lt;&gt;"",[1]Extrato!A3361,"")</f>
        <v>46010</v>
      </c>
      <c r="B3361" s="1" t="str">
        <f>IF([1]Extrato!B3361&lt;&gt;"",[1]Extrato!B3361,"")</f>
        <v>2025-01</v>
      </c>
      <c r="C3361" s="1" t="str">
        <f>IF([1]Extrato!C3361&lt;&gt;"",[1]Extrato!C3361,"")</f>
        <v>Nubank</v>
      </c>
      <c r="D3361" s="1" t="str">
        <f>IF([1]Extrato!D3361&lt;&gt;"",[1]Extrato!D3361,"")</f>
        <v>Cartão de Crédito</v>
      </c>
      <c r="E3361" s="1" t="str">
        <f>IF([1]Extrato!E3361&lt;&gt;"",[1]Extrato!E3361,"")</f>
        <v>Gelato Di Panna R$</v>
      </c>
      <c r="F3361" s="1" t="str">
        <f>IF([1]Extrato!F3361&lt;&gt;"",[1]Extrato!F3361,"")</f>
        <v>Despesa</v>
      </c>
      <c r="G3361" s="2">
        <f>IF([1]Extrato!G3361&lt;&gt;"",[1]Extrato!G3361,"")</f>
        <v>39.9</v>
      </c>
      <c r="H3361" s="1" t="str">
        <f>IF([1]Extrato!H3361&lt;&gt;"",[1]Extrato!H3361,"")</f>
        <v>Lanches</v>
      </c>
    </row>
    <row r="3362" spans="1:8" x14ac:dyDescent="0.25">
      <c r="A3362" s="1">
        <f>IF([1]Extrato!A3362&lt;&gt;"",[1]Extrato!A3362,"")</f>
        <v>46010</v>
      </c>
      <c r="B3362" s="1" t="str">
        <f>IF([1]Extrato!B3362&lt;&gt;"",[1]Extrato!B3362,"")</f>
        <v>2025-01</v>
      </c>
      <c r="C3362" s="1" t="str">
        <f>IF([1]Extrato!C3362&lt;&gt;"",[1]Extrato!C3362,"")</f>
        <v>Nubank</v>
      </c>
      <c r="D3362" s="1" t="str">
        <f>IF([1]Extrato!D3362&lt;&gt;"",[1]Extrato!D3362,"")</f>
        <v>Cartão de Crédito</v>
      </c>
      <c r="E3362" s="1" t="str">
        <f>IF([1]Extrato!E3362&lt;&gt;"",[1]Extrato!E3362,"")</f>
        <v>Quero Passagem - NuPay - Parcela 1/3 R$</v>
      </c>
      <c r="F3362" s="1" t="str">
        <f>IF([1]Extrato!F3362&lt;&gt;"",[1]Extrato!F3362,"")</f>
        <v>Despesa</v>
      </c>
      <c r="G3362" s="2">
        <f>IF([1]Extrato!G3362&lt;&gt;"",[1]Extrato!G3362,"")</f>
        <v>68.900000000000006</v>
      </c>
      <c r="H3362" s="1" t="str">
        <f>IF([1]Extrato!H3362&lt;&gt;"",[1]Extrato!H3362,"")</f>
        <v>Viagem</v>
      </c>
    </row>
    <row r="3363" spans="1:8" x14ac:dyDescent="0.25">
      <c r="A3363" s="1">
        <f>IF([1]Extrato!A3363&lt;&gt;"",[1]Extrato!A3363,"")</f>
        <v>46011</v>
      </c>
      <c r="B3363" s="1" t="str">
        <f>IF([1]Extrato!B3363&lt;&gt;"",[1]Extrato!B3363,"")</f>
        <v>2025-01</v>
      </c>
      <c r="C3363" s="1" t="str">
        <f>IF([1]Extrato!C3363&lt;&gt;"",[1]Extrato!C3363,"")</f>
        <v>Nubank</v>
      </c>
      <c r="D3363" s="1" t="str">
        <f>IF([1]Extrato!D3363&lt;&gt;"",[1]Extrato!D3363,"")</f>
        <v>Cartão de Crédito</v>
      </c>
      <c r="E3363" s="1" t="str">
        <f>IF([1]Extrato!E3363&lt;&gt;"",[1]Extrato!E3363,"")</f>
        <v>Mp *Ingressos962 R$</v>
      </c>
      <c r="F3363" s="1" t="str">
        <f>IF([1]Extrato!F3363&lt;&gt;"",[1]Extrato!F3363,"")</f>
        <v>Despesa</v>
      </c>
      <c r="G3363" s="2">
        <f>IF([1]Extrato!G3363&lt;&gt;"",[1]Extrato!G3363,"")</f>
        <v>37</v>
      </c>
      <c r="H3363" s="1" t="str">
        <f>IF([1]Extrato!H3363&lt;&gt;"",[1]Extrato!H3363,"")</f>
        <v>Lazer</v>
      </c>
    </row>
    <row r="3364" spans="1:8" x14ac:dyDescent="0.25">
      <c r="A3364" s="1">
        <f>IF([1]Extrato!A3364&lt;&gt;"",[1]Extrato!A3364,"")</f>
        <v>46011</v>
      </c>
      <c r="B3364" s="1" t="str">
        <f>IF([1]Extrato!B3364&lt;&gt;"",[1]Extrato!B3364,"")</f>
        <v>2025-01</v>
      </c>
      <c r="C3364" s="1" t="str">
        <f>IF([1]Extrato!C3364&lt;&gt;"",[1]Extrato!C3364,"")</f>
        <v>Nubank</v>
      </c>
      <c r="D3364" s="1" t="str">
        <f>IF([1]Extrato!D3364&lt;&gt;"",[1]Extrato!D3364,"")</f>
        <v>Cartão de Crédito</v>
      </c>
      <c r="E3364" s="1" t="str">
        <f>IF([1]Extrato!E3364&lt;&gt;"",[1]Extrato!E3364,"")</f>
        <v>App *Virvelshoes R$</v>
      </c>
      <c r="F3364" s="1" t="str">
        <f>IF([1]Extrato!F3364&lt;&gt;"",[1]Extrato!F3364,"")</f>
        <v>Despesa</v>
      </c>
      <c r="G3364" s="2">
        <f>IF([1]Extrato!G3364&lt;&gt;"",[1]Extrato!G3364,"")</f>
        <v>139.9</v>
      </c>
      <c r="H3364" s="1" t="str">
        <f>IF([1]Extrato!H3364&lt;&gt;"",[1]Extrato!H3364,"")</f>
        <v>Vestuário</v>
      </c>
    </row>
    <row r="3365" spans="1:8" x14ac:dyDescent="0.25">
      <c r="A3365" s="1">
        <f>IF([1]Extrato!A3365&lt;&gt;"",[1]Extrato!A3365,"")</f>
        <v>46011</v>
      </c>
      <c r="B3365" s="1" t="str">
        <f>IF([1]Extrato!B3365&lt;&gt;"",[1]Extrato!B3365,"")</f>
        <v>2025-01</v>
      </c>
      <c r="C3365" s="1" t="str">
        <f>IF([1]Extrato!C3365&lt;&gt;"",[1]Extrato!C3365,"")</f>
        <v>Nubank</v>
      </c>
      <c r="D3365" s="1" t="str">
        <f>IF([1]Extrato!D3365&lt;&gt;"",[1]Extrato!D3365,"")</f>
        <v>Cartão de Crédito</v>
      </c>
      <c r="E3365" s="1" t="str">
        <f>IF([1]Extrato!E3365&lt;&gt;"",[1]Extrato!E3365,"")</f>
        <v>Camilleferreira R$</v>
      </c>
      <c r="F3365" s="1" t="str">
        <f>IF([1]Extrato!F3365&lt;&gt;"",[1]Extrato!F3365,"")</f>
        <v>Despesa</v>
      </c>
      <c r="G3365" s="2">
        <f>IF([1]Extrato!G3365&lt;&gt;"",[1]Extrato!G3365,"")</f>
        <v>17.73</v>
      </c>
      <c r="H3365" s="1" t="str">
        <f>IF([1]Extrato!H3365&lt;&gt;"",[1]Extrato!H3365,"")</f>
        <v>Salário</v>
      </c>
    </row>
    <row r="3366" spans="1:8" x14ac:dyDescent="0.25">
      <c r="A3366" s="1">
        <f>IF([1]Extrato!A3366&lt;&gt;"",[1]Extrato!A3366,"")</f>
        <v>46013</v>
      </c>
      <c r="B3366" s="1" t="str">
        <f>IF([1]Extrato!B3366&lt;&gt;"",[1]Extrato!B3366,"")</f>
        <v>2025-01</v>
      </c>
      <c r="C3366" s="1" t="str">
        <f>IF([1]Extrato!C3366&lt;&gt;"",[1]Extrato!C3366,"")</f>
        <v>Nubank</v>
      </c>
      <c r="D3366" s="1" t="str">
        <f>IF([1]Extrato!D3366&lt;&gt;"",[1]Extrato!D3366,"")</f>
        <v>Cartão de Crédito</v>
      </c>
      <c r="E3366" s="1" t="str">
        <f>IF([1]Extrato!E3366&lt;&gt;"",[1]Extrato!E3366,"")</f>
        <v>Lucianesouza R$</v>
      </c>
      <c r="F3366" s="1" t="str">
        <f>IF([1]Extrato!F3366&lt;&gt;"",[1]Extrato!F3366,"")</f>
        <v>Despesa</v>
      </c>
      <c r="G3366" s="2">
        <f>IF([1]Extrato!G3366&lt;&gt;"",[1]Extrato!G3366,"")</f>
        <v>15</v>
      </c>
      <c r="H3366" s="1" t="str">
        <f>IF([1]Extrato!H3366&lt;&gt;"",[1]Extrato!H3366,"")</f>
        <v>Salário</v>
      </c>
    </row>
    <row r="3367" spans="1:8" x14ac:dyDescent="0.25">
      <c r="A3367" s="1">
        <f>IF([1]Extrato!A3367&lt;&gt;"",[1]Extrato!A3367,"")</f>
        <v>46014</v>
      </c>
      <c r="B3367" s="1" t="str">
        <f>IF([1]Extrato!B3367&lt;&gt;"",[1]Extrato!B3367,"")</f>
        <v>2025-01</v>
      </c>
      <c r="C3367" s="1" t="str">
        <f>IF([1]Extrato!C3367&lt;&gt;"",[1]Extrato!C3367,"")</f>
        <v>Nubank</v>
      </c>
      <c r="D3367" s="1" t="str">
        <f>IF([1]Extrato!D3367&lt;&gt;"",[1]Extrato!D3367,"")</f>
        <v>Cartão de Crédito</v>
      </c>
      <c r="E3367" s="1" t="str">
        <f>IF([1]Extrato!E3367&lt;&gt;"",[1]Extrato!E3367,"")</f>
        <v>Fisia Nfs2107 - Parcela 1/4 R$</v>
      </c>
      <c r="F3367" s="1" t="str">
        <f>IF([1]Extrato!F3367&lt;&gt;"",[1]Extrato!F3367,"")</f>
        <v>Despesa</v>
      </c>
      <c r="G3367" s="2">
        <f>IF([1]Extrato!G3367&lt;&gt;"",[1]Extrato!G3367,"")</f>
        <v>101.26</v>
      </c>
      <c r="H3367" s="1" t="str">
        <f>IF([1]Extrato!H3367&lt;&gt;"",[1]Extrato!H3367,"")</f>
        <v>Impostos e Taxas</v>
      </c>
    </row>
    <row r="3368" spans="1:8" x14ac:dyDescent="0.25">
      <c r="A3368" s="1">
        <f>IF([1]Extrato!A3368&lt;&gt;"",[1]Extrato!A3368,"")</f>
        <v>46014</v>
      </c>
      <c r="B3368" s="1" t="str">
        <f>IF([1]Extrato!B3368&lt;&gt;"",[1]Extrato!B3368,"")</f>
        <v>2025-01</v>
      </c>
      <c r="C3368" s="1" t="str">
        <f>IF([1]Extrato!C3368&lt;&gt;"",[1]Extrato!C3368,"")</f>
        <v>Nubank</v>
      </c>
      <c r="D3368" s="1" t="str">
        <f>IF([1]Extrato!D3368&lt;&gt;"",[1]Extrato!D3368,"")</f>
        <v>Cartão de Crédito</v>
      </c>
      <c r="E3368" s="1" t="str">
        <f>IF([1]Extrato!E3368&lt;&gt;"",[1]Extrato!E3368,"")</f>
        <v>Ebanx*Sonyplaystatn R$</v>
      </c>
      <c r="F3368" s="1" t="str">
        <f>IF([1]Extrato!F3368&lt;&gt;"",[1]Extrato!F3368,"")</f>
        <v>Despesa</v>
      </c>
      <c r="G3368" s="2">
        <f>IF([1]Extrato!G3368&lt;&gt;"",[1]Extrato!G3368,"")</f>
        <v>7.02</v>
      </c>
      <c r="H3368" s="1" t="str">
        <f>IF([1]Extrato!H3368&lt;&gt;"",[1]Extrato!H3368,"")</f>
        <v>Cartão de Crédito</v>
      </c>
    </row>
    <row r="3369" spans="1:8" x14ac:dyDescent="0.25">
      <c r="A3369" s="1">
        <f>IF([1]Extrato!A3369&lt;&gt;"",[1]Extrato!A3369,"")</f>
        <v>46014</v>
      </c>
      <c r="B3369" s="1" t="str">
        <f>IF([1]Extrato!B3369&lt;&gt;"",[1]Extrato!B3369,"")</f>
        <v>2025-01</v>
      </c>
      <c r="C3369" s="1" t="str">
        <f>IF([1]Extrato!C3369&lt;&gt;"",[1]Extrato!C3369,"")</f>
        <v>Nubank</v>
      </c>
      <c r="D3369" s="1" t="str">
        <f>IF([1]Extrato!D3369&lt;&gt;"",[1]Extrato!D3369,"")</f>
        <v>Cartão de Crédito</v>
      </c>
      <c r="E3369" s="1" t="str">
        <f>IF([1]Extrato!E3369&lt;&gt;"",[1]Extrato!E3369,"")</f>
        <v>Continente Shopping Es R$</v>
      </c>
      <c r="F3369" s="1" t="str">
        <f>IF([1]Extrato!F3369&lt;&gt;"",[1]Extrato!F3369,"")</f>
        <v>Despesa</v>
      </c>
      <c r="G3369" s="2">
        <f>IF([1]Extrato!G3369&lt;&gt;"",[1]Extrato!G3369,"")</f>
        <v>26</v>
      </c>
      <c r="H3369" s="1" t="str">
        <f>IF([1]Extrato!H3369&lt;&gt;"",[1]Extrato!H3369,"")</f>
        <v>Supermercado</v>
      </c>
    </row>
    <row r="3370" spans="1:8" x14ac:dyDescent="0.25">
      <c r="A3370" s="1">
        <f>IF([1]Extrato!A3370&lt;&gt;"",[1]Extrato!A3370,"")</f>
        <v>46014</v>
      </c>
      <c r="B3370" s="1" t="str">
        <f>IF([1]Extrato!B3370&lt;&gt;"",[1]Extrato!B3370,"")</f>
        <v>2025-01</v>
      </c>
      <c r="C3370" s="1" t="str">
        <f>IF([1]Extrato!C3370&lt;&gt;"",[1]Extrato!C3370,"")</f>
        <v>Nubank</v>
      </c>
      <c r="D3370" s="1" t="str">
        <f>IF([1]Extrato!D3370&lt;&gt;"",[1]Extrato!D3370,"")</f>
        <v>Cartão de Crédito</v>
      </c>
      <c r="E3370" s="1" t="str">
        <f>IF([1]Extrato!E3370&lt;&gt;"",[1]Extrato!E3370,"")</f>
        <v>Pw Chocolates Zero R$</v>
      </c>
      <c r="F3370" s="1" t="str">
        <f>IF([1]Extrato!F3370&lt;&gt;"",[1]Extrato!F3370,"")</f>
        <v>Despesa</v>
      </c>
      <c r="G3370" s="2">
        <f>IF([1]Extrato!G3370&lt;&gt;"",[1]Extrato!G3370,"")</f>
        <v>41.5</v>
      </c>
      <c r="H3370" s="1" t="str">
        <f>IF([1]Extrato!H3370&lt;&gt;"",[1]Extrato!H3370,"")</f>
        <v>Lanches</v>
      </c>
    </row>
    <row r="3371" spans="1:8" x14ac:dyDescent="0.25">
      <c r="A3371" s="1">
        <f>IF([1]Extrato!A3371&lt;&gt;"",[1]Extrato!A3371,"")</f>
        <v>46014</v>
      </c>
      <c r="B3371" s="1" t="str">
        <f>IF([1]Extrato!B3371&lt;&gt;"",[1]Extrato!B3371,"")</f>
        <v>2025-01</v>
      </c>
      <c r="C3371" s="1" t="str">
        <f>IF([1]Extrato!C3371&lt;&gt;"",[1]Extrato!C3371,"")</f>
        <v>Nubank</v>
      </c>
      <c r="D3371" s="1" t="str">
        <f>IF([1]Extrato!D3371&lt;&gt;"",[1]Extrato!D3371,"")</f>
        <v>Cartão de Crédito</v>
      </c>
      <c r="E3371" s="1" t="str">
        <f>IF([1]Extrato!E3371&lt;&gt;"",[1]Extrato!E3371,"")</f>
        <v>Cartes Cozinhas R$</v>
      </c>
      <c r="F3371" s="1" t="str">
        <f>IF([1]Extrato!F3371&lt;&gt;"",[1]Extrato!F3371,"")</f>
        <v>Despesa</v>
      </c>
      <c r="G3371" s="2">
        <f>IF([1]Extrato!G3371&lt;&gt;"",[1]Extrato!G3371,"")</f>
        <v>98.96</v>
      </c>
      <c r="H3371" s="1" t="str">
        <f>IF([1]Extrato!H3371&lt;&gt;"",[1]Extrato!H3371,"")</f>
        <v>Utensílios</v>
      </c>
    </row>
    <row r="3372" spans="1:8" x14ac:dyDescent="0.25">
      <c r="A3372" s="1">
        <f>IF([1]Extrato!A3372&lt;&gt;"",[1]Extrato!A3372,"")</f>
        <v>46014</v>
      </c>
      <c r="B3372" s="1" t="str">
        <f>IF([1]Extrato!B3372&lt;&gt;"",[1]Extrato!B3372,"")</f>
        <v>2025-01</v>
      </c>
      <c r="C3372" s="1" t="str">
        <f>IF([1]Extrato!C3372&lt;&gt;"",[1]Extrato!C3372,"")</f>
        <v>Nubank</v>
      </c>
      <c r="D3372" s="1" t="str">
        <f>IF([1]Extrato!D3372&lt;&gt;"",[1]Extrato!D3372,"")</f>
        <v>Cartão de Crédito</v>
      </c>
      <c r="E3372" s="1" t="str">
        <f>IF([1]Extrato!E3372&lt;&gt;"",[1]Extrato!E3372,"")</f>
        <v>Cotinente Park R$</v>
      </c>
      <c r="F3372" s="1" t="str">
        <f>IF([1]Extrato!F3372&lt;&gt;"",[1]Extrato!F3372,"")</f>
        <v>Despesa</v>
      </c>
      <c r="G3372" s="2">
        <f>IF([1]Extrato!G3372&lt;&gt;"",[1]Extrato!G3372,"")</f>
        <v>19.899999999999999</v>
      </c>
      <c r="H3372" s="1" t="str">
        <f>IF([1]Extrato!H3372&lt;&gt;"",[1]Extrato!H3372,"")</f>
        <v>Manutenção Carro</v>
      </c>
    </row>
    <row r="3373" spans="1:8" x14ac:dyDescent="0.25">
      <c r="A3373" s="1">
        <f>IF([1]Extrato!A3373&lt;&gt;"",[1]Extrato!A3373,"")</f>
        <v>46014</v>
      </c>
      <c r="B3373" s="1" t="str">
        <f>IF([1]Extrato!B3373&lt;&gt;"",[1]Extrato!B3373,"")</f>
        <v>2025-01</v>
      </c>
      <c r="C3373" s="1" t="str">
        <f>IF([1]Extrato!C3373&lt;&gt;"",[1]Extrato!C3373,"")</f>
        <v>Nubank</v>
      </c>
      <c r="D3373" s="1" t="str">
        <f>IF([1]Extrato!D3373&lt;&gt;"",[1]Extrato!D3373,"")</f>
        <v>Cartão de Crédito</v>
      </c>
      <c r="E3373" s="1" t="str">
        <f>IF([1]Extrato!E3373&lt;&gt;"",[1]Extrato!E3373,"")</f>
        <v>Fisia Nfs2107 - Parcela 1/3 R$</v>
      </c>
      <c r="F3373" s="1" t="str">
        <f>IF([1]Extrato!F3373&lt;&gt;"",[1]Extrato!F3373,"")</f>
        <v>Despesa</v>
      </c>
      <c r="G3373" s="2">
        <f>IF([1]Extrato!G3373&lt;&gt;"",[1]Extrato!G3373,"")</f>
        <v>118.34</v>
      </c>
      <c r="H3373" s="1" t="str">
        <f>IF([1]Extrato!H3373&lt;&gt;"",[1]Extrato!H3373,"")</f>
        <v>Impostos e Taxas</v>
      </c>
    </row>
    <row r="3374" spans="1:8" x14ac:dyDescent="0.25">
      <c r="A3374" s="1">
        <f>IF([1]Extrato!A3374&lt;&gt;"",[1]Extrato!A3374,"")</f>
        <v>46016</v>
      </c>
      <c r="B3374" s="1" t="str">
        <f>IF([1]Extrato!B3374&lt;&gt;"",[1]Extrato!B3374,"")</f>
        <v>2025-01</v>
      </c>
      <c r="C3374" s="1" t="str">
        <f>IF([1]Extrato!C3374&lt;&gt;"",[1]Extrato!C3374,"")</f>
        <v>Nubank</v>
      </c>
      <c r="D3374" s="1" t="str">
        <f>IF([1]Extrato!D3374&lt;&gt;"",[1]Extrato!D3374,"")</f>
        <v>Cartão de Crédito</v>
      </c>
      <c r="E3374" s="1" t="str">
        <f>IF([1]Extrato!E3374&lt;&gt;"",[1]Extrato!E3374,"")</f>
        <v>Perfumanina Continente - Parcela 1/2 R$</v>
      </c>
      <c r="F3374" s="1" t="str">
        <f>IF([1]Extrato!F3374&lt;&gt;"",[1]Extrato!F3374,"")</f>
        <v>Despesa</v>
      </c>
      <c r="G3374" s="2">
        <f>IF([1]Extrato!G3374&lt;&gt;"",[1]Extrato!G3374,"")</f>
        <v>101.1</v>
      </c>
      <c r="H3374" s="1" t="str">
        <f>IF([1]Extrato!H3374&lt;&gt;"",[1]Extrato!H3374,"")</f>
        <v>Lanches</v>
      </c>
    </row>
    <row r="3375" spans="1:8" x14ac:dyDescent="0.25">
      <c r="A3375" s="1">
        <f>IF([1]Extrato!A3375&lt;&gt;"",[1]Extrato!A3375,"")</f>
        <v>46016</v>
      </c>
      <c r="B3375" s="1" t="str">
        <f>IF([1]Extrato!B3375&lt;&gt;"",[1]Extrato!B3375,"")</f>
        <v>2025-01</v>
      </c>
      <c r="C3375" s="1" t="str">
        <f>IF([1]Extrato!C3375&lt;&gt;"",[1]Extrato!C3375,"")</f>
        <v>Nubank</v>
      </c>
      <c r="D3375" s="1" t="str">
        <f>IF([1]Extrato!D3375&lt;&gt;"",[1]Extrato!D3375,"")</f>
        <v>Cartão de Crédito</v>
      </c>
      <c r="E3375" s="1" t="str">
        <f>IF([1]Extrato!E3375&lt;&gt;"",[1]Extrato!E3375,"")</f>
        <v>Ebn *Sonyplaystatn - Parcela 1/2 R$</v>
      </c>
      <c r="F3375" s="1" t="str">
        <f>IF([1]Extrato!F3375&lt;&gt;"",[1]Extrato!F3375,"")</f>
        <v>Despesa</v>
      </c>
      <c r="G3375" s="2">
        <f>IF([1]Extrato!G3375&lt;&gt;"",[1]Extrato!G3375,"")</f>
        <v>12</v>
      </c>
      <c r="H3375" s="1" t="str">
        <f>IF([1]Extrato!H3375&lt;&gt;"",[1]Extrato!H3375,"")</f>
        <v>Jogos</v>
      </c>
    </row>
    <row r="3376" spans="1:8" x14ac:dyDescent="0.25">
      <c r="A3376" s="1">
        <f>IF([1]Extrato!A3376&lt;&gt;"",[1]Extrato!A3376,"")</f>
        <v>46016</v>
      </c>
      <c r="B3376" s="1" t="str">
        <f>IF([1]Extrato!B3376&lt;&gt;"",[1]Extrato!B3376,"")</f>
        <v>2025-01</v>
      </c>
      <c r="C3376" s="1" t="str">
        <f>IF([1]Extrato!C3376&lt;&gt;"",[1]Extrato!C3376,"")</f>
        <v>Nubank</v>
      </c>
      <c r="D3376" s="1" t="str">
        <f>IF([1]Extrato!D3376&lt;&gt;"",[1]Extrato!D3376,"")</f>
        <v>Cartão de Crédito</v>
      </c>
      <c r="E3376" s="1" t="str">
        <f>IF([1]Extrato!E3376&lt;&gt;"",[1]Extrato!E3376,"")</f>
        <v>Cotinente Park R$</v>
      </c>
      <c r="F3376" s="1" t="str">
        <f>IF([1]Extrato!F3376&lt;&gt;"",[1]Extrato!F3376,"")</f>
        <v>Despesa</v>
      </c>
      <c r="G3376" s="2">
        <f>IF([1]Extrato!G3376&lt;&gt;"",[1]Extrato!G3376,"")</f>
        <v>20</v>
      </c>
      <c r="H3376" s="1" t="str">
        <f>IF([1]Extrato!H3376&lt;&gt;"",[1]Extrato!H3376,"")</f>
        <v>Manutenção Carro</v>
      </c>
    </row>
    <row r="3377" spans="1:8" x14ac:dyDescent="0.25">
      <c r="A3377" s="1">
        <f>IF([1]Extrato!A3377&lt;&gt;"",[1]Extrato!A3377,"")</f>
        <v>46016</v>
      </c>
      <c r="B3377" s="1" t="str">
        <f>IF([1]Extrato!B3377&lt;&gt;"",[1]Extrato!B3377,"")</f>
        <v>2025-01</v>
      </c>
      <c r="C3377" s="1" t="str">
        <f>IF([1]Extrato!C3377&lt;&gt;"",[1]Extrato!C3377,"")</f>
        <v>Nubank</v>
      </c>
      <c r="D3377" s="1" t="str">
        <f>IF([1]Extrato!D3377&lt;&gt;"",[1]Extrato!D3377,"")</f>
        <v>Cartão de Crédito</v>
      </c>
      <c r="E3377" s="1" t="str">
        <f>IF([1]Extrato!E3377&lt;&gt;"",[1]Extrato!E3377,"")</f>
        <v>Gol Linhas Adajpft5805 - Parcela 1/3 R$</v>
      </c>
      <c r="F3377" s="1" t="str">
        <f>IF([1]Extrato!F3377&lt;&gt;"",[1]Extrato!F3377,"")</f>
        <v>Despesa</v>
      </c>
      <c r="G3377" s="2">
        <f>IF([1]Extrato!G3377&lt;&gt;"",[1]Extrato!G3377,"")</f>
        <v>118.84</v>
      </c>
      <c r="H3377" s="1" t="str">
        <f>IF([1]Extrato!H3377&lt;&gt;"",[1]Extrato!H3377,"")</f>
        <v>Transporte</v>
      </c>
    </row>
    <row r="3378" spans="1:8" x14ac:dyDescent="0.25">
      <c r="A3378" s="1">
        <f>IF([1]Extrato!A3378&lt;&gt;"",[1]Extrato!A3378,"")</f>
        <v>46016</v>
      </c>
      <c r="B3378" s="1" t="str">
        <f>IF([1]Extrato!B3378&lt;&gt;"",[1]Extrato!B3378,"")</f>
        <v>2025-01</v>
      </c>
      <c r="C3378" s="1" t="str">
        <f>IF([1]Extrato!C3378&lt;&gt;"",[1]Extrato!C3378,"")</f>
        <v>Nubank</v>
      </c>
      <c r="D3378" s="1" t="str">
        <f>IF([1]Extrato!D3378&lt;&gt;"",[1]Extrato!D3378,"")</f>
        <v>Cartão de Crédito</v>
      </c>
      <c r="E3378" s="1" t="str">
        <f>IF([1]Extrato!E3378&lt;&gt;"",[1]Extrato!E3378,"")</f>
        <v>iFood - NuPay R$</v>
      </c>
      <c r="F3378" s="1" t="str">
        <f>IF([1]Extrato!F3378&lt;&gt;"",[1]Extrato!F3378,"")</f>
        <v>Despesa</v>
      </c>
      <c r="G3378" s="2">
        <f>IF([1]Extrato!G3378&lt;&gt;"",[1]Extrato!G3378,"")</f>
        <v>83.99</v>
      </c>
      <c r="H3378" s="1" t="str">
        <f>IF([1]Extrato!H3378&lt;&gt;"",[1]Extrato!H3378,"")</f>
        <v>Restaurante</v>
      </c>
    </row>
    <row r="3379" spans="1:8" x14ac:dyDescent="0.25">
      <c r="A3379" s="1">
        <f>IF([1]Extrato!A3379&lt;&gt;"",[1]Extrato!A3379,"")</f>
        <v>46020</v>
      </c>
      <c r="B3379" s="1" t="str">
        <f>IF([1]Extrato!B3379&lt;&gt;"",[1]Extrato!B3379,"")</f>
        <v>2025-01</v>
      </c>
      <c r="C3379" s="1" t="str">
        <f>IF([1]Extrato!C3379&lt;&gt;"",[1]Extrato!C3379,"")</f>
        <v>Nubank</v>
      </c>
      <c r="D3379" s="1" t="str">
        <f>IF([1]Extrato!D3379&lt;&gt;"",[1]Extrato!D3379,"")</f>
        <v>Cartão de Crédito</v>
      </c>
      <c r="E3379" s="1" t="str">
        <f>IF([1]Extrato!E3379&lt;&gt;"",[1]Extrato!E3379,"")</f>
        <v>Sympla Order_payment-3 R$</v>
      </c>
      <c r="F3379" s="1" t="str">
        <f>IF([1]Extrato!F3379&lt;&gt;"",[1]Extrato!F3379,"")</f>
        <v>Despesa</v>
      </c>
      <c r="G3379" s="2">
        <f>IF([1]Extrato!G3379&lt;&gt;"",[1]Extrato!G3379,"")</f>
        <v>15</v>
      </c>
      <c r="H3379" s="1" t="str">
        <f>IF([1]Extrato!H3379&lt;&gt;"",[1]Extrato!H3379,"")</f>
        <v>Educação</v>
      </c>
    </row>
    <row r="3380" spans="1:8" x14ac:dyDescent="0.25">
      <c r="A3380" s="1">
        <f>IF([1]Extrato!A3380&lt;&gt;"",[1]Extrato!A3380,"")</f>
        <v>46020</v>
      </c>
      <c r="B3380" s="1" t="str">
        <f>IF([1]Extrato!B3380&lt;&gt;"",[1]Extrato!B3380,"")</f>
        <v>2025-01</v>
      </c>
      <c r="C3380" s="1" t="str">
        <f>IF([1]Extrato!C3380&lt;&gt;"",[1]Extrato!C3380,"")</f>
        <v>Nubank</v>
      </c>
      <c r="D3380" s="1" t="str">
        <f>IF([1]Extrato!D3380&lt;&gt;"",[1]Extrato!D3380,"")</f>
        <v>Cartão de Crédito</v>
      </c>
      <c r="E3380" s="1" t="str">
        <f>IF([1]Extrato!E3380&lt;&gt;"",[1]Extrato!E3380,"")</f>
        <v>Rajas Skatepark R$</v>
      </c>
      <c r="F3380" s="1" t="str">
        <f>IF([1]Extrato!F3380&lt;&gt;"",[1]Extrato!F3380,"")</f>
        <v>Despesa</v>
      </c>
      <c r="G3380" s="2">
        <f>IF([1]Extrato!G3380&lt;&gt;"",[1]Extrato!G3380,"")</f>
        <v>99.9</v>
      </c>
      <c r="H3380" s="1" t="str">
        <f>IF([1]Extrato!H3380&lt;&gt;"",[1]Extrato!H3380,"")</f>
        <v>Lazer</v>
      </c>
    </row>
    <row r="3381" spans="1:8" x14ac:dyDescent="0.25">
      <c r="A3381" s="1">
        <f>IF([1]Extrato!A3381&lt;&gt;"",[1]Extrato!A3381,"")</f>
        <v>46020</v>
      </c>
      <c r="B3381" s="1" t="str">
        <f>IF([1]Extrato!B3381&lt;&gt;"",[1]Extrato!B3381,"")</f>
        <v>2025-01</v>
      </c>
      <c r="C3381" s="1" t="str">
        <f>IF([1]Extrato!C3381&lt;&gt;"",[1]Extrato!C3381,"")</f>
        <v>Nubank</v>
      </c>
      <c r="D3381" s="1" t="str">
        <f>IF([1]Extrato!D3381&lt;&gt;"",[1]Extrato!D3381,"")</f>
        <v>Cartão de Crédito</v>
      </c>
      <c r="E3381" s="1" t="str">
        <f>IF([1]Extrato!E3381&lt;&gt;"",[1]Extrato!E3381,"")</f>
        <v>Maria Francisca da Sil R$</v>
      </c>
      <c r="F3381" s="1" t="str">
        <f>IF([1]Extrato!F3381&lt;&gt;"",[1]Extrato!F3381,"")</f>
        <v>Despesa</v>
      </c>
      <c r="G3381" s="2">
        <f>IF([1]Extrato!G3381&lt;&gt;"",[1]Extrato!G3381,"")</f>
        <v>80</v>
      </c>
      <c r="H3381" s="1" t="str">
        <f>IF([1]Extrato!H3381&lt;&gt;"",[1]Extrato!H3381,"")</f>
        <v>Salário</v>
      </c>
    </row>
    <row r="3382" spans="1:8" x14ac:dyDescent="0.25">
      <c r="A3382" s="1">
        <f>IF([1]Extrato!A3382&lt;&gt;"",[1]Extrato!A3382,"")</f>
        <v>46020</v>
      </c>
      <c r="B3382" s="1" t="str">
        <f>IF([1]Extrato!B3382&lt;&gt;"",[1]Extrato!B3382,"")</f>
        <v>2025-01</v>
      </c>
      <c r="C3382" s="1" t="str">
        <f>IF([1]Extrato!C3382&lt;&gt;"",[1]Extrato!C3382,"")</f>
        <v>Nubank</v>
      </c>
      <c r="D3382" s="1" t="str">
        <f>IF([1]Extrato!D3382&lt;&gt;"",[1]Extrato!D3382,"")</f>
        <v>Cartão de Crédito</v>
      </c>
      <c r="E3382" s="1" t="str">
        <f>IF([1]Extrato!E3382&lt;&gt;"",[1]Extrato!E3382,"")</f>
        <v>Sympla *Santander Hold R$</v>
      </c>
      <c r="F3382" s="1" t="str">
        <f>IF([1]Extrato!F3382&lt;&gt;"",[1]Extrato!F3382,"")</f>
        <v>Despesa</v>
      </c>
      <c r="G3382" s="2">
        <f>IF([1]Extrato!G3382&lt;&gt;"",[1]Extrato!G3382,"")</f>
        <v>20</v>
      </c>
      <c r="H3382" s="1" t="str">
        <f>IF([1]Extrato!H3382&lt;&gt;"",[1]Extrato!H3382,"")</f>
        <v>Outras Receitas</v>
      </c>
    </row>
    <row r="3383" spans="1:8" x14ac:dyDescent="0.25">
      <c r="A3383" s="1">
        <f>IF([1]Extrato!A3383&lt;&gt;"",[1]Extrato!A3383,"")</f>
        <v>46020</v>
      </c>
      <c r="B3383" s="1" t="str">
        <f>IF([1]Extrato!B3383&lt;&gt;"",[1]Extrato!B3383,"")</f>
        <v>2025-01</v>
      </c>
      <c r="C3383" s="1" t="str">
        <f>IF([1]Extrato!C3383&lt;&gt;"",[1]Extrato!C3383,"")</f>
        <v>Nubank</v>
      </c>
      <c r="D3383" s="1" t="str">
        <f>IF([1]Extrato!D3383&lt;&gt;"",[1]Extrato!D3383,"")</f>
        <v>Cartão de Crédito</v>
      </c>
      <c r="E3383" s="1" t="str">
        <f>IF([1]Extrato!E3383&lt;&gt;"",[1]Extrato!E3383,"")</f>
        <v>Fito Pinheiros R$</v>
      </c>
      <c r="F3383" s="1" t="str">
        <f>IF([1]Extrato!F3383&lt;&gt;"",[1]Extrato!F3383,"")</f>
        <v>Despesa</v>
      </c>
      <c r="G3383" s="2">
        <f>IF([1]Extrato!G3383&lt;&gt;"",[1]Extrato!G3383,"")</f>
        <v>35.03</v>
      </c>
      <c r="H3383" s="1" t="str">
        <f>IF([1]Extrato!H3383&lt;&gt;"",[1]Extrato!H3383,"")</f>
        <v>Academia</v>
      </c>
    </row>
    <row r="3384" spans="1:8" x14ac:dyDescent="0.25">
      <c r="A3384" s="1">
        <f>IF([1]Extrato!A3384&lt;&gt;"",[1]Extrato!A3384,"")</f>
        <v>46020</v>
      </c>
      <c r="B3384" s="1" t="str">
        <f>IF([1]Extrato!B3384&lt;&gt;"",[1]Extrato!B3384,"")</f>
        <v>2025-01</v>
      </c>
      <c r="C3384" s="1" t="str">
        <f>IF([1]Extrato!C3384&lt;&gt;"",[1]Extrato!C3384,"")</f>
        <v>Nubank</v>
      </c>
      <c r="D3384" s="1" t="str">
        <f>IF([1]Extrato!D3384&lt;&gt;"",[1]Extrato!D3384,"")</f>
        <v>Cartão de Crédito</v>
      </c>
      <c r="E3384" s="1" t="str">
        <f>IF([1]Extrato!E3384&lt;&gt;"",[1]Extrato!E3384,"")</f>
        <v>Uber - NuPay R$</v>
      </c>
      <c r="F3384" s="1" t="str">
        <f>IF([1]Extrato!F3384&lt;&gt;"",[1]Extrato!F3384,"")</f>
        <v>Despesa</v>
      </c>
      <c r="G3384" s="2">
        <f>IF([1]Extrato!G3384&lt;&gt;"",[1]Extrato!G3384,"")</f>
        <v>9.9600000000000009</v>
      </c>
      <c r="H3384" s="1" t="str">
        <f>IF([1]Extrato!H3384&lt;&gt;"",[1]Extrato!H3384,"")</f>
        <v>Transporte</v>
      </c>
    </row>
    <row r="3385" spans="1:8" x14ac:dyDescent="0.25">
      <c r="A3385" s="1">
        <f>IF([1]Extrato!A3385&lt;&gt;"",[1]Extrato!A3385,"")</f>
        <v>46020</v>
      </c>
      <c r="B3385" s="1" t="str">
        <f>IF([1]Extrato!B3385&lt;&gt;"",[1]Extrato!B3385,"")</f>
        <v>2025-01</v>
      </c>
      <c r="C3385" s="1" t="str">
        <f>IF([1]Extrato!C3385&lt;&gt;"",[1]Extrato!C3385,"")</f>
        <v>Nubank</v>
      </c>
      <c r="D3385" s="1" t="str">
        <f>IF([1]Extrato!D3385&lt;&gt;"",[1]Extrato!D3385,"")</f>
        <v>Cartão de Crédito</v>
      </c>
      <c r="E3385" s="1" t="str">
        <f>IF([1]Extrato!E3385&lt;&gt;"",[1]Extrato!E3385,"")</f>
        <v>Boteco Bela Gata R$</v>
      </c>
      <c r="F3385" s="1" t="str">
        <f>IF([1]Extrato!F3385&lt;&gt;"",[1]Extrato!F3385,"")</f>
        <v>Despesa</v>
      </c>
      <c r="G3385" s="2">
        <f>IF([1]Extrato!G3385&lt;&gt;"",[1]Extrato!G3385,"")</f>
        <v>71</v>
      </c>
      <c r="H3385" s="1" t="str">
        <f>IF([1]Extrato!H3385&lt;&gt;"",[1]Extrato!H3385,"")</f>
        <v>Restaurante</v>
      </c>
    </row>
    <row r="3386" spans="1:8" x14ac:dyDescent="0.25">
      <c r="A3386" s="1">
        <f>IF([1]Extrato!A3386&lt;&gt;"",[1]Extrato!A3386,"")</f>
        <v>46020</v>
      </c>
      <c r="B3386" s="1" t="str">
        <f>IF([1]Extrato!B3386&lt;&gt;"",[1]Extrato!B3386,"")</f>
        <v>2025-01</v>
      </c>
      <c r="C3386" s="1" t="str">
        <f>IF([1]Extrato!C3386&lt;&gt;"",[1]Extrato!C3386,"")</f>
        <v>Nubank</v>
      </c>
      <c r="D3386" s="1" t="str">
        <f>IF([1]Extrato!D3386&lt;&gt;"",[1]Extrato!D3386,"")</f>
        <v>Cartão de Crédito</v>
      </c>
      <c r="E3386" s="1" t="str">
        <f>IF([1]Extrato!E3386&lt;&gt;"",[1]Extrato!E3386,"")</f>
        <v>Sou Rock R$</v>
      </c>
      <c r="F3386" s="1" t="str">
        <f>IF([1]Extrato!F3386&lt;&gt;"",[1]Extrato!F3386,"")</f>
        <v>Despesa</v>
      </c>
      <c r="G3386" s="2">
        <f>IF([1]Extrato!G3386&lt;&gt;"",[1]Extrato!G3386,"")</f>
        <v>70</v>
      </c>
      <c r="H3386" s="1" t="str">
        <f>IF([1]Extrato!H3386&lt;&gt;"",[1]Extrato!H3386,"")</f>
        <v>Cartão de Crédito</v>
      </c>
    </row>
    <row r="3387" spans="1:8" x14ac:dyDescent="0.25">
      <c r="A3387" s="1">
        <f>IF([1]Extrato!A3387&lt;&gt;"",[1]Extrato!A3387,"")</f>
        <v>46020</v>
      </c>
      <c r="B3387" s="1" t="str">
        <f>IF([1]Extrato!B3387&lt;&gt;"",[1]Extrato!B3387,"")</f>
        <v>2025-01</v>
      </c>
      <c r="C3387" s="1" t="str">
        <f>IF([1]Extrato!C3387&lt;&gt;"",[1]Extrato!C3387,"")</f>
        <v>Nubank</v>
      </c>
      <c r="D3387" s="1" t="str">
        <f>IF([1]Extrato!D3387&lt;&gt;"",[1]Extrato!D3387,"")</f>
        <v>Cartão de Crédito</v>
      </c>
      <c r="E3387" s="1" t="str">
        <f>IF([1]Extrato!E3387&lt;&gt;"",[1]Extrato!E3387,"")</f>
        <v>Fatum Rock Bazar R$</v>
      </c>
      <c r="F3387" s="1" t="str">
        <f>IF([1]Extrato!F3387&lt;&gt;"",[1]Extrato!F3387,"")</f>
        <v>Despesa</v>
      </c>
      <c r="G3387" s="2">
        <f>IF([1]Extrato!G3387&lt;&gt;"",[1]Extrato!G3387,"")</f>
        <v>70</v>
      </c>
      <c r="H3387" s="1" t="str">
        <f>IF([1]Extrato!H3387&lt;&gt;"",[1]Extrato!H3387,"")</f>
        <v>Presentes</v>
      </c>
    </row>
    <row r="3388" spans="1:8" x14ac:dyDescent="0.25">
      <c r="A3388" s="1">
        <f>IF([1]Extrato!A3388&lt;&gt;"",[1]Extrato!A3388,"")</f>
        <v>46021</v>
      </c>
      <c r="B3388" s="1" t="str">
        <f>IF([1]Extrato!B3388&lt;&gt;"",[1]Extrato!B3388,"")</f>
        <v>2025-01</v>
      </c>
      <c r="C3388" s="1" t="str">
        <f>IF([1]Extrato!C3388&lt;&gt;"",[1]Extrato!C3388,"")</f>
        <v>Nubank</v>
      </c>
      <c r="D3388" s="1" t="str">
        <f>IF([1]Extrato!D3388&lt;&gt;"",[1]Extrato!D3388,"")</f>
        <v>Cartão de Crédito</v>
      </c>
      <c r="E3388" s="1" t="str">
        <f>IF([1]Extrato!E3388&lt;&gt;"",[1]Extrato!E3388,"")</f>
        <v>Marukai R$</v>
      </c>
      <c r="F3388" s="1" t="str">
        <f>IF([1]Extrato!F3388&lt;&gt;"",[1]Extrato!F3388,"")</f>
        <v>Despesa</v>
      </c>
      <c r="G3388" s="2">
        <f>IF([1]Extrato!G3388&lt;&gt;"",[1]Extrato!G3388,"")</f>
        <v>27</v>
      </c>
      <c r="H3388" s="1" t="str">
        <f>IF([1]Extrato!H3388&lt;&gt;"",[1]Extrato!H3388,"")</f>
        <v>Supermercado</v>
      </c>
    </row>
    <row r="3389" spans="1:8" x14ac:dyDescent="0.25">
      <c r="A3389" s="1">
        <f>IF([1]Extrato!A3389&lt;&gt;"",[1]Extrato!A3389,"")</f>
        <v>46021</v>
      </c>
      <c r="B3389" s="1" t="str">
        <f>IF([1]Extrato!B3389&lt;&gt;"",[1]Extrato!B3389,"")</f>
        <v>2025-01</v>
      </c>
      <c r="C3389" s="1" t="str">
        <f>IF([1]Extrato!C3389&lt;&gt;"",[1]Extrato!C3389,"")</f>
        <v>Nubank</v>
      </c>
      <c r="D3389" s="1" t="str">
        <f>IF([1]Extrato!D3389&lt;&gt;"",[1]Extrato!D3389,"")</f>
        <v>Cartão de Crédito</v>
      </c>
      <c r="E3389" s="1" t="str">
        <f>IF([1]Extrato!E3389&lt;&gt;"",[1]Extrato!E3389,"")</f>
        <v>Uber - NuPay R$</v>
      </c>
      <c r="F3389" s="1" t="str">
        <f>IF([1]Extrato!F3389&lt;&gt;"",[1]Extrato!F3389,"")</f>
        <v>Despesa</v>
      </c>
      <c r="G3389" s="2">
        <f>IF([1]Extrato!G3389&lt;&gt;"",[1]Extrato!G3389,"")</f>
        <v>7.94</v>
      </c>
      <c r="H3389" s="1" t="str">
        <f>IF([1]Extrato!H3389&lt;&gt;"",[1]Extrato!H3389,"")</f>
        <v>Transporte</v>
      </c>
    </row>
    <row r="3390" spans="1:8" x14ac:dyDescent="0.25">
      <c r="A3390" s="1">
        <f>IF([1]Extrato!A3390&lt;&gt;"",[1]Extrato!A3390,"")</f>
        <v>46021</v>
      </c>
      <c r="B3390" s="1" t="str">
        <f>IF([1]Extrato!B3390&lt;&gt;"",[1]Extrato!B3390,"")</f>
        <v>2025-01</v>
      </c>
      <c r="C3390" s="1" t="str">
        <f>IF([1]Extrato!C3390&lt;&gt;"",[1]Extrato!C3390,"")</f>
        <v>Nubank</v>
      </c>
      <c r="D3390" s="1" t="str">
        <f>IF([1]Extrato!D3390&lt;&gt;"",[1]Extrato!D3390,"")</f>
        <v>Cartão de Crédito</v>
      </c>
      <c r="E3390" s="1" t="str">
        <f>IF([1]Extrato!E3390&lt;&gt;"",[1]Extrato!E3390,"")</f>
        <v>Desafioarte R$</v>
      </c>
      <c r="F3390" s="1" t="str">
        <f>IF([1]Extrato!F3390&lt;&gt;"",[1]Extrato!F3390,"")</f>
        <v>Despesa</v>
      </c>
      <c r="G3390" s="2">
        <f>IF([1]Extrato!G3390&lt;&gt;"",[1]Extrato!G3390,"")</f>
        <v>60</v>
      </c>
      <c r="H3390" s="1" t="str">
        <f>IF([1]Extrato!H3390&lt;&gt;"",[1]Extrato!H3390,"")</f>
        <v>Sem Categoria</v>
      </c>
    </row>
    <row r="3391" spans="1:8" x14ac:dyDescent="0.25">
      <c r="A3391" s="1">
        <f>IF([1]Extrato!A3391&lt;&gt;"",[1]Extrato!A3391,"")</f>
        <v>46021</v>
      </c>
      <c r="B3391" s="1" t="str">
        <f>IF([1]Extrato!B3391&lt;&gt;"",[1]Extrato!B3391,"")</f>
        <v>2025-01</v>
      </c>
      <c r="C3391" s="1" t="str">
        <f>IF([1]Extrato!C3391&lt;&gt;"",[1]Extrato!C3391,"")</f>
        <v>Nubank</v>
      </c>
      <c r="D3391" s="1" t="str">
        <f>IF([1]Extrato!D3391&lt;&gt;"",[1]Extrato!D3391,"")</f>
        <v>Cartão de Crédito</v>
      </c>
      <c r="E3391" s="1" t="str">
        <f>IF([1]Extrato!E3391&lt;&gt;"",[1]Extrato!E3391,"")</f>
        <v>Uber - NuPay R$</v>
      </c>
      <c r="F3391" s="1" t="str">
        <f>IF([1]Extrato!F3391&lt;&gt;"",[1]Extrato!F3391,"")</f>
        <v>Despesa</v>
      </c>
      <c r="G3391" s="2">
        <f>IF([1]Extrato!G3391&lt;&gt;"",[1]Extrato!G3391,"")</f>
        <v>9.93</v>
      </c>
      <c r="H3391" s="1" t="str">
        <f>IF([1]Extrato!H3391&lt;&gt;"",[1]Extrato!H3391,"")</f>
        <v>Transporte</v>
      </c>
    </row>
    <row r="3392" spans="1:8" x14ac:dyDescent="0.25">
      <c r="A3392" s="1">
        <f>IF([1]Extrato!A3392&lt;&gt;"",[1]Extrato!A3392,"")</f>
        <v>46021</v>
      </c>
      <c r="B3392" s="1" t="str">
        <f>IF([1]Extrato!B3392&lt;&gt;"",[1]Extrato!B3392,"")</f>
        <v>2025-01</v>
      </c>
      <c r="C3392" s="1" t="str">
        <f>IF([1]Extrato!C3392&lt;&gt;"",[1]Extrato!C3392,"")</f>
        <v>Nubank</v>
      </c>
      <c r="D3392" s="1" t="str">
        <f>IF([1]Extrato!D3392&lt;&gt;"",[1]Extrato!D3392,"")</f>
        <v>Cartão de Crédito</v>
      </c>
      <c r="E3392" s="1" t="str">
        <f>IF([1]Extrato!E3392&lt;&gt;"",[1]Extrato!E3392,"")</f>
        <v>Hotel At Booking.Com R$</v>
      </c>
      <c r="F3392" s="1" t="str">
        <f>IF([1]Extrato!F3392&lt;&gt;"",[1]Extrato!F3392,"")</f>
        <v>Despesa</v>
      </c>
      <c r="G3392" s="2">
        <f>IF([1]Extrato!G3392&lt;&gt;"",[1]Extrato!G3392,"")</f>
        <v>301.23</v>
      </c>
      <c r="H3392" s="1" t="str">
        <f>IF([1]Extrato!H3392&lt;&gt;"",[1]Extrato!H3392,"")</f>
        <v>Viagem</v>
      </c>
    </row>
    <row r="3393" spans="1:8" x14ac:dyDescent="0.25">
      <c r="A3393" s="1">
        <f>IF([1]Extrato!A3393&lt;&gt;"",[1]Extrato!A3393,"")</f>
        <v>46021</v>
      </c>
      <c r="B3393" s="1" t="str">
        <f>IF([1]Extrato!B3393&lt;&gt;"",[1]Extrato!B3393,"")</f>
        <v>2025-01</v>
      </c>
      <c r="C3393" s="1" t="str">
        <f>IF([1]Extrato!C3393&lt;&gt;"",[1]Extrato!C3393,"")</f>
        <v>Nubank</v>
      </c>
      <c r="D3393" s="1" t="str">
        <f>IF([1]Extrato!D3393&lt;&gt;"",[1]Extrato!D3393,"")</f>
        <v>Cartão de Crédito</v>
      </c>
      <c r="E3393" s="1" t="str">
        <f>IF([1]Extrato!E3393&lt;&gt;"",[1]Extrato!E3393,"")</f>
        <v>Lillideechurrose R$</v>
      </c>
      <c r="F3393" s="1" t="str">
        <f>IF([1]Extrato!F3393&lt;&gt;"",[1]Extrato!F3393,"")</f>
        <v>Despesa</v>
      </c>
      <c r="G3393" s="2">
        <f>IF([1]Extrato!G3393&lt;&gt;"",[1]Extrato!G3393,"")</f>
        <v>17</v>
      </c>
      <c r="H3393" s="1" t="str">
        <f>IF([1]Extrato!H3393&lt;&gt;"",[1]Extrato!H3393,"")</f>
        <v>Sem Categoria</v>
      </c>
    </row>
    <row r="3394" spans="1:8" x14ac:dyDescent="0.25">
      <c r="A3394" s="1">
        <f>IF([1]Extrato!A3394&lt;&gt;"",[1]Extrato!A3394,"")</f>
        <v>46021</v>
      </c>
      <c r="B3394" s="1" t="str">
        <f>IF([1]Extrato!B3394&lt;&gt;"",[1]Extrato!B3394,"")</f>
        <v>2025-01</v>
      </c>
      <c r="C3394" s="1" t="str">
        <f>IF([1]Extrato!C3394&lt;&gt;"",[1]Extrato!C3394,"")</f>
        <v>Nubank</v>
      </c>
      <c r="D3394" s="1" t="str">
        <f>IF([1]Extrato!D3394&lt;&gt;"",[1]Extrato!D3394,"")</f>
        <v>Cartão de Crédito</v>
      </c>
      <c r="E3394" s="1" t="str">
        <f>IF([1]Extrato!E3394&lt;&gt;"",[1]Extrato!E3394,"")</f>
        <v>Fernandohajime R$</v>
      </c>
      <c r="F3394" s="1" t="str">
        <f>IF([1]Extrato!F3394&lt;&gt;"",[1]Extrato!F3394,"")</f>
        <v>Despesa</v>
      </c>
      <c r="G3394" s="2">
        <f>IF([1]Extrato!G3394&lt;&gt;"",[1]Extrato!G3394,"")</f>
        <v>25</v>
      </c>
      <c r="H3394" s="1" t="str">
        <f>IF([1]Extrato!H3394&lt;&gt;"",[1]Extrato!H3394,"")</f>
        <v>Sem Categoria</v>
      </c>
    </row>
    <row r="3395" spans="1:8" x14ac:dyDescent="0.25">
      <c r="A3395" s="1">
        <f>IF([1]Extrato!A3395&lt;&gt;"",[1]Extrato!A3395,"")</f>
        <v>46021</v>
      </c>
      <c r="B3395" s="1" t="str">
        <f>IF([1]Extrato!B3395&lt;&gt;"",[1]Extrato!B3395,"")</f>
        <v>2025-01</v>
      </c>
      <c r="C3395" s="1" t="str">
        <f>IF([1]Extrato!C3395&lt;&gt;"",[1]Extrato!C3395,"")</f>
        <v>Nubank</v>
      </c>
      <c r="D3395" s="1" t="str">
        <f>IF([1]Extrato!D3395&lt;&gt;"",[1]Extrato!D3395,"")</f>
        <v>Cartão de Crédito</v>
      </c>
      <c r="E3395" s="1" t="str">
        <f>IF([1]Extrato!E3395&lt;&gt;"",[1]Extrato!E3395,"")</f>
        <v>Temakiliberdade R$</v>
      </c>
      <c r="F3395" s="1" t="str">
        <f>IF([1]Extrato!F3395&lt;&gt;"",[1]Extrato!F3395,"")</f>
        <v>Despesa</v>
      </c>
      <c r="G3395" s="2">
        <f>IF([1]Extrato!G3395&lt;&gt;"",[1]Extrato!G3395,"")</f>
        <v>20</v>
      </c>
      <c r="H3395" s="1" t="str">
        <f>IF([1]Extrato!H3395&lt;&gt;"",[1]Extrato!H3395,"")</f>
        <v>Sem Categoria</v>
      </c>
    </row>
    <row r="3396" spans="1:8" x14ac:dyDescent="0.25">
      <c r="A3396" s="1">
        <f>IF([1]Extrato!A3396&lt;&gt;"",[1]Extrato!A3396,"")</f>
        <v>46022</v>
      </c>
      <c r="B3396" s="1" t="str">
        <f>IF([1]Extrato!B3396&lt;&gt;"",[1]Extrato!B3396,"")</f>
        <v>2025-01</v>
      </c>
      <c r="C3396" s="1" t="str">
        <f>IF([1]Extrato!C3396&lt;&gt;"",[1]Extrato!C3396,"")</f>
        <v>Nubank</v>
      </c>
      <c r="D3396" s="1" t="str">
        <f>IF([1]Extrato!D3396&lt;&gt;"",[1]Extrato!D3396,"")</f>
        <v>Cartão de Crédito</v>
      </c>
      <c r="E3396" s="1" t="str">
        <f>IF([1]Extrato!E3396&lt;&gt;"",[1]Extrato!E3396,"")</f>
        <v>Youcom R$</v>
      </c>
      <c r="F3396" s="1" t="str">
        <f>IF([1]Extrato!F3396&lt;&gt;"",[1]Extrato!F3396,"")</f>
        <v>Despesa</v>
      </c>
      <c r="G3396" s="2">
        <f>IF([1]Extrato!G3396&lt;&gt;"",[1]Extrato!G3396,"")</f>
        <v>79.8</v>
      </c>
      <c r="H3396" s="1" t="str">
        <f>IF([1]Extrato!H3396&lt;&gt;"",[1]Extrato!H3396,"")</f>
        <v>Transferencias</v>
      </c>
    </row>
    <row r="3397" spans="1:8" x14ac:dyDescent="0.25">
      <c r="A3397" s="1">
        <f>IF([1]Extrato!A3397&lt;&gt;"",[1]Extrato!A3397,"")</f>
        <v>46022</v>
      </c>
      <c r="B3397" s="1" t="str">
        <f>IF([1]Extrato!B3397&lt;&gt;"",[1]Extrato!B3397,"")</f>
        <v>2025-01</v>
      </c>
      <c r="C3397" s="1" t="str">
        <f>IF([1]Extrato!C3397&lt;&gt;"",[1]Extrato!C3397,"")</f>
        <v>Nubank</v>
      </c>
      <c r="D3397" s="1" t="str">
        <f>IF([1]Extrato!D3397&lt;&gt;"",[1]Extrato!D3397,"")</f>
        <v>Cartão de Crédito</v>
      </c>
      <c r="E3397" s="1" t="str">
        <f>IF([1]Extrato!E3397&lt;&gt;"",[1]Extrato!E3397,"")</f>
        <v>Lojas Renner Fl - Parcela 1/3 R$</v>
      </c>
      <c r="F3397" s="1" t="str">
        <f>IF([1]Extrato!F3397&lt;&gt;"",[1]Extrato!F3397,"")</f>
        <v>Despesa</v>
      </c>
      <c r="G3397" s="2">
        <f>IF([1]Extrato!G3397&lt;&gt;"",[1]Extrato!G3397,"")</f>
        <v>155.13999999999999</v>
      </c>
      <c r="H3397" s="1" t="str">
        <f>IF([1]Extrato!H3397&lt;&gt;"",[1]Extrato!H3397,"")</f>
        <v>Vestuário</v>
      </c>
    </row>
    <row r="3398" spans="1:8" x14ac:dyDescent="0.25">
      <c r="A3398" s="1">
        <f>IF([1]Extrato!A3398&lt;&gt;"",[1]Extrato!A3398,"")</f>
        <v>45718</v>
      </c>
      <c r="B3398" s="1" t="str">
        <f>IF([1]Extrato!B3398&lt;&gt;"",[1]Extrato!B3398,"")</f>
        <v>2025-04</v>
      </c>
      <c r="C3398" s="1" t="str">
        <f>IF([1]Extrato!C3398&lt;&gt;"",[1]Extrato!C3398,"")</f>
        <v>Nubank</v>
      </c>
      <c r="D3398" s="1" t="str">
        <f>IF([1]Extrato!D3398&lt;&gt;"",[1]Extrato!D3398,"")</f>
        <v>Cartão de Crédito</v>
      </c>
      <c r="E3398" s="1" t="str">
        <f>IF([1]Extrato!E3398&lt;&gt;"",[1]Extrato!E3398,"")</f>
        <v>•••• 3228 Ivana Toloti Producoes R$</v>
      </c>
      <c r="F3398" s="1" t="str">
        <f>IF([1]Extrato!F3398&lt;&gt;"",[1]Extrato!F3398,"")</f>
        <v>Despesa</v>
      </c>
      <c r="G3398" s="2">
        <f>IF([1]Extrato!G3398&lt;&gt;"",[1]Extrato!G3398,"")</f>
        <v>30</v>
      </c>
      <c r="H3398" s="1" t="str">
        <f>IF([1]Extrato!H3398&lt;&gt;"",[1]Extrato!H3398,"")</f>
        <v>Outras Receitas</v>
      </c>
    </row>
    <row r="3399" spans="1:8" x14ac:dyDescent="0.25">
      <c r="A3399" s="1">
        <f>IF([1]Extrato!A3399&lt;&gt;"",[1]Extrato!A3399,"")</f>
        <v>45718</v>
      </c>
      <c r="B3399" s="1" t="str">
        <f>IF([1]Extrato!B3399&lt;&gt;"",[1]Extrato!B3399,"")</f>
        <v>2025-04</v>
      </c>
      <c r="C3399" s="1" t="str">
        <f>IF([1]Extrato!C3399&lt;&gt;"",[1]Extrato!C3399,"")</f>
        <v>Nubank</v>
      </c>
      <c r="D3399" s="1" t="str">
        <f>IF([1]Extrato!D3399&lt;&gt;"",[1]Extrato!D3399,"")</f>
        <v>Cartão de Crédito</v>
      </c>
      <c r="E3399" s="1" t="str">
        <f>IF([1]Extrato!E3399&lt;&gt;"",[1]Extrato!E3399,"")</f>
        <v>•••• 1610 Gol Linhas A*Qxgrok018 - Parcela 5/5 R$</v>
      </c>
      <c r="F3399" s="1" t="str">
        <f>IF([1]Extrato!F3399&lt;&gt;"",[1]Extrato!F3399,"")</f>
        <v>Despesa</v>
      </c>
      <c r="G3399" s="2">
        <f>IF([1]Extrato!G3399&lt;&gt;"",[1]Extrato!G3399,"")</f>
        <v>120.03</v>
      </c>
      <c r="H3399" s="1" t="str">
        <f>IF([1]Extrato!H3399&lt;&gt;"",[1]Extrato!H3399,"")</f>
        <v>Salário</v>
      </c>
    </row>
    <row r="3400" spans="1:8" x14ac:dyDescent="0.25">
      <c r="A3400" s="1">
        <f>IF([1]Extrato!A3400&lt;&gt;"",[1]Extrato!A3400,"")</f>
        <v>45718</v>
      </c>
      <c r="B3400" s="1" t="str">
        <f>IF([1]Extrato!B3400&lt;&gt;"",[1]Extrato!B3400,"")</f>
        <v>2025-04</v>
      </c>
      <c r="C3400" s="1" t="str">
        <f>IF([1]Extrato!C3400&lt;&gt;"",[1]Extrato!C3400,"")</f>
        <v>Nubank</v>
      </c>
      <c r="D3400" s="1" t="str">
        <f>IF([1]Extrato!D3400&lt;&gt;"",[1]Extrato!D3400,"")</f>
        <v>Cartão de Crédito</v>
      </c>
      <c r="E3400" s="1" t="str">
        <f>IF([1]Extrato!E3400&lt;&gt;"",[1]Extrato!E3400,"")</f>
        <v>•••• 3228 Janela Bar R$</v>
      </c>
      <c r="F3400" s="1" t="str">
        <f>IF([1]Extrato!F3400&lt;&gt;"",[1]Extrato!F3400,"")</f>
        <v>Despesa</v>
      </c>
      <c r="G3400" s="2">
        <f>IF([1]Extrato!G3400&lt;&gt;"",[1]Extrato!G3400,"")</f>
        <v>21</v>
      </c>
      <c r="H3400" s="1" t="str">
        <f>IF([1]Extrato!H3400&lt;&gt;"",[1]Extrato!H3400,"")</f>
        <v>Restaurante</v>
      </c>
    </row>
    <row r="3401" spans="1:8" x14ac:dyDescent="0.25">
      <c r="A3401" s="1">
        <f>IF([1]Extrato!A3401&lt;&gt;"",[1]Extrato!A3401,"")</f>
        <v>45718</v>
      </c>
      <c r="B3401" s="1" t="str">
        <f>IF([1]Extrato!B3401&lt;&gt;"",[1]Extrato!B3401,"")</f>
        <v>2025-04</v>
      </c>
      <c r="C3401" s="1" t="str">
        <f>IF([1]Extrato!C3401&lt;&gt;"",[1]Extrato!C3401,"")</f>
        <v>Nubank</v>
      </c>
      <c r="D3401" s="1" t="str">
        <f>IF([1]Extrato!D3401&lt;&gt;"",[1]Extrato!D3401,"")</f>
        <v>Cartão de Crédito</v>
      </c>
      <c r="E3401" s="1" t="str">
        <f>IF([1]Extrato!E3401&lt;&gt;"",[1]Extrato!E3401,"")</f>
        <v>•••• 6513 Demerge*Help.Max.Com R$</v>
      </c>
      <c r="F3401" s="1" t="str">
        <f>IF([1]Extrato!F3401&lt;&gt;"",[1]Extrato!F3401,"")</f>
        <v>Despesa</v>
      </c>
      <c r="G3401" s="2">
        <f>IF([1]Extrato!G3401&lt;&gt;"",[1]Extrato!G3401,"")</f>
        <v>19.95</v>
      </c>
      <c r="H3401" s="1" t="str">
        <f>IF([1]Extrato!H3401&lt;&gt;"",[1]Extrato!H3401,"")</f>
        <v>Sem Categoria</v>
      </c>
    </row>
    <row r="3402" spans="1:8" x14ac:dyDescent="0.25">
      <c r="A3402" s="1">
        <f>IF([1]Extrato!A3402&lt;&gt;"",[1]Extrato!A3402,"")</f>
        <v>45718</v>
      </c>
      <c r="B3402" s="1" t="str">
        <f>IF([1]Extrato!B3402&lt;&gt;"",[1]Extrato!B3402,"")</f>
        <v>2025-04</v>
      </c>
      <c r="C3402" s="1" t="str">
        <f>IF([1]Extrato!C3402&lt;&gt;"",[1]Extrato!C3402,"")</f>
        <v>Nubank</v>
      </c>
      <c r="D3402" s="1" t="str">
        <f>IF([1]Extrato!D3402&lt;&gt;"",[1]Extrato!D3402,"")</f>
        <v>Cartão de Crédito</v>
      </c>
      <c r="E3402" s="1" t="str">
        <f>IF([1]Extrato!E3402&lt;&gt;"",[1]Extrato!E3402,"")</f>
        <v>•••• 3228 Porto Seguro Seguros - Parcela 3/10 R$</v>
      </c>
      <c r="F3402" s="1" t="str">
        <f>IF([1]Extrato!F3402&lt;&gt;"",[1]Extrato!F3402,"")</f>
        <v>Despesa</v>
      </c>
      <c r="G3402" s="2">
        <f>IF([1]Extrato!G3402&lt;&gt;"",[1]Extrato!G3402,"")</f>
        <v>217.72</v>
      </c>
      <c r="H3402" s="1" t="str">
        <f>IF([1]Extrato!H3402&lt;&gt;"",[1]Extrato!H3402,"")</f>
        <v>Despesas Financeiras</v>
      </c>
    </row>
    <row r="3403" spans="1:8" x14ac:dyDescent="0.25">
      <c r="A3403" s="1">
        <f>IF([1]Extrato!A3403&lt;&gt;"",[1]Extrato!A3403,"")</f>
        <v>45718</v>
      </c>
      <c r="B3403" s="1" t="str">
        <f>IF([1]Extrato!B3403&lt;&gt;"",[1]Extrato!B3403,"")</f>
        <v>2025-04</v>
      </c>
      <c r="C3403" s="1" t="str">
        <f>IF([1]Extrato!C3403&lt;&gt;"",[1]Extrato!C3403,"")</f>
        <v>Nubank</v>
      </c>
      <c r="D3403" s="1" t="str">
        <f>IF([1]Extrato!D3403&lt;&gt;"",[1]Extrato!D3403,"")</f>
        <v>Cartão de Crédito</v>
      </c>
      <c r="E3403" s="1" t="str">
        <f>IF([1]Extrato!E3403&lt;&gt;"",[1]Extrato!E3403,"")</f>
        <v>•••• 1610 Fisia Nfs2107 - Parcela 4/4 R$</v>
      </c>
      <c r="F3403" s="1" t="str">
        <f>IF([1]Extrato!F3403&lt;&gt;"",[1]Extrato!F3403,"")</f>
        <v>Despesa</v>
      </c>
      <c r="G3403" s="2">
        <f>IF([1]Extrato!G3403&lt;&gt;"",[1]Extrato!G3403,"")</f>
        <v>101.24</v>
      </c>
      <c r="H3403" s="1" t="str">
        <f>IF([1]Extrato!H3403&lt;&gt;"",[1]Extrato!H3403,"")</f>
        <v>Impostos e Taxas</v>
      </c>
    </row>
    <row r="3404" spans="1:8" x14ac:dyDescent="0.25">
      <c r="A3404" s="1">
        <f>IF([1]Extrato!A3404&lt;&gt;"",[1]Extrato!A3404,"")</f>
        <v>45718</v>
      </c>
      <c r="B3404" s="1" t="str">
        <f>IF([1]Extrato!B3404&lt;&gt;"",[1]Extrato!B3404,"")</f>
        <v>2025-04</v>
      </c>
      <c r="C3404" s="1" t="str">
        <f>IF([1]Extrato!C3404&lt;&gt;"",[1]Extrato!C3404,"")</f>
        <v>Nubank</v>
      </c>
      <c r="D3404" s="1" t="str">
        <f>IF([1]Extrato!D3404&lt;&gt;"",[1]Extrato!D3404,"")</f>
        <v>Cartão de Crédito</v>
      </c>
      <c r="E3404" s="1" t="str">
        <f>IF([1]Extrato!E3404&lt;&gt;"",[1]Extrato!E3404,"")</f>
        <v>•••• 1610 Odontoclinic - Parcela 5/8 R$</v>
      </c>
      <c r="F3404" s="1" t="str">
        <f>IF([1]Extrato!F3404&lt;&gt;"",[1]Extrato!F3404,"")</f>
        <v>Despesa</v>
      </c>
      <c r="G3404" s="2">
        <f>IF([1]Extrato!G3404&lt;&gt;"",[1]Extrato!G3404,"")</f>
        <v>100</v>
      </c>
      <c r="H3404" s="1" t="str">
        <f>IF([1]Extrato!H3404&lt;&gt;"",[1]Extrato!H3404,"")</f>
        <v>Saúde</v>
      </c>
    </row>
    <row r="3405" spans="1:8" x14ac:dyDescent="0.25">
      <c r="A3405" s="1">
        <f>IF([1]Extrato!A3405&lt;&gt;"",[1]Extrato!A3405,"")</f>
        <v>45718</v>
      </c>
      <c r="B3405" s="1" t="str">
        <f>IF([1]Extrato!B3405&lt;&gt;"",[1]Extrato!B3405,"")</f>
        <v>2025-04</v>
      </c>
      <c r="C3405" s="1" t="str">
        <f>IF([1]Extrato!C3405&lt;&gt;"",[1]Extrato!C3405,"")</f>
        <v>Nubank</v>
      </c>
      <c r="D3405" s="1" t="str">
        <f>IF([1]Extrato!D3405&lt;&gt;"",[1]Extrato!D3405,"")</f>
        <v>Cartão de Crédito</v>
      </c>
      <c r="E3405" s="1" t="str">
        <f>IF([1]Extrato!E3405&lt;&gt;"",[1]Extrato!E3405,"")</f>
        <v>•••• 3228 Otica Diniz Oculos - Parcela 2/3 R$</v>
      </c>
      <c r="F3405" s="1" t="str">
        <f>IF([1]Extrato!F3405&lt;&gt;"",[1]Extrato!F3405,"")</f>
        <v>Despesa</v>
      </c>
      <c r="G3405" s="2">
        <f>IF([1]Extrato!G3405&lt;&gt;"",[1]Extrato!G3405,"")</f>
        <v>96.66</v>
      </c>
      <c r="H3405" s="1" t="str">
        <f>IF([1]Extrato!H3405&lt;&gt;"",[1]Extrato!H3405,"")</f>
        <v>Farmácia</v>
      </c>
    </row>
    <row r="3406" spans="1:8" x14ac:dyDescent="0.25">
      <c r="A3406" s="1">
        <f>IF([1]Extrato!A3406&lt;&gt;"",[1]Extrato!A3406,"")</f>
        <v>45718</v>
      </c>
      <c r="B3406" s="1" t="str">
        <f>IF([1]Extrato!B3406&lt;&gt;"",[1]Extrato!B3406,"")</f>
        <v>2025-04</v>
      </c>
      <c r="C3406" s="1" t="str">
        <f>IF([1]Extrato!C3406&lt;&gt;"",[1]Extrato!C3406,"")</f>
        <v>Nubank</v>
      </c>
      <c r="D3406" s="1" t="str">
        <f>IF([1]Extrato!D3406&lt;&gt;"",[1]Extrato!D3406,"")</f>
        <v>Cartão de Crédito</v>
      </c>
      <c r="E3406" s="1" t="str">
        <f>IF([1]Extrato!E3406&lt;&gt;"",[1]Extrato!E3406,"")</f>
        <v>•••• 3228 Dmc Auto Center - Parcela 2/10 R$</v>
      </c>
      <c r="F3406" s="1" t="str">
        <f>IF([1]Extrato!F3406&lt;&gt;"",[1]Extrato!F3406,"")</f>
        <v>Despesa</v>
      </c>
      <c r="G3406" s="2">
        <f>IF([1]Extrato!G3406&lt;&gt;"",[1]Extrato!G3406,"")</f>
        <v>213.8</v>
      </c>
      <c r="H3406" s="1" t="str">
        <f>IF([1]Extrato!H3406&lt;&gt;"",[1]Extrato!H3406,"")</f>
        <v>Manutenção Carro</v>
      </c>
    </row>
    <row r="3407" spans="1:8" x14ac:dyDescent="0.25">
      <c r="A3407" s="1">
        <f>IF([1]Extrato!A3407&lt;&gt;"",[1]Extrato!A3407,"")</f>
        <v>45719</v>
      </c>
      <c r="B3407" s="1" t="str">
        <f>IF([1]Extrato!B3407&lt;&gt;"",[1]Extrato!B3407,"")</f>
        <v>2025-04</v>
      </c>
      <c r="C3407" s="1" t="str">
        <f>IF([1]Extrato!C3407&lt;&gt;"",[1]Extrato!C3407,"")</f>
        <v>Nubank</v>
      </c>
      <c r="D3407" s="1" t="str">
        <f>IF([1]Extrato!D3407&lt;&gt;"",[1]Extrato!D3407,"")</f>
        <v>Cartão de Crédito</v>
      </c>
      <c r="E3407" s="1" t="str">
        <f>IF([1]Extrato!E3407&lt;&gt;"",[1]Extrato!E3407,"")</f>
        <v>•••• 3228 Angeloni Super Loja R$</v>
      </c>
      <c r="F3407" s="1" t="str">
        <f>IF([1]Extrato!F3407&lt;&gt;"",[1]Extrato!F3407,"")</f>
        <v>Despesa</v>
      </c>
      <c r="G3407" s="2">
        <f>IF([1]Extrato!G3407&lt;&gt;"",[1]Extrato!G3407,"")</f>
        <v>38.08</v>
      </c>
      <c r="H3407" s="1" t="str">
        <f>IF([1]Extrato!H3407&lt;&gt;"",[1]Extrato!H3407,"")</f>
        <v>Supermercado</v>
      </c>
    </row>
    <row r="3408" spans="1:8" x14ac:dyDescent="0.25">
      <c r="A3408" s="1">
        <f>IF([1]Extrato!A3408&lt;&gt;"",[1]Extrato!A3408,"")</f>
        <v>45719</v>
      </c>
      <c r="B3408" s="1" t="str">
        <f>IF([1]Extrato!B3408&lt;&gt;"",[1]Extrato!B3408,"")</f>
        <v>2025-04</v>
      </c>
      <c r="C3408" s="1" t="str">
        <f>IF([1]Extrato!C3408&lt;&gt;"",[1]Extrato!C3408,"")</f>
        <v>Nubank</v>
      </c>
      <c r="D3408" s="1" t="str">
        <f>IF([1]Extrato!D3408&lt;&gt;"",[1]Extrato!D3408,"")</f>
        <v>Cartão de Crédito</v>
      </c>
      <c r="E3408" s="1" t="str">
        <f>IF([1]Extrato!E3408&lt;&gt;"",[1]Extrato!E3408,"")</f>
        <v>Pagamento em 03 MAR −R$</v>
      </c>
      <c r="F3408" s="1" t="str">
        <f>IF([1]Extrato!F3408&lt;&gt;"",[1]Extrato!F3408,"")</f>
        <v>Receita</v>
      </c>
      <c r="G3408" s="2">
        <f>IF([1]Extrato!G3408&lt;&gt;"",[1]Extrato!G3408,"")</f>
        <v>2514.13</v>
      </c>
      <c r="H3408" s="1" t="str">
        <f>IF([1]Extrato!H3408&lt;&gt;"",[1]Extrato!H3408,"")</f>
        <v>Salário</v>
      </c>
    </row>
    <row r="3409" spans="1:8" x14ac:dyDescent="0.25">
      <c r="A3409" s="1">
        <f>IF([1]Extrato!A3409&lt;&gt;"",[1]Extrato!A3409,"")</f>
        <v>45719</v>
      </c>
      <c r="B3409" s="1" t="str">
        <f>IF([1]Extrato!B3409&lt;&gt;"",[1]Extrato!B3409,"")</f>
        <v>2025-04</v>
      </c>
      <c r="C3409" s="1" t="str">
        <f>IF([1]Extrato!C3409&lt;&gt;"",[1]Extrato!C3409,"")</f>
        <v>Nubank</v>
      </c>
      <c r="D3409" s="1" t="str">
        <f>IF([1]Extrato!D3409&lt;&gt;"",[1]Extrato!D3409,"")</f>
        <v>Cartão de Crédito</v>
      </c>
      <c r="E3409" s="1" t="str">
        <f>IF([1]Extrato!E3409&lt;&gt;"",[1]Extrato!E3409,"")</f>
        <v>•••• 3228 Francisco Onofre de As R$</v>
      </c>
      <c r="F3409" s="1" t="str">
        <f>IF([1]Extrato!F3409&lt;&gt;"",[1]Extrato!F3409,"")</f>
        <v>Despesa</v>
      </c>
      <c r="G3409" s="2">
        <f>IF([1]Extrato!G3409&lt;&gt;"",[1]Extrato!G3409,"")</f>
        <v>20</v>
      </c>
      <c r="H3409" s="1" t="str">
        <f>IF([1]Extrato!H3409&lt;&gt;"",[1]Extrato!H3409,"")</f>
        <v>Salário</v>
      </c>
    </row>
    <row r="3410" spans="1:8" x14ac:dyDescent="0.25">
      <c r="A3410" s="1">
        <f>IF([1]Extrato!A3410&lt;&gt;"",[1]Extrato!A3410,"")</f>
        <v>45720</v>
      </c>
      <c r="B3410" s="1" t="str">
        <f>IF([1]Extrato!B3410&lt;&gt;"",[1]Extrato!B3410,"")</f>
        <v>2025-04</v>
      </c>
      <c r="C3410" s="1" t="str">
        <f>IF([1]Extrato!C3410&lt;&gt;"",[1]Extrato!C3410,"")</f>
        <v>Nubank</v>
      </c>
      <c r="D3410" s="1" t="str">
        <f>IF([1]Extrato!D3410&lt;&gt;"",[1]Extrato!D3410,"")</f>
        <v>Cartão de Crédito</v>
      </c>
      <c r="E3410" s="1" t="str">
        <f>IF([1]Extrato!E3410&lt;&gt;"",[1]Extrato!E3410,"")</f>
        <v>•••• 3228 Financeiroatacadaoacao R$</v>
      </c>
      <c r="F3410" s="1" t="str">
        <f>IF([1]Extrato!F3410&lt;&gt;"",[1]Extrato!F3410,"")</f>
        <v>Despesa</v>
      </c>
      <c r="G3410" s="2">
        <f>IF([1]Extrato!G3410&lt;&gt;"",[1]Extrato!G3410,"")</f>
        <v>39.79</v>
      </c>
      <c r="H3410" s="1" t="str">
        <f>IF([1]Extrato!H3410&lt;&gt;"",[1]Extrato!H3410,"")</f>
        <v>Sem Categoria</v>
      </c>
    </row>
    <row r="3411" spans="1:8" x14ac:dyDescent="0.25">
      <c r="A3411" s="1">
        <f>IF([1]Extrato!A3411&lt;&gt;"",[1]Extrato!A3411,"")</f>
        <v>45720</v>
      </c>
      <c r="B3411" s="1" t="str">
        <f>IF([1]Extrato!B3411&lt;&gt;"",[1]Extrato!B3411,"")</f>
        <v>2025-04</v>
      </c>
      <c r="C3411" s="1" t="str">
        <f>IF([1]Extrato!C3411&lt;&gt;"",[1]Extrato!C3411,"")</f>
        <v>Nubank</v>
      </c>
      <c r="D3411" s="1" t="str">
        <f>IF([1]Extrato!D3411&lt;&gt;"",[1]Extrato!D3411,"")</f>
        <v>Cartão de Crédito</v>
      </c>
      <c r="E3411" s="1" t="str">
        <f>IF([1]Extrato!E3411&lt;&gt;"",[1]Extrato!E3411,"")</f>
        <v>•••• 3228 Farmacia Santo Antonio R$</v>
      </c>
      <c r="F3411" s="1" t="str">
        <f>IF([1]Extrato!F3411&lt;&gt;"",[1]Extrato!F3411,"")</f>
        <v>Despesa</v>
      </c>
      <c r="G3411" s="2">
        <f>IF([1]Extrato!G3411&lt;&gt;"",[1]Extrato!G3411,"")</f>
        <v>10.5</v>
      </c>
      <c r="H3411" s="1" t="str">
        <f>IF([1]Extrato!H3411&lt;&gt;"",[1]Extrato!H3411,"")</f>
        <v>Farmácia</v>
      </c>
    </row>
    <row r="3412" spans="1:8" x14ac:dyDescent="0.25">
      <c r="A3412" s="1">
        <f>IF([1]Extrato!A3412&lt;&gt;"",[1]Extrato!A3412,"")</f>
        <v>45720</v>
      </c>
      <c r="B3412" s="1" t="str">
        <f>IF([1]Extrato!B3412&lt;&gt;"",[1]Extrato!B3412,"")</f>
        <v>2025-04</v>
      </c>
      <c r="C3412" s="1" t="str">
        <f>IF([1]Extrato!C3412&lt;&gt;"",[1]Extrato!C3412,"")</f>
        <v>Nubank</v>
      </c>
      <c r="D3412" s="1" t="str">
        <f>IF([1]Extrato!D3412&lt;&gt;"",[1]Extrato!D3412,"")</f>
        <v>Cartão de Crédito</v>
      </c>
      <c r="E3412" s="1" t="str">
        <f>IF([1]Extrato!E3412&lt;&gt;"",[1]Extrato!E3412,"")</f>
        <v>•••• 3228 Ok Supermercado R$</v>
      </c>
      <c r="F3412" s="1" t="str">
        <f>IF([1]Extrato!F3412&lt;&gt;"",[1]Extrato!F3412,"")</f>
        <v>Despesa</v>
      </c>
      <c r="G3412" s="2">
        <f>IF([1]Extrato!G3412&lt;&gt;"",[1]Extrato!G3412,"")</f>
        <v>42.55</v>
      </c>
      <c r="H3412" s="1" t="str">
        <f>IF([1]Extrato!H3412&lt;&gt;"",[1]Extrato!H3412,"")</f>
        <v>Supermercado</v>
      </c>
    </row>
    <row r="3413" spans="1:8" x14ac:dyDescent="0.25">
      <c r="A3413" s="1">
        <f>IF([1]Extrato!A3413&lt;&gt;"",[1]Extrato!A3413,"")</f>
        <v>45720</v>
      </c>
      <c r="B3413" s="1" t="str">
        <f>IF([1]Extrato!B3413&lt;&gt;"",[1]Extrato!B3413,"")</f>
        <v>2025-04</v>
      </c>
      <c r="C3413" s="1" t="str">
        <f>IF([1]Extrato!C3413&lt;&gt;"",[1]Extrato!C3413,"")</f>
        <v>Nubank</v>
      </c>
      <c r="D3413" s="1" t="str">
        <f>IF([1]Extrato!D3413&lt;&gt;"",[1]Extrato!D3413,"")</f>
        <v>Cartão de Crédito</v>
      </c>
      <c r="E3413" s="1" t="str">
        <f>IF([1]Extrato!E3413&lt;&gt;"",[1]Extrato!E3413,"")</f>
        <v>Uber - NuPay R$</v>
      </c>
      <c r="F3413" s="1" t="str">
        <f>IF([1]Extrato!F3413&lt;&gt;"",[1]Extrato!F3413,"")</f>
        <v>Despesa</v>
      </c>
      <c r="G3413" s="2">
        <f>IF([1]Extrato!G3413&lt;&gt;"",[1]Extrato!G3413,"")</f>
        <v>10.93</v>
      </c>
      <c r="H3413" s="1" t="str">
        <f>IF([1]Extrato!H3413&lt;&gt;"",[1]Extrato!H3413,"")</f>
        <v>Transporte</v>
      </c>
    </row>
    <row r="3414" spans="1:8" x14ac:dyDescent="0.25">
      <c r="A3414" s="1">
        <f>IF([1]Extrato!A3414&lt;&gt;"",[1]Extrato!A3414,"")</f>
        <v>45720</v>
      </c>
      <c r="B3414" s="1" t="str">
        <f>IF([1]Extrato!B3414&lt;&gt;"",[1]Extrato!B3414,"")</f>
        <v>2025-04</v>
      </c>
      <c r="C3414" s="1" t="str">
        <f>IF([1]Extrato!C3414&lt;&gt;"",[1]Extrato!C3414,"")</f>
        <v>Nubank</v>
      </c>
      <c r="D3414" s="1" t="str">
        <f>IF([1]Extrato!D3414&lt;&gt;"",[1]Extrato!D3414,"")</f>
        <v>Cartão de Crédito</v>
      </c>
      <c r="E3414" s="1" t="str">
        <f>IF([1]Extrato!E3414&lt;&gt;"",[1]Extrato!E3414,"")</f>
        <v>iFood - NuPay R$</v>
      </c>
      <c r="F3414" s="1" t="str">
        <f>IF([1]Extrato!F3414&lt;&gt;"",[1]Extrato!F3414,"")</f>
        <v>Despesa</v>
      </c>
      <c r="G3414" s="2">
        <f>IF([1]Extrato!G3414&lt;&gt;"",[1]Extrato!G3414,"")</f>
        <v>168.52</v>
      </c>
      <c r="H3414" s="1" t="str">
        <f>IF([1]Extrato!H3414&lt;&gt;"",[1]Extrato!H3414,"")</f>
        <v>Restaurante</v>
      </c>
    </row>
    <row r="3415" spans="1:8" x14ac:dyDescent="0.25">
      <c r="A3415" s="1">
        <f>IF([1]Extrato!A3415&lt;&gt;"",[1]Extrato!A3415,"")</f>
        <v>45723</v>
      </c>
      <c r="B3415" s="1" t="str">
        <f>IF([1]Extrato!B3415&lt;&gt;"",[1]Extrato!B3415,"")</f>
        <v>2025-04</v>
      </c>
      <c r="C3415" s="1" t="str">
        <f>IF([1]Extrato!C3415&lt;&gt;"",[1]Extrato!C3415,"")</f>
        <v>Nubank</v>
      </c>
      <c r="D3415" s="1" t="str">
        <f>IF([1]Extrato!D3415&lt;&gt;"",[1]Extrato!D3415,"")</f>
        <v>Cartão de Crédito</v>
      </c>
      <c r="E3415" s="1" t="str">
        <f>IF([1]Extrato!E3415&lt;&gt;"",[1]Extrato!E3415,"")</f>
        <v>iFood - NuPay R$</v>
      </c>
      <c r="F3415" s="1" t="str">
        <f>IF([1]Extrato!F3415&lt;&gt;"",[1]Extrato!F3415,"")</f>
        <v>Despesa</v>
      </c>
      <c r="G3415" s="2">
        <f>IF([1]Extrato!G3415&lt;&gt;"",[1]Extrato!G3415,"")</f>
        <v>157.33000000000001</v>
      </c>
      <c r="H3415" s="1" t="str">
        <f>IF([1]Extrato!H3415&lt;&gt;"",[1]Extrato!H3415,"")</f>
        <v>Restaurante</v>
      </c>
    </row>
    <row r="3416" spans="1:8" x14ac:dyDescent="0.25">
      <c r="A3416" s="1">
        <f>IF([1]Extrato!A3416&lt;&gt;"",[1]Extrato!A3416,"")</f>
        <v>45723</v>
      </c>
      <c r="B3416" s="1" t="str">
        <f>IF([1]Extrato!B3416&lt;&gt;"",[1]Extrato!B3416,"")</f>
        <v>2025-04</v>
      </c>
      <c r="C3416" s="1" t="str">
        <f>IF([1]Extrato!C3416&lt;&gt;"",[1]Extrato!C3416,"")</f>
        <v>Nubank</v>
      </c>
      <c r="D3416" s="1" t="str">
        <f>IF([1]Extrato!D3416&lt;&gt;"",[1]Extrato!D3416,"")</f>
        <v>Cartão de Crédito</v>
      </c>
      <c r="E3416" s="1" t="str">
        <f>IF([1]Extrato!E3416&lt;&gt;"",[1]Extrato!E3416,"")</f>
        <v>•••• 3228 Dtudo Comercio Varejis - Parcela 1/4 R$</v>
      </c>
      <c r="F3416" s="1" t="str">
        <f>IF([1]Extrato!F3416&lt;&gt;"",[1]Extrato!F3416,"")</f>
        <v>Despesa</v>
      </c>
      <c r="G3416" s="2">
        <f>IF([1]Extrato!G3416&lt;&gt;"",[1]Extrato!G3416,"")</f>
        <v>54.99</v>
      </c>
      <c r="H3416" s="1" t="str">
        <f>IF([1]Extrato!H3416&lt;&gt;"",[1]Extrato!H3416,"")</f>
        <v>Supermercado</v>
      </c>
    </row>
    <row r="3417" spans="1:8" x14ac:dyDescent="0.25">
      <c r="A3417" s="1">
        <f>IF([1]Extrato!A3417&lt;&gt;"",[1]Extrato!A3417,"")</f>
        <v>45725</v>
      </c>
      <c r="B3417" s="1" t="str">
        <f>IF([1]Extrato!B3417&lt;&gt;"",[1]Extrato!B3417,"")</f>
        <v>2025-04</v>
      </c>
      <c r="C3417" s="1" t="str">
        <f>IF([1]Extrato!C3417&lt;&gt;"",[1]Extrato!C3417,"")</f>
        <v>Nubank</v>
      </c>
      <c r="D3417" s="1" t="str">
        <f>IF([1]Extrato!D3417&lt;&gt;"",[1]Extrato!D3417,"")</f>
        <v>Cartão de Crédito</v>
      </c>
      <c r="E3417" s="1" t="str">
        <f>IF([1]Extrato!E3417&lt;&gt;"",[1]Extrato!E3417,"")</f>
        <v>•••• 3228 Lojas Renner Fl R$</v>
      </c>
      <c r="F3417" s="1" t="str">
        <f>IF([1]Extrato!F3417&lt;&gt;"",[1]Extrato!F3417,"")</f>
        <v>Despesa</v>
      </c>
      <c r="G3417" s="2">
        <f>IF([1]Extrato!G3417&lt;&gt;"",[1]Extrato!G3417,"")</f>
        <v>95.2</v>
      </c>
      <c r="H3417" s="1" t="str">
        <f>IF([1]Extrato!H3417&lt;&gt;"",[1]Extrato!H3417,"")</f>
        <v>Vestuário</v>
      </c>
    </row>
    <row r="3418" spans="1:8" x14ac:dyDescent="0.25">
      <c r="A3418" s="1">
        <f>IF([1]Extrato!A3418&lt;&gt;"",[1]Extrato!A3418,"")</f>
        <v>45725</v>
      </c>
      <c r="B3418" s="1" t="str">
        <f>IF([1]Extrato!B3418&lt;&gt;"",[1]Extrato!B3418,"")</f>
        <v>2025-04</v>
      </c>
      <c r="C3418" s="1" t="str">
        <f>IF([1]Extrato!C3418&lt;&gt;"",[1]Extrato!C3418,"")</f>
        <v>Nubank</v>
      </c>
      <c r="D3418" s="1" t="str">
        <f>IF([1]Extrato!D3418&lt;&gt;"",[1]Extrato!D3418,"")</f>
        <v>Cartão de Crédito</v>
      </c>
      <c r="E3418" s="1" t="str">
        <f>IF([1]Extrato!E3418&lt;&gt;"",[1]Extrato!E3418,"")</f>
        <v>•••• 3228 Pensanoevento R$</v>
      </c>
      <c r="F3418" s="1" t="str">
        <f>IF([1]Extrato!F3418&lt;&gt;"",[1]Extrato!F3418,"")</f>
        <v>Despesa</v>
      </c>
      <c r="G3418" s="2">
        <f>IF([1]Extrato!G3418&lt;&gt;"",[1]Extrato!G3418,"")</f>
        <v>99</v>
      </c>
      <c r="H3418" s="1" t="str">
        <f>IF([1]Extrato!H3418&lt;&gt;"",[1]Extrato!H3418,"")</f>
        <v>Outras Despesas</v>
      </c>
    </row>
    <row r="3419" spans="1:8" x14ac:dyDescent="0.25">
      <c r="A3419" s="1">
        <f>IF([1]Extrato!A3419&lt;&gt;"",[1]Extrato!A3419,"")</f>
        <v>45726</v>
      </c>
      <c r="B3419" s="1" t="str">
        <f>IF([1]Extrato!B3419&lt;&gt;"",[1]Extrato!B3419,"")</f>
        <v>2025-04</v>
      </c>
      <c r="C3419" s="1" t="str">
        <f>IF([1]Extrato!C3419&lt;&gt;"",[1]Extrato!C3419,"")</f>
        <v>Nubank</v>
      </c>
      <c r="D3419" s="1" t="str">
        <f>IF([1]Extrato!D3419&lt;&gt;"",[1]Extrato!D3419,"")</f>
        <v>Cartão de Crédito</v>
      </c>
      <c r="E3419" s="1" t="str">
        <f>IF([1]Extrato!E3419&lt;&gt;"",[1]Extrato!E3419,"")</f>
        <v>•••• 3228 Wellhub Gympass Br Gym R$</v>
      </c>
      <c r="F3419" s="1" t="str">
        <f>IF([1]Extrato!F3419&lt;&gt;"",[1]Extrato!F3419,"")</f>
        <v>Despesa</v>
      </c>
      <c r="G3419" s="2">
        <f>IF([1]Extrato!G3419&lt;&gt;"",[1]Extrato!G3419,"")</f>
        <v>89.9</v>
      </c>
      <c r="H3419" s="1" t="str">
        <f>IF([1]Extrato!H3419&lt;&gt;"",[1]Extrato!H3419,"")</f>
        <v>Academia</v>
      </c>
    </row>
    <row r="3420" spans="1:8" x14ac:dyDescent="0.25">
      <c r="A3420" s="1">
        <f>IF([1]Extrato!A3420&lt;&gt;"",[1]Extrato!A3420,"")</f>
        <v>45728</v>
      </c>
      <c r="B3420" s="1" t="str">
        <f>IF([1]Extrato!B3420&lt;&gt;"",[1]Extrato!B3420,"")</f>
        <v>2025-04</v>
      </c>
      <c r="C3420" s="1" t="str">
        <f>IF([1]Extrato!C3420&lt;&gt;"",[1]Extrato!C3420,"")</f>
        <v>Nubank</v>
      </c>
      <c r="D3420" s="1" t="str">
        <f>IF([1]Extrato!D3420&lt;&gt;"",[1]Extrato!D3420,"")</f>
        <v>Cartão de Crédito</v>
      </c>
      <c r="E3420" s="1" t="str">
        <f>IF([1]Extrato!E3420&lt;&gt;"",[1]Extrato!E3420,"")</f>
        <v>•••• 3228 Netflix.Com R$</v>
      </c>
      <c r="F3420" s="1" t="str">
        <f>IF([1]Extrato!F3420&lt;&gt;"",[1]Extrato!F3420,"")</f>
        <v>Despesa</v>
      </c>
      <c r="G3420" s="2">
        <f>IF([1]Extrato!G3420&lt;&gt;"",[1]Extrato!G3420,"")</f>
        <v>20.9</v>
      </c>
      <c r="H3420" s="1" t="str">
        <f>IF([1]Extrato!H3420&lt;&gt;"",[1]Extrato!H3420,"")</f>
        <v>Lazer</v>
      </c>
    </row>
    <row r="3421" spans="1:8" x14ac:dyDescent="0.25">
      <c r="A3421" s="1">
        <f>IF([1]Extrato!A3421&lt;&gt;"",[1]Extrato!A3421,"")</f>
        <v>45729</v>
      </c>
      <c r="B3421" s="1" t="str">
        <f>IF([1]Extrato!B3421&lt;&gt;"",[1]Extrato!B3421,"")</f>
        <v>2025-04</v>
      </c>
      <c r="C3421" s="1" t="str">
        <f>IF([1]Extrato!C3421&lt;&gt;"",[1]Extrato!C3421,"")</f>
        <v>Nubank</v>
      </c>
      <c r="D3421" s="1" t="str">
        <f>IF([1]Extrato!D3421&lt;&gt;"",[1]Extrato!D3421,"")</f>
        <v>Cartão de Crédito</v>
      </c>
      <c r="E3421" s="1" t="str">
        <f>IF([1]Extrato!E3421&lt;&gt;"",[1]Extrato!E3421,"")</f>
        <v>•••• 3228 Pensanoevento R$</v>
      </c>
      <c r="F3421" s="1" t="str">
        <f>IF([1]Extrato!F3421&lt;&gt;"",[1]Extrato!F3421,"")</f>
        <v>Despesa</v>
      </c>
      <c r="G3421" s="2">
        <f>IF([1]Extrato!G3421&lt;&gt;"",[1]Extrato!G3421,"")</f>
        <v>45</v>
      </c>
      <c r="H3421" s="1" t="str">
        <f>IF([1]Extrato!H3421&lt;&gt;"",[1]Extrato!H3421,"")</f>
        <v>Outras Despesas</v>
      </c>
    </row>
    <row r="3422" spans="1:8" x14ac:dyDescent="0.25">
      <c r="A3422" s="1">
        <f>IF([1]Extrato!A3422&lt;&gt;"",[1]Extrato!A3422,"")</f>
        <v>45731</v>
      </c>
      <c r="B3422" s="1" t="str">
        <f>IF([1]Extrato!B3422&lt;&gt;"",[1]Extrato!B3422,"")</f>
        <v>2025-04</v>
      </c>
      <c r="C3422" s="1" t="str">
        <f>IF([1]Extrato!C3422&lt;&gt;"",[1]Extrato!C3422,"")</f>
        <v>Nubank</v>
      </c>
      <c r="D3422" s="1" t="str">
        <f>IF([1]Extrato!D3422&lt;&gt;"",[1]Extrato!D3422,"")</f>
        <v>Cartão de Crédito</v>
      </c>
      <c r="E3422" s="1" t="str">
        <f>IF([1]Extrato!E3422&lt;&gt;"",[1]Extrato!E3422,"")</f>
        <v>•••• 6513 Casa Soulmar R$</v>
      </c>
      <c r="F3422" s="1" t="str">
        <f>IF([1]Extrato!F3422&lt;&gt;"",[1]Extrato!F3422,"")</f>
        <v>Despesa</v>
      </c>
      <c r="G3422" s="2">
        <f>IF([1]Extrato!G3422&lt;&gt;"",[1]Extrato!G3422,"")</f>
        <v>17</v>
      </c>
      <c r="H3422" s="1" t="str">
        <f>IF([1]Extrato!H3422&lt;&gt;"",[1]Extrato!H3422,"")</f>
        <v>Moradia</v>
      </c>
    </row>
    <row r="3423" spans="1:8" x14ac:dyDescent="0.25">
      <c r="A3423" s="1">
        <f>IF([1]Extrato!A3423&lt;&gt;"",[1]Extrato!A3423,"")</f>
        <v>45743</v>
      </c>
      <c r="B3423" s="1" t="str">
        <f>IF([1]Extrato!B3423&lt;&gt;"",[1]Extrato!B3423,"")</f>
        <v>2025-04</v>
      </c>
      <c r="C3423" s="1" t="str">
        <f>IF([1]Extrato!C3423&lt;&gt;"",[1]Extrato!C3423,"")</f>
        <v>Nubank</v>
      </c>
      <c r="D3423" s="1" t="str">
        <f>IF([1]Extrato!D3423&lt;&gt;"",[1]Extrato!D3423,"")</f>
        <v>Cartão de Crédito</v>
      </c>
      <c r="E3423" s="1" t="str">
        <f>IF([1]Extrato!E3423&lt;&gt;"",[1]Extrato!E3423,"")</f>
        <v>•••• 3228 Dimed Sa Distribuidora - Parcela 1/2 R$</v>
      </c>
      <c r="F3423" s="1" t="str">
        <f>IF([1]Extrato!F3423&lt;&gt;"",[1]Extrato!F3423,"")</f>
        <v>Despesa</v>
      </c>
      <c r="G3423" s="2">
        <f>IF([1]Extrato!G3423&lt;&gt;"",[1]Extrato!G3423,"")</f>
        <v>43.9</v>
      </c>
      <c r="H3423" s="1" t="str">
        <f>IF([1]Extrato!H3423&lt;&gt;"",[1]Extrato!H3423,"")</f>
        <v>Despesas Financeiras</v>
      </c>
    </row>
    <row r="3424" spans="1:8" x14ac:dyDescent="0.25">
      <c r="A3424" s="1">
        <f>IF([1]Extrato!A3424&lt;&gt;"",[1]Extrato!A3424,"")</f>
        <v>45744</v>
      </c>
      <c r="B3424" s="1" t="str">
        <f>IF([1]Extrato!B3424&lt;&gt;"",[1]Extrato!B3424,"")</f>
        <v>2025-04</v>
      </c>
      <c r="C3424" s="1" t="str">
        <f>IF([1]Extrato!C3424&lt;&gt;"",[1]Extrato!C3424,"")</f>
        <v>Nubank</v>
      </c>
      <c r="D3424" s="1" t="str">
        <f>IF([1]Extrato!D3424&lt;&gt;"",[1]Extrato!D3424,"")</f>
        <v>Cartão de Crédito</v>
      </c>
      <c r="E3424" s="1" t="str">
        <f>IF([1]Extrato!E3424&lt;&gt;"",[1]Extrato!E3424,"")</f>
        <v>•••• 6513 Spitfire Pizza R$</v>
      </c>
      <c r="F3424" s="1" t="str">
        <f>IF([1]Extrato!F3424&lt;&gt;"",[1]Extrato!F3424,"")</f>
        <v>Despesa</v>
      </c>
      <c r="G3424" s="2">
        <f>IF([1]Extrato!G3424&lt;&gt;"",[1]Extrato!G3424,"")</f>
        <v>38</v>
      </c>
      <c r="H3424" s="1" t="str">
        <f>IF([1]Extrato!H3424&lt;&gt;"",[1]Extrato!H3424,"")</f>
        <v>Restaurante</v>
      </c>
    </row>
    <row r="3425" spans="1:8" x14ac:dyDescent="0.25">
      <c r="A3425" s="1">
        <f>IF([1]Extrato!A3425&lt;&gt;"",[1]Extrato!A3425,"")</f>
        <v>45744</v>
      </c>
      <c r="B3425" s="1" t="str">
        <f>IF([1]Extrato!B3425&lt;&gt;"",[1]Extrato!B3425,"")</f>
        <v>2025-04</v>
      </c>
      <c r="C3425" s="1" t="str">
        <f>IF([1]Extrato!C3425&lt;&gt;"",[1]Extrato!C3425,"")</f>
        <v>Nubank</v>
      </c>
      <c r="D3425" s="1" t="str">
        <f>IF([1]Extrato!D3425&lt;&gt;"",[1]Extrato!D3425,"")</f>
        <v>Cartão de Crédito</v>
      </c>
      <c r="E3425" s="1" t="str">
        <f>IF([1]Extrato!E3425&lt;&gt;"",[1]Extrato!E3425,"")</f>
        <v>•••• 6513 Mp *Ingressos691 R$</v>
      </c>
      <c r="F3425" s="1" t="str">
        <f>IF([1]Extrato!F3425&lt;&gt;"",[1]Extrato!F3425,"")</f>
        <v>Despesa</v>
      </c>
      <c r="G3425" s="2">
        <f>IF([1]Extrato!G3425&lt;&gt;"",[1]Extrato!G3425,"")</f>
        <v>165</v>
      </c>
      <c r="H3425" s="1" t="str">
        <f>IF([1]Extrato!H3425&lt;&gt;"",[1]Extrato!H3425,"")</f>
        <v>Educação</v>
      </c>
    </row>
    <row r="3426" spans="1:8" x14ac:dyDescent="0.25">
      <c r="A3426" s="1">
        <f>IF([1]Extrato!A3426&lt;&gt;"",[1]Extrato!A3426,"")</f>
        <v>45744</v>
      </c>
      <c r="B3426" s="1" t="str">
        <f>IF([1]Extrato!B3426&lt;&gt;"",[1]Extrato!B3426,"")</f>
        <v>2025-04</v>
      </c>
      <c r="C3426" s="1" t="str">
        <f>IF([1]Extrato!C3426&lt;&gt;"",[1]Extrato!C3426,"")</f>
        <v>Nubank</v>
      </c>
      <c r="D3426" s="1" t="str">
        <f>IF([1]Extrato!D3426&lt;&gt;"",[1]Extrato!D3426,"")</f>
        <v>Cartão de Crédito</v>
      </c>
      <c r="E3426" s="1" t="str">
        <f>IF([1]Extrato!E3426&lt;&gt;"",[1]Extrato!E3426,"")</f>
        <v>•••• 6513 Liffey R$</v>
      </c>
      <c r="F3426" s="1" t="str">
        <f>IF([1]Extrato!F3426&lt;&gt;"",[1]Extrato!F3426,"")</f>
        <v>Despesa</v>
      </c>
      <c r="G3426" s="2">
        <f>IF([1]Extrato!G3426&lt;&gt;"",[1]Extrato!G3426,"")</f>
        <v>15</v>
      </c>
      <c r="H3426" s="1" t="str">
        <f>IF([1]Extrato!H3426&lt;&gt;"",[1]Extrato!H3426,"")</f>
        <v>Salário</v>
      </c>
    </row>
    <row r="3427" spans="1:8" x14ac:dyDescent="0.25">
      <c r="A3427" s="1">
        <f>IF([1]Extrato!A3427&lt;&gt;"",[1]Extrato!A3427,"")</f>
        <v>45745</v>
      </c>
      <c r="B3427" s="1" t="str">
        <f>IF([1]Extrato!B3427&lt;&gt;"",[1]Extrato!B3427,"")</f>
        <v>2025-04</v>
      </c>
      <c r="C3427" s="1" t="str">
        <f>IF([1]Extrato!C3427&lt;&gt;"",[1]Extrato!C3427,"")</f>
        <v>Nubank</v>
      </c>
      <c r="D3427" s="1" t="str">
        <f>IF([1]Extrato!D3427&lt;&gt;"",[1]Extrato!D3427,"")</f>
        <v>Cartão de Crédito</v>
      </c>
      <c r="E3427" s="1" t="str">
        <f>IF([1]Extrato!E3427&lt;&gt;"",[1]Extrato!E3427,"")</f>
        <v>•••• 6513 Jonatan Moura Emporio R$</v>
      </c>
      <c r="F3427" s="1" t="str">
        <f>IF([1]Extrato!F3427&lt;&gt;"",[1]Extrato!F3427,"")</f>
        <v>Despesa</v>
      </c>
      <c r="G3427" s="2">
        <f>IF([1]Extrato!G3427&lt;&gt;"",[1]Extrato!G3427,"")</f>
        <v>20</v>
      </c>
      <c r="H3427" s="1" t="str">
        <f>IF([1]Extrato!H3427&lt;&gt;"",[1]Extrato!H3427,"")</f>
        <v>Supermercado</v>
      </c>
    </row>
    <row r="3428" spans="1:8" x14ac:dyDescent="0.25">
      <c r="A3428" s="1">
        <f>IF([1]Extrato!A3428&lt;&gt;"",[1]Extrato!A3428,"")</f>
        <v>45746</v>
      </c>
      <c r="B3428" s="1" t="str">
        <f>IF([1]Extrato!B3428&lt;&gt;"",[1]Extrato!B3428,"")</f>
        <v>2025-04</v>
      </c>
      <c r="C3428" s="1" t="str">
        <f>IF([1]Extrato!C3428&lt;&gt;"",[1]Extrato!C3428,"")</f>
        <v>Nubank</v>
      </c>
      <c r="D3428" s="1" t="str">
        <f>IF([1]Extrato!D3428&lt;&gt;"",[1]Extrato!D3428,"")</f>
        <v>Cartão de Crédito</v>
      </c>
      <c r="E3428" s="1" t="str">
        <f>IF([1]Extrato!E3428&lt;&gt;"",[1]Extrato!E3428,"")</f>
        <v>•••• 3228 Balburdia Floripa R$</v>
      </c>
      <c r="F3428" s="1" t="str">
        <f>IF([1]Extrato!F3428&lt;&gt;"",[1]Extrato!F3428,"")</f>
        <v>Despesa</v>
      </c>
      <c r="G3428" s="2">
        <f>IF([1]Extrato!G3428&lt;&gt;"",[1]Extrato!G3428,"")</f>
        <v>130</v>
      </c>
      <c r="H3428" s="1" t="str">
        <f>IF([1]Extrato!H3428&lt;&gt;"",[1]Extrato!H3428,"")</f>
        <v>Sem categoria</v>
      </c>
    </row>
    <row r="3429" spans="1:8" x14ac:dyDescent="0.25">
      <c r="A3429" s="1">
        <f>IF([1]Extrato!A3429&lt;&gt;"",[1]Extrato!A3429,"")</f>
        <v>45746</v>
      </c>
      <c r="B3429" s="1" t="str">
        <f>IF([1]Extrato!B3429&lt;&gt;"",[1]Extrato!B3429,"")</f>
        <v>2025-04</v>
      </c>
      <c r="C3429" s="1" t="str">
        <f>IF([1]Extrato!C3429&lt;&gt;"",[1]Extrato!C3429,"")</f>
        <v>Nubank</v>
      </c>
      <c r="D3429" s="1" t="str">
        <f>IF([1]Extrato!D3429&lt;&gt;"",[1]Extrato!D3429,"")</f>
        <v>Cartão de Crédito</v>
      </c>
      <c r="E3429" s="1" t="str">
        <f>IF([1]Extrato!E3429&lt;&gt;"",[1]Extrato!E3429,"")</f>
        <v>•••• 6513 Carvalho Cacau Chocol R$</v>
      </c>
      <c r="F3429" s="1" t="str">
        <f>IF([1]Extrato!F3429&lt;&gt;"",[1]Extrato!F3429,"")</f>
        <v>Despesa</v>
      </c>
      <c r="G3429" s="2">
        <f>IF([1]Extrato!G3429&lt;&gt;"",[1]Extrato!G3429,"")</f>
        <v>12.97</v>
      </c>
      <c r="H3429" s="1" t="str">
        <f>IF([1]Extrato!H3429&lt;&gt;"",[1]Extrato!H3429,"")</f>
        <v>Lanches</v>
      </c>
    </row>
    <row r="3430" spans="1:8" x14ac:dyDescent="0.25">
      <c r="A3430" s="1">
        <f>IF([1]Extrato!A3430&lt;&gt;"",[1]Extrato!A3430,"")</f>
        <v>45747</v>
      </c>
      <c r="B3430" s="1" t="str">
        <f>IF([1]Extrato!B3430&lt;&gt;"",[1]Extrato!B3430,"")</f>
        <v>2025-04</v>
      </c>
      <c r="C3430" s="1" t="str">
        <f>IF([1]Extrato!C3430&lt;&gt;"",[1]Extrato!C3430,"")</f>
        <v>Nubank</v>
      </c>
      <c r="D3430" s="1" t="str">
        <f>IF([1]Extrato!D3430&lt;&gt;"",[1]Extrato!D3430,"")</f>
        <v>Cartão de Crédito</v>
      </c>
      <c r="E3430" s="1" t="str">
        <f>IF([1]Extrato!E3430&lt;&gt;"",[1]Extrato!E3430,"")</f>
        <v>•••• 3228 Btq Quintino R$</v>
      </c>
      <c r="F3430" s="1" t="str">
        <f>IF([1]Extrato!F3430&lt;&gt;"",[1]Extrato!F3430,"")</f>
        <v>Despesa</v>
      </c>
      <c r="G3430" s="2">
        <f>IF([1]Extrato!G3430&lt;&gt;"",[1]Extrato!G3430,"")</f>
        <v>8</v>
      </c>
      <c r="H3430" s="1" t="str">
        <f>IF([1]Extrato!H3430&lt;&gt;"",[1]Extrato!H3430,"")</f>
        <v>Salário</v>
      </c>
    </row>
    <row r="3431" spans="1:8" x14ac:dyDescent="0.25">
      <c r="A3431" s="1">
        <f>IF([1]Extrato!A3431&lt;&gt;"",[1]Extrato!A3431,"")</f>
        <v>45747</v>
      </c>
      <c r="B3431" s="1" t="str">
        <f>IF([1]Extrato!B3431&lt;&gt;"",[1]Extrato!B3431,"")</f>
        <v>2025-04</v>
      </c>
      <c r="C3431" s="1" t="str">
        <f>IF([1]Extrato!C3431&lt;&gt;"",[1]Extrato!C3431,"")</f>
        <v>Nubank</v>
      </c>
      <c r="D3431" s="1" t="str">
        <f>IF([1]Extrato!D3431&lt;&gt;"",[1]Extrato!D3431,"")</f>
        <v>Cartão de Crédito</v>
      </c>
      <c r="E3431" s="1" t="str">
        <f>IF([1]Extrato!E3431&lt;&gt;"",[1]Extrato!E3431,"")</f>
        <v>•••• 3228 Churrosgostosao R$</v>
      </c>
      <c r="F3431" s="1" t="str">
        <f>IF([1]Extrato!F3431&lt;&gt;"",[1]Extrato!F3431,"")</f>
        <v>Despesa</v>
      </c>
      <c r="G3431" s="2">
        <f>IF([1]Extrato!G3431&lt;&gt;"",[1]Extrato!G3431,"")</f>
        <v>26</v>
      </c>
      <c r="H3431" s="1" t="str">
        <f>IF([1]Extrato!H3431&lt;&gt;"",[1]Extrato!H3431,"")</f>
        <v>Lanches</v>
      </c>
    </row>
    <row r="3432" spans="1:8" x14ac:dyDescent="0.25">
      <c r="A3432" s="1">
        <f>IF([1]Extrato!A3432&lt;&gt;"",[1]Extrato!A3432,"")</f>
        <v>45748</v>
      </c>
      <c r="B3432" s="1" t="str">
        <f>IF([1]Extrato!B3432&lt;&gt;"",[1]Extrato!B3432,"")</f>
        <v>2025-04</v>
      </c>
      <c r="C3432" s="1" t="str">
        <f>IF([1]Extrato!C3432&lt;&gt;"",[1]Extrato!C3432,"")</f>
        <v>Nubank</v>
      </c>
      <c r="D3432" s="1" t="str">
        <f>IF([1]Extrato!D3432&lt;&gt;"",[1]Extrato!D3432,"")</f>
        <v>Cartão de Crédito</v>
      </c>
      <c r="E3432" s="1" t="str">
        <f>IF([1]Extrato!E3432&lt;&gt;"",[1]Extrato!E3432,"")</f>
        <v>•••• 6513 Dm *Helpmaxcom R$</v>
      </c>
      <c r="F3432" s="1" t="str">
        <f>IF([1]Extrato!F3432&lt;&gt;"",[1]Extrato!F3432,"")</f>
        <v>Despesa</v>
      </c>
      <c r="G3432" s="2">
        <f>IF([1]Extrato!G3432&lt;&gt;"",[1]Extrato!G3432,"")</f>
        <v>19.95</v>
      </c>
      <c r="H3432" s="1" t="str">
        <f>IF([1]Extrato!H3432&lt;&gt;"",[1]Extrato!H3432,"")</f>
        <v>Transferencias</v>
      </c>
    </row>
    <row r="3433" spans="1:8" x14ac:dyDescent="0.25">
      <c r="A3433" s="1">
        <f>IF([1]Extrato!A3433&lt;&gt;"",[1]Extrato!A3433,"")</f>
        <v>45748</v>
      </c>
      <c r="B3433" s="1" t="str">
        <f>IF([1]Extrato!B3433&lt;&gt;"",[1]Extrato!B3433,"")</f>
        <v>2025-04</v>
      </c>
      <c r="C3433" s="1" t="str">
        <f>IF([1]Extrato!C3433&lt;&gt;"",[1]Extrato!C3433,"")</f>
        <v>Nubank</v>
      </c>
      <c r="D3433" s="1" t="str">
        <f>IF([1]Extrato!D3433&lt;&gt;"",[1]Extrato!D3433,"")</f>
        <v>Cartão de Crédito</v>
      </c>
      <c r="E3433" s="1" t="str">
        <f>IF([1]Extrato!E3433&lt;&gt;"",[1]Extrato!E3433,"")</f>
        <v>•••• 6513 Farag Tovar Restaurant R$</v>
      </c>
      <c r="F3433" s="1" t="str">
        <f>IF([1]Extrato!F3433&lt;&gt;"",[1]Extrato!F3433,"")</f>
        <v>Despesa</v>
      </c>
      <c r="G3433" s="2">
        <f>IF([1]Extrato!G3433&lt;&gt;"",[1]Extrato!G3433,"")</f>
        <v>40</v>
      </c>
      <c r="H3433" s="1" t="str">
        <f>IF([1]Extrato!H3433&lt;&gt;"",[1]Extrato!H3433,"")</f>
        <v>Restaurante</v>
      </c>
    </row>
    <row r="3434" spans="1:8" x14ac:dyDescent="0.25">
      <c r="A3434" s="1">
        <f>IF([1]Extrato!A3434&lt;&gt;"",[1]Extrato!A3434,"")</f>
        <v>45748</v>
      </c>
      <c r="B3434" s="1" t="str">
        <f>IF([1]Extrato!B3434&lt;&gt;"",[1]Extrato!B3434,"")</f>
        <v>2025-04</v>
      </c>
      <c r="C3434" s="1" t="str">
        <f>IF([1]Extrato!C3434&lt;&gt;"",[1]Extrato!C3434,"")</f>
        <v>Nubank</v>
      </c>
      <c r="D3434" s="1" t="str">
        <f>IF([1]Extrato!D3434&lt;&gt;"",[1]Extrato!D3434,"")</f>
        <v>Cartão de Crédito</v>
      </c>
      <c r="E3434" s="1" t="str">
        <f>IF([1]Extrato!E3434&lt;&gt;"",[1]Extrato!E3434,"")</f>
        <v>•••• 6513 Dorivaldo R$</v>
      </c>
      <c r="F3434" s="1" t="str">
        <f>IF([1]Extrato!F3434&lt;&gt;"",[1]Extrato!F3434,"")</f>
        <v>Despesa</v>
      </c>
      <c r="G3434" s="2">
        <f>IF([1]Extrato!G3434&lt;&gt;"",[1]Extrato!G3434,"")</f>
        <v>4</v>
      </c>
      <c r="H3434" s="1" t="str">
        <f>IF([1]Extrato!H3434&lt;&gt;"",[1]Extrato!H3434,"")</f>
        <v>Salário</v>
      </c>
    </row>
    <row r="3435" spans="1:8" x14ac:dyDescent="0.25">
      <c r="A3435" s="1">
        <f>IF([1]Extrato!A3435&lt;&gt;"",[1]Extrato!A3435,"")</f>
        <v>45748</v>
      </c>
      <c r="B3435" s="1" t="str">
        <f>IF([1]Extrato!B3435&lt;&gt;"",[1]Extrato!B3435,"")</f>
        <v>2025-04</v>
      </c>
      <c r="C3435" s="1" t="str">
        <f>IF([1]Extrato!C3435&lt;&gt;"",[1]Extrato!C3435,"")</f>
        <v>Nubank</v>
      </c>
      <c r="D3435" s="1" t="str">
        <f>IF([1]Extrato!D3435&lt;&gt;"",[1]Extrato!D3435,"")</f>
        <v>Cartão de Crédito</v>
      </c>
      <c r="E3435" s="1" t="str">
        <f>IF([1]Extrato!E3435&lt;&gt;"",[1]Extrato!E3435,"")</f>
        <v>•••• 6513 Dorivaldo R$</v>
      </c>
      <c r="F3435" s="1" t="str">
        <f>IF([1]Extrato!F3435&lt;&gt;"",[1]Extrato!F3435,"")</f>
        <v>Despesa</v>
      </c>
      <c r="G3435" s="2">
        <f>IF([1]Extrato!G3435&lt;&gt;"",[1]Extrato!G3435,"")</f>
        <v>10</v>
      </c>
      <c r="H3435" s="1" t="str">
        <f>IF([1]Extrato!H3435&lt;&gt;"",[1]Extrato!H3435,"")</f>
        <v>Salário</v>
      </c>
    </row>
    <row r="3436" spans="1:8" x14ac:dyDescent="0.25">
      <c r="A3436" s="1">
        <f>IF([1]Extrato!A3436&lt;&gt;"",[1]Extrato!A3436,"")</f>
        <v>45749</v>
      </c>
      <c r="B3436" s="1" t="str">
        <f>IF([1]Extrato!B3436&lt;&gt;"",[1]Extrato!B3436,"")</f>
        <v>2025-05</v>
      </c>
      <c r="C3436" s="1" t="str">
        <f>IF([1]Extrato!C3436&lt;&gt;"",[1]Extrato!C3436,"")</f>
        <v>Nubank</v>
      </c>
      <c r="D3436" s="1" t="str">
        <f>IF([1]Extrato!D3436&lt;&gt;"",[1]Extrato!D3436,"")</f>
        <v>Cartão de Crédito</v>
      </c>
      <c r="E3436" s="1" t="str">
        <f>IF([1]Extrato!E3436&lt;&gt;"",[1]Extrato!E3436,"")</f>
        <v>•••• 1610 Odontoclinic - Parcela 6/8 R$</v>
      </c>
      <c r="F3436" s="1" t="str">
        <f>IF([1]Extrato!F3436&lt;&gt;"",[1]Extrato!F3436,"")</f>
        <v>Despesa</v>
      </c>
      <c r="G3436" s="2">
        <f>IF([1]Extrato!G3436&lt;&gt;"",[1]Extrato!G3436,"")</f>
        <v>100</v>
      </c>
      <c r="H3436" s="1" t="str">
        <f>IF([1]Extrato!H3436&lt;&gt;"",[1]Extrato!H3436,"")</f>
        <v>Saúde</v>
      </c>
    </row>
    <row r="3437" spans="1:8" x14ac:dyDescent="0.25">
      <c r="A3437" s="1">
        <f>IF([1]Extrato!A3437&lt;&gt;"",[1]Extrato!A3437,"")</f>
        <v>45749</v>
      </c>
      <c r="B3437" s="1" t="str">
        <f>IF([1]Extrato!B3437&lt;&gt;"",[1]Extrato!B3437,"")</f>
        <v>2025-05</v>
      </c>
      <c r="C3437" s="1" t="str">
        <f>IF([1]Extrato!C3437&lt;&gt;"",[1]Extrato!C3437,"")</f>
        <v>Nubank</v>
      </c>
      <c r="D3437" s="1" t="str">
        <f>IF([1]Extrato!D3437&lt;&gt;"",[1]Extrato!D3437,"")</f>
        <v>Cartão de Crédito</v>
      </c>
      <c r="E3437" s="1" t="str">
        <f>IF([1]Extrato!E3437&lt;&gt;"",[1]Extrato!E3437,"")</f>
        <v>•••• 3228 Dimed Sa Distribuidora - Parcela 2/2 R$</v>
      </c>
      <c r="F3437" s="1" t="str">
        <f>IF([1]Extrato!F3437&lt;&gt;"",[1]Extrato!F3437,"")</f>
        <v>Despesa</v>
      </c>
      <c r="G3437" s="2">
        <f>IF([1]Extrato!G3437&lt;&gt;"",[1]Extrato!G3437,"")</f>
        <v>43.89</v>
      </c>
      <c r="H3437" s="1" t="str">
        <f>IF([1]Extrato!H3437&lt;&gt;"",[1]Extrato!H3437,"")</f>
        <v>Sem Categoria</v>
      </c>
    </row>
    <row r="3438" spans="1:8" x14ac:dyDescent="0.25">
      <c r="A3438" s="1">
        <f>IF([1]Extrato!A3438&lt;&gt;"",[1]Extrato!A3438,"")</f>
        <v>45749</v>
      </c>
      <c r="B3438" s="1" t="str">
        <f>IF([1]Extrato!B3438&lt;&gt;"",[1]Extrato!B3438,"")</f>
        <v>2025-05</v>
      </c>
      <c r="C3438" s="1" t="str">
        <f>IF([1]Extrato!C3438&lt;&gt;"",[1]Extrato!C3438,"")</f>
        <v>Nubank</v>
      </c>
      <c r="D3438" s="1" t="str">
        <f>IF([1]Extrato!D3438&lt;&gt;"",[1]Extrato!D3438,"")</f>
        <v>Cartão de Crédito</v>
      </c>
      <c r="E3438" s="1" t="str">
        <f>IF([1]Extrato!E3438&lt;&gt;"",[1]Extrato!E3438,"")</f>
        <v>•••• 3228 Otica Diniz Oculos - Parcela 3/3 R$</v>
      </c>
      <c r="F3438" s="1" t="str">
        <f>IF([1]Extrato!F3438&lt;&gt;"",[1]Extrato!F3438,"")</f>
        <v>Despesa</v>
      </c>
      <c r="G3438" s="2">
        <f>IF([1]Extrato!G3438&lt;&gt;"",[1]Extrato!G3438,"")</f>
        <v>96.66</v>
      </c>
      <c r="H3438" s="1" t="str">
        <f>IF([1]Extrato!H3438&lt;&gt;"",[1]Extrato!H3438,"")</f>
        <v>Utensílios</v>
      </c>
    </row>
    <row r="3439" spans="1:8" x14ac:dyDescent="0.25">
      <c r="A3439" s="1">
        <f>IF([1]Extrato!A3439&lt;&gt;"",[1]Extrato!A3439,"")</f>
        <v>45749</v>
      </c>
      <c r="B3439" s="1" t="str">
        <f>IF([1]Extrato!B3439&lt;&gt;"",[1]Extrato!B3439,"")</f>
        <v>2025-05</v>
      </c>
      <c r="C3439" s="1" t="str">
        <f>IF([1]Extrato!C3439&lt;&gt;"",[1]Extrato!C3439,"")</f>
        <v>Nubank</v>
      </c>
      <c r="D3439" s="1" t="str">
        <f>IF([1]Extrato!D3439&lt;&gt;"",[1]Extrato!D3439,"")</f>
        <v>Cartão de Crédito</v>
      </c>
      <c r="E3439" s="1" t="str">
        <f>IF([1]Extrato!E3439&lt;&gt;"",[1]Extrato!E3439,"")</f>
        <v>•••• 3228 Dtudo Comercio Varejis - Parcela 2/4 R$</v>
      </c>
      <c r="F3439" s="1" t="str">
        <f>IF([1]Extrato!F3439&lt;&gt;"",[1]Extrato!F3439,"")</f>
        <v>Despesa</v>
      </c>
      <c r="G3439" s="2">
        <f>IF([1]Extrato!G3439&lt;&gt;"",[1]Extrato!G3439,"")</f>
        <v>54.97</v>
      </c>
      <c r="H3439" s="1" t="str">
        <f>IF([1]Extrato!H3439&lt;&gt;"",[1]Extrato!H3439,"")</f>
        <v>Supermercado</v>
      </c>
    </row>
    <row r="3440" spans="1:8" x14ac:dyDescent="0.25">
      <c r="A3440" s="1">
        <f>IF([1]Extrato!A3440&lt;&gt;"",[1]Extrato!A3440,"")</f>
        <v>45749</v>
      </c>
      <c r="B3440" s="1" t="str">
        <f>IF([1]Extrato!B3440&lt;&gt;"",[1]Extrato!B3440,"")</f>
        <v>2025-05</v>
      </c>
      <c r="C3440" s="1" t="str">
        <f>IF([1]Extrato!C3440&lt;&gt;"",[1]Extrato!C3440,"")</f>
        <v>Nubank</v>
      </c>
      <c r="D3440" s="1" t="str">
        <f>IF([1]Extrato!D3440&lt;&gt;"",[1]Extrato!D3440,"")</f>
        <v>Cartão de Crédito</v>
      </c>
      <c r="E3440" s="1" t="str">
        <f>IF([1]Extrato!E3440&lt;&gt;"",[1]Extrato!E3440,"")</f>
        <v>•••• 3228 Dmc Auto Center - Parcela 3/10 R$</v>
      </c>
      <c r="F3440" s="1" t="str">
        <f>IF([1]Extrato!F3440&lt;&gt;"",[1]Extrato!F3440,"")</f>
        <v>Despesa</v>
      </c>
      <c r="G3440" s="2">
        <f>IF([1]Extrato!G3440&lt;&gt;"",[1]Extrato!G3440,"")</f>
        <v>213.8</v>
      </c>
      <c r="H3440" s="1" t="str">
        <f>IF([1]Extrato!H3440&lt;&gt;"",[1]Extrato!H3440,"")</f>
        <v>Manutenção Carro</v>
      </c>
    </row>
    <row r="3441" spans="1:8" x14ac:dyDescent="0.25">
      <c r="A3441" s="1">
        <f>IF([1]Extrato!A3441&lt;&gt;"",[1]Extrato!A3441,"")</f>
        <v>45749</v>
      </c>
      <c r="B3441" s="1" t="str">
        <f>IF([1]Extrato!B3441&lt;&gt;"",[1]Extrato!B3441,"")</f>
        <v>2025-05</v>
      </c>
      <c r="C3441" s="1" t="str">
        <f>IF([1]Extrato!C3441&lt;&gt;"",[1]Extrato!C3441,"")</f>
        <v>Nubank</v>
      </c>
      <c r="D3441" s="1" t="str">
        <f>IF([1]Extrato!D3441&lt;&gt;"",[1]Extrato!D3441,"")</f>
        <v>Cartão de Crédito</v>
      </c>
      <c r="E3441" s="1" t="str">
        <f>IF([1]Extrato!E3441&lt;&gt;"",[1]Extrato!E3441,"")</f>
        <v>•••• 3228 Porto Seguro Seguros - Parcela 4/10 R$</v>
      </c>
      <c r="F3441" s="1" t="str">
        <f>IF([1]Extrato!F3441&lt;&gt;"",[1]Extrato!F3441,"")</f>
        <v>Despesa</v>
      </c>
      <c r="G3441" s="2">
        <f>IF([1]Extrato!G3441&lt;&gt;"",[1]Extrato!G3441,"")</f>
        <v>217.72</v>
      </c>
      <c r="H3441" s="1" t="str">
        <f>IF([1]Extrato!H3441&lt;&gt;"",[1]Extrato!H3441,"")</f>
        <v>Impostos e Taxas</v>
      </c>
    </row>
    <row r="3442" spans="1:8" x14ac:dyDescent="0.25">
      <c r="A3442" s="1">
        <f>IF([1]Extrato!A3442&lt;&gt;"",[1]Extrato!A3442,"")</f>
        <v>45751</v>
      </c>
      <c r="B3442" s="1" t="str">
        <f>IF([1]Extrato!B3442&lt;&gt;"",[1]Extrato!B3442,"")</f>
        <v>2025-05</v>
      </c>
      <c r="C3442" s="1" t="str">
        <f>IF([1]Extrato!C3442&lt;&gt;"",[1]Extrato!C3442,"")</f>
        <v>Nubank</v>
      </c>
      <c r="D3442" s="1" t="str">
        <f>IF([1]Extrato!D3442&lt;&gt;"",[1]Extrato!D3442,"")</f>
        <v>Cartão de Crédito</v>
      </c>
      <c r="E3442" s="1" t="str">
        <f>IF([1]Extrato!E3442&lt;&gt;"",[1]Extrato!E3442,"")</f>
        <v>•••• 6513 Posto Ilha Bela R$</v>
      </c>
      <c r="F3442" s="1" t="str">
        <f>IF([1]Extrato!F3442&lt;&gt;"",[1]Extrato!F3442,"")</f>
        <v>Despesa</v>
      </c>
      <c r="G3442" s="2">
        <f>IF([1]Extrato!G3442&lt;&gt;"",[1]Extrato!G3442,"")</f>
        <v>100</v>
      </c>
      <c r="H3442" s="1" t="str">
        <f>IF([1]Extrato!H3442&lt;&gt;"",[1]Extrato!H3442,"")</f>
        <v>Combustível</v>
      </c>
    </row>
    <row r="3443" spans="1:8" x14ac:dyDescent="0.25">
      <c r="A3443" s="1">
        <f>IF([1]Extrato!A3443&lt;&gt;"",[1]Extrato!A3443,"")</f>
        <v>45751</v>
      </c>
      <c r="B3443" s="1" t="str">
        <f>IF([1]Extrato!B3443&lt;&gt;"",[1]Extrato!B3443,"")</f>
        <v>2025-05</v>
      </c>
      <c r="C3443" s="1" t="str">
        <f>IF([1]Extrato!C3443&lt;&gt;"",[1]Extrato!C3443,"")</f>
        <v>Nubank</v>
      </c>
      <c r="D3443" s="1" t="str">
        <f>IF([1]Extrato!D3443&lt;&gt;"",[1]Extrato!D3443,"")</f>
        <v>Cartão de Crédito</v>
      </c>
      <c r="E3443" s="1" t="str">
        <f>IF([1]Extrato!E3443&lt;&gt;"",[1]Extrato!E3443,"")</f>
        <v>•••• 3228 Shopee *Icehealth R$</v>
      </c>
      <c r="F3443" s="1" t="str">
        <f>IF([1]Extrato!F3443&lt;&gt;"",[1]Extrato!F3443,"")</f>
        <v>Despesa</v>
      </c>
      <c r="G3443" s="2">
        <f>IF([1]Extrato!G3443&lt;&gt;"",[1]Extrato!G3443,"")</f>
        <v>22.99</v>
      </c>
      <c r="H3443" s="1" t="str">
        <f>IF([1]Extrato!H3443&lt;&gt;"",[1]Extrato!H3443,"")</f>
        <v>Compras Online</v>
      </c>
    </row>
    <row r="3444" spans="1:8" x14ac:dyDescent="0.25">
      <c r="A3444" s="1">
        <f>IF([1]Extrato!A3444&lt;&gt;"",[1]Extrato!A3444,"")</f>
        <v>45752</v>
      </c>
      <c r="B3444" s="1" t="str">
        <f>IF([1]Extrato!B3444&lt;&gt;"",[1]Extrato!B3444,"")</f>
        <v>2025-05</v>
      </c>
      <c r="C3444" s="1" t="str">
        <f>IF([1]Extrato!C3444&lt;&gt;"",[1]Extrato!C3444,"")</f>
        <v>Nubank</v>
      </c>
      <c r="D3444" s="1" t="str">
        <f>IF([1]Extrato!D3444&lt;&gt;"",[1]Extrato!D3444,"")</f>
        <v>Cartão de Crédito</v>
      </c>
      <c r="E3444" s="1" t="str">
        <f>IF([1]Extrato!E3444&lt;&gt;"",[1]Extrato!E3444,"")</f>
        <v>•••• 6513 Vitamar Comercio de C R$</v>
      </c>
      <c r="F3444" s="1" t="str">
        <f>IF([1]Extrato!F3444&lt;&gt;"",[1]Extrato!F3444,"")</f>
        <v>Despesa</v>
      </c>
      <c r="G3444" s="2">
        <f>IF([1]Extrato!G3444&lt;&gt;"",[1]Extrato!G3444,"")</f>
        <v>53.48</v>
      </c>
      <c r="H3444" s="1" t="str">
        <f>IF([1]Extrato!H3444&lt;&gt;"",[1]Extrato!H3444,"")</f>
        <v>Supermercado</v>
      </c>
    </row>
    <row r="3445" spans="1:8" x14ac:dyDescent="0.25">
      <c r="A3445" s="1">
        <f>IF([1]Extrato!A3445&lt;&gt;"",[1]Extrato!A3445,"")</f>
        <v>45752</v>
      </c>
      <c r="B3445" s="1" t="str">
        <f>IF([1]Extrato!B3445&lt;&gt;"",[1]Extrato!B3445,"")</f>
        <v>2025-05</v>
      </c>
      <c r="C3445" s="1" t="str">
        <f>IF([1]Extrato!C3445&lt;&gt;"",[1]Extrato!C3445,"")</f>
        <v>Nubank</v>
      </c>
      <c r="D3445" s="1" t="str">
        <f>IF([1]Extrato!D3445&lt;&gt;"",[1]Extrato!D3445,"")</f>
        <v>Cartão de Crédito</v>
      </c>
      <c r="E3445" s="1" t="str">
        <f>IF([1]Extrato!E3445&lt;&gt;"",[1]Extrato!E3445,"")</f>
        <v>•••• 3228 Lojas Renner Fl R$</v>
      </c>
      <c r="F3445" s="1" t="str">
        <f>IF([1]Extrato!F3445&lt;&gt;"",[1]Extrato!F3445,"")</f>
        <v>Despesa</v>
      </c>
      <c r="G3445" s="2">
        <f>IF([1]Extrato!G3445&lt;&gt;"",[1]Extrato!G3445,"")</f>
        <v>50</v>
      </c>
      <c r="H3445" s="1" t="str">
        <f>IF([1]Extrato!H3445&lt;&gt;"",[1]Extrato!H3445,"")</f>
        <v>Vestuário</v>
      </c>
    </row>
    <row r="3446" spans="1:8" x14ac:dyDescent="0.25">
      <c r="A3446" s="1">
        <f>IF([1]Extrato!A3446&lt;&gt;"",[1]Extrato!A3446,"")</f>
        <v>45752</v>
      </c>
      <c r="B3446" s="1" t="str">
        <f>IF([1]Extrato!B3446&lt;&gt;"",[1]Extrato!B3446,"")</f>
        <v>2025-05</v>
      </c>
      <c r="C3446" s="1" t="str">
        <f>IF([1]Extrato!C3446&lt;&gt;"",[1]Extrato!C3446,"")</f>
        <v>Nubank</v>
      </c>
      <c r="D3446" s="1" t="str">
        <f>IF([1]Extrato!D3446&lt;&gt;"",[1]Extrato!D3446,"")</f>
        <v>Cartão de Crédito</v>
      </c>
      <c r="E3446" s="1" t="str">
        <f>IF([1]Extrato!E3446&lt;&gt;"",[1]Extrato!E3446,"")</f>
        <v>•••• 6513 Andrijic Comercio de R$</v>
      </c>
      <c r="F3446" s="1" t="str">
        <f>IF([1]Extrato!F3446&lt;&gt;"",[1]Extrato!F3446,"")</f>
        <v>Despesa</v>
      </c>
      <c r="G3446" s="2">
        <f>IF([1]Extrato!G3446&lt;&gt;"",[1]Extrato!G3446,"")</f>
        <v>17</v>
      </c>
      <c r="H3446" s="1" t="str">
        <f>IF([1]Extrato!H3446&lt;&gt;"",[1]Extrato!H3446,"")</f>
        <v>Supermercado</v>
      </c>
    </row>
    <row r="3447" spans="1:8" x14ac:dyDescent="0.25">
      <c r="A3447" s="1">
        <f>IF([1]Extrato!A3447&lt;&gt;"",[1]Extrato!A3447,"")</f>
        <v>45752</v>
      </c>
      <c r="B3447" s="1" t="str">
        <f>IF([1]Extrato!B3447&lt;&gt;"",[1]Extrato!B3447,"")</f>
        <v>2025-05</v>
      </c>
      <c r="C3447" s="1" t="str">
        <f>IF([1]Extrato!C3447&lt;&gt;"",[1]Extrato!C3447,"")</f>
        <v>Nubank</v>
      </c>
      <c r="D3447" s="1" t="str">
        <f>IF([1]Extrato!D3447&lt;&gt;"",[1]Extrato!D3447,"")</f>
        <v>Cartão de Crédito</v>
      </c>
      <c r="E3447" s="1" t="str">
        <f>IF([1]Extrato!E3447&lt;&gt;"",[1]Extrato!E3447,"")</f>
        <v>•••• 6513 You Com Fl R$</v>
      </c>
      <c r="F3447" s="1" t="str">
        <f>IF([1]Extrato!F3447&lt;&gt;"",[1]Extrato!F3447,"")</f>
        <v>Despesa</v>
      </c>
      <c r="G3447" s="2">
        <f>IF([1]Extrato!G3447&lt;&gt;"",[1]Extrato!G3447,"")</f>
        <v>99.9</v>
      </c>
      <c r="H3447" s="1" t="str">
        <f>IF([1]Extrato!H3447&lt;&gt;"",[1]Extrato!H3447,"")</f>
        <v>Outras Receitas</v>
      </c>
    </row>
    <row r="3448" spans="1:8" x14ac:dyDescent="0.25">
      <c r="A3448" s="1">
        <f>IF([1]Extrato!A3448&lt;&gt;"",[1]Extrato!A3448,"")</f>
        <v>45752</v>
      </c>
      <c r="B3448" s="1" t="str">
        <f>IF([1]Extrato!B3448&lt;&gt;"",[1]Extrato!B3448,"")</f>
        <v>2025-05</v>
      </c>
      <c r="C3448" s="1" t="str">
        <f>IF([1]Extrato!C3448&lt;&gt;"",[1]Extrato!C3448,"")</f>
        <v>Nubank</v>
      </c>
      <c r="D3448" s="1" t="str">
        <f>IF([1]Extrato!D3448&lt;&gt;"",[1]Extrato!D3448,"")</f>
        <v>Cartão de Crédito</v>
      </c>
      <c r="E3448" s="1" t="str">
        <f>IF([1]Extrato!E3448&lt;&gt;"",[1]Extrato!E3448,"")</f>
        <v>•••• 6513 Paygo*Cafe Havanna Vr R$</v>
      </c>
      <c r="F3448" s="1" t="str">
        <f>IF([1]Extrato!F3448&lt;&gt;"",[1]Extrato!F3448,"")</f>
        <v>Despesa</v>
      </c>
      <c r="G3448" s="2">
        <f>IF([1]Extrato!G3448&lt;&gt;"",[1]Extrato!G3448,"")</f>
        <v>43</v>
      </c>
      <c r="H3448" s="1" t="str">
        <f>IF([1]Extrato!H3448&lt;&gt;"",[1]Extrato!H3448,"")</f>
        <v>Restaurante</v>
      </c>
    </row>
    <row r="3449" spans="1:8" x14ac:dyDescent="0.25">
      <c r="A3449" s="1">
        <f>IF([1]Extrato!A3449&lt;&gt;"",[1]Extrato!A3449,"")</f>
        <v>45753</v>
      </c>
      <c r="B3449" s="1" t="str">
        <f>IF([1]Extrato!B3449&lt;&gt;"",[1]Extrato!B3449,"")</f>
        <v>2025-05</v>
      </c>
      <c r="C3449" s="1" t="str">
        <f>IF([1]Extrato!C3449&lt;&gt;"",[1]Extrato!C3449,"")</f>
        <v>Nubank</v>
      </c>
      <c r="D3449" s="1" t="str">
        <f>IF([1]Extrato!D3449&lt;&gt;"",[1]Extrato!D3449,"")</f>
        <v>Cartão de Crédito</v>
      </c>
      <c r="E3449" s="1" t="str">
        <f>IF([1]Extrato!E3449&lt;&gt;"",[1]Extrato!E3449,"")</f>
        <v>•••• 6513 Pw Chocolates Zero R$</v>
      </c>
      <c r="F3449" s="1" t="str">
        <f>IF([1]Extrato!F3449&lt;&gt;"",[1]Extrato!F3449,"")</f>
        <v>Despesa</v>
      </c>
      <c r="G3449" s="2">
        <f>IF([1]Extrato!G3449&lt;&gt;"",[1]Extrato!G3449,"")</f>
        <v>19.5</v>
      </c>
      <c r="H3449" s="1" t="str">
        <f>IF([1]Extrato!H3449&lt;&gt;"",[1]Extrato!H3449,"")</f>
        <v>Lanches</v>
      </c>
    </row>
    <row r="3450" spans="1:8" x14ac:dyDescent="0.25">
      <c r="A3450" s="1">
        <f>IF([1]Extrato!A3450&lt;&gt;"",[1]Extrato!A3450,"")</f>
        <v>45753</v>
      </c>
      <c r="B3450" s="1" t="str">
        <f>IF([1]Extrato!B3450&lt;&gt;"",[1]Extrato!B3450,"")</f>
        <v>2025-05</v>
      </c>
      <c r="C3450" s="1" t="str">
        <f>IF([1]Extrato!C3450&lt;&gt;"",[1]Extrato!C3450,"")</f>
        <v>Nubank</v>
      </c>
      <c r="D3450" s="1" t="str">
        <f>IF([1]Extrato!D3450&lt;&gt;"",[1]Extrato!D3450,"")</f>
        <v>Cartão de Crédito</v>
      </c>
      <c r="E3450" s="1" t="str">
        <f>IF([1]Extrato!E3450&lt;&gt;"",[1]Extrato!E3450,"")</f>
        <v>•••• 6513 Decathlon R$</v>
      </c>
      <c r="F3450" s="1" t="str">
        <f>IF([1]Extrato!F3450&lt;&gt;"",[1]Extrato!F3450,"")</f>
        <v>Despesa</v>
      </c>
      <c r="G3450" s="2">
        <f>IF([1]Extrato!G3450&lt;&gt;"",[1]Extrato!G3450,"")</f>
        <v>49.99</v>
      </c>
      <c r="H3450" s="1" t="str">
        <f>IF([1]Extrato!H3450&lt;&gt;"",[1]Extrato!H3450,"")</f>
        <v>Lazer</v>
      </c>
    </row>
    <row r="3451" spans="1:8" x14ac:dyDescent="0.25">
      <c r="A3451" s="1">
        <f>IF([1]Extrato!A3451&lt;&gt;"",[1]Extrato!A3451,"")</f>
        <v>45753</v>
      </c>
      <c r="B3451" s="1" t="str">
        <f>IF([1]Extrato!B3451&lt;&gt;"",[1]Extrato!B3451,"")</f>
        <v>2025-05</v>
      </c>
      <c r="C3451" s="1" t="str">
        <f>IF([1]Extrato!C3451&lt;&gt;"",[1]Extrato!C3451,"")</f>
        <v>Nubank</v>
      </c>
      <c r="D3451" s="1" t="str">
        <f>IF([1]Extrato!D3451&lt;&gt;"",[1]Extrato!D3451,"")</f>
        <v>Cartão de Crédito</v>
      </c>
      <c r="E3451" s="1" t="str">
        <f>IF([1]Extrato!E3451&lt;&gt;"",[1]Extrato!E3451,"")</f>
        <v>•••• 6513 Continente Shopping Es R$</v>
      </c>
      <c r="F3451" s="1" t="str">
        <f>IF([1]Extrato!F3451&lt;&gt;"",[1]Extrato!F3451,"")</f>
        <v>Despesa</v>
      </c>
      <c r="G3451" s="2">
        <f>IF([1]Extrato!G3451&lt;&gt;"",[1]Extrato!G3451,"")</f>
        <v>20</v>
      </c>
      <c r="H3451" s="1" t="str">
        <f>IF([1]Extrato!H3451&lt;&gt;"",[1]Extrato!H3451,"")</f>
        <v>Supermercado</v>
      </c>
    </row>
    <row r="3452" spans="1:8" x14ac:dyDescent="0.25">
      <c r="A3452" s="1">
        <f>IF([1]Extrato!A3452&lt;&gt;"",[1]Extrato!A3452,"")</f>
        <v>45753</v>
      </c>
      <c r="B3452" s="1" t="str">
        <f>IF([1]Extrato!B3452&lt;&gt;"",[1]Extrato!B3452,"")</f>
        <v>2025-05</v>
      </c>
      <c r="C3452" s="1" t="str">
        <f>IF([1]Extrato!C3452&lt;&gt;"",[1]Extrato!C3452,"")</f>
        <v>Nubank</v>
      </c>
      <c r="D3452" s="1" t="str">
        <f>IF([1]Extrato!D3452&lt;&gt;"",[1]Extrato!D3452,"")</f>
        <v>Cartão de Crédito</v>
      </c>
      <c r="E3452" s="1" t="str">
        <f>IF([1]Extrato!E3452&lt;&gt;"",[1]Extrato!E3452,"")</f>
        <v>•••• 6513 Panvel Farmacias R$</v>
      </c>
      <c r="F3452" s="1" t="str">
        <f>IF([1]Extrato!F3452&lt;&gt;"",[1]Extrato!F3452,"")</f>
        <v>Despesa</v>
      </c>
      <c r="G3452" s="2">
        <f>IF([1]Extrato!G3452&lt;&gt;"",[1]Extrato!G3452,"")</f>
        <v>76.56</v>
      </c>
      <c r="H3452" s="1" t="str">
        <f>IF([1]Extrato!H3452&lt;&gt;"",[1]Extrato!H3452,"")</f>
        <v>Farmácia</v>
      </c>
    </row>
    <row r="3453" spans="1:8" x14ac:dyDescent="0.25">
      <c r="A3453" s="1">
        <f>IF([1]Extrato!A3453&lt;&gt;"",[1]Extrato!A3453,"")</f>
        <v>45754</v>
      </c>
      <c r="B3453" s="1" t="str">
        <f>IF([1]Extrato!B3453&lt;&gt;"",[1]Extrato!B3453,"")</f>
        <v>2025-05</v>
      </c>
      <c r="C3453" s="1" t="str">
        <f>IF([1]Extrato!C3453&lt;&gt;"",[1]Extrato!C3453,"")</f>
        <v>Nubank</v>
      </c>
      <c r="D3453" s="1" t="str">
        <f>IF([1]Extrato!D3453&lt;&gt;"",[1]Extrato!D3453,"")</f>
        <v>Cartão de Crédito</v>
      </c>
      <c r="E3453" s="1" t="str">
        <f>IF([1]Extrato!E3453&lt;&gt;"",[1]Extrato!E3453,"")</f>
        <v>•••• 6513 Posto Irmao da Estrada R$</v>
      </c>
      <c r="F3453" s="1" t="str">
        <f>IF([1]Extrato!F3453&lt;&gt;"",[1]Extrato!F3453,"")</f>
        <v>Despesa</v>
      </c>
      <c r="G3453" s="2">
        <f>IF([1]Extrato!G3453&lt;&gt;"",[1]Extrato!G3453,"")</f>
        <v>125.02</v>
      </c>
      <c r="H3453" s="1" t="str">
        <f>IF([1]Extrato!H3453&lt;&gt;"",[1]Extrato!H3453,"")</f>
        <v>Combustível</v>
      </c>
    </row>
    <row r="3454" spans="1:8" x14ac:dyDescent="0.25">
      <c r="A3454" s="1">
        <f>IF([1]Extrato!A3454&lt;&gt;"",[1]Extrato!A3454,"")</f>
        <v>45754</v>
      </c>
      <c r="B3454" s="1" t="str">
        <f>IF([1]Extrato!B3454&lt;&gt;"",[1]Extrato!B3454,"")</f>
        <v>2025-05</v>
      </c>
      <c r="C3454" s="1" t="str">
        <f>IF([1]Extrato!C3454&lt;&gt;"",[1]Extrato!C3454,"")</f>
        <v>Nubank</v>
      </c>
      <c r="D3454" s="1" t="str">
        <f>IF([1]Extrato!D3454&lt;&gt;"",[1]Extrato!D3454,"")</f>
        <v>Cartão de Crédito</v>
      </c>
      <c r="E3454" s="1" t="str">
        <f>IF([1]Extrato!E3454&lt;&gt;"",[1]Extrato!E3454,"")</f>
        <v>•••• 6513 Havan Bal Camboriu Cen R$</v>
      </c>
      <c r="F3454" s="1" t="str">
        <f>IF([1]Extrato!F3454&lt;&gt;"",[1]Extrato!F3454,"")</f>
        <v>Despesa</v>
      </c>
      <c r="G3454" s="2">
        <f>IF([1]Extrato!G3454&lt;&gt;"",[1]Extrato!G3454,"")</f>
        <v>19.989999999999998</v>
      </c>
      <c r="H3454" s="1" t="str">
        <f>IF([1]Extrato!H3454&lt;&gt;"",[1]Extrato!H3454,"")</f>
        <v>Sem Categoria</v>
      </c>
    </row>
    <row r="3455" spans="1:8" x14ac:dyDescent="0.25">
      <c r="A3455" s="1">
        <f>IF([1]Extrato!A3455&lt;&gt;"",[1]Extrato!A3455,"")</f>
        <v>45754</v>
      </c>
      <c r="B3455" s="1" t="str">
        <f>IF([1]Extrato!B3455&lt;&gt;"",[1]Extrato!B3455,"")</f>
        <v>2025-05</v>
      </c>
      <c r="C3455" s="1" t="str">
        <f>IF([1]Extrato!C3455&lt;&gt;"",[1]Extrato!C3455,"")</f>
        <v>Nubank</v>
      </c>
      <c r="D3455" s="1" t="str">
        <f>IF([1]Extrato!D3455&lt;&gt;"",[1]Extrato!D3455,"")</f>
        <v>Cartão de Crédito</v>
      </c>
      <c r="E3455" s="1" t="str">
        <f>IF([1]Extrato!E3455&lt;&gt;"",[1]Extrato!E3455,"")</f>
        <v>•••• 6513 Oceanic Atrativos Turi R$</v>
      </c>
      <c r="F3455" s="1" t="str">
        <f>IF([1]Extrato!F3455&lt;&gt;"",[1]Extrato!F3455,"")</f>
        <v>Despesa</v>
      </c>
      <c r="G3455" s="2">
        <f>IF([1]Extrato!G3455&lt;&gt;"",[1]Extrato!G3455,"")</f>
        <v>10</v>
      </c>
      <c r="H3455" s="1" t="str">
        <f>IF([1]Extrato!H3455&lt;&gt;"",[1]Extrato!H3455,"")</f>
        <v>Viagem</v>
      </c>
    </row>
    <row r="3456" spans="1:8" x14ac:dyDescent="0.25">
      <c r="A3456" s="1">
        <f>IF([1]Extrato!A3456&lt;&gt;"",[1]Extrato!A3456,"")</f>
        <v>45754</v>
      </c>
      <c r="B3456" s="1" t="str">
        <f>IF([1]Extrato!B3456&lt;&gt;"",[1]Extrato!B3456,"")</f>
        <v>2025-05</v>
      </c>
      <c r="C3456" s="1" t="str">
        <f>IF([1]Extrato!C3456&lt;&gt;"",[1]Extrato!C3456,"")</f>
        <v>Nubank</v>
      </c>
      <c r="D3456" s="1" t="str">
        <f>IF([1]Extrato!D3456&lt;&gt;"",[1]Extrato!D3456,"")</f>
        <v>Cartão de Crédito</v>
      </c>
      <c r="E3456" s="1" t="str">
        <f>IF([1]Extrato!E3456&lt;&gt;"",[1]Extrato!E3456,"")</f>
        <v>•••• 6513 Cappta *Big Torra R$</v>
      </c>
      <c r="F3456" s="1" t="str">
        <f>IF([1]Extrato!F3456&lt;&gt;"",[1]Extrato!F3456,"")</f>
        <v>Despesa</v>
      </c>
      <c r="G3456" s="2">
        <f>IF([1]Extrato!G3456&lt;&gt;"",[1]Extrato!G3456,"")</f>
        <v>15</v>
      </c>
      <c r="H3456" s="1" t="str">
        <f>IF([1]Extrato!H3456&lt;&gt;"",[1]Extrato!H3456,"")</f>
        <v>Combustível</v>
      </c>
    </row>
    <row r="3457" spans="1:8" x14ac:dyDescent="0.25">
      <c r="A3457" s="1">
        <f>IF([1]Extrato!A3457&lt;&gt;"",[1]Extrato!A3457,"")</f>
        <v>45754</v>
      </c>
      <c r="B3457" s="1" t="str">
        <f>IF([1]Extrato!B3457&lt;&gt;"",[1]Extrato!B3457,"")</f>
        <v>2025-05</v>
      </c>
      <c r="C3457" s="1" t="str">
        <f>IF([1]Extrato!C3457&lt;&gt;"",[1]Extrato!C3457,"")</f>
        <v>Nubank</v>
      </c>
      <c r="D3457" s="1" t="str">
        <f>IF([1]Extrato!D3457&lt;&gt;"",[1]Extrato!D3457,"")</f>
        <v>Cartão de Crédito</v>
      </c>
      <c r="E3457" s="1" t="str">
        <f>IF([1]Extrato!E3457&lt;&gt;"",[1]Extrato!E3457,"")</f>
        <v>•••• 3228 99app *99app R$</v>
      </c>
      <c r="F3457" s="1" t="str">
        <f>IF([1]Extrato!F3457&lt;&gt;"",[1]Extrato!F3457,"")</f>
        <v>Despesa</v>
      </c>
      <c r="G3457" s="2">
        <f>IF([1]Extrato!G3457&lt;&gt;"",[1]Extrato!G3457,"")</f>
        <v>12.6</v>
      </c>
      <c r="H3457" s="1" t="str">
        <f>IF([1]Extrato!H3457&lt;&gt;"",[1]Extrato!H3457,"")</f>
        <v>Salário</v>
      </c>
    </row>
    <row r="3458" spans="1:8" x14ac:dyDescent="0.25">
      <c r="A3458" s="1">
        <f>IF([1]Extrato!A3458&lt;&gt;"",[1]Extrato!A3458,"")</f>
        <v>45754</v>
      </c>
      <c r="B3458" s="1" t="str">
        <f>IF([1]Extrato!B3458&lt;&gt;"",[1]Extrato!B3458,"")</f>
        <v>2025-05</v>
      </c>
      <c r="C3458" s="1" t="str">
        <f>IF([1]Extrato!C3458&lt;&gt;"",[1]Extrato!C3458,"")</f>
        <v>Nubank</v>
      </c>
      <c r="D3458" s="1" t="str">
        <f>IF([1]Extrato!D3458&lt;&gt;"",[1]Extrato!D3458,"")</f>
        <v>Cartão de Crédito</v>
      </c>
      <c r="E3458" s="1" t="str">
        <f>IF([1]Extrato!E3458&lt;&gt;"",[1]Extrato!E3458,"")</f>
        <v>•••• 6513 Natalydasilva R$</v>
      </c>
      <c r="F3458" s="1" t="str">
        <f>IF([1]Extrato!F3458&lt;&gt;"",[1]Extrato!F3458,"")</f>
        <v>Despesa</v>
      </c>
      <c r="G3458" s="2">
        <f>IF([1]Extrato!G3458&lt;&gt;"",[1]Extrato!G3458,"")</f>
        <v>15</v>
      </c>
      <c r="H3458" s="1" t="str">
        <f>IF([1]Extrato!H3458&lt;&gt;"",[1]Extrato!H3458,"")</f>
        <v>Outras Receitas</v>
      </c>
    </row>
    <row r="3459" spans="1:8" x14ac:dyDescent="0.25">
      <c r="A3459" s="1">
        <f>IF([1]Extrato!A3459&lt;&gt;"",[1]Extrato!A3459,"")</f>
        <v>45755</v>
      </c>
      <c r="B3459" s="1" t="str">
        <f>IF([1]Extrato!B3459&lt;&gt;"",[1]Extrato!B3459,"")</f>
        <v>2025-05</v>
      </c>
      <c r="C3459" s="1" t="str">
        <f>IF([1]Extrato!C3459&lt;&gt;"",[1]Extrato!C3459,"")</f>
        <v>Nubank</v>
      </c>
      <c r="D3459" s="1" t="str">
        <f>IF([1]Extrato!D3459&lt;&gt;"",[1]Extrato!D3459,"")</f>
        <v>Cartão de Crédito</v>
      </c>
      <c r="E3459" s="1" t="str">
        <f>IF([1]Extrato!E3459&lt;&gt;"",[1]Extrato!E3459,"")</f>
        <v>Pagamento em 08 ABR −R$</v>
      </c>
      <c r="F3459" s="1" t="str">
        <f>IF([1]Extrato!F3459&lt;&gt;"",[1]Extrato!F3459,"")</f>
        <v>Receita</v>
      </c>
      <c r="G3459" s="2">
        <f>IF([1]Extrato!G3459&lt;&gt;"",[1]Extrato!G3459,"")</f>
        <v>2362.91</v>
      </c>
      <c r="H3459" s="1" t="str">
        <f>IF([1]Extrato!H3459&lt;&gt;"",[1]Extrato!H3459,"")</f>
        <v>Salário</v>
      </c>
    </row>
    <row r="3460" spans="1:8" x14ac:dyDescent="0.25">
      <c r="A3460" s="1">
        <f>IF([1]Extrato!A3460&lt;&gt;"",[1]Extrato!A3460,"")</f>
        <v>45757</v>
      </c>
      <c r="B3460" s="1" t="str">
        <f>IF([1]Extrato!B3460&lt;&gt;"",[1]Extrato!B3460,"")</f>
        <v>2025-05</v>
      </c>
      <c r="C3460" s="1" t="str">
        <f>IF([1]Extrato!C3460&lt;&gt;"",[1]Extrato!C3460,"")</f>
        <v>Nubank</v>
      </c>
      <c r="D3460" s="1" t="str">
        <f>IF([1]Extrato!D3460&lt;&gt;"",[1]Extrato!D3460,"")</f>
        <v>Cartão de Crédito</v>
      </c>
      <c r="E3460" s="1" t="str">
        <f>IF([1]Extrato!E3460&lt;&gt;"",[1]Extrato!E3460,"")</f>
        <v>•••• 3228 Panificadora e Confeit R$</v>
      </c>
      <c r="F3460" s="1" t="str">
        <f>IF([1]Extrato!F3460&lt;&gt;"",[1]Extrato!F3460,"")</f>
        <v>Despesa</v>
      </c>
      <c r="G3460" s="2">
        <f>IF([1]Extrato!G3460&lt;&gt;"",[1]Extrato!G3460,"")</f>
        <v>13.5</v>
      </c>
      <c r="H3460" s="1" t="str">
        <f>IF([1]Extrato!H3460&lt;&gt;"",[1]Extrato!H3460,"")</f>
        <v>Supermercado</v>
      </c>
    </row>
    <row r="3461" spans="1:8" x14ac:dyDescent="0.25">
      <c r="A3461" s="1">
        <f>IF([1]Extrato!A3461&lt;&gt;"",[1]Extrato!A3461,"")</f>
        <v>45757</v>
      </c>
      <c r="B3461" s="1" t="str">
        <f>IF([1]Extrato!B3461&lt;&gt;"",[1]Extrato!B3461,"")</f>
        <v>2025-05</v>
      </c>
      <c r="C3461" s="1" t="str">
        <f>IF([1]Extrato!C3461&lt;&gt;"",[1]Extrato!C3461,"")</f>
        <v>Nubank</v>
      </c>
      <c r="D3461" s="1" t="str">
        <f>IF([1]Extrato!D3461&lt;&gt;"",[1]Extrato!D3461,"")</f>
        <v>Cartão de Crédito</v>
      </c>
      <c r="E3461" s="1" t="str">
        <f>IF([1]Extrato!E3461&lt;&gt;"",[1]Extrato!E3461,"")</f>
        <v>•••• 3228 Wellhub Gympass Br Gym R$</v>
      </c>
      <c r="F3461" s="1" t="str">
        <f>IF([1]Extrato!F3461&lt;&gt;"",[1]Extrato!F3461,"")</f>
        <v>Despesa</v>
      </c>
      <c r="G3461" s="2">
        <f>IF([1]Extrato!G3461&lt;&gt;"",[1]Extrato!G3461,"")</f>
        <v>89.9</v>
      </c>
      <c r="H3461" s="1" t="str">
        <f>IF([1]Extrato!H3461&lt;&gt;"",[1]Extrato!H3461,"")</f>
        <v>Academia</v>
      </c>
    </row>
    <row r="3462" spans="1:8" x14ac:dyDescent="0.25">
      <c r="A3462" s="1">
        <f>IF([1]Extrato!A3462&lt;&gt;"",[1]Extrato!A3462,"")</f>
        <v>45758</v>
      </c>
      <c r="B3462" s="1" t="str">
        <f>IF([1]Extrato!B3462&lt;&gt;"",[1]Extrato!B3462,"")</f>
        <v>2025-05</v>
      </c>
      <c r="C3462" s="1" t="str">
        <f>IF([1]Extrato!C3462&lt;&gt;"",[1]Extrato!C3462,"")</f>
        <v>Nubank</v>
      </c>
      <c r="D3462" s="1" t="str">
        <f>IF([1]Extrato!D3462&lt;&gt;"",[1]Extrato!D3462,"")</f>
        <v>Cartão de Crédito</v>
      </c>
      <c r="E3462" s="1" t="str">
        <f>IF([1]Extrato!E3462&lt;&gt;"",[1]Extrato!E3462,"")</f>
        <v>•••• 3228 Netflix.Com R$</v>
      </c>
      <c r="F3462" s="1" t="str">
        <f>IF([1]Extrato!F3462&lt;&gt;"",[1]Extrato!F3462,"")</f>
        <v>Despesa</v>
      </c>
      <c r="G3462" s="2">
        <f>IF([1]Extrato!G3462&lt;&gt;"",[1]Extrato!G3462,"")</f>
        <v>20.9</v>
      </c>
      <c r="H3462" s="1" t="str">
        <f>IF([1]Extrato!H3462&lt;&gt;"",[1]Extrato!H3462,"")</f>
        <v>Lazer</v>
      </c>
    </row>
    <row r="3463" spans="1:8" x14ac:dyDescent="0.25">
      <c r="A3463" s="1">
        <f>IF([1]Extrato!A3463&lt;&gt;"",[1]Extrato!A3463,"")</f>
        <v>45759</v>
      </c>
      <c r="B3463" s="1" t="str">
        <f>IF([1]Extrato!B3463&lt;&gt;"",[1]Extrato!B3463,"")</f>
        <v>2025-05</v>
      </c>
      <c r="C3463" s="1" t="str">
        <f>IF([1]Extrato!C3463&lt;&gt;"",[1]Extrato!C3463,"")</f>
        <v>Nubank</v>
      </c>
      <c r="D3463" s="1" t="str">
        <f>IF([1]Extrato!D3463&lt;&gt;"",[1]Extrato!D3463,"")</f>
        <v>Cartão de Crédito</v>
      </c>
      <c r="E3463" s="1" t="str">
        <f>IF([1]Extrato!E3463&lt;&gt;"",[1]Extrato!E3463,"")</f>
        <v>•••• 3228 Restaurante Antenas R$</v>
      </c>
      <c r="F3463" s="1" t="str">
        <f>IF([1]Extrato!F3463&lt;&gt;"",[1]Extrato!F3463,"")</f>
        <v>Despesa</v>
      </c>
      <c r="G3463" s="2">
        <f>IF([1]Extrato!G3463&lt;&gt;"",[1]Extrato!G3463,"")</f>
        <v>33.69</v>
      </c>
      <c r="H3463" s="1" t="str">
        <f>IF([1]Extrato!H3463&lt;&gt;"",[1]Extrato!H3463,"")</f>
        <v>Restaurante</v>
      </c>
    </row>
    <row r="3464" spans="1:8" x14ac:dyDescent="0.25">
      <c r="A3464" s="1">
        <f>IF([1]Extrato!A3464&lt;&gt;"",[1]Extrato!A3464,"")</f>
        <v>45759</v>
      </c>
      <c r="B3464" s="1" t="str">
        <f>IF([1]Extrato!B3464&lt;&gt;"",[1]Extrato!B3464,"")</f>
        <v>2025-05</v>
      </c>
      <c r="C3464" s="1" t="str">
        <f>IF([1]Extrato!C3464&lt;&gt;"",[1]Extrato!C3464,"")</f>
        <v>Nubank</v>
      </c>
      <c r="D3464" s="1" t="str">
        <f>IF([1]Extrato!D3464&lt;&gt;"",[1]Extrato!D3464,"")</f>
        <v>Cartão de Crédito</v>
      </c>
      <c r="E3464" s="1" t="str">
        <f>IF([1]Extrato!E3464&lt;&gt;"",[1]Extrato!E3464,"")</f>
        <v>•••• 6513 Tabacaria Aguiar R$</v>
      </c>
      <c r="F3464" s="1" t="str">
        <f>IF([1]Extrato!F3464&lt;&gt;"",[1]Extrato!F3464,"")</f>
        <v>Despesa</v>
      </c>
      <c r="G3464" s="2">
        <f>IF([1]Extrato!G3464&lt;&gt;"",[1]Extrato!G3464,"")</f>
        <v>7</v>
      </c>
      <c r="H3464" s="1" t="str">
        <f>IF([1]Extrato!H3464&lt;&gt;"",[1]Extrato!H3464,"")</f>
        <v>Lanches</v>
      </c>
    </row>
    <row r="3465" spans="1:8" x14ac:dyDescent="0.25">
      <c r="A3465" s="1">
        <f>IF([1]Extrato!A3465&lt;&gt;"",[1]Extrato!A3465,"")</f>
        <v>45759</v>
      </c>
      <c r="B3465" s="1" t="str">
        <f>IF([1]Extrato!B3465&lt;&gt;"",[1]Extrato!B3465,"")</f>
        <v>2025-05</v>
      </c>
      <c r="C3465" s="1" t="str">
        <f>IF([1]Extrato!C3465&lt;&gt;"",[1]Extrato!C3465,"")</f>
        <v>Nubank</v>
      </c>
      <c r="D3465" s="1" t="str">
        <f>IF([1]Extrato!D3465&lt;&gt;"",[1]Extrato!D3465,"")</f>
        <v>Cartão de Crédito</v>
      </c>
      <c r="E3465" s="1" t="str">
        <f>IF([1]Extrato!E3465&lt;&gt;"",[1]Extrato!E3465,"")</f>
        <v>•••• 6513 Hilda Edite Nunes da R$</v>
      </c>
      <c r="F3465" s="1" t="str">
        <f>IF([1]Extrato!F3465&lt;&gt;"",[1]Extrato!F3465,"")</f>
        <v>Despesa</v>
      </c>
      <c r="G3465" s="2">
        <f>IF([1]Extrato!G3465&lt;&gt;"",[1]Extrato!G3465,"")</f>
        <v>22.5</v>
      </c>
      <c r="H3465" s="1" t="str">
        <f>IF([1]Extrato!H3465&lt;&gt;"",[1]Extrato!H3465,"")</f>
        <v>Salário</v>
      </c>
    </row>
    <row r="3466" spans="1:8" x14ac:dyDescent="0.25">
      <c r="A3466" s="1">
        <f>IF([1]Extrato!A3466&lt;&gt;"",[1]Extrato!A3466,"")</f>
        <v>45760</v>
      </c>
      <c r="B3466" s="1" t="str">
        <f>IF([1]Extrato!B3466&lt;&gt;"",[1]Extrato!B3466,"")</f>
        <v>2025-05</v>
      </c>
      <c r="C3466" s="1" t="str">
        <f>IF([1]Extrato!C3466&lt;&gt;"",[1]Extrato!C3466,"")</f>
        <v>Nubank</v>
      </c>
      <c r="D3466" s="1" t="str">
        <f>IF([1]Extrato!D3466&lt;&gt;"",[1]Extrato!D3466,"")</f>
        <v>Cartão de Crédito</v>
      </c>
      <c r="E3466" s="1" t="str">
        <f>IF([1]Extrato!E3466&lt;&gt;"",[1]Extrato!E3466,"")</f>
        <v>•••• 6513 Lupo - Parcela 1/2 R$</v>
      </c>
      <c r="F3466" s="1" t="str">
        <f>IF([1]Extrato!F3466&lt;&gt;"",[1]Extrato!F3466,"")</f>
        <v>Despesa</v>
      </c>
      <c r="G3466" s="2">
        <f>IF([1]Extrato!G3466&lt;&gt;"",[1]Extrato!G3466,"")</f>
        <v>53.61</v>
      </c>
      <c r="H3466" s="1" t="str">
        <f>IF([1]Extrato!H3466&lt;&gt;"",[1]Extrato!H3466,"")</f>
        <v>Despesas Financeiras</v>
      </c>
    </row>
    <row r="3467" spans="1:8" x14ac:dyDescent="0.25">
      <c r="A3467" s="1">
        <f>IF([1]Extrato!A3467&lt;&gt;"",[1]Extrato!A3467,"")</f>
        <v>45760</v>
      </c>
      <c r="B3467" s="1" t="str">
        <f>IF([1]Extrato!B3467&lt;&gt;"",[1]Extrato!B3467,"")</f>
        <v>2025-05</v>
      </c>
      <c r="C3467" s="1" t="str">
        <f>IF([1]Extrato!C3467&lt;&gt;"",[1]Extrato!C3467,"")</f>
        <v>Nubank</v>
      </c>
      <c r="D3467" s="1" t="str">
        <f>IF([1]Extrato!D3467&lt;&gt;"",[1]Extrato!D3467,"")</f>
        <v>Cartão de Crédito</v>
      </c>
      <c r="E3467" s="1" t="str">
        <f>IF([1]Extrato!E3467&lt;&gt;"",[1]Extrato!E3467,"")</f>
        <v>•••• 6513 Peixaria Martins R$</v>
      </c>
      <c r="F3467" s="1" t="str">
        <f>IF([1]Extrato!F3467&lt;&gt;"",[1]Extrato!F3467,"")</f>
        <v>Despesa</v>
      </c>
      <c r="G3467" s="2">
        <f>IF([1]Extrato!G3467&lt;&gt;"",[1]Extrato!G3467,"")</f>
        <v>54.5</v>
      </c>
      <c r="H3467" s="1" t="str">
        <f>IF([1]Extrato!H3467&lt;&gt;"",[1]Extrato!H3467,"")</f>
        <v>Supermercado</v>
      </c>
    </row>
    <row r="3468" spans="1:8" x14ac:dyDescent="0.25">
      <c r="A3468" s="1">
        <f>IF([1]Extrato!A3468&lt;&gt;"",[1]Extrato!A3468,"")</f>
        <v>45760</v>
      </c>
      <c r="B3468" s="1" t="str">
        <f>IF([1]Extrato!B3468&lt;&gt;"",[1]Extrato!B3468,"")</f>
        <v>2025-05</v>
      </c>
      <c r="C3468" s="1" t="str">
        <f>IF([1]Extrato!C3468&lt;&gt;"",[1]Extrato!C3468,"")</f>
        <v>Nubank</v>
      </c>
      <c r="D3468" s="1" t="str">
        <f>IF([1]Extrato!D3468&lt;&gt;"",[1]Extrato!D3468,"")</f>
        <v>Cartão de Crédito</v>
      </c>
      <c r="E3468" s="1" t="str">
        <f>IF([1]Extrato!E3468&lt;&gt;"",[1]Extrato!E3468,"")</f>
        <v>•••• 6513 Ki Utilidades R$</v>
      </c>
      <c r="F3468" s="1" t="str">
        <f>IF([1]Extrato!F3468&lt;&gt;"",[1]Extrato!F3468,"")</f>
        <v>Despesa</v>
      </c>
      <c r="G3468" s="2">
        <f>IF([1]Extrato!G3468&lt;&gt;"",[1]Extrato!G3468,"")</f>
        <v>11.98</v>
      </c>
      <c r="H3468" s="1" t="str">
        <f>IF([1]Extrato!H3468&lt;&gt;"",[1]Extrato!H3468,"")</f>
        <v>Utlidades</v>
      </c>
    </row>
    <row r="3469" spans="1:8" x14ac:dyDescent="0.25">
      <c r="A3469" s="1">
        <f>IF([1]Extrato!A3469&lt;&gt;"",[1]Extrato!A3469,"")</f>
        <v>45760</v>
      </c>
      <c r="B3469" s="1" t="str">
        <f>IF([1]Extrato!B3469&lt;&gt;"",[1]Extrato!B3469,"")</f>
        <v>2025-05</v>
      </c>
      <c r="C3469" s="1" t="str">
        <f>IF([1]Extrato!C3469&lt;&gt;"",[1]Extrato!C3469,"")</f>
        <v>Nubank</v>
      </c>
      <c r="D3469" s="1" t="str">
        <f>IF([1]Extrato!D3469&lt;&gt;"",[1]Extrato!D3469,"")</f>
        <v>Cartão de Crédito</v>
      </c>
      <c r="E3469" s="1" t="str">
        <f>IF([1]Extrato!E3469&lt;&gt;"",[1]Extrato!E3469,"")</f>
        <v>•••• 6513 Peixaria Martins R$</v>
      </c>
      <c r="F3469" s="1" t="str">
        <f>IF([1]Extrato!F3469&lt;&gt;"",[1]Extrato!F3469,"")</f>
        <v>Despesa</v>
      </c>
      <c r="G3469" s="2">
        <f>IF([1]Extrato!G3469&lt;&gt;"",[1]Extrato!G3469,"")</f>
        <v>10.95</v>
      </c>
      <c r="H3469" s="1" t="str">
        <f>IF([1]Extrato!H3469&lt;&gt;"",[1]Extrato!H3469,"")</f>
        <v>Supermercado</v>
      </c>
    </row>
    <row r="3470" spans="1:8" x14ac:dyDescent="0.25">
      <c r="A3470" s="1">
        <f>IF([1]Extrato!A3470&lt;&gt;"",[1]Extrato!A3470,"")</f>
        <v>45760</v>
      </c>
      <c r="B3470" s="1" t="str">
        <f>IF([1]Extrato!B3470&lt;&gt;"",[1]Extrato!B3470,"")</f>
        <v>2025-05</v>
      </c>
      <c r="C3470" s="1" t="str">
        <f>IF([1]Extrato!C3470&lt;&gt;"",[1]Extrato!C3470,"")</f>
        <v>Nubank</v>
      </c>
      <c r="D3470" s="1" t="str">
        <f>IF([1]Extrato!D3470&lt;&gt;"",[1]Extrato!D3470,"")</f>
        <v>Cartão de Crédito</v>
      </c>
      <c r="E3470" s="1" t="str">
        <f>IF([1]Extrato!E3470&lt;&gt;"",[1]Extrato!E3470,"")</f>
        <v>•••• 3228 Ebn *Sonyplaystatn - Parcela 1/3 R$</v>
      </c>
      <c r="F3470" s="1" t="str">
        <f>IF([1]Extrato!F3470&lt;&gt;"",[1]Extrato!F3470,"")</f>
        <v>Despesa</v>
      </c>
      <c r="G3470" s="2">
        <f>IF([1]Extrato!G3470&lt;&gt;"",[1]Extrato!G3470,"")</f>
        <v>23.95</v>
      </c>
      <c r="H3470" s="1" t="str">
        <f>IF([1]Extrato!H3470&lt;&gt;"",[1]Extrato!H3470,"")</f>
        <v>Jogos</v>
      </c>
    </row>
    <row r="3471" spans="1:8" x14ac:dyDescent="0.25">
      <c r="A3471" s="1">
        <f>IF([1]Extrato!A3471&lt;&gt;"",[1]Extrato!A3471,"")</f>
        <v>45760</v>
      </c>
      <c r="B3471" s="1" t="str">
        <f>IF([1]Extrato!B3471&lt;&gt;"",[1]Extrato!B3471,"")</f>
        <v>2025-05</v>
      </c>
      <c r="C3471" s="1" t="str">
        <f>IF([1]Extrato!C3471&lt;&gt;"",[1]Extrato!C3471,"")</f>
        <v>Nubank</v>
      </c>
      <c r="D3471" s="1" t="str">
        <f>IF([1]Extrato!D3471&lt;&gt;"",[1]Extrato!D3471,"")</f>
        <v>Cartão de Crédito</v>
      </c>
      <c r="E3471" s="1" t="str">
        <f>IF([1]Extrato!E3471&lt;&gt;"",[1]Extrato!E3471,"")</f>
        <v>•••• 6513 Milium Loja R$</v>
      </c>
      <c r="F3471" s="1" t="str">
        <f>IF([1]Extrato!F3471&lt;&gt;"",[1]Extrato!F3471,"")</f>
        <v>Despesa</v>
      </c>
      <c r="G3471" s="2">
        <f>IF([1]Extrato!G3471&lt;&gt;"",[1]Extrato!G3471,"")</f>
        <v>69.900000000000006</v>
      </c>
      <c r="H3471" s="1" t="str">
        <f>IF([1]Extrato!H3471&lt;&gt;"",[1]Extrato!H3471,"")</f>
        <v>Vestuário</v>
      </c>
    </row>
    <row r="3472" spans="1:8" x14ac:dyDescent="0.25">
      <c r="A3472" s="1">
        <f>IF([1]Extrato!A3472&lt;&gt;"",[1]Extrato!A3472,"")</f>
        <v>45760</v>
      </c>
      <c r="B3472" s="1" t="str">
        <f>IF([1]Extrato!B3472&lt;&gt;"",[1]Extrato!B3472,"")</f>
        <v>2025-05</v>
      </c>
      <c r="C3472" s="1" t="str">
        <f>IF([1]Extrato!C3472&lt;&gt;"",[1]Extrato!C3472,"")</f>
        <v>Nubank</v>
      </c>
      <c r="D3472" s="1" t="str">
        <f>IF([1]Extrato!D3472&lt;&gt;"",[1]Extrato!D3472,"")</f>
        <v>Cartão de Crédito</v>
      </c>
      <c r="E3472" s="1" t="str">
        <f>IF([1]Extrato!E3472&lt;&gt;"",[1]Extrato!E3472,"")</f>
        <v>•••• 6513 Pará Alimentos R$</v>
      </c>
      <c r="F3472" s="1" t="str">
        <f>IF([1]Extrato!F3472&lt;&gt;"",[1]Extrato!F3472,"")</f>
        <v>Despesa</v>
      </c>
      <c r="G3472" s="2">
        <f>IF([1]Extrato!G3472&lt;&gt;"",[1]Extrato!G3472,"")</f>
        <v>104</v>
      </c>
      <c r="H3472" s="1" t="str">
        <f>IF([1]Extrato!H3472&lt;&gt;"",[1]Extrato!H3472,"")</f>
        <v>Supermercado</v>
      </c>
    </row>
    <row r="3473" spans="1:8" x14ac:dyDescent="0.25">
      <c r="A3473" s="1">
        <f>IF([1]Extrato!A3473&lt;&gt;"",[1]Extrato!A3473,"")</f>
        <v>45760</v>
      </c>
      <c r="B3473" s="1" t="str">
        <f>IF([1]Extrato!B3473&lt;&gt;"",[1]Extrato!B3473,"")</f>
        <v>2025-05</v>
      </c>
      <c r="C3473" s="1" t="str">
        <f>IF([1]Extrato!C3473&lt;&gt;"",[1]Extrato!C3473,"")</f>
        <v>Nubank</v>
      </c>
      <c r="D3473" s="1" t="str">
        <f>IF([1]Extrato!D3473&lt;&gt;"",[1]Extrato!D3473,"")</f>
        <v>Cartão de Crédito</v>
      </c>
      <c r="E3473" s="1" t="str">
        <f>IF([1]Extrato!E3473&lt;&gt;"",[1]Extrato!E3473,"")</f>
        <v>•••• 6513 Graosdailha R$</v>
      </c>
      <c r="F3473" s="1" t="str">
        <f>IF([1]Extrato!F3473&lt;&gt;"",[1]Extrato!F3473,"")</f>
        <v>Despesa</v>
      </c>
      <c r="G3473" s="2">
        <f>IF([1]Extrato!G3473&lt;&gt;"",[1]Extrato!G3473,"")</f>
        <v>30.71</v>
      </c>
      <c r="H3473" s="1" t="str">
        <f>IF([1]Extrato!H3473&lt;&gt;"",[1]Extrato!H3473,"")</f>
        <v>Outras Receitas</v>
      </c>
    </row>
    <row r="3474" spans="1:8" x14ac:dyDescent="0.25">
      <c r="A3474" s="1">
        <f>IF([1]Extrato!A3474&lt;&gt;"",[1]Extrato!A3474,"")</f>
        <v>45761</v>
      </c>
      <c r="B3474" s="1" t="str">
        <f>IF([1]Extrato!B3474&lt;&gt;"",[1]Extrato!B3474,"")</f>
        <v>2025-05</v>
      </c>
      <c r="C3474" s="1" t="str">
        <f>IF([1]Extrato!C3474&lt;&gt;"",[1]Extrato!C3474,"")</f>
        <v>Nubank</v>
      </c>
      <c r="D3474" s="1" t="str">
        <f>IF([1]Extrato!D3474&lt;&gt;"",[1]Extrato!D3474,"")</f>
        <v>Cartão de Crédito</v>
      </c>
      <c r="E3474" s="1" t="str">
        <f>IF([1]Extrato!E3474&lt;&gt;"",[1]Extrato!E3474,"")</f>
        <v>•••• 3228 Shopee *Sportsnutritio R$</v>
      </c>
      <c r="F3474" s="1" t="str">
        <f>IF([1]Extrato!F3474&lt;&gt;"",[1]Extrato!F3474,"")</f>
        <v>Despesa</v>
      </c>
      <c r="G3474" s="2">
        <f>IF([1]Extrato!G3474&lt;&gt;"",[1]Extrato!G3474,"")</f>
        <v>52.99</v>
      </c>
      <c r="H3474" s="1" t="str">
        <f>IF([1]Extrato!H3474&lt;&gt;"",[1]Extrato!H3474,"")</f>
        <v>Lanches</v>
      </c>
    </row>
    <row r="3475" spans="1:8" x14ac:dyDescent="0.25">
      <c r="A3475" s="1">
        <f>IF([1]Extrato!A3475&lt;&gt;"",[1]Extrato!A3475,"")</f>
        <v>45761</v>
      </c>
      <c r="B3475" s="1" t="str">
        <f>IF([1]Extrato!B3475&lt;&gt;"",[1]Extrato!B3475,"")</f>
        <v>2025-05</v>
      </c>
      <c r="C3475" s="1" t="str">
        <f>IF([1]Extrato!C3475&lt;&gt;"",[1]Extrato!C3475,"")</f>
        <v>Nubank</v>
      </c>
      <c r="D3475" s="1" t="str">
        <f>IF([1]Extrato!D3475&lt;&gt;"",[1]Extrato!D3475,"")</f>
        <v>Cartão de Crédito</v>
      </c>
      <c r="E3475" s="1" t="str">
        <f>IF([1]Extrato!E3475&lt;&gt;"",[1]Extrato!E3475,"")</f>
        <v>•••• 3228 Restaurante Tamarutaca R$</v>
      </c>
      <c r="F3475" s="1" t="str">
        <f>IF([1]Extrato!F3475&lt;&gt;"",[1]Extrato!F3475,"")</f>
        <v>Despesa</v>
      </c>
      <c r="G3475" s="2">
        <f>IF([1]Extrato!G3475&lt;&gt;"",[1]Extrato!G3475,"")</f>
        <v>94.6</v>
      </c>
      <c r="H3475" s="1" t="str">
        <f>IF([1]Extrato!H3475&lt;&gt;"",[1]Extrato!H3475,"")</f>
        <v>Restaurante</v>
      </c>
    </row>
    <row r="3476" spans="1:8" x14ac:dyDescent="0.25">
      <c r="A3476" s="1">
        <f>IF([1]Extrato!A3476&lt;&gt;"",[1]Extrato!A3476,"")</f>
        <v>45762</v>
      </c>
      <c r="B3476" s="1" t="str">
        <f>IF([1]Extrato!B3476&lt;&gt;"",[1]Extrato!B3476,"")</f>
        <v>2025-05</v>
      </c>
      <c r="C3476" s="1" t="str">
        <f>IF([1]Extrato!C3476&lt;&gt;"",[1]Extrato!C3476,"")</f>
        <v>Nubank</v>
      </c>
      <c r="D3476" s="1" t="str">
        <f>IF([1]Extrato!D3476&lt;&gt;"",[1]Extrato!D3476,"")</f>
        <v>Cartão de Crédito</v>
      </c>
      <c r="E3476" s="1" t="str">
        <f>IF([1]Extrato!E3476&lt;&gt;"",[1]Extrato!E3476,"")</f>
        <v>•••• 6513 Belailhacafeteria R$</v>
      </c>
      <c r="F3476" s="1" t="str">
        <f>IF([1]Extrato!F3476&lt;&gt;"",[1]Extrato!F3476,"")</f>
        <v>Despesa</v>
      </c>
      <c r="G3476" s="2">
        <f>IF([1]Extrato!G3476&lt;&gt;"",[1]Extrato!G3476,"")</f>
        <v>20</v>
      </c>
      <c r="H3476" s="1" t="str">
        <f>IF([1]Extrato!H3476&lt;&gt;"",[1]Extrato!H3476,"")</f>
        <v>Restaurante</v>
      </c>
    </row>
    <row r="3477" spans="1:8" x14ac:dyDescent="0.25">
      <c r="A3477" s="1">
        <f>IF([1]Extrato!A3477&lt;&gt;"",[1]Extrato!A3477,"")</f>
        <v>45764</v>
      </c>
      <c r="B3477" s="1" t="str">
        <f>IF([1]Extrato!B3477&lt;&gt;"",[1]Extrato!B3477,"")</f>
        <v>2025-05</v>
      </c>
      <c r="C3477" s="1" t="str">
        <f>IF([1]Extrato!C3477&lt;&gt;"",[1]Extrato!C3477,"")</f>
        <v>Nubank</v>
      </c>
      <c r="D3477" s="1" t="str">
        <f>IF([1]Extrato!D3477&lt;&gt;"",[1]Extrato!D3477,"")</f>
        <v>Cartão de Crédito</v>
      </c>
      <c r="E3477" s="1" t="str">
        <f>IF([1]Extrato!E3477&lt;&gt;"",[1]Extrato!E3477,"")</f>
        <v>•••• 6513 Camilleferreira R$</v>
      </c>
      <c r="F3477" s="1" t="str">
        <f>IF([1]Extrato!F3477&lt;&gt;"",[1]Extrato!F3477,"")</f>
        <v>Despesa</v>
      </c>
      <c r="G3477" s="2">
        <f>IF([1]Extrato!G3477&lt;&gt;"",[1]Extrato!G3477,"")</f>
        <v>12</v>
      </c>
      <c r="H3477" s="1" t="str">
        <f>IF([1]Extrato!H3477&lt;&gt;"",[1]Extrato!H3477,"")</f>
        <v>Salário</v>
      </c>
    </row>
    <row r="3478" spans="1:8" x14ac:dyDescent="0.25">
      <c r="A3478" s="1">
        <f>IF([1]Extrato!A3478&lt;&gt;"",[1]Extrato!A3478,"")</f>
        <v>45764</v>
      </c>
      <c r="B3478" s="1" t="str">
        <f>IF([1]Extrato!B3478&lt;&gt;"",[1]Extrato!B3478,"")</f>
        <v>2025-05</v>
      </c>
      <c r="C3478" s="1" t="str">
        <f>IF([1]Extrato!C3478&lt;&gt;"",[1]Extrato!C3478,"")</f>
        <v>Nubank</v>
      </c>
      <c r="D3478" s="1" t="str">
        <f>IF([1]Extrato!D3478&lt;&gt;"",[1]Extrato!D3478,"")</f>
        <v>Cartão de Crédito</v>
      </c>
      <c r="E3478" s="1" t="str">
        <f>IF([1]Extrato!E3478&lt;&gt;"",[1]Extrato!E3478,"")</f>
        <v>•••• 3228 Bar Estacao Santa Moni R$</v>
      </c>
      <c r="F3478" s="1" t="str">
        <f>IF([1]Extrato!F3478&lt;&gt;"",[1]Extrato!F3478,"")</f>
        <v>Despesa</v>
      </c>
      <c r="G3478" s="2">
        <f>IF([1]Extrato!G3478&lt;&gt;"",[1]Extrato!G3478,"")</f>
        <v>28</v>
      </c>
      <c r="H3478" s="1" t="str">
        <f>IF([1]Extrato!H3478&lt;&gt;"",[1]Extrato!H3478,"")</f>
        <v>Restaurante</v>
      </c>
    </row>
    <row r="3479" spans="1:8" x14ac:dyDescent="0.25">
      <c r="A3479" s="1">
        <f>IF([1]Extrato!A3479&lt;&gt;"",[1]Extrato!A3479,"")</f>
        <v>45764</v>
      </c>
      <c r="B3479" s="1" t="str">
        <f>IF([1]Extrato!B3479&lt;&gt;"",[1]Extrato!B3479,"")</f>
        <v>2025-05</v>
      </c>
      <c r="C3479" s="1" t="str">
        <f>IF([1]Extrato!C3479&lt;&gt;"",[1]Extrato!C3479,"")</f>
        <v>Nubank</v>
      </c>
      <c r="D3479" s="1" t="str">
        <f>IF([1]Extrato!D3479&lt;&gt;"",[1]Extrato!D3479,"")</f>
        <v>Cartão de Crédito</v>
      </c>
      <c r="E3479" s="1" t="str">
        <f>IF([1]Extrato!E3479&lt;&gt;"",[1]Extrato!E3479,"")</f>
        <v>•••• 3228 Angeloni Super Loja R$</v>
      </c>
      <c r="F3479" s="1" t="str">
        <f>IF([1]Extrato!F3479&lt;&gt;"",[1]Extrato!F3479,"")</f>
        <v>Despesa</v>
      </c>
      <c r="G3479" s="2">
        <f>IF([1]Extrato!G3479&lt;&gt;"",[1]Extrato!G3479,"")</f>
        <v>22.9</v>
      </c>
      <c r="H3479" s="1" t="str">
        <f>IF([1]Extrato!H3479&lt;&gt;"",[1]Extrato!H3479,"")</f>
        <v>Supermercado</v>
      </c>
    </row>
    <row r="3480" spans="1:8" x14ac:dyDescent="0.25">
      <c r="A3480" s="1">
        <f>IF([1]Extrato!A3480&lt;&gt;"",[1]Extrato!A3480,"")</f>
        <v>45765</v>
      </c>
      <c r="B3480" s="1" t="str">
        <f>IF([1]Extrato!B3480&lt;&gt;"",[1]Extrato!B3480,"")</f>
        <v>2025-05</v>
      </c>
      <c r="C3480" s="1" t="str">
        <f>IF([1]Extrato!C3480&lt;&gt;"",[1]Extrato!C3480,"")</f>
        <v>Nubank</v>
      </c>
      <c r="D3480" s="1" t="str">
        <f>IF([1]Extrato!D3480&lt;&gt;"",[1]Extrato!D3480,"")</f>
        <v>Cartão de Crédito</v>
      </c>
      <c r="E3480" s="1" t="str">
        <f>IF([1]Extrato!E3480&lt;&gt;"",[1]Extrato!E3480,"")</f>
        <v>•••• 6513 Camilleferreira R$</v>
      </c>
      <c r="F3480" s="1" t="str">
        <f>IF([1]Extrato!F3480&lt;&gt;"",[1]Extrato!F3480,"")</f>
        <v>Despesa</v>
      </c>
      <c r="G3480" s="2">
        <f>IF([1]Extrato!G3480&lt;&gt;"",[1]Extrato!G3480,"")</f>
        <v>11.5</v>
      </c>
      <c r="H3480" s="1" t="str">
        <f>IF([1]Extrato!H3480&lt;&gt;"",[1]Extrato!H3480,"")</f>
        <v>Salário</v>
      </c>
    </row>
    <row r="3481" spans="1:8" x14ac:dyDescent="0.25">
      <c r="A3481" s="1">
        <f>IF([1]Extrato!A3481&lt;&gt;"",[1]Extrato!A3481,"")</f>
        <v>45765</v>
      </c>
      <c r="B3481" s="1" t="str">
        <f>IF([1]Extrato!B3481&lt;&gt;"",[1]Extrato!B3481,"")</f>
        <v>2025-05</v>
      </c>
      <c r="C3481" s="1" t="str">
        <f>IF([1]Extrato!C3481&lt;&gt;"",[1]Extrato!C3481,"")</f>
        <v>Nubank</v>
      </c>
      <c r="D3481" s="1" t="str">
        <f>IF([1]Extrato!D3481&lt;&gt;"",[1]Extrato!D3481,"")</f>
        <v>Cartão de Crédito</v>
      </c>
      <c r="E3481" s="1" t="str">
        <f>IF([1]Extrato!E3481&lt;&gt;"",[1]Extrato!E3481,"")</f>
        <v>iFood - NuPay R$</v>
      </c>
      <c r="F3481" s="1" t="str">
        <f>IF([1]Extrato!F3481&lt;&gt;"",[1]Extrato!F3481,"")</f>
        <v>Despesa</v>
      </c>
      <c r="G3481" s="2">
        <f>IF([1]Extrato!G3481&lt;&gt;"",[1]Extrato!G3481,"")</f>
        <v>68.5</v>
      </c>
      <c r="H3481" s="1" t="str">
        <f>IF([1]Extrato!H3481&lt;&gt;"",[1]Extrato!H3481,"")</f>
        <v>Restaurante</v>
      </c>
    </row>
    <row r="3482" spans="1:8" x14ac:dyDescent="0.25">
      <c r="A3482" s="1">
        <f>IF([1]Extrato!A3482&lt;&gt;"",[1]Extrato!A3482,"")</f>
        <v>45765</v>
      </c>
      <c r="B3482" s="1" t="str">
        <f>IF([1]Extrato!B3482&lt;&gt;"",[1]Extrato!B3482,"")</f>
        <v>2025-05</v>
      </c>
      <c r="C3482" s="1" t="str">
        <f>IF([1]Extrato!C3482&lt;&gt;"",[1]Extrato!C3482,"")</f>
        <v>Nubank</v>
      </c>
      <c r="D3482" s="1" t="str">
        <f>IF([1]Extrato!D3482&lt;&gt;"",[1]Extrato!D3482,"")</f>
        <v>Cartão de Crédito</v>
      </c>
      <c r="E3482" s="1" t="str">
        <f>IF([1]Extrato!E3482&lt;&gt;"",[1]Extrato!E3482,"")</f>
        <v>•••• 6513 Panificadora Pss R$</v>
      </c>
      <c r="F3482" s="1" t="str">
        <f>IF([1]Extrato!F3482&lt;&gt;"",[1]Extrato!F3482,"")</f>
        <v>Despesa</v>
      </c>
      <c r="G3482" s="2">
        <f>IF([1]Extrato!G3482&lt;&gt;"",[1]Extrato!G3482,"")</f>
        <v>13.5</v>
      </c>
      <c r="H3482" s="1" t="str">
        <f>IF([1]Extrato!H3482&lt;&gt;"",[1]Extrato!H3482,"")</f>
        <v>Lanches</v>
      </c>
    </row>
    <row r="3483" spans="1:8" x14ac:dyDescent="0.25">
      <c r="A3483" s="1">
        <f>IF([1]Extrato!A3483&lt;&gt;"",[1]Extrato!A3483,"")</f>
        <v>45765</v>
      </c>
      <c r="B3483" s="1" t="str">
        <f>IF([1]Extrato!B3483&lt;&gt;"",[1]Extrato!B3483,"")</f>
        <v>2025-05</v>
      </c>
      <c r="C3483" s="1" t="str">
        <f>IF([1]Extrato!C3483&lt;&gt;"",[1]Extrato!C3483,"")</f>
        <v>Nubank</v>
      </c>
      <c r="D3483" s="1" t="str">
        <f>IF([1]Extrato!D3483&lt;&gt;"",[1]Extrato!D3483,"")</f>
        <v>Cartão de Crédito</v>
      </c>
      <c r="E3483" s="1" t="str">
        <f>IF([1]Extrato!E3483&lt;&gt;"",[1]Extrato!E3483,"")</f>
        <v>•••• 6513 Restaurante Antenas R$</v>
      </c>
      <c r="F3483" s="1" t="str">
        <f>IF([1]Extrato!F3483&lt;&gt;"",[1]Extrato!F3483,"")</f>
        <v>Despesa</v>
      </c>
      <c r="G3483" s="2">
        <f>IF([1]Extrato!G3483&lt;&gt;"",[1]Extrato!G3483,"")</f>
        <v>23.56</v>
      </c>
      <c r="H3483" s="1" t="str">
        <f>IF([1]Extrato!H3483&lt;&gt;"",[1]Extrato!H3483,"")</f>
        <v>Restaurante</v>
      </c>
    </row>
    <row r="3484" spans="1:8" x14ac:dyDescent="0.25">
      <c r="A3484" s="1">
        <f>IF([1]Extrato!A3484&lt;&gt;"",[1]Extrato!A3484,"")</f>
        <v>45766</v>
      </c>
      <c r="B3484" s="1" t="str">
        <f>IF([1]Extrato!B3484&lt;&gt;"",[1]Extrato!B3484,"")</f>
        <v>2025-05</v>
      </c>
      <c r="C3484" s="1" t="str">
        <f>IF([1]Extrato!C3484&lt;&gt;"",[1]Extrato!C3484,"")</f>
        <v>Nubank</v>
      </c>
      <c r="D3484" s="1" t="str">
        <f>IF([1]Extrato!D3484&lt;&gt;"",[1]Extrato!D3484,"")</f>
        <v>Cartão de Crédito</v>
      </c>
      <c r="E3484" s="1" t="str">
        <f>IF([1]Extrato!E3484&lt;&gt;"",[1]Extrato!E3484,"")</f>
        <v>•••• 3228 99app *99app R$</v>
      </c>
      <c r="F3484" s="1" t="str">
        <f>IF([1]Extrato!F3484&lt;&gt;"",[1]Extrato!F3484,"")</f>
        <v>Despesa</v>
      </c>
      <c r="G3484" s="2">
        <f>IF([1]Extrato!G3484&lt;&gt;"",[1]Extrato!G3484,"")</f>
        <v>31</v>
      </c>
      <c r="H3484" s="1" t="str">
        <f>IF([1]Extrato!H3484&lt;&gt;"",[1]Extrato!H3484,"")</f>
        <v>Salário</v>
      </c>
    </row>
    <row r="3485" spans="1:8" x14ac:dyDescent="0.25">
      <c r="A3485" s="1">
        <f>IF([1]Extrato!A3485&lt;&gt;"",[1]Extrato!A3485,"")</f>
        <v>45766</v>
      </c>
      <c r="B3485" s="1" t="str">
        <f>IF([1]Extrato!B3485&lt;&gt;"",[1]Extrato!B3485,"")</f>
        <v>2025-05</v>
      </c>
      <c r="C3485" s="1" t="str">
        <f>IF([1]Extrato!C3485&lt;&gt;"",[1]Extrato!C3485,"")</f>
        <v>Nubank</v>
      </c>
      <c r="D3485" s="1" t="str">
        <f>IF([1]Extrato!D3485&lt;&gt;"",[1]Extrato!D3485,"")</f>
        <v>Cartão de Crédito</v>
      </c>
      <c r="E3485" s="1" t="str">
        <f>IF([1]Extrato!E3485&lt;&gt;"",[1]Extrato!E3485,"")</f>
        <v>•••• 6513 Buonaidea R$</v>
      </c>
      <c r="F3485" s="1" t="str">
        <f>IF([1]Extrato!F3485&lt;&gt;"",[1]Extrato!F3485,"")</f>
        <v>Despesa</v>
      </c>
      <c r="G3485" s="2">
        <f>IF([1]Extrato!G3485&lt;&gt;"",[1]Extrato!G3485,"")</f>
        <v>65</v>
      </c>
      <c r="H3485" s="1" t="str">
        <f>IF([1]Extrato!H3485&lt;&gt;"",[1]Extrato!H3485,"")</f>
        <v>Sem Categoria</v>
      </c>
    </row>
    <row r="3486" spans="1:8" x14ac:dyDescent="0.25">
      <c r="A3486" s="1">
        <f>IF([1]Extrato!A3486&lt;&gt;"",[1]Extrato!A3486,"")</f>
        <v>45766</v>
      </c>
      <c r="B3486" s="1" t="str">
        <f>IF([1]Extrato!B3486&lt;&gt;"",[1]Extrato!B3486,"")</f>
        <v>2025-05</v>
      </c>
      <c r="C3486" s="1" t="str">
        <f>IF([1]Extrato!C3486&lt;&gt;"",[1]Extrato!C3486,"")</f>
        <v>Nubank</v>
      </c>
      <c r="D3486" s="1" t="str">
        <f>IF([1]Extrato!D3486&lt;&gt;"",[1]Extrato!D3486,"")</f>
        <v>Cartão de Crédito</v>
      </c>
      <c r="E3486" s="1" t="str">
        <f>IF([1]Extrato!E3486&lt;&gt;"",[1]Extrato!E3486,"")</f>
        <v>•••• 3228 99app *99app R$</v>
      </c>
      <c r="F3486" s="1" t="str">
        <f>IF([1]Extrato!F3486&lt;&gt;"",[1]Extrato!F3486,"")</f>
        <v>Despesa</v>
      </c>
      <c r="G3486" s="2">
        <f>IF([1]Extrato!G3486&lt;&gt;"",[1]Extrato!G3486,"")</f>
        <v>16</v>
      </c>
      <c r="H3486" s="1" t="str">
        <f>IF([1]Extrato!H3486&lt;&gt;"",[1]Extrato!H3486,"")</f>
        <v>Salário</v>
      </c>
    </row>
    <row r="3487" spans="1:8" x14ac:dyDescent="0.25">
      <c r="A3487" s="1">
        <f>IF([1]Extrato!A3487&lt;&gt;"",[1]Extrato!A3487,"")</f>
        <v>45766</v>
      </c>
      <c r="B3487" s="1" t="str">
        <f>IF([1]Extrato!B3487&lt;&gt;"",[1]Extrato!B3487,"")</f>
        <v>2025-05</v>
      </c>
      <c r="C3487" s="1" t="str">
        <f>IF([1]Extrato!C3487&lt;&gt;"",[1]Extrato!C3487,"")</f>
        <v>Nubank</v>
      </c>
      <c r="D3487" s="1" t="str">
        <f>IF([1]Extrato!D3487&lt;&gt;"",[1]Extrato!D3487,"")</f>
        <v>Cartão de Crédito</v>
      </c>
      <c r="E3487" s="1" t="str">
        <f>IF([1]Extrato!E3487&lt;&gt;"",[1]Extrato!E3487,"")</f>
        <v>•••• 6513 Top Sp Tarfa*Descripti R$</v>
      </c>
      <c r="F3487" s="1" t="str">
        <f>IF([1]Extrato!F3487&lt;&gt;"",[1]Extrato!F3487,"")</f>
        <v>Despesa</v>
      </c>
      <c r="G3487" s="2">
        <f>IF([1]Extrato!G3487&lt;&gt;"",[1]Extrato!G3487,"")</f>
        <v>5.2</v>
      </c>
      <c r="H3487" s="1" t="str">
        <f>IF([1]Extrato!H3487&lt;&gt;"",[1]Extrato!H3487,"")</f>
        <v>Sem Categoria</v>
      </c>
    </row>
    <row r="3488" spans="1:8" x14ac:dyDescent="0.25">
      <c r="A3488" s="1">
        <f>IF([1]Extrato!A3488&lt;&gt;"",[1]Extrato!A3488,"")</f>
        <v>45766</v>
      </c>
      <c r="B3488" s="1" t="str">
        <f>IF([1]Extrato!B3488&lt;&gt;"",[1]Extrato!B3488,"")</f>
        <v>2025-05</v>
      </c>
      <c r="C3488" s="1" t="str">
        <f>IF([1]Extrato!C3488&lt;&gt;"",[1]Extrato!C3488,"")</f>
        <v>Nubank</v>
      </c>
      <c r="D3488" s="1" t="str">
        <f>IF([1]Extrato!D3488&lt;&gt;"",[1]Extrato!D3488,"")</f>
        <v>Cartão de Crédito</v>
      </c>
      <c r="E3488" s="1" t="str">
        <f>IF([1]Extrato!E3488&lt;&gt;"",[1]Extrato!E3488,"")</f>
        <v>•••• 6513 Nutricar R$</v>
      </c>
      <c r="F3488" s="1" t="str">
        <f>IF([1]Extrato!F3488&lt;&gt;"",[1]Extrato!F3488,"")</f>
        <v>Despesa</v>
      </c>
      <c r="G3488" s="2">
        <f>IF([1]Extrato!G3488&lt;&gt;"",[1]Extrato!G3488,"")</f>
        <v>7.99</v>
      </c>
      <c r="H3488" s="1" t="str">
        <f>IF([1]Extrato!H3488&lt;&gt;"",[1]Extrato!H3488,"")</f>
        <v>Supermercado</v>
      </c>
    </row>
    <row r="3489" spans="1:8" x14ac:dyDescent="0.25">
      <c r="A3489" s="1">
        <f>IF([1]Extrato!A3489&lt;&gt;"",[1]Extrato!A3489,"")</f>
        <v>45767</v>
      </c>
      <c r="B3489" s="1" t="str">
        <f>IF([1]Extrato!B3489&lt;&gt;"",[1]Extrato!B3489,"")</f>
        <v>2025-05</v>
      </c>
      <c r="C3489" s="1" t="str">
        <f>IF([1]Extrato!C3489&lt;&gt;"",[1]Extrato!C3489,"")</f>
        <v>Nubank</v>
      </c>
      <c r="D3489" s="1" t="str">
        <f>IF([1]Extrato!D3489&lt;&gt;"",[1]Extrato!D3489,"")</f>
        <v>Cartão de Crédito</v>
      </c>
      <c r="E3489" s="1" t="str">
        <f>IF([1]Extrato!E3489&lt;&gt;"",[1]Extrato!E3489,"")</f>
        <v>•••• 3228 Oxxo Tefe R$</v>
      </c>
      <c r="F3489" s="1" t="str">
        <f>IF([1]Extrato!F3489&lt;&gt;"",[1]Extrato!F3489,"")</f>
        <v>Despesa</v>
      </c>
      <c r="G3489" s="2">
        <f>IF([1]Extrato!G3489&lt;&gt;"",[1]Extrato!G3489,"")</f>
        <v>9.99</v>
      </c>
      <c r="H3489" s="1" t="str">
        <f>IF([1]Extrato!H3489&lt;&gt;"",[1]Extrato!H3489,"")</f>
        <v>Lanches</v>
      </c>
    </row>
    <row r="3490" spans="1:8" x14ac:dyDescent="0.25">
      <c r="A3490" s="1">
        <f>IF([1]Extrato!A3490&lt;&gt;"",[1]Extrato!A3490,"")</f>
        <v>45767</v>
      </c>
      <c r="B3490" s="1" t="str">
        <f>IF([1]Extrato!B3490&lt;&gt;"",[1]Extrato!B3490,"")</f>
        <v>2025-05</v>
      </c>
      <c r="C3490" s="1" t="str">
        <f>IF([1]Extrato!C3490&lt;&gt;"",[1]Extrato!C3490,"")</f>
        <v>Nubank</v>
      </c>
      <c r="D3490" s="1" t="str">
        <f>IF([1]Extrato!D3490&lt;&gt;"",[1]Extrato!D3490,"")</f>
        <v>Cartão de Crédito</v>
      </c>
      <c r="E3490" s="1" t="str">
        <f>IF([1]Extrato!E3490&lt;&gt;"",[1]Extrato!E3490,"")</f>
        <v>Uber - NuPay R$</v>
      </c>
      <c r="F3490" s="1" t="str">
        <f>IF([1]Extrato!F3490&lt;&gt;"",[1]Extrato!F3490,"")</f>
        <v>Despesa</v>
      </c>
      <c r="G3490" s="2">
        <f>IF([1]Extrato!G3490&lt;&gt;"",[1]Extrato!G3490,"")</f>
        <v>38.94</v>
      </c>
      <c r="H3490" s="1" t="str">
        <f>IF([1]Extrato!H3490&lt;&gt;"",[1]Extrato!H3490,"")</f>
        <v>Transporte</v>
      </c>
    </row>
    <row r="3491" spans="1:8" x14ac:dyDescent="0.25">
      <c r="A3491" s="1">
        <f>IF([1]Extrato!A3491&lt;&gt;"",[1]Extrato!A3491,"")</f>
        <v>45767</v>
      </c>
      <c r="B3491" s="1" t="str">
        <f>IF([1]Extrato!B3491&lt;&gt;"",[1]Extrato!B3491,"")</f>
        <v>2025-05</v>
      </c>
      <c r="C3491" s="1" t="str">
        <f>IF([1]Extrato!C3491&lt;&gt;"",[1]Extrato!C3491,"")</f>
        <v>Nubank</v>
      </c>
      <c r="D3491" s="1" t="str">
        <f>IF([1]Extrato!D3491&lt;&gt;"",[1]Extrato!D3491,"")</f>
        <v>Cartão de Crédito</v>
      </c>
      <c r="E3491" s="1" t="str">
        <f>IF([1]Extrato!E3491&lt;&gt;"",[1]Extrato!E3491,"")</f>
        <v>•••• 3228 Pointdathomas R$</v>
      </c>
      <c r="F3491" s="1" t="str">
        <f>IF([1]Extrato!F3491&lt;&gt;"",[1]Extrato!F3491,"")</f>
        <v>Despesa</v>
      </c>
      <c r="G3491" s="2">
        <f>IF([1]Extrato!G3491&lt;&gt;"",[1]Extrato!G3491,"")</f>
        <v>67</v>
      </c>
      <c r="H3491" s="1" t="str">
        <f>IF([1]Extrato!H3491&lt;&gt;"",[1]Extrato!H3491,"")</f>
        <v>Doações</v>
      </c>
    </row>
    <row r="3492" spans="1:8" x14ac:dyDescent="0.25">
      <c r="A3492" s="1">
        <f>IF([1]Extrato!A3492&lt;&gt;"",[1]Extrato!A3492,"")</f>
        <v>45767</v>
      </c>
      <c r="B3492" s="1" t="str">
        <f>IF([1]Extrato!B3492&lt;&gt;"",[1]Extrato!B3492,"")</f>
        <v>2025-05</v>
      </c>
      <c r="C3492" s="1" t="str">
        <f>IF([1]Extrato!C3492&lt;&gt;"",[1]Extrato!C3492,"")</f>
        <v>Nubank</v>
      </c>
      <c r="D3492" s="1" t="str">
        <f>IF([1]Extrato!D3492&lt;&gt;"",[1]Extrato!D3492,"")</f>
        <v>Cartão de Crédito</v>
      </c>
      <c r="E3492" s="1" t="str">
        <f>IF([1]Extrato!E3492&lt;&gt;"",[1]Extrato!E3492,"")</f>
        <v>•••• 3228 Zig*Zig*Allianz Anual R$</v>
      </c>
      <c r="F3492" s="1" t="str">
        <f>IF([1]Extrato!F3492&lt;&gt;"",[1]Extrato!F3492,"")</f>
        <v>Despesa</v>
      </c>
      <c r="G3492" s="2">
        <f>IF([1]Extrato!G3492&lt;&gt;"",[1]Extrato!G3492,"")</f>
        <v>38</v>
      </c>
      <c r="H3492" s="1" t="str">
        <f>IF([1]Extrato!H3492&lt;&gt;"",[1]Extrato!H3492,"")</f>
        <v>Sem Categoria</v>
      </c>
    </row>
    <row r="3493" spans="1:8" x14ac:dyDescent="0.25">
      <c r="A3493" s="1">
        <f>IF([1]Extrato!A3493&lt;&gt;"",[1]Extrato!A3493,"")</f>
        <v>45767</v>
      </c>
      <c r="B3493" s="1" t="str">
        <f>IF([1]Extrato!B3493&lt;&gt;"",[1]Extrato!B3493,"")</f>
        <v>2025-05</v>
      </c>
      <c r="C3493" s="1" t="str">
        <f>IF([1]Extrato!C3493&lt;&gt;"",[1]Extrato!C3493,"")</f>
        <v>Nubank</v>
      </c>
      <c r="D3493" s="1" t="str">
        <f>IF([1]Extrato!D3493&lt;&gt;"",[1]Extrato!D3493,"")</f>
        <v>Cartão de Crédito</v>
      </c>
      <c r="E3493" s="1" t="str">
        <f>IF([1]Extrato!E3493&lt;&gt;"",[1]Extrato!E3493,"")</f>
        <v>•••• 3228 Zig*Zig*Allianz Anual R$</v>
      </c>
      <c r="F3493" s="1" t="str">
        <f>IF([1]Extrato!F3493&lt;&gt;"",[1]Extrato!F3493,"")</f>
        <v>Despesa</v>
      </c>
      <c r="G3493" s="2">
        <f>IF([1]Extrato!G3493&lt;&gt;"",[1]Extrato!G3493,"")</f>
        <v>20</v>
      </c>
      <c r="H3493" s="1" t="str">
        <f>IF([1]Extrato!H3493&lt;&gt;"",[1]Extrato!H3493,"")</f>
        <v>Sem Categoria</v>
      </c>
    </row>
    <row r="3494" spans="1:8" x14ac:dyDescent="0.25">
      <c r="A3494" s="1">
        <f>IF([1]Extrato!A3494&lt;&gt;"",[1]Extrato!A3494,"")</f>
        <v>45767</v>
      </c>
      <c r="B3494" s="1" t="str">
        <f>IF([1]Extrato!B3494&lt;&gt;"",[1]Extrato!B3494,"")</f>
        <v>2025-05</v>
      </c>
      <c r="C3494" s="1" t="str">
        <f>IF([1]Extrato!C3494&lt;&gt;"",[1]Extrato!C3494,"")</f>
        <v>Nubank</v>
      </c>
      <c r="D3494" s="1" t="str">
        <f>IF([1]Extrato!D3494&lt;&gt;"",[1]Extrato!D3494,"")</f>
        <v>Cartão de Crédito</v>
      </c>
      <c r="E3494" s="1" t="str">
        <f>IF([1]Extrato!E3494&lt;&gt;"",[1]Extrato!E3494,"")</f>
        <v>•••• 3228 Zig*Zig*Allianz Anual R$</v>
      </c>
      <c r="F3494" s="1" t="str">
        <f>IF([1]Extrato!F3494&lt;&gt;"",[1]Extrato!F3494,"")</f>
        <v>Despesa</v>
      </c>
      <c r="G3494" s="2">
        <f>IF([1]Extrato!G3494&lt;&gt;"",[1]Extrato!G3494,"")</f>
        <v>10</v>
      </c>
      <c r="H3494" s="1" t="str">
        <f>IF([1]Extrato!H3494&lt;&gt;"",[1]Extrato!H3494,"")</f>
        <v>Sem Categoria</v>
      </c>
    </row>
    <row r="3495" spans="1:8" x14ac:dyDescent="0.25">
      <c r="A3495" s="1">
        <f>IF([1]Extrato!A3495&lt;&gt;"",[1]Extrato!A3495,"")</f>
        <v>45768</v>
      </c>
      <c r="B3495" s="1" t="str">
        <f>IF([1]Extrato!B3495&lt;&gt;"",[1]Extrato!B3495,"")</f>
        <v>2025-05</v>
      </c>
      <c r="C3495" s="1" t="str">
        <f>IF([1]Extrato!C3495&lt;&gt;"",[1]Extrato!C3495,"")</f>
        <v>Nubank</v>
      </c>
      <c r="D3495" s="1" t="str">
        <f>IF([1]Extrato!D3495&lt;&gt;"",[1]Extrato!D3495,"")</f>
        <v>Cartão de Crédito</v>
      </c>
      <c r="E3495" s="1" t="str">
        <f>IF([1]Extrato!E3495&lt;&gt;"",[1]Extrato!E3495,"")</f>
        <v>•••• 3228 99app *99app R$</v>
      </c>
      <c r="F3495" s="1" t="str">
        <f>IF([1]Extrato!F3495&lt;&gt;"",[1]Extrato!F3495,"")</f>
        <v>Despesa</v>
      </c>
      <c r="G3495" s="2">
        <f>IF([1]Extrato!G3495&lt;&gt;"",[1]Extrato!G3495,"")</f>
        <v>18.3</v>
      </c>
      <c r="H3495" s="1" t="str">
        <f>IF([1]Extrato!H3495&lt;&gt;"",[1]Extrato!H3495,"")</f>
        <v>Salário</v>
      </c>
    </row>
    <row r="3496" spans="1:8" x14ac:dyDescent="0.25">
      <c r="A3496" s="1">
        <f>IF([1]Extrato!A3496&lt;&gt;"",[1]Extrato!A3496,"")</f>
        <v>45768</v>
      </c>
      <c r="B3496" s="1" t="str">
        <f>IF([1]Extrato!B3496&lt;&gt;"",[1]Extrato!B3496,"")</f>
        <v>2025-05</v>
      </c>
      <c r="C3496" s="1" t="str">
        <f>IF([1]Extrato!C3496&lt;&gt;"",[1]Extrato!C3496,"")</f>
        <v>Nubank</v>
      </c>
      <c r="D3496" s="1" t="str">
        <f>IF([1]Extrato!D3496&lt;&gt;"",[1]Extrato!D3496,"")</f>
        <v>Cartão de Crédito</v>
      </c>
      <c r="E3496" s="1" t="str">
        <f>IF([1]Extrato!E3496&lt;&gt;"",[1]Extrato!E3496,"")</f>
        <v>•••• 3228 99app *99app R$</v>
      </c>
      <c r="F3496" s="1" t="str">
        <f>IF([1]Extrato!F3496&lt;&gt;"",[1]Extrato!F3496,"")</f>
        <v>Despesa</v>
      </c>
      <c r="G3496" s="2">
        <f>IF([1]Extrato!G3496&lt;&gt;"",[1]Extrato!G3496,"")</f>
        <v>23.5</v>
      </c>
      <c r="H3496" s="1" t="str">
        <f>IF([1]Extrato!H3496&lt;&gt;"",[1]Extrato!H3496,"")</f>
        <v>Salário</v>
      </c>
    </row>
    <row r="3497" spans="1:8" x14ac:dyDescent="0.25">
      <c r="A3497" s="1">
        <f>IF([1]Extrato!A3497&lt;&gt;"",[1]Extrato!A3497,"")</f>
        <v>45768</v>
      </c>
      <c r="B3497" s="1" t="str">
        <f>IF([1]Extrato!B3497&lt;&gt;"",[1]Extrato!B3497,"")</f>
        <v>2025-05</v>
      </c>
      <c r="C3497" s="1" t="str">
        <f>IF([1]Extrato!C3497&lt;&gt;"",[1]Extrato!C3497,"")</f>
        <v>Nubank</v>
      </c>
      <c r="D3497" s="1" t="str">
        <f>IF([1]Extrato!D3497&lt;&gt;"",[1]Extrato!D3497,"")</f>
        <v>Cartão de Crédito</v>
      </c>
      <c r="E3497" s="1" t="str">
        <f>IF([1]Extrato!E3497&lt;&gt;"",[1]Extrato!E3497,"")</f>
        <v>•••• 3228 99app *99app R$</v>
      </c>
      <c r="F3497" s="1" t="str">
        <f>IF([1]Extrato!F3497&lt;&gt;"",[1]Extrato!F3497,"")</f>
        <v>Despesa</v>
      </c>
      <c r="G3497" s="2">
        <f>IF([1]Extrato!G3497&lt;&gt;"",[1]Extrato!G3497,"")</f>
        <v>2.2400000000000002</v>
      </c>
      <c r="H3497" s="1" t="str">
        <f>IF([1]Extrato!H3497&lt;&gt;"",[1]Extrato!H3497,"")</f>
        <v>Salário</v>
      </c>
    </row>
    <row r="3498" spans="1:8" x14ac:dyDescent="0.25">
      <c r="A3498" s="1">
        <f>IF([1]Extrato!A3498&lt;&gt;"",[1]Extrato!A3498,"")</f>
        <v>45768</v>
      </c>
      <c r="B3498" s="1" t="str">
        <f>IF([1]Extrato!B3498&lt;&gt;"",[1]Extrato!B3498,"")</f>
        <v>2025-05</v>
      </c>
      <c r="C3498" s="1" t="str">
        <f>IF([1]Extrato!C3498&lt;&gt;"",[1]Extrato!C3498,"")</f>
        <v>Nubank</v>
      </c>
      <c r="D3498" s="1" t="str">
        <f>IF([1]Extrato!D3498&lt;&gt;"",[1]Extrato!D3498,"")</f>
        <v>Cartão de Crédito</v>
      </c>
      <c r="E3498" s="1" t="str">
        <f>IF([1]Extrato!E3498&lt;&gt;"",[1]Extrato!E3498,"")</f>
        <v>•••• 3228 99app *99app R$</v>
      </c>
      <c r="F3498" s="1" t="str">
        <f>IF([1]Extrato!F3498&lt;&gt;"",[1]Extrato!F3498,"")</f>
        <v>Despesa</v>
      </c>
      <c r="G3498" s="2">
        <f>IF([1]Extrato!G3498&lt;&gt;"",[1]Extrato!G3498,"")</f>
        <v>19</v>
      </c>
      <c r="H3498" s="1" t="str">
        <f>IF([1]Extrato!H3498&lt;&gt;"",[1]Extrato!H3498,"")</f>
        <v>Salário</v>
      </c>
    </row>
    <row r="3499" spans="1:8" x14ac:dyDescent="0.25">
      <c r="A3499" s="1">
        <f>IF([1]Extrato!A3499&lt;&gt;"",[1]Extrato!A3499,"")</f>
        <v>45770</v>
      </c>
      <c r="B3499" s="1" t="str">
        <f>IF([1]Extrato!B3499&lt;&gt;"",[1]Extrato!B3499,"")</f>
        <v>2025-05</v>
      </c>
      <c r="C3499" s="1" t="str">
        <f>IF([1]Extrato!C3499&lt;&gt;"",[1]Extrato!C3499,"")</f>
        <v>Nubank</v>
      </c>
      <c r="D3499" s="1" t="str">
        <f>IF([1]Extrato!D3499&lt;&gt;"",[1]Extrato!D3499,"")</f>
        <v>Cartão de Crédito</v>
      </c>
      <c r="E3499" s="1" t="str">
        <f>IF([1]Extrato!E3499&lt;&gt;"",[1]Extrato!E3499,"")</f>
        <v>•••• 3228 Camilleferreira R$</v>
      </c>
      <c r="F3499" s="1" t="str">
        <f>IF([1]Extrato!F3499&lt;&gt;"",[1]Extrato!F3499,"")</f>
        <v>Despesa</v>
      </c>
      <c r="G3499" s="2">
        <f>IF([1]Extrato!G3499&lt;&gt;"",[1]Extrato!G3499,"")</f>
        <v>9.5</v>
      </c>
      <c r="H3499" s="1" t="str">
        <f>IF([1]Extrato!H3499&lt;&gt;"",[1]Extrato!H3499,"")</f>
        <v>Salário</v>
      </c>
    </row>
    <row r="3500" spans="1:8" x14ac:dyDescent="0.25">
      <c r="A3500" s="1">
        <f>IF([1]Extrato!A3500&lt;&gt;"",[1]Extrato!A3500,"")</f>
        <v>45770</v>
      </c>
      <c r="B3500" s="1" t="str">
        <f>IF([1]Extrato!B3500&lt;&gt;"",[1]Extrato!B3500,"")</f>
        <v>2025-05</v>
      </c>
      <c r="C3500" s="1" t="str">
        <f>IF([1]Extrato!C3500&lt;&gt;"",[1]Extrato!C3500,"")</f>
        <v>Nubank</v>
      </c>
      <c r="D3500" s="1" t="str">
        <f>IF([1]Extrato!D3500&lt;&gt;"",[1]Extrato!D3500,"")</f>
        <v>Cartão de Crédito</v>
      </c>
      <c r="E3500" s="1" t="str">
        <f>IF([1]Extrato!E3500&lt;&gt;"",[1]Extrato!E3500,"")</f>
        <v>•••• 3228 Restaurante Antenas R$</v>
      </c>
      <c r="F3500" s="1" t="str">
        <f>IF([1]Extrato!F3500&lt;&gt;"",[1]Extrato!F3500,"")</f>
        <v>Despesa</v>
      </c>
      <c r="G3500" s="2">
        <f>IF([1]Extrato!G3500&lt;&gt;"",[1]Extrato!G3500,"")</f>
        <v>19.09</v>
      </c>
      <c r="H3500" s="1" t="str">
        <f>IF([1]Extrato!H3500&lt;&gt;"",[1]Extrato!H3500,"")</f>
        <v>Restaurante</v>
      </c>
    </row>
    <row r="3501" spans="1:8" x14ac:dyDescent="0.25">
      <c r="A3501" s="1">
        <f>IF([1]Extrato!A3501&lt;&gt;"",[1]Extrato!A3501,"")</f>
        <v>45771</v>
      </c>
      <c r="B3501" s="1" t="str">
        <f>IF([1]Extrato!B3501&lt;&gt;"",[1]Extrato!B3501,"")</f>
        <v>2025-05</v>
      </c>
      <c r="C3501" s="1" t="str">
        <f>IF([1]Extrato!C3501&lt;&gt;"",[1]Extrato!C3501,"")</f>
        <v>Nubank</v>
      </c>
      <c r="D3501" s="1" t="str">
        <f>IF([1]Extrato!D3501&lt;&gt;"",[1]Extrato!D3501,"")</f>
        <v>Cartão de Crédito</v>
      </c>
      <c r="E3501" s="1" t="str">
        <f>IF([1]Extrato!E3501&lt;&gt;"",[1]Extrato!E3501,"")</f>
        <v>•••• 3228 Camilleferreira R$</v>
      </c>
      <c r="F3501" s="1" t="str">
        <f>IF([1]Extrato!F3501&lt;&gt;"",[1]Extrato!F3501,"")</f>
        <v>Despesa</v>
      </c>
      <c r="G3501" s="2">
        <f>IF([1]Extrato!G3501&lt;&gt;"",[1]Extrato!G3501,"")</f>
        <v>15.8</v>
      </c>
      <c r="H3501" s="1" t="str">
        <f>IF([1]Extrato!H3501&lt;&gt;"",[1]Extrato!H3501,"")</f>
        <v>Salário</v>
      </c>
    </row>
    <row r="3502" spans="1:8" x14ac:dyDescent="0.25">
      <c r="A3502" s="1">
        <f>IF([1]Extrato!A3502&lt;&gt;"",[1]Extrato!A3502,"")</f>
        <v>45771</v>
      </c>
      <c r="B3502" s="1" t="str">
        <f>IF([1]Extrato!B3502&lt;&gt;"",[1]Extrato!B3502,"")</f>
        <v>2025-05</v>
      </c>
      <c r="C3502" s="1" t="str">
        <f>IF([1]Extrato!C3502&lt;&gt;"",[1]Extrato!C3502,"")</f>
        <v>Nubank</v>
      </c>
      <c r="D3502" s="1" t="str">
        <f>IF([1]Extrato!D3502&lt;&gt;"",[1]Extrato!D3502,"")</f>
        <v>Cartão de Crédito</v>
      </c>
      <c r="E3502" s="1" t="str">
        <f>IF([1]Extrato!E3502&lt;&gt;"",[1]Extrato!E3502,"")</f>
        <v>•••• 3228 Milium Loja R$</v>
      </c>
      <c r="F3502" s="1" t="str">
        <f>IF([1]Extrato!F3502&lt;&gt;"",[1]Extrato!F3502,"")</f>
        <v>Despesa</v>
      </c>
      <c r="G3502" s="2">
        <f>IF([1]Extrato!G3502&lt;&gt;"",[1]Extrato!G3502,"")</f>
        <v>29.9</v>
      </c>
      <c r="H3502" s="1" t="str">
        <f>IF([1]Extrato!H3502&lt;&gt;"",[1]Extrato!H3502,"")</f>
        <v>Utensílios</v>
      </c>
    </row>
    <row r="3503" spans="1:8" x14ac:dyDescent="0.25">
      <c r="A3503" s="1">
        <f>IF([1]Extrato!A3503&lt;&gt;"",[1]Extrato!A3503,"")</f>
        <v>45772</v>
      </c>
      <c r="B3503" s="1" t="str">
        <f>IF([1]Extrato!B3503&lt;&gt;"",[1]Extrato!B3503,"")</f>
        <v>2025-05</v>
      </c>
      <c r="C3503" s="1" t="str">
        <f>IF([1]Extrato!C3503&lt;&gt;"",[1]Extrato!C3503,"")</f>
        <v>Nubank</v>
      </c>
      <c r="D3503" s="1" t="str">
        <f>IF([1]Extrato!D3503&lt;&gt;"",[1]Extrato!D3503,"")</f>
        <v>Cartão de Crédito</v>
      </c>
      <c r="E3503" s="1" t="str">
        <f>IF([1]Extrato!E3503&lt;&gt;"",[1]Extrato!E3503,"")</f>
        <v>•••• 3228 Camilleferreira R$</v>
      </c>
      <c r="F3503" s="1" t="str">
        <f>IF([1]Extrato!F3503&lt;&gt;"",[1]Extrato!F3503,"")</f>
        <v>Despesa</v>
      </c>
      <c r="G3503" s="2">
        <f>IF([1]Extrato!G3503&lt;&gt;"",[1]Extrato!G3503,"")</f>
        <v>16.3</v>
      </c>
      <c r="H3503" s="1" t="str">
        <f>IF([1]Extrato!H3503&lt;&gt;"",[1]Extrato!H3503,"")</f>
        <v>Salário</v>
      </c>
    </row>
    <row r="3504" spans="1:8" x14ac:dyDescent="0.25">
      <c r="A3504" s="1">
        <f>IF([1]Extrato!A3504&lt;&gt;"",[1]Extrato!A3504,"")</f>
        <v>45772</v>
      </c>
      <c r="B3504" s="1" t="str">
        <f>IF([1]Extrato!B3504&lt;&gt;"",[1]Extrato!B3504,"")</f>
        <v>2025-05</v>
      </c>
      <c r="C3504" s="1" t="str">
        <f>IF([1]Extrato!C3504&lt;&gt;"",[1]Extrato!C3504,"")</f>
        <v>Nubank</v>
      </c>
      <c r="D3504" s="1" t="str">
        <f>IF([1]Extrato!D3504&lt;&gt;"",[1]Extrato!D3504,"")</f>
        <v>Cartão de Crédito</v>
      </c>
      <c r="E3504" s="1" t="str">
        <f>IF([1]Extrato!E3504&lt;&gt;"",[1]Extrato!E3504,"")</f>
        <v>iFood - NuPay R$</v>
      </c>
      <c r="F3504" s="1" t="str">
        <f>IF([1]Extrato!F3504&lt;&gt;"",[1]Extrato!F3504,"")</f>
        <v>Despesa</v>
      </c>
      <c r="G3504" s="2">
        <f>IF([1]Extrato!G3504&lt;&gt;"",[1]Extrato!G3504,"")</f>
        <v>68.97</v>
      </c>
      <c r="H3504" s="1" t="str">
        <f>IF([1]Extrato!H3504&lt;&gt;"",[1]Extrato!H3504,"")</f>
        <v>Restaurante</v>
      </c>
    </row>
    <row r="3505" spans="1:8" x14ac:dyDescent="0.25">
      <c r="A3505" s="1">
        <f>IF([1]Extrato!A3505&lt;&gt;"",[1]Extrato!A3505,"")</f>
        <v>45772</v>
      </c>
      <c r="B3505" s="1" t="str">
        <f>IF([1]Extrato!B3505&lt;&gt;"",[1]Extrato!B3505,"")</f>
        <v>2025-05</v>
      </c>
      <c r="C3505" s="1" t="str">
        <f>IF([1]Extrato!C3505&lt;&gt;"",[1]Extrato!C3505,"")</f>
        <v>Nubank</v>
      </c>
      <c r="D3505" s="1" t="str">
        <f>IF([1]Extrato!D3505&lt;&gt;"",[1]Extrato!D3505,"")</f>
        <v>Cartão de Crédito</v>
      </c>
      <c r="E3505" s="1" t="str">
        <f>IF([1]Extrato!E3505&lt;&gt;"",[1]Extrato!E3505,"")</f>
        <v>•••• 3228 Vibe Poke R$</v>
      </c>
      <c r="F3505" s="1" t="str">
        <f>IF([1]Extrato!F3505&lt;&gt;"",[1]Extrato!F3505,"")</f>
        <v>Despesa</v>
      </c>
      <c r="G3505" s="2">
        <f>IF([1]Extrato!G3505&lt;&gt;"",[1]Extrato!G3505,"")</f>
        <v>62.9</v>
      </c>
      <c r="H3505" s="1" t="str">
        <f>IF([1]Extrato!H3505&lt;&gt;"",[1]Extrato!H3505,"")</f>
        <v>Lanches</v>
      </c>
    </row>
    <row r="3506" spans="1:8" x14ac:dyDescent="0.25">
      <c r="A3506" s="1">
        <f>IF([1]Extrato!A3506&lt;&gt;"",[1]Extrato!A3506,"")</f>
        <v>45774</v>
      </c>
      <c r="B3506" s="1" t="str">
        <f>IF([1]Extrato!B3506&lt;&gt;"",[1]Extrato!B3506,"")</f>
        <v>2025-05</v>
      </c>
      <c r="C3506" s="1" t="str">
        <f>IF([1]Extrato!C3506&lt;&gt;"",[1]Extrato!C3506,"")</f>
        <v>Nubank</v>
      </c>
      <c r="D3506" s="1" t="str">
        <f>IF([1]Extrato!D3506&lt;&gt;"",[1]Extrato!D3506,"")</f>
        <v>Cartão de Crédito</v>
      </c>
      <c r="E3506" s="1" t="str">
        <f>IF([1]Extrato!E3506&lt;&gt;"",[1]Extrato!E3506,"")</f>
        <v>•••• 6513 Raia3429 R$</v>
      </c>
      <c r="F3506" s="1" t="str">
        <f>IF([1]Extrato!F3506&lt;&gt;"",[1]Extrato!F3506,"")</f>
        <v>Despesa</v>
      </c>
      <c r="G3506" s="2">
        <f>IF([1]Extrato!G3506&lt;&gt;"",[1]Extrato!G3506,"")</f>
        <v>15.79</v>
      </c>
      <c r="H3506" s="1" t="str">
        <f>IF([1]Extrato!H3506&lt;&gt;"",[1]Extrato!H3506,"")</f>
        <v>Sem Categoria</v>
      </c>
    </row>
    <row r="3507" spans="1:8" x14ac:dyDescent="0.25">
      <c r="A3507" s="1">
        <f>IF([1]Extrato!A3507&lt;&gt;"",[1]Extrato!A3507,"")</f>
        <v>45777</v>
      </c>
      <c r="B3507" s="1" t="str">
        <f>IF([1]Extrato!B3507&lt;&gt;"",[1]Extrato!B3507,"")</f>
        <v>2025-05</v>
      </c>
      <c r="C3507" s="1" t="str">
        <f>IF([1]Extrato!C3507&lt;&gt;"",[1]Extrato!C3507,"")</f>
        <v>Nubank</v>
      </c>
      <c r="D3507" s="1" t="str">
        <f>IF([1]Extrato!D3507&lt;&gt;"",[1]Extrato!D3507,"")</f>
        <v>Cartão de Crédito</v>
      </c>
      <c r="E3507" s="1" t="str">
        <f>IF([1]Extrato!E3507&lt;&gt;"",[1]Extrato!E3507,"")</f>
        <v>•••• 3228 Soulcycles - Parcela 1/12 R$</v>
      </c>
      <c r="F3507" s="1" t="str">
        <f>IF([1]Extrato!F3507&lt;&gt;"",[1]Extrato!F3507,"")</f>
        <v>Despesa</v>
      </c>
      <c r="G3507" s="2">
        <f>IF([1]Extrato!G3507&lt;&gt;"",[1]Extrato!G3507,"")</f>
        <v>400</v>
      </c>
      <c r="H3507" s="1" t="str">
        <f>IF([1]Extrato!H3507&lt;&gt;"",[1]Extrato!H3507,"")</f>
        <v>Academia</v>
      </c>
    </row>
    <row r="3508" spans="1:8" x14ac:dyDescent="0.25">
      <c r="A3508" s="1">
        <f>IF([1]Extrato!A3508&lt;&gt;"",[1]Extrato!A3508,"")</f>
        <v>45778</v>
      </c>
      <c r="B3508" s="1" t="str">
        <f>IF([1]Extrato!B3508&lt;&gt;"",[1]Extrato!B3508,"")</f>
        <v>2025-05</v>
      </c>
      <c r="C3508" s="1" t="str">
        <f>IF([1]Extrato!C3508&lt;&gt;"",[1]Extrato!C3508,"")</f>
        <v>Nubank</v>
      </c>
      <c r="D3508" s="1" t="str">
        <f>IF([1]Extrato!D3508&lt;&gt;"",[1]Extrato!D3508,"")</f>
        <v>Cartão de Crédito</v>
      </c>
      <c r="E3508" s="1" t="str">
        <f>IF([1]Extrato!E3508&lt;&gt;"",[1]Extrato!E3508,"")</f>
        <v>•••• 3228 Liane Borges Lima R$</v>
      </c>
      <c r="F3508" s="1" t="str">
        <f>IF([1]Extrato!F3508&lt;&gt;"",[1]Extrato!F3508,"")</f>
        <v>Despesa</v>
      </c>
      <c r="G3508" s="2">
        <f>IF([1]Extrato!G3508&lt;&gt;"",[1]Extrato!G3508,"")</f>
        <v>57</v>
      </c>
      <c r="H3508" s="1" t="str">
        <f>IF([1]Extrato!H3508&lt;&gt;"",[1]Extrato!H3508,"")</f>
        <v>Salário</v>
      </c>
    </row>
    <row r="3509" spans="1:8" x14ac:dyDescent="0.25">
      <c r="A3509" s="1">
        <f>IF([1]Extrato!A3509&lt;&gt;"",[1]Extrato!A3509,"")</f>
        <v>45778</v>
      </c>
      <c r="B3509" s="1" t="str">
        <f>IF([1]Extrato!B3509&lt;&gt;"",[1]Extrato!B3509,"")</f>
        <v>2025-05</v>
      </c>
      <c r="C3509" s="1" t="str">
        <f>IF([1]Extrato!C3509&lt;&gt;"",[1]Extrato!C3509,"")</f>
        <v>Nubank</v>
      </c>
      <c r="D3509" s="1" t="str">
        <f>IF([1]Extrato!D3509&lt;&gt;"",[1]Extrato!D3509,"")</f>
        <v>Cartão de Crédito</v>
      </c>
      <c r="E3509" s="1" t="str">
        <f>IF([1]Extrato!E3509&lt;&gt;"",[1]Extrato!E3509,"")</f>
        <v>•••• 6513 Dm *Helpmaxcom R$</v>
      </c>
      <c r="F3509" s="1" t="str">
        <f>IF([1]Extrato!F3509&lt;&gt;"",[1]Extrato!F3509,"")</f>
        <v>Despesa</v>
      </c>
      <c r="G3509" s="2">
        <f>IF([1]Extrato!G3509&lt;&gt;"",[1]Extrato!G3509,"")</f>
        <v>19.95</v>
      </c>
      <c r="H3509" s="1" t="str">
        <f>IF([1]Extrato!H3509&lt;&gt;"",[1]Extrato!H3509,"")</f>
        <v>Transferencias</v>
      </c>
    </row>
    <row r="3510" spans="1:8" x14ac:dyDescent="0.25">
      <c r="A3510" s="1">
        <f>IF([1]Extrato!A3510&lt;&gt;"",[1]Extrato!A3510,"")</f>
        <v>45778</v>
      </c>
      <c r="B3510" s="1" t="str">
        <f>IF([1]Extrato!B3510&lt;&gt;"",[1]Extrato!B3510,"")</f>
        <v>2025-05</v>
      </c>
      <c r="C3510" s="1" t="str">
        <f>IF([1]Extrato!C3510&lt;&gt;"",[1]Extrato!C3510,"")</f>
        <v>Nubank</v>
      </c>
      <c r="D3510" s="1" t="str">
        <f>IF([1]Extrato!D3510&lt;&gt;"",[1]Extrato!D3510,"")</f>
        <v>Cartão de Crédito</v>
      </c>
      <c r="E3510" s="1" t="str">
        <f>IF([1]Extrato!E3510&lt;&gt;"",[1]Extrato!E3510,"")</f>
        <v>•••• 6513 Merci Downtown R$</v>
      </c>
      <c r="F3510" s="1" t="str">
        <f>IF([1]Extrato!F3510&lt;&gt;"",[1]Extrato!F3510,"")</f>
        <v>Despesa</v>
      </c>
      <c r="G3510" s="2">
        <f>IF([1]Extrato!G3510&lt;&gt;"",[1]Extrato!G3510,"")</f>
        <v>49</v>
      </c>
      <c r="H3510" s="1" t="str">
        <f>IF([1]Extrato!H3510&lt;&gt;"",[1]Extrato!H3510,"")</f>
        <v>Restaurante</v>
      </c>
    </row>
    <row r="3511" spans="1:8" x14ac:dyDescent="0.25">
      <c r="A3511" s="1" t="str">
        <f>IF([1]Extrato!A3511&lt;&gt;"",[1]Extrato!A3511,"")</f>
        <v/>
      </c>
      <c r="B3511" s="1" t="str">
        <f>IF([1]Extrato!B3511&lt;&gt;"",[1]Extrato!B3511,"")</f>
        <v/>
      </c>
      <c r="C3511" s="1" t="str">
        <f>IF([1]Extrato!C3511&lt;&gt;"",[1]Extrato!C3511,"")</f>
        <v/>
      </c>
      <c r="D3511" s="1" t="str">
        <f>IF([1]Extrato!D3511&lt;&gt;"",[1]Extrato!D3511,"")</f>
        <v/>
      </c>
      <c r="E3511" s="1" t="str">
        <f>IF([1]Extrato!E3511&lt;&gt;"",[1]Extrato!E3511,"")</f>
        <v/>
      </c>
      <c r="F3511" s="1" t="str">
        <f>IF([1]Extrato!F3511&lt;&gt;"",[1]Extrato!F3511,"")</f>
        <v/>
      </c>
      <c r="G3511" s="2" t="str">
        <f>IF([1]Extrato!G3511&lt;&gt;"",[1]Extrato!G3511,"")</f>
        <v/>
      </c>
      <c r="H3511" s="1" t="str">
        <f>IF([1]Extrato!H3511&lt;&gt;"",[1]Extrato!H3511,"")</f>
        <v/>
      </c>
    </row>
    <row r="3512" spans="1:8" x14ac:dyDescent="0.25">
      <c r="A3512" s="1" t="str">
        <f>IF([1]Extrato!A3512&lt;&gt;"",[1]Extrato!A3512,"")</f>
        <v/>
      </c>
      <c r="B3512" s="1" t="str">
        <f>IF([1]Extrato!B3512&lt;&gt;"",[1]Extrato!B3512,"")</f>
        <v/>
      </c>
      <c r="C3512" s="1" t="str">
        <f>IF([1]Extrato!C3512&lt;&gt;"",[1]Extrato!C3512,"")</f>
        <v/>
      </c>
      <c r="D3512" s="1" t="str">
        <f>IF([1]Extrato!D3512&lt;&gt;"",[1]Extrato!D3512,"")</f>
        <v/>
      </c>
      <c r="E3512" s="1" t="str">
        <f>IF([1]Extrato!E3512&lt;&gt;"",[1]Extrato!E3512,"")</f>
        <v/>
      </c>
      <c r="F3512" s="1" t="str">
        <f>IF([1]Extrato!F3512&lt;&gt;"",[1]Extrato!F3512,"")</f>
        <v/>
      </c>
      <c r="G3512" s="2" t="str">
        <f>IF([1]Extrato!G3512&lt;&gt;"",[1]Extrato!G3512,"")</f>
        <v/>
      </c>
      <c r="H3512" s="1" t="str">
        <f>IF([1]Extrato!H3512&lt;&gt;"",[1]Extrato!H3512,"")</f>
        <v/>
      </c>
    </row>
    <row r="3513" spans="1:8" x14ac:dyDescent="0.25">
      <c r="A3513" s="1" t="str">
        <f>IF([1]Extrato!A3513&lt;&gt;"",[1]Extrato!A3513,"")</f>
        <v/>
      </c>
      <c r="B3513" s="1" t="str">
        <f>IF([1]Extrato!B3513&lt;&gt;"",[1]Extrato!B3513,"")</f>
        <v/>
      </c>
      <c r="C3513" s="1" t="str">
        <f>IF([1]Extrato!C3513&lt;&gt;"",[1]Extrato!C3513,"")</f>
        <v/>
      </c>
      <c r="D3513" s="1" t="str">
        <f>IF([1]Extrato!D3513&lt;&gt;"",[1]Extrato!D3513,"")</f>
        <v/>
      </c>
      <c r="E3513" s="1" t="str">
        <f>IF([1]Extrato!E3513&lt;&gt;"",[1]Extrato!E3513,"")</f>
        <v/>
      </c>
      <c r="F3513" s="1" t="str">
        <f>IF([1]Extrato!F3513&lt;&gt;"",[1]Extrato!F3513,"")</f>
        <v/>
      </c>
      <c r="G3513" s="2" t="str">
        <f>IF([1]Extrato!G3513&lt;&gt;"",[1]Extrato!G3513,"")</f>
        <v/>
      </c>
      <c r="H3513" s="1" t="str">
        <f>IF([1]Extrato!H3513&lt;&gt;"",[1]Extrato!H3513,"")</f>
        <v/>
      </c>
    </row>
    <row r="3514" spans="1:8" x14ac:dyDescent="0.25">
      <c r="A3514" s="1" t="str">
        <f>IF([1]Extrato!A3514&lt;&gt;"",[1]Extrato!A3514,"")</f>
        <v/>
      </c>
      <c r="B3514" s="1" t="str">
        <f>IF([1]Extrato!B3514&lt;&gt;"",[1]Extrato!B3514,"")</f>
        <v/>
      </c>
      <c r="C3514" s="1" t="str">
        <f>IF([1]Extrato!C3514&lt;&gt;"",[1]Extrato!C3514,"")</f>
        <v/>
      </c>
      <c r="D3514" s="1" t="str">
        <f>IF([1]Extrato!D3514&lt;&gt;"",[1]Extrato!D3514,"")</f>
        <v/>
      </c>
      <c r="E3514" s="1" t="str">
        <f>IF([1]Extrato!E3514&lt;&gt;"",[1]Extrato!E3514,"")</f>
        <v/>
      </c>
      <c r="F3514" s="1" t="str">
        <f>IF([1]Extrato!F3514&lt;&gt;"",[1]Extrato!F3514,"")</f>
        <v/>
      </c>
      <c r="G3514" s="2" t="str">
        <f>IF([1]Extrato!G3514&lt;&gt;"",[1]Extrato!G3514,"")</f>
        <v/>
      </c>
      <c r="H3514" s="1" t="str">
        <f>IF([1]Extrato!H3514&lt;&gt;"",[1]Extrato!H3514,"")</f>
        <v/>
      </c>
    </row>
    <row r="3515" spans="1:8" x14ac:dyDescent="0.25">
      <c r="A3515" s="1" t="str">
        <f>IF([1]Extrato!A3515&lt;&gt;"",[1]Extrato!A3515,"")</f>
        <v/>
      </c>
      <c r="B3515" s="1" t="str">
        <f>IF([1]Extrato!B3515&lt;&gt;"",[1]Extrato!B3515,"")</f>
        <v/>
      </c>
      <c r="C3515" s="1" t="str">
        <f>IF([1]Extrato!C3515&lt;&gt;"",[1]Extrato!C3515,"")</f>
        <v/>
      </c>
      <c r="D3515" s="1" t="str">
        <f>IF([1]Extrato!D3515&lt;&gt;"",[1]Extrato!D3515,"")</f>
        <v/>
      </c>
      <c r="E3515" s="1" t="str">
        <f>IF([1]Extrato!E3515&lt;&gt;"",[1]Extrato!E3515,"")</f>
        <v/>
      </c>
      <c r="F3515" s="1" t="str">
        <f>IF([1]Extrato!F3515&lt;&gt;"",[1]Extrato!F3515,"")</f>
        <v/>
      </c>
      <c r="G3515" s="2" t="str">
        <f>IF([1]Extrato!G3515&lt;&gt;"",[1]Extrato!G3515,"")</f>
        <v/>
      </c>
      <c r="H3515" s="1" t="str">
        <f>IF([1]Extrato!H3515&lt;&gt;"",[1]Extrato!H3515,"")</f>
        <v/>
      </c>
    </row>
    <row r="3516" spans="1:8" x14ac:dyDescent="0.25">
      <c r="A3516" s="1" t="str">
        <f>IF([1]Extrato!A3516&lt;&gt;"",[1]Extrato!A3516,"")</f>
        <v/>
      </c>
      <c r="B3516" s="1" t="str">
        <f>IF([1]Extrato!B3516&lt;&gt;"",[1]Extrato!B3516,"")</f>
        <v/>
      </c>
      <c r="C3516" s="1" t="str">
        <f>IF([1]Extrato!C3516&lt;&gt;"",[1]Extrato!C3516,"")</f>
        <v/>
      </c>
      <c r="D3516" s="1" t="str">
        <f>IF([1]Extrato!D3516&lt;&gt;"",[1]Extrato!D3516,"")</f>
        <v/>
      </c>
      <c r="E3516" s="1" t="str">
        <f>IF([1]Extrato!E3516&lt;&gt;"",[1]Extrato!E3516,"")</f>
        <v/>
      </c>
      <c r="F3516" s="1" t="str">
        <f>IF([1]Extrato!F3516&lt;&gt;"",[1]Extrato!F3516,"")</f>
        <v/>
      </c>
      <c r="G3516" s="2" t="str">
        <f>IF([1]Extrato!G3516&lt;&gt;"",[1]Extrato!G3516,"")</f>
        <v/>
      </c>
      <c r="H3516" s="1" t="str">
        <f>IF([1]Extrato!H3516&lt;&gt;"",[1]Extrato!H3516,"")</f>
        <v/>
      </c>
    </row>
    <row r="3517" spans="1:8" x14ac:dyDescent="0.25">
      <c r="A3517" s="1" t="str">
        <f>IF([1]Extrato!A3517&lt;&gt;"",[1]Extrato!A3517,"")</f>
        <v/>
      </c>
      <c r="B3517" s="1" t="str">
        <f>IF([1]Extrato!B3517&lt;&gt;"",[1]Extrato!B3517,"")</f>
        <v/>
      </c>
      <c r="C3517" s="1" t="str">
        <f>IF([1]Extrato!C3517&lt;&gt;"",[1]Extrato!C3517,"")</f>
        <v/>
      </c>
      <c r="D3517" s="1" t="str">
        <f>IF([1]Extrato!D3517&lt;&gt;"",[1]Extrato!D3517,"")</f>
        <v/>
      </c>
      <c r="E3517" s="1" t="str">
        <f>IF([1]Extrato!E3517&lt;&gt;"",[1]Extrato!E3517,"")</f>
        <v/>
      </c>
      <c r="F3517" s="1" t="str">
        <f>IF([1]Extrato!F3517&lt;&gt;"",[1]Extrato!F3517,"")</f>
        <v/>
      </c>
      <c r="G3517" s="2" t="str">
        <f>IF([1]Extrato!G3517&lt;&gt;"",[1]Extrato!G3517,"")</f>
        <v/>
      </c>
      <c r="H3517" s="1" t="str">
        <f>IF([1]Extrato!H3517&lt;&gt;"",[1]Extrato!H3517,"")</f>
        <v/>
      </c>
    </row>
    <row r="3518" spans="1:8" x14ac:dyDescent="0.25">
      <c r="A3518" s="1" t="str">
        <f>IF([1]Extrato!A3518&lt;&gt;"",[1]Extrato!A3518,"")</f>
        <v/>
      </c>
      <c r="B3518" s="1" t="str">
        <f>IF([1]Extrato!B3518&lt;&gt;"",[1]Extrato!B3518,"")</f>
        <v/>
      </c>
      <c r="C3518" s="1" t="str">
        <f>IF([1]Extrato!C3518&lt;&gt;"",[1]Extrato!C3518,"")</f>
        <v/>
      </c>
      <c r="D3518" s="1" t="str">
        <f>IF([1]Extrato!D3518&lt;&gt;"",[1]Extrato!D3518,"")</f>
        <v/>
      </c>
      <c r="E3518" s="1" t="str">
        <f>IF([1]Extrato!E3518&lt;&gt;"",[1]Extrato!E3518,"")</f>
        <v/>
      </c>
      <c r="F3518" s="1" t="str">
        <f>IF([1]Extrato!F3518&lt;&gt;"",[1]Extrato!F3518,"")</f>
        <v/>
      </c>
      <c r="G3518" s="2" t="str">
        <f>IF([1]Extrato!G3518&lt;&gt;"",[1]Extrato!G3518,"")</f>
        <v/>
      </c>
      <c r="H3518" s="1" t="str">
        <f>IF([1]Extrato!H3518&lt;&gt;"",[1]Extrato!H3518,"")</f>
        <v/>
      </c>
    </row>
    <row r="3519" spans="1:8" x14ac:dyDescent="0.25">
      <c r="A3519" s="1" t="str">
        <f>IF([1]Extrato!A3519&lt;&gt;"",[1]Extrato!A3519,"")</f>
        <v/>
      </c>
      <c r="B3519" s="1" t="str">
        <f>IF([1]Extrato!B3519&lt;&gt;"",[1]Extrato!B3519,"")</f>
        <v/>
      </c>
      <c r="C3519" s="1" t="str">
        <f>IF([1]Extrato!C3519&lt;&gt;"",[1]Extrato!C3519,"")</f>
        <v/>
      </c>
      <c r="D3519" s="1" t="str">
        <f>IF([1]Extrato!D3519&lt;&gt;"",[1]Extrato!D3519,"")</f>
        <v/>
      </c>
      <c r="E3519" s="1" t="str">
        <f>IF([1]Extrato!E3519&lt;&gt;"",[1]Extrato!E3519,"")</f>
        <v/>
      </c>
      <c r="F3519" s="1" t="str">
        <f>IF([1]Extrato!F3519&lt;&gt;"",[1]Extrato!F3519,"")</f>
        <v/>
      </c>
      <c r="G3519" s="2" t="str">
        <f>IF([1]Extrato!G3519&lt;&gt;"",[1]Extrato!G3519,"")</f>
        <v/>
      </c>
      <c r="H3519" s="1" t="str">
        <f>IF([1]Extrato!H3519&lt;&gt;"",[1]Extrato!H3519,"")</f>
        <v/>
      </c>
    </row>
    <row r="3520" spans="1:8" x14ac:dyDescent="0.25">
      <c r="A3520" s="1" t="str">
        <f>IF([1]Extrato!A3520&lt;&gt;"",[1]Extrato!A3520,"")</f>
        <v/>
      </c>
      <c r="B3520" s="1" t="str">
        <f>IF([1]Extrato!B3520&lt;&gt;"",[1]Extrato!B3520,"")</f>
        <v/>
      </c>
      <c r="C3520" s="1" t="str">
        <f>IF([1]Extrato!C3520&lt;&gt;"",[1]Extrato!C3520,"")</f>
        <v/>
      </c>
      <c r="D3520" s="1" t="str">
        <f>IF([1]Extrato!D3520&lt;&gt;"",[1]Extrato!D3520,"")</f>
        <v/>
      </c>
      <c r="E3520" s="1" t="str">
        <f>IF([1]Extrato!E3520&lt;&gt;"",[1]Extrato!E3520,"")</f>
        <v/>
      </c>
      <c r="F3520" s="1" t="str">
        <f>IF([1]Extrato!F3520&lt;&gt;"",[1]Extrato!F3520,"")</f>
        <v/>
      </c>
      <c r="G3520" s="2" t="str">
        <f>IF([1]Extrato!G3520&lt;&gt;"",[1]Extrato!G3520,"")</f>
        <v/>
      </c>
      <c r="H3520" s="1" t="str">
        <f>IF([1]Extrato!H3520&lt;&gt;"",[1]Extrato!H3520,"")</f>
        <v/>
      </c>
    </row>
    <row r="3521" spans="1:8" x14ac:dyDescent="0.25">
      <c r="A3521" s="1" t="str">
        <f>IF([1]Extrato!A3521&lt;&gt;"",[1]Extrato!A3521,"")</f>
        <v/>
      </c>
      <c r="B3521" s="1" t="str">
        <f>IF([1]Extrato!B3521&lt;&gt;"",[1]Extrato!B3521,"")</f>
        <v/>
      </c>
      <c r="C3521" s="1" t="str">
        <f>IF([1]Extrato!C3521&lt;&gt;"",[1]Extrato!C3521,"")</f>
        <v/>
      </c>
      <c r="D3521" s="1" t="str">
        <f>IF([1]Extrato!D3521&lt;&gt;"",[1]Extrato!D3521,"")</f>
        <v/>
      </c>
      <c r="E3521" s="1" t="str">
        <f>IF([1]Extrato!E3521&lt;&gt;"",[1]Extrato!E3521,"")</f>
        <v/>
      </c>
      <c r="F3521" s="1" t="str">
        <f>IF([1]Extrato!F3521&lt;&gt;"",[1]Extrato!F3521,"")</f>
        <v/>
      </c>
      <c r="G3521" s="2" t="str">
        <f>IF([1]Extrato!G3521&lt;&gt;"",[1]Extrato!G3521,"")</f>
        <v/>
      </c>
      <c r="H3521" s="1" t="str">
        <f>IF([1]Extrato!H3521&lt;&gt;"",[1]Extrato!H3521,"")</f>
        <v/>
      </c>
    </row>
    <row r="3522" spans="1:8" x14ac:dyDescent="0.25">
      <c r="A3522" s="1" t="str">
        <f>IF([1]Extrato!A3522&lt;&gt;"",[1]Extrato!A3522,"")</f>
        <v/>
      </c>
      <c r="B3522" s="1" t="str">
        <f>IF([1]Extrato!B3522&lt;&gt;"",[1]Extrato!B3522,"")</f>
        <v/>
      </c>
      <c r="C3522" s="1" t="str">
        <f>IF([1]Extrato!C3522&lt;&gt;"",[1]Extrato!C3522,"")</f>
        <v/>
      </c>
      <c r="D3522" s="1" t="str">
        <f>IF([1]Extrato!D3522&lt;&gt;"",[1]Extrato!D3522,"")</f>
        <v/>
      </c>
      <c r="E3522" s="1" t="str">
        <f>IF([1]Extrato!E3522&lt;&gt;"",[1]Extrato!E3522,"")</f>
        <v/>
      </c>
      <c r="F3522" s="1" t="str">
        <f>IF([1]Extrato!F3522&lt;&gt;"",[1]Extrato!F3522,"")</f>
        <v/>
      </c>
      <c r="G3522" s="2" t="str">
        <f>IF([1]Extrato!G3522&lt;&gt;"",[1]Extrato!G3522,"")</f>
        <v/>
      </c>
      <c r="H3522" s="1" t="str">
        <f>IF([1]Extrato!H3522&lt;&gt;"",[1]Extrato!H3522,"")</f>
        <v/>
      </c>
    </row>
    <row r="3523" spans="1:8" x14ac:dyDescent="0.25">
      <c r="A3523" s="1" t="str">
        <f>IF([1]Extrato!A3523&lt;&gt;"",[1]Extrato!A3523,"")</f>
        <v/>
      </c>
      <c r="B3523" s="1" t="str">
        <f>IF([1]Extrato!B3523&lt;&gt;"",[1]Extrato!B3523,"")</f>
        <v/>
      </c>
      <c r="C3523" s="1" t="str">
        <f>IF([1]Extrato!C3523&lt;&gt;"",[1]Extrato!C3523,"")</f>
        <v/>
      </c>
      <c r="D3523" s="1" t="str">
        <f>IF([1]Extrato!D3523&lt;&gt;"",[1]Extrato!D3523,"")</f>
        <v/>
      </c>
      <c r="E3523" s="1" t="str">
        <f>IF([1]Extrato!E3523&lt;&gt;"",[1]Extrato!E3523,"")</f>
        <v/>
      </c>
      <c r="F3523" s="1" t="str">
        <f>IF([1]Extrato!F3523&lt;&gt;"",[1]Extrato!F3523,"")</f>
        <v/>
      </c>
      <c r="G3523" s="2" t="str">
        <f>IF([1]Extrato!G3523&lt;&gt;"",[1]Extrato!G3523,"")</f>
        <v/>
      </c>
      <c r="H3523" s="1" t="str">
        <f>IF([1]Extrato!H3523&lt;&gt;"",[1]Extrato!H3523,"")</f>
        <v/>
      </c>
    </row>
    <row r="3524" spans="1:8" x14ac:dyDescent="0.25">
      <c r="A3524" s="1" t="str">
        <f>IF([1]Extrato!A3524&lt;&gt;"",[1]Extrato!A3524,"")</f>
        <v/>
      </c>
      <c r="B3524" s="1" t="str">
        <f>IF([1]Extrato!B3524&lt;&gt;"",[1]Extrato!B3524,"")</f>
        <v/>
      </c>
      <c r="C3524" s="1" t="str">
        <f>IF([1]Extrato!C3524&lt;&gt;"",[1]Extrato!C3524,"")</f>
        <v/>
      </c>
      <c r="D3524" s="1" t="str">
        <f>IF([1]Extrato!D3524&lt;&gt;"",[1]Extrato!D3524,"")</f>
        <v/>
      </c>
      <c r="E3524" s="1" t="str">
        <f>IF([1]Extrato!E3524&lt;&gt;"",[1]Extrato!E3524,"")</f>
        <v/>
      </c>
      <c r="F3524" s="1" t="str">
        <f>IF([1]Extrato!F3524&lt;&gt;"",[1]Extrato!F3524,"")</f>
        <v/>
      </c>
      <c r="G3524" s="2" t="str">
        <f>IF([1]Extrato!G3524&lt;&gt;"",[1]Extrato!G3524,"")</f>
        <v/>
      </c>
      <c r="H3524" s="1" t="str">
        <f>IF([1]Extrato!H3524&lt;&gt;"",[1]Extrato!H3524,"")</f>
        <v/>
      </c>
    </row>
    <row r="3525" spans="1:8" x14ac:dyDescent="0.25">
      <c r="A3525" s="1" t="str">
        <f>IF([1]Extrato!A3525&lt;&gt;"",[1]Extrato!A3525,"")</f>
        <v/>
      </c>
      <c r="B3525" s="1" t="str">
        <f>IF([1]Extrato!B3525&lt;&gt;"",[1]Extrato!B3525,"")</f>
        <v/>
      </c>
      <c r="C3525" s="1" t="str">
        <f>IF([1]Extrato!C3525&lt;&gt;"",[1]Extrato!C3525,"")</f>
        <v/>
      </c>
      <c r="D3525" s="1" t="str">
        <f>IF([1]Extrato!D3525&lt;&gt;"",[1]Extrato!D3525,"")</f>
        <v/>
      </c>
      <c r="E3525" s="1" t="str">
        <f>IF([1]Extrato!E3525&lt;&gt;"",[1]Extrato!E3525,"")</f>
        <v/>
      </c>
      <c r="F3525" s="1" t="str">
        <f>IF([1]Extrato!F3525&lt;&gt;"",[1]Extrato!F3525,"")</f>
        <v/>
      </c>
      <c r="G3525" s="2" t="str">
        <f>IF([1]Extrato!G3525&lt;&gt;"",[1]Extrato!G3525,"")</f>
        <v/>
      </c>
      <c r="H3525" s="1" t="str">
        <f>IF([1]Extrato!H3525&lt;&gt;"",[1]Extrato!H3525,"")</f>
        <v/>
      </c>
    </row>
    <row r="3526" spans="1:8" x14ac:dyDescent="0.25">
      <c r="A3526" s="1" t="str">
        <f>IF([1]Extrato!A3526&lt;&gt;"",[1]Extrato!A3526,"")</f>
        <v/>
      </c>
      <c r="B3526" s="1" t="str">
        <f>IF([1]Extrato!B3526&lt;&gt;"",[1]Extrato!B3526,"")</f>
        <v/>
      </c>
      <c r="C3526" s="1" t="str">
        <f>IF([1]Extrato!C3526&lt;&gt;"",[1]Extrato!C3526,"")</f>
        <v/>
      </c>
      <c r="D3526" s="1" t="str">
        <f>IF([1]Extrato!D3526&lt;&gt;"",[1]Extrato!D3526,"")</f>
        <v/>
      </c>
      <c r="E3526" s="1" t="str">
        <f>IF([1]Extrato!E3526&lt;&gt;"",[1]Extrato!E3526,"")</f>
        <v/>
      </c>
      <c r="F3526" s="1" t="str">
        <f>IF([1]Extrato!F3526&lt;&gt;"",[1]Extrato!F3526,"")</f>
        <v/>
      </c>
      <c r="G3526" s="2" t="str">
        <f>IF([1]Extrato!G3526&lt;&gt;"",[1]Extrato!G3526,"")</f>
        <v/>
      </c>
      <c r="H3526" s="1" t="str">
        <f>IF([1]Extrato!H3526&lt;&gt;"",[1]Extrato!H3526,"")</f>
        <v/>
      </c>
    </row>
    <row r="3527" spans="1:8" x14ac:dyDescent="0.25">
      <c r="A3527" s="1" t="str">
        <f>IF([1]Extrato!A3527&lt;&gt;"",[1]Extrato!A3527,"")</f>
        <v/>
      </c>
      <c r="B3527" s="1" t="str">
        <f>IF([1]Extrato!B3527&lt;&gt;"",[1]Extrato!B3527,"")</f>
        <v/>
      </c>
      <c r="C3527" s="1" t="str">
        <f>IF([1]Extrato!C3527&lt;&gt;"",[1]Extrato!C3527,"")</f>
        <v/>
      </c>
      <c r="D3527" s="1" t="str">
        <f>IF([1]Extrato!D3527&lt;&gt;"",[1]Extrato!D3527,"")</f>
        <v/>
      </c>
      <c r="E3527" s="1" t="str">
        <f>IF([1]Extrato!E3527&lt;&gt;"",[1]Extrato!E3527,"")</f>
        <v/>
      </c>
      <c r="F3527" s="1" t="str">
        <f>IF([1]Extrato!F3527&lt;&gt;"",[1]Extrato!F3527,"")</f>
        <v/>
      </c>
      <c r="G3527" s="2" t="str">
        <f>IF([1]Extrato!G3527&lt;&gt;"",[1]Extrato!G3527,"")</f>
        <v/>
      </c>
      <c r="H3527" s="1" t="str">
        <f>IF([1]Extrato!H3527&lt;&gt;"",[1]Extrato!H3527,"")</f>
        <v/>
      </c>
    </row>
    <row r="3528" spans="1:8" x14ac:dyDescent="0.25">
      <c r="A3528" s="1" t="str">
        <f>IF([1]Extrato!A3528&lt;&gt;"",[1]Extrato!A3528,"")</f>
        <v/>
      </c>
      <c r="B3528" s="1" t="str">
        <f>IF([1]Extrato!B3528&lt;&gt;"",[1]Extrato!B3528,"")</f>
        <v/>
      </c>
      <c r="C3528" s="1" t="str">
        <f>IF([1]Extrato!C3528&lt;&gt;"",[1]Extrato!C3528,"")</f>
        <v/>
      </c>
      <c r="D3528" s="1" t="str">
        <f>IF([1]Extrato!D3528&lt;&gt;"",[1]Extrato!D3528,"")</f>
        <v/>
      </c>
      <c r="E3528" s="1" t="str">
        <f>IF([1]Extrato!E3528&lt;&gt;"",[1]Extrato!E3528,"")</f>
        <v/>
      </c>
      <c r="F3528" s="1" t="str">
        <f>IF([1]Extrato!F3528&lt;&gt;"",[1]Extrato!F3528,"")</f>
        <v/>
      </c>
      <c r="G3528" s="2" t="str">
        <f>IF([1]Extrato!G3528&lt;&gt;"",[1]Extrato!G3528,"")</f>
        <v/>
      </c>
      <c r="H3528" s="1" t="str">
        <f>IF([1]Extrato!H3528&lt;&gt;"",[1]Extrato!H3528,"")</f>
        <v/>
      </c>
    </row>
    <row r="3529" spans="1:8" x14ac:dyDescent="0.25">
      <c r="A3529" s="1" t="str">
        <f>IF([1]Extrato!A3529&lt;&gt;"",[1]Extrato!A3529,"")</f>
        <v/>
      </c>
      <c r="B3529" s="1" t="str">
        <f>IF([1]Extrato!B3529&lt;&gt;"",[1]Extrato!B3529,"")</f>
        <v/>
      </c>
      <c r="C3529" s="1" t="str">
        <f>IF([1]Extrato!C3529&lt;&gt;"",[1]Extrato!C3529,"")</f>
        <v/>
      </c>
      <c r="D3529" s="1" t="str">
        <f>IF([1]Extrato!D3529&lt;&gt;"",[1]Extrato!D3529,"")</f>
        <v/>
      </c>
      <c r="E3529" s="1" t="str">
        <f>IF([1]Extrato!E3529&lt;&gt;"",[1]Extrato!E3529,"")</f>
        <v/>
      </c>
      <c r="F3529" s="1" t="str">
        <f>IF([1]Extrato!F3529&lt;&gt;"",[1]Extrato!F3529,"")</f>
        <v/>
      </c>
      <c r="G3529" s="2" t="str">
        <f>IF([1]Extrato!G3529&lt;&gt;"",[1]Extrato!G3529,"")</f>
        <v/>
      </c>
      <c r="H3529" s="1" t="str">
        <f>IF([1]Extrato!H3529&lt;&gt;"",[1]Extrato!H3529,"")</f>
        <v/>
      </c>
    </row>
    <row r="3530" spans="1:8" x14ac:dyDescent="0.25">
      <c r="A3530" s="1" t="str">
        <f>IF([1]Extrato!A3530&lt;&gt;"",[1]Extrato!A3530,"")</f>
        <v/>
      </c>
      <c r="B3530" s="1" t="str">
        <f>IF([1]Extrato!B3530&lt;&gt;"",[1]Extrato!B3530,"")</f>
        <v/>
      </c>
      <c r="C3530" s="1" t="str">
        <f>IF([1]Extrato!C3530&lt;&gt;"",[1]Extrato!C3530,"")</f>
        <v/>
      </c>
      <c r="D3530" s="1" t="str">
        <f>IF([1]Extrato!D3530&lt;&gt;"",[1]Extrato!D3530,"")</f>
        <v/>
      </c>
      <c r="E3530" s="1" t="str">
        <f>IF([1]Extrato!E3530&lt;&gt;"",[1]Extrato!E3530,"")</f>
        <v/>
      </c>
      <c r="F3530" s="1" t="str">
        <f>IF([1]Extrato!F3530&lt;&gt;"",[1]Extrato!F3530,"")</f>
        <v/>
      </c>
      <c r="G3530" s="2" t="str">
        <f>IF([1]Extrato!G3530&lt;&gt;"",[1]Extrato!G3530,"")</f>
        <v/>
      </c>
      <c r="H3530" s="1" t="str">
        <f>IF([1]Extrato!H3530&lt;&gt;"",[1]Extrato!H3530,"")</f>
        <v/>
      </c>
    </row>
    <row r="3531" spans="1:8" x14ac:dyDescent="0.25">
      <c r="A3531" s="1" t="str">
        <f>IF([1]Extrato!A3531&lt;&gt;"",[1]Extrato!A3531,"")</f>
        <v/>
      </c>
      <c r="B3531" s="1" t="str">
        <f>IF([1]Extrato!B3531&lt;&gt;"",[1]Extrato!B3531,"")</f>
        <v/>
      </c>
      <c r="C3531" s="1" t="str">
        <f>IF([1]Extrato!C3531&lt;&gt;"",[1]Extrato!C3531,"")</f>
        <v/>
      </c>
      <c r="D3531" s="1" t="str">
        <f>IF([1]Extrato!D3531&lt;&gt;"",[1]Extrato!D3531,"")</f>
        <v/>
      </c>
      <c r="E3531" s="1" t="str">
        <f>IF([1]Extrato!E3531&lt;&gt;"",[1]Extrato!E3531,"")</f>
        <v/>
      </c>
      <c r="F3531" s="1" t="str">
        <f>IF([1]Extrato!F3531&lt;&gt;"",[1]Extrato!F3531,"")</f>
        <v/>
      </c>
      <c r="G3531" s="2" t="str">
        <f>IF([1]Extrato!G3531&lt;&gt;"",[1]Extrato!G3531,"")</f>
        <v/>
      </c>
      <c r="H3531" s="1" t="str">
        <f>IF([1]Extrato!H3531&lt;&gt;"",[1]Extrato!H3531,"")</f>
        <v/>
      </c>
    </row>
    <row r="3532" spans="1:8" x14ac:dyDescent="0.25">
      <c r="A3532" s="1" t="str">
        <f>IF([1]Extrato!A3532&lt;&gt;"",[1]Extrato!A3532,"")</f>
        <v/>
      </c>
      <c r="B3532" s="1" t="str">
        <f>IF([1]Extrato!B3532&lt;&gt;"",[1]Extrato!B3532,"")</f>
        <v/>
      </c>
      <c r="C3532" s="1" t="str">
        <f>IF([1]Extrato!C3532&lt;&gt;"",[1]Extrato!C3532,"")</f>
        <v/>
      </c>
      <c r="D3532" s="1" t="str">
        <f>IF([1]Extrato!D3532&lt;&gt;"",[1]Extrato!D3532,"")</f>
        <v/>
      </c>
      <c r="E3532" s="1" t="str">
        <f>IF([1]Extrato!E3532&lt;&gt;"",[1]Extrato!E3532,"")</f>
        <v/>
      </c>
      <c r="F3532" s="1" t="str">
        <f>IF([1]Extrato!F3532&lt;&gt;"",[1]Extrato!F3532,"")</f>
        <v/>
      </c>
      <c r="G3532" s="2" t="str">
        <f>IF([1]Extrato!G3532&lt;&gt;"",[1]Extrato!G3532,"")</f>
        <v/>
      </c>
      <c r="H3532" s="1" t="str">
        <f>IF([1]Extrato!H3532&lt;&gt;"",[1]Extrato!H3532,"")</f>
        <v/>
      </c>
    </row>
    <row r="3533" spans="1:8" x14ac:dyDescent="0.25">
      <c r="A3533" s="1" t="str">
        <f>IF([1]Extrato!A3533&lt;&gt;"",[1]Extrato!A3533,"")</f>
        <v/>
      </c>
      <c r="B3533" s="1" t="str">
        <f>IF([1]Extrato!B3533&lt;&gt;"",[1]Extrato!B3533,"")</f>
        <v/>
      </c>
      <c r="C3533" s="1" t="str">
        <f>IF([1]Extrato!C3533&lt;&gt;"",[1]Extrato!C3533,"")</f>
        <v/>
      </c>
      <c r="D3533" s="1" t="str">
        <f>IF([1]Extrato!D3533&lt;&gt;"",[1]Extrato!D3533,"")</f>
        <v/>
      </c>
      <c r="E3533" s="1" t="str">
        <f>IF([1]Extrato!E3533&lt;&gt;"",[1]Extrato!E3533,"")</f>
        <v/>
      </c>
      <c r="F3533" s="1" t="str">
        <f>IF([1]Extrato!F3533&lt;&gt;"",[1]Extrato!F3533,"")</f>
        <v/>
      </c>
      <c r="G3533" s="2" t="str">
        <f>IF([1]Extrato!G3533&lt;&gt;"",[1]Extrato!G3533,"")</f>
        <v/>
      </c>
      <c r="H3533" s="1" t="str">
        <f>IF([1]Extrato!H3533&lt;&gt;"",[1]Extrato!H3533,"")</f>
        <v/>
      </c>
    </row>
    <row r="3534" spans="1:8" x14ac:dyDescent="0.25">
      <c r="A3534" s="1" t="str">
        <f>IF([1]Extrato!A3534&lt;&gt;"",[1]Extrato!A3534,"")</f>
        <v/>
      </c>
      <c r="B3534" s="1" t="str">
        <f>IF([1]Extrato!B3534&lt;&gt;"",[1]Extrato!B3534,"")</f>
        <v/>
      </c>
      <c r="C3534" s="1" t="str">
        <f>IF([1]Extrato!C3534&lt;&gt;"",[1]Extrato!C3534,"")</f>
        <v/>
      </c>
      <c r="D3534" s="1" t="str">
        <f>IF([1]Extrato!D3534&lt;&gt;"",[1]Extrato!D3534,"")</f>
        <v/>
      </c>
      <c r="E3534" s="1" t="str">
        <f>IF([1]Extrato!E3534&lt;&gt;"",[1]Extrato!E3534,"")</f>
        <v/>
      </c>
      <c r="F3534" s="1" t="str">
        <f>IF([1]Extrato!F3534&lt;&gt;"",[1]Extrato!F3534,"")</f>
        <v/>
      </c>
      <c r="G3534" s="2" t="str">
        <f>IF([1]Extrato!G3534&lt;&gt;"",[1]Extrato!G3534,"")</f>
        <v/>
      </c>
      <c r="H3534" s="1" t="str">
        <f>IF([1]Extrato!H3534&lt;&gt;"",[1]Extrato!H3534,"")</f>
        <v/>
      </c>
    </row>
    <row r="3535" spans="1:8" x14ac:dyDescent="0.25">
      <c r="A3535" s="1" t="str">
        <f>IF([1]Extrato!A3535&lt;&gt;"",[1]Extrato!A3535,"")</f>
        <v/>
      </c>
      <c r="B3535" s="1" t="str">
        <f>IF([1]Extrato!B3535&lt;&gt;"",[1]Extrato!B3535,"")</f>
        <v/>
      </c>
      <c r="C3535" s="1" t="str">
        <f>IF([1]Extrato!C3535&lt;&gt;"",[1]Extrato!C3535,"")</f>
        <v/>
      </c>
      <c r="D3535" s="1" t="str">
        <f>IF([1]Extrato!D3535&lt;&gt;"",[1]Extrato!D3535,"")</f>
        <v/>
      </c>
      <c r="E3535" s="1" t="str">
        <f>IF([1]Extrato!E3535&lt;&gt;"",[1]Extrato!E3535,"")</f>
        <v/>
      </c>
      <c r="F3535" s="1" t="str">
        <f>IF([1]Extrato!F3535&lt;&gt;"",[1]Extrato!F3535,"")</f>
        <v/>
      </c>
      <c r="G3535" s="2" t="str">
        <f>IF([1]Extrato!G3535&lt;&gt;"",[1]Extrato!G3535,"")</f>
        <v/>
      </c>
      <c r="H3535" s="1" t="str">
        <f>IF([1]Extrato!H3535&lt;&gt;"",[1]Extrato!H3535,"")</f>
        <v/>
      </c>
    </row>
    <row r="3536" spans="1:8" x14ac:dyDescent="0.25">
      <c r="A3536" s="1" t="str">
        <f>IF([1]Extrato!A3536&lt;&gt;"",[1]Extrato!A3536,"")</f>
        <v/>
      </c>
      <c r="B3536" s="1" t="str">
        <f>IF([1]Extrato!B3536&lt;&gt;"",[1]Extrato!B3536,"")</f>
        <v/>
      </c>
      <c r="C3536" s="1" t="str">
        <f>IF([1]Extrato!C3536&lt;&gt;"",[1]Extrato!C3536,"")</f>
        <v/>
      </c>
      <c r="D3536" s="1" t="str">
        <f>IF([1]Extrato!D3536&lt;&gt;"",[1]Extrato!D3536,"")</f>
        <v/>
      </c>
      <c r="E3536" s="1" t="str">
        <f>IF([1]Extrato!E3536&lt;&gt;"",[1]Extrato!E3536,"")</f>
        <v/>
      </c>
      <c r="F3536" s="1" t="str">
        <f>IF([1]Extrato!F3536&lt;&gt;"",[1]Extrato!F3536,"")</f>
        <v/>
      </c>
      <c r="G3536" s="2" t="str">
        <f>IF([1]Extrato!G3536&lt;&gt;"",[1]Extrato!G3536,"")</f>
        <v/>
      </c>
      <c r="H3536" s="1" t="str">
        <f>IF([1]Extrato!H3536&lt;&gt;"",[1]Extrato!H3536,"")</f>
        <v/>
      </c>
    </row>
    <row r="3537" spans="1:8" x14ac:dyDescent="0.25">
      <c r="A3537" s="1" t="str">
        <f>IF([1]Extrato!A3537&lt;&gt;"",[1]Extrato!A3537,"")</f>
        <v/>
      </c>
      <c r="B3537" s="1" t="str">
        <f>IF([1]Extrato!B3537&lt;&gt;"",[1]Extrato!B3537,"")</f>
        <v/>
      </c>
      <c r="C3537" s="1" t="str">
        <f>IF([1]Extrato!C3537&lt;&gt;"",[1]Extrato!C3537,"")</f>
        <v/>
      </c>
      <c r="D3537" s="1" t="str">
        <f>IF([1]Extrato!D3537&lt;&gt;"",[1]Extrato!D3537,"")</f>
        <v/>
      </c>
      <c r="E3537" s="1" t="str">
        <f>IF([1]Extrato!E3537&lt;&gt;"",[1]Extrato!E3537,"")</f>
        <v/>
      </c>
      <c r="F3537" s="1" t="str">
        <f>IF([1]Extrato!F3537&lt;&gt;"",[1]Extrato!F3537,"")</f>
        <v/>
      </c>
      <c r="G3537" s="2" t="str">
        <f>IF([1]Extrato!G3537&lt;&gt;"",[1]Extrato!G3537,"")</f>
        <v/>
      </c>
      <c r="H3537" s="1" t="str">
        <f>IF([1]Extrato!H3537&lt;&gt;"",[1]Extrato!H3537,"")</f>
        <v/>
      </c>
    </row>
    <row r="3538" spans="1:8" x14ac:dyDescent="0.25">
      <c r="A3538" s="1" t="str">
        <f>IF([1]Extrato!A3538&lt;&gt;"",[1]Extrato!A3538,"")</f>
        <v/>
      </c>
      <c r="B3538" s="1" t="str">
        <f>IF([1]Extrato!B3538&lt;&gt;"",[1]Extrato!B3538,"")</f>
        <v/>
      </c>
      <c r="C3538" s="1" t="str">
        <f>IF([1]Extrato!C3538&lt;&gt;"",[1]Extrato!C3538,"")</f>
        <v/>
      </c>
      <c r="D3538" s="1" t="str">
        <f>IF([1]Extrato!D3538&lt;&gt;"",[1]Extrato!D3538,"")</f>
        <v/>
      </c>
      <c r="E3538" s="1" t="str">
        <f>IF([1]Extrato!E3538&lt;&gt;"",[1]Extrato!E3538,"")</f>
        <v/>
      </c>
      <c r="F3538" s="1" t="str">
        <f>IF([1]Extrato!F3538&lt;&gt;"",[1]Extrato!F3538,"")</f>
        <v/>
      </c>
      <c r="G3538" s="2" t="str">
        <f>IF([1]Extrato!G3538&lt;&gt;"",[1]Extrato!G3538,"")</f>
        <v/>
      </c>
      <c r="H3538" s="1" t="str">
        <f>IF([1]Extrato!H3538&lt;&gt;"",[1]Extrato!H3538,"")</f>
        <v/>
      </c>
    </row>
    <row r="3539" spans="1:8" x14ac:dyDescent="0.25">
      <c r="A3539" s="1" t="str">
        <f>IF([1]Extrato!A3539&lt;&gt;"",[1]Extrato!A3539,"")</f>
        <v/>
      </c>
      <c r="B3539" s="1" t="str">
        <f>IF([1]Extrato!B3539&lt;&gt;"",[1]Extrato!B3539,"")</f>
        <v/>
      </c>
      <c r="C3539" s="1" t="str">
        <f>IF([1]Extrato!C3539&lt;&gt;"",[1]Extrato!C3539,"")</f>
        <v/>
      </c>
      <c r="D3539" s="1" t="str">
        <f>IF([1]Extrato!D3539&lt;&gt;"",[1]Extrato!D3539,"")</f>
        <v/>
      </c>
      <c r="E3539" s="1" t="str">
        <f>IF([1]Extrato!E3539&lt;&gt;"",[1]Extrato!E3539,"")</f>
        <v/>
      </c>
      <c r="F3539" s="1" t="str">
        <f>IF([1]Extrato!F3539&lt;&gt;"",[1]Extrato!F3539,"")</f>
        <v/>
      </c>
      <c r="G3539" s="2" t="str">
        <f>IF([1]Extrato!G3539&lt;&gt;"",[1]Extrato!G3539,"")</f>
        <v/>
      </c>
      <c r="H3539" s="1" t="str">
        <f>IF([1]Extrato!H3539&lt;&gt;"",[1]Extrato!H3539,"")</f>
        <v/>
      </c>
    </row>
    <row r="3540" spans="1:8" x14ac:dyDescent="0.25">
      <c r="A3540" s="1" t="str">
        <f>IF([1]Extrato!A3540&lt;&gt;"",[1]Extrato!A3540,"")</f>
        <v/>
      </c>
      <c r="B3540" s="1" t="str">
        <f>IF([1]Extrato!B3540&lt;&gt;"",[1]Extrato!B3540,"")</f>
        <v/>
      </c>
      <c r="C3540" s="1" t="str">
        <f>IF([1]Extrato!C3540&lt;&gt;"",[1]Extrato!C3540,"")</f>
        <v/>
      </c>
      <c r="D3540" s="1" t="str">
        <f>IF([1]Extrato!D3540&lt;&gt;"",[1]Extrato!D3540,"")</f>
        <v/>
      </c>
      <c r="E3540" s="1" t="str">
        <f>IF([1]Extrato!E3540&lt;&gt;"",[1]Extrato!E3540,"")</f>
        <v/>
      </c>
      <c r="F3540" s="1" t="str">
        <f>IF([1]Extrato!F3540&lt;&gt;"",[1]Extrato!F3540,"")</f>
        <v/>
      </c>
      <c r="G3540" s="2" t="str">
        <f>IF([1]Extrato!G3540&lt;&gt;"",[1]Extrato!G3540,"")</f>
        <v/>
      </c>
      <c r="H3540" s="1" t="str">
        <f>IF([1]Extrato!H3540&lt;&gt;"",[1]Extrato!H3540,"")</f>
        <v/>
      </c>
    </row>
    <row r="3541" spans="1:8" x14ac:dyDescent="0.25">
      <c r="A3541" s="1" t="str">
        <f>IF([1]Extrato!A3541&lt;&gt;"",[1]Extrato!A3541,"")</f>
        <v/>
      </c>
      <c r="B3541" s="1" t="str">
        <f>IF([1]Extrato!B3541&lt;&gt;"",[1]Extrato!B3541,"")</f>
        <v/>
      </c>
      <c r="C3541" s="1" t="str">
        <f>IF([1]Extrato!C3541&lt;&gt;"",[1]Extrato!C3541,"")</f>
        <v/>
      </c>
      <c r="D3541" s="1" t="str">
        <f>IF([1]Extrato!D3541&lt;&gt;"",[1]Extrato!D3541,"")</f>
        <v/>
      </c>
      <c r="E3541" s="1" t="str">
        <f>IF([1]Extrato!E3541&lt;&gt;"",[1]Extrato!E3541,"")</f>
        <v/>
      </c>
      <c r="F3541" s="1" t="str">
        <f>IF([1]Extrato!F3541&lt;&gt;"",[1]Extrato!F3541,"")</f>
        <v/>
      </c>
      <c r="G3541" s="2" t="str">
        <f>IF([1]Extrato!G3541&lt;&gt;"",[1]Extrato!G3541,"")</f>
        <v/>
      </c>
      <c r="H3541" s="1" t="str">
        <f>IF([1]Extrato!H3541&lt;&gt;"",[1]Extrato!H3541,"")</f>
        <v/>
      </c>
    </row>
    <row r="3542" spans="1:8" x14ac:dyDescent="0.25">
      <c r="A3542" s="1" t="str">
        <f>IF([1]Extrato!A3542&lt;&gt;"",[1]Extrato!A3542,"")</f>
        <v/>
      </c>
      <c r="B3542" s="1" t="str">
        <f>IF([1]Extrato!B3542&lt;&gt;"",[1]Extrato!B3542,"")</f>
        <v/>
      </c>
      <c r="C3542" s="1" t="str">
        <f>IF([1]Extrato!C3542&lt;&gt;"",[1]Extrato!C3542,"")</f>
        <v/>
      </c>
      <c r="D3542" s="1" t="str">
        <f>IF([1]Extrato!D3542&lt;&gt;"",[1]Extrato!D3542,"")</f>
        <v/>
      </c>
      <c r="E3542" s="1" t="str">
        <f>IF([1]Extrato!E3542&lt;&gt;"",[1]Extrato!E3542,"")</f>
        <v/>
      </c>
      <c r="F3542" s="1" t="str">
        <f>IF([1]Extrato!F3542&lt;&gt;"",[1]Extrato!F3542,"")</f>
        <v/>
      </c>
      <c r="G3542" s="2" t="str">
        <f>IF([1]Extrato!G3542&lt;&gt;"",[1]Extrato!G3542,"")</f>
        <v/>
      </c>
      <c r="H3542" s="1" t="str">
        <f>IF([1]Extrato!H3542&lt;&gt;"",[1]Extrato!H3542,"")</f>
        <v/>
      </c>
    </row>
    <row r="3543" spans="1:8" x14ac:dyDescent="0.25">
      <c r="A3543" s="1" t="str">
        <f>IF([1]Extrato!A3543&lt;&gt;"",[1]Extrato!A3543,"")</f>
        <v/>
      </c>
      <c r="B3543" s="1" t="str">
        <f>IF([1]Extrato!B3543&lt;&gt;"",[1]Extrato!B3543,"")</f>
        <v/>
      </c>
      <c r="C3543" s="1" t="str">
        <f>IF([1]Extrato!C3543&lt;&gt;"",[1]Extrato!C3543,"")</f>
        <v/>
      </c>
      <c r="D3543" s="1" t="str">
        <f>IF([1]Extrato!D3543&lt;&gt;"",[1]Extrato!D3543,"")</f>
        <v/>
      </c>
      <c r="E3543" s="1" t="str">
        <f>IF([1]Extrato!E3543&lt;&gt;"",[1]Extrato!E3543,"")</f>
        <v/>
      </c>
      <c r="F3543" s="1" t="str">
        <f>IF([1]Extrato!F3543&lt;&gt;"",[1]Extrato!F3543,"")</f>
        <v/>
      </c>
      <c r="G3543" s="2" t="str">
        <f>IF([1]Extrato!G3543&lt;&gt;"",[1]Extrato!G3543,"")</f>
        <v/>
      </c>
      <c r="H3543" s="1" t="str">
        <f>IF([1]Extrato!H3543&lt;&gt;"",[1]Extrato!H3543,"")</f>
        <v/>
      </c>
    </row>
    <row r="3544" spans="1:8" x14ac:dyDescent="0.25">
      <c r="A3544" s="1" t="str">
        <f>IF([1]Extrato!A3544&lt;&gt;"",[1]Extrato!A3544,"")</f>
        <v/>
      </c>
      <c r="B3544" s="1" t="str">
        <f>IF([1]Extrato!B3544&lt;&gt;"",[1]Extrato!B3544,"")</f>
        <v/>
      </c>
      <c r="C3544" s="1" t="str">
        <f>IF([1]Extrato!C3544&lt;&gt;"",[1]Extrato!C3544,"")</f>
        <v/>
      </c>
      <c r="D3544" s="1" t="str">
        <f>IF([1]Extrato!D3544&lt;&gt;"",[1]Extrato!D3544,"")</f>
        <v/>
      </c>
      <c r="E3544" s="1" t="str">
        <f>IF([1]Extrato!E3544&lt;&gt;"",[1]Extrato!E3544,"")</f>
        <v/>
      </c>
      <c r="F3544" s="1" t="str">
        <f>IF([1]Extrato!F3544&lt;&gt;"",[1]Extrato!F3544,"")</f>
        <v/>
      </c>
      <c r="G3544" s="2" t="str">
        <f>IF([1]Extrato!G3544&lt;&gt;"",[1]Extrato!G3544,"")</f>
        <v/>
      </c>
      <c r="H3544" s="1" t="str">
        <f>IF([1]Extrato!H3544&lt;&gt;"",[1]Extrato!H3544,"")</f>
        <v/>
      </c>
    </row>
    <row r="3545" spans="1:8" x14ac:dyDescent="0.25">
      <c r="A3545" s="1" t="str">
        <f>IF([1]Extrato!A3545&lt;&gt;"",[1]Extrato!A3545,"")</f>
        <v/>
      </c>
      <c r="B3545" s="1" t="str">
        <f>IF([1]Extrato!B3545&lt;&gt;"",[1]Extrato!B3545,"")</f>
        <v/>
      </c>
      <c r="C3545" s="1" t="str">
        <f>IF([1]Extrato!C3545&lt;&gt;"",[1]Extrato!C3545,"")</f>
        <v/>
      </c>
      <c r="D3545" s="1" t="str">
        <f>IF([1]Extrato!D3545&lt;&gt;"",[1]Extrato!D3545,"")</f>
        <v/>
      </c>
      <c r="E3545" s="1" t="str">
        <f>IF([1]Extrato!E3545&lt;&gt;"",[1]Extrato!E3545,"")</f>
        <v/>
      </c>
      <c r="F3545" s="1" t="str">
        <f>IF([1]Extrato!F3545&lt;&gt;"",[1]Extrato!F3545,"")</f>
        <v/>
      </c>
      <c r="G3545" s="2" t="str">
        <f>IF([1]Extrato!G3545&lt;&gt;"",[1]Extrato!G3545,"")</f>
        <v/>
      </c>
      <c r="H3545" s="1" t="str">
        <f>IF([1]Extrato!H3545&lt;&gt;"",[1]Extrato!H3545,"")</f>
        <v/>
      </c>
    </row>
    <row r="3546" spans="1:8" x14ac:dyDescent="0.25">
      <c r="A3546" s="1" t="str">
        <f>IF([1]Extrato!A3546&lt;&gt;"",[1]Extrato!A3546,"")</f>
        <v/>
      </c>
      <c r="B3546" s="1" t="str">
        <f>IF([1]Extrato!B3546&lt;&gt;"",[1]Extrato!B3546,"")</f>
        <v/>
      </c>
      <c r="C3546" s="1" t="str">
        <f>IF([1]Extrato!C3546&lt;&gt;"",[1]Extrato!C3546,"")</f>
        <v/>
      </c>
      <c r="D3546" s="1" t="str">
        <f>IF([1]Extrato!D3546&lt;&gt;"",[1]Extrato!D3546,"")</f>
        <v/>
      </c>
      <c r="E3546" s="1" t="str">
        <f>IF([1]Extrato!E3546&lt;&gt;"",[1]Extrato!E3546,"")</f>
        <v/>
      </c>
      <c r="F3546" s="1" t="str">
        <f>IF([1]Extrato!F3546&lt;&gt;"",[1]Extrato!F3546,"")</f>
        <v/>
      </c>
      <c r="G3546" s="2" t="str">
        <f>IF([1]Extrato!G3546&lt;&gt;"",[1]Extrato!G3546,"")</f>
        <v/>
      </c>
      <c r="H3546" s="1" t="str">
        <f>IF([1]Extrato!H3546&lt;&gt;"",[1]Extrato!H3546,"")</f>
        <v/>
      </c>
    </row>
    <row r="3547" spans="1:8" x14ac:dyDescent="0.25">
      <c r="A3547" s="1" t="str">
        <f>IF([1]Extrato!A3547&lt;&gt;"",[1]Extrato!A3547,"")</f>
        <v/>
      </c>
      <c r="B3547" s="1" t="str">
        <f>IF([1]Extrato!B3547&lt;&gt;"",[1]Extrato!B3547,"")</f>
        <v/>
      </c>
      <c r="C3547" s="1" t="str">
        <f>IF([1]Extrato!C3547&lt;&gt;"",[1]Extrato!C3547,"")</f>
        <v/>
      </c>
      <c r="D3547" s="1" t="str">
        <f>IF([1]Extrato!D3547&lt;&gt;"",[1]Extrato!D3547,"")</f>
        <v/>
      </c>
      <c r="E3547" s="1" t="str">
        <f>IF([1]Extrato!E3547&lt;&gt;"",[1]Extrato!E3547,"")</f>
        <v/>
      </c>
      <c r="F3547" s="1" t="str">
        <f>IF([1]Extrato!F3547&lt;&gt;"",[1]Extrato!F3547,"")</f>
        <v/>
      </c>
      <c r="G3547" s="2" t="str">
        <f>IF([1]Extrato!G3547&lt;&gt;"",[1]Extrato!G3547,"")</f>
        <v/>
      </c>
      <c r="H3547" s="1" t="str">
        <f>IF([1]Extrato!H3547&lt;&gt;"",[1]Extrato!H3547,"")</f>
        <v/>
      </c>
    </row>
    <row r="3548" spans="1:8" x14ac:dyDescent="0.25">
      <c r="A3548" s="1" t="str">
        <f>IF([1]Extrato!A3548&lt;&gt;"",[1]Extrato!A3548,"")</f>
        <v/>
      </c>
      <c r="B3548" s="1" t="str">
        <f>IF([1]Extrato!B3548&lt;&gt;"",[1]Extrato!B3548,"")</f>
        <v/>
      </c>
      <c r="C3548" s="1" t="str">
        <f>IF([1]Extrato!C3548&lt;&gt;"",[1]Extrato!C3548,"")</f>
        <v/>
      </c>
      <c r="D3548" s="1" t="str">
        <f>IF([1]Extrato!D3548&lt;&gt;"",[1]Extrato!D3548,"")</f>
        <v/>
      </c>
      <c r="E3548" s="1" t="str">
        <f>IF([1]Extrato!E3548&lt;&gt;"",[1]Extrato!E3548,"")</f>
        <v/>
      </c>
      <c r="F3548" s="1" t="str">
        <f>IF([1]Extrato!F3548&lt;&gt;"",[1]Extrato!F3548,"")</f>
        <v/>
      </c>
      <c r="G3548" s="2" t="str">
        <f>IF([1]Extrato!G3548&lt;&gt;"",[1]Extrato!G3548,"")</f>
        <v/>
      </c>
      <c r="H3548" s="1" t="str">
        <f>IF([1]Extrato!H3548&lt;&gt;"",[1]Extrato!H3548,"")</f>
        <v/>
      </c>
    </row>
    <row r="3549" spans="1:8" x14ac:dyDescent="0.25">
      <c r="A3549" s="1" t="str">
        <f>IF([1]Extrato!A3549&lt;&gt;"",[1]Extrato!A3549,"")</f>
        <v/>
      </c>
      <c r="B3549" s="1" t="str">
        <f>IF([1]Extrato!B3549&lt;&gt;"",[1]Extrato!B3549,"")</f>
        <v/>
      </c>
      <c r="C3549" s="1" t="str">
        <f>IF([1]Extrato!C3549&lt;&gt;"",[1]Extrato!C3549,"")</f>
        <v/>
      </c>
      <c r="D3549" s="1" t="str">
        <f>IF([1]Extrato!D3549&lt;&gt;"",[1]Extrato!D3549,"")</f>
        <v/>
      </c>
      <c r="E3549" s="1" t="str">
        <f>IF([1]Extrato!E3549&lt;&gt;"",[1]Extrato!E3549,"")</f>
        <v/>
      </c>
      <c r="F3549" s="1" t="str">
        <f>IF([1]Extrato!F3549&lt;&gt;"",[1]Extrato!F3549,"")</f>
        <v/>
      </c>
      <c r="G3549" s="2" t="str">
        <f>IF([1]Extrato!G3549&lt;&gt;"",[1]Extrato!G3549,"")</f>
        <v/>
      </c>
      <c r="H3549" s="1" t="str">
        <f>IF([1]Extrato!H3549&lt;&gt;"",[1]Extrato!H3549,"")</f>
        <v/>
      </c>
    </row>
    <row r="3550" spans="1:8" x14ac:dyDescent="0.25">
      <c r="A3550" s="1" t="str">
        <f>IF([1]Extrato!A3550&lt;&gt;"",[1]Extrato!A3550,"")</f>
        <v/>
      </c>
      <c r="B3550" s="1" t="str">
        <f>IF([1]Extrato!B3550&lt;&gt;"",[1]Extrato!B3550,"")</f>
        <v/>
      </c>
      <c r="C3550" s="1" t="str">
        <f>IF([1]Extrato!C3550&lt;&gt;"",[1]Extrato!C3550,"")</f>
        <v/>
      </c>
      <c r="D3550" s="1" t="str">
        <f>IF([1]Extrato!D3550&lt;&gt;"",[1]Extrato!D3550,"")</f>
        <v/>
      </c>
      <c r="E3550" s="1" t="str">
        <f>IF([1]Extrato!E3550&lt;&gt;"",[1]Extrato!E3550,"")</f>
        <v/>
      </c>
      <c r="F3550" s="1" t="str">
        <f>IF([1]Extrato!F3550&lt;&gt;"",[1]Extrato!F3550,"")</f>
        <v/>
      </c>
      <c r="G3550" s="2" t="str">
        <f>IF([1]Extrato!G3550&lt;&gt;"",[1]Extrato!G3550,"")</f>
        <v/>
      </c>
      <c r="H3550" s="1" t="str">
        <f>IF([1]Extrato!H3550&lt;&gt;"",[1]Extrato!H3550,"")</f>
        <v/>
      </c>
    </row>
    <row r="3551" spans="1:8" x14ac:dyDescent="0.25">
      <c r="A3551" s="1" t="str">
        <f>IF([1]Extrato!A3551&lt;&gt;"",[1]Extrato!A3551,"")</f>
        <v/>
      </c>
      <c r="B3551" s="1" t="str">
        <f>IF([1]Extrato!B3551&lt;&gt;"",[1]Extrato!B3551,"")</f>
        <v/>
      </c>
      <c r="C3551" s="1" t="str">
        <f>IF([1]Extrato!C3551&lt;&gt;"",[1]Extrato!C3551,"")</f>
        <v/>
      </c>
      <c r="D3551" s="1" t="str">
        <f>IF([1]Extrato!D3551&lt;&gt;"",[1]Extrato!D3551,"")</f>
        <v/>
      </c>
      <c r="E3551" s="1" t="str">
        <f>IF([1]Extrato!E3551&lt;&gt;"",[1]Extrato!E3551,"")</f>
        <v/>
      </c>
      <c r="F3551" s="1" t="str">
        <f>IF([1]Extrato!F3551&lt;&gt;"",[1]Extrato!F3551,"")</f>
        <v/>
      </c>
      <c r="G3551" s="2" t="str">
        <f>IF([1]Extrato!G3551&lt;&gt;"",[1]Extrato!G3551,"")</f>
        <v/>
      </c>
      <c r="H3551" s="1" t="str">
        <f>IF([1]Extrato!H3551&lt;&gt;"",[1]Extrato!H3551,"")</f>
        <v/>
      </c>
    </row>
    <row r="3552" spans="1:8" x14ac:dyDescent="0.25">
      <c r="A3552" s="1" t="str">
        <f>IF([1]Extrato!A3552&lt;&gt;"",[1]Extrato!A3552,"")</f>
        <v/>
      </c>
      <c r="B3552" s="1" t="str">
        <f>IF([1]Extrato!B3552&lt;&gt;"",[1]Extrato!B3552,"")</f>
        <v/>
      </c>
      <c r="C3552" s="1" t="str">
        <f>IF([1]Extrato!C3552&lt;&gt;"",[1]Extrato!C3552,"")</f>
        <v/>
      </c>
      <c r="D3552" s="1" t="str">
        <f>IF([1]Extrato!D3552&lt;&gt;"",[1]Extrato!D3552,"")</f>
        <v/>
      </c>
      <c r="E3552" s="1" t="str">
        <f>IF([1]Extrato!E3552&lt;&gt;"",[1]Extrato!E3552,"")</f>
        <v/>
      </c>
      <c r="F3552" s="1" t="str">
        <f>IF([1]Extrato!F3552&lt;&gt;"",[1]Extrato!F3552,"")</f>
        <v/>
      </c>
      <c r="G3552" s="2" t="str">
        <f>IF([1]Extrato!G3552&lt;&gt;"",[1]Extrato!G3552,"")</f>
        <v/>
      </c>
      <c r="H3552" s="1" t="str">
        <f>IF([1]Extrato!H3552&lt;&gt;"",[1]Extrato!H3552,"")</f>
        <v/>
      </c>
    </row>
    <row r="3553" spans="1:8" x14ac:dyDescent="0.25">
      <c r="A3553" s="1" t="str">
        <f>IF([1]Extrato!A3553&lt;&gt;"",[1]Extrato!A3553,"")</f>
        <v/>
      </c>
      <c r="B3553" s="1" t="str">
        <f>IF([1]Extrato!B3553&lt;&gt;"",[1]Extrato!B3553,"")</f>
        <v/>
      </c>
      <c r="C3553" s="1" t="str">
        <f>IF([1]Extrato!C3553&lt;&gt;"",[1]Extrato!C3553,"")</f>
        <v/>
      </c>
      <c r="D3553" s="1" t="str">
        <f>IF([1]Extrato!D3553&lt;&gt;"",[1]Extrato!D3553,"")</f>
        <v/>
      </c>
      <c r="E3553" s="1" t="str">
        <f>IF([1]Extrato!E3553&lt;&gt;"",[1]Extrato!E3553,"")</f>
        <v/>
      </c>
      <c r="F3553" s="1" t="str">
        <f>IF([1]Extrato!F3553&lt;&gt;"",[1]Extrato!F3553,"")</f>
        <v/>
      </c>
      <c r="G3553" s="2" t="str">
        <f>IF([1]Extrato!G3553&lt;&gt;"",[1]Extrato!G3553,"")</f>
        <v/>
      </c>
      <c r="H3553" s="1" t="str">
        <f>IF([1]Extrato!H3553&lt;&gt;"",[1]Extrato!H3553,"")</f>
        <v/>
      </c>
    </row>
    <row r="3554" spans="1:8" x14ac:dyDescent="0.25">
      <c r="A3554" s="1" t="str">
        <f>IF([1]Extrato!A3554&lt;&gt;"",[1]Extrato!A3554,"")</f>
        <v/>
      </c>
      <c r="B3554" s="1" t="str">
        <f>IF([1]Extrato!B3554&lt;&gt;"",[1]Extrato!B3554,"")</f>
        <v/>
      </c>
      <c r="C3554" s="1" t="str">
        <f>IF([1]Extrato!C3554&lt;&gt;"",[1]Extrato!C3554,"")</f>
        <v/>
      </c>
      <c r="D3554" s="1" t="str">
        <f>IF([1]Extrato!D3554&lt;&gt;"",[1]Extrato!D3554,"")</f>
        <v/>
      </c>
      <c r="E3554" s="1" t="str">
        <f>IF([1]Extrato!E3554&lt;&gt;"",[1]Extrato!E3554,"")</f>
        <v/>
      </c>
      <c r="F3554" s="1" t="str">
        <f>IF([1]Extrato!F3554&lt;&gt;"",[1]Extrato!F3554,"")</f>
        <v/>
      </c>
      <c r="G3554" s="2" t="str">
        <f>IF([1]Extrato!G3554&lt;&gt;"",[1]Extrato!G3554,"")</f>
        <v/>
      </c>
      <c r="H3554" s="1" t="str">
        <f>IF([1]Extrato!H3554&lt;&gt;"",[1]Extrato!H3554,"")</f>
        <v/>
      </c>
    </row>
    <row r="3555" spans="1:8" x14ac:dyDescent="0.25">
      <c r="A3555" s="1" t="str">
        <f>IF([1]Extrato!A3555&lt;&gt;"",[1]Extrato!A3555,"")</f>
        <v/>
      </c>
      <c r="B3555" s="1" t="str">
        <f>IF([1]Extrato!B3555&lt;&gt;"",[1]Extrato!B3555,"")</f>
        <v/>
      </c>
      <c r="C3555" s="1" t="str">
        <f>IF([1]Extrato!C3555&lt;&gt;"",[1]Extrato!C3555,"")</f>
        <v/>
      </c>
      <c r="D3555" s="1" t="str">
        <f>IF([1]Extrato!D3555&lt;&gt;"",[1]Extrato!D3555,"")</f>
        <v/>
      </c>
      <c r="E3555" s="1" t="str">
        <f>IF([1]Extrato!E3555&lt;&gt;"",[1]Extrato!E3555,"")</f>
        <v/>
      </c>
      <c r="F3555" s="1" t="str">
        <f>IF([1]Extrato!F3555&lt;&gt;"",[1]Extrato!F3555,"")</f>
        <v/>
      </c>
      <c r="G3555" s="2" t="str">
        <f>IF([1]Extrato!G3555&lt;&gt;"",[1]Extrato!G3555,"")</f>
        <v/>
      </c>
      <c r="H3555" s="1" t="str">
        <f>IF([1]Extrato!H3555&lt;&gt;"",[1]Extrato!H3555,"")</f>
        <v/>
      </c>
    </row>
    <row r="3556" spans="1:8" x14ac:dyDescent="0.25">
      <c r="A3556" s="1" t="str">
        <f>IF([1]Extrato!A3556&lt;&gt;"",[1]Extrato!A3556,"")</f>
        <v/>
      </c>
      <c r="B3556" s="1" t="str">
        <f>IF([1]Extrato!B3556&lt;&gt;"",[1]Extrato!B3556,"")</f>
        <v/>
      </c>
      <c r="C3556" s="1" t="str">
        <f>IF([1]Extrato!C3556&lt;&gt;"",[1]Extrato!C3556,"")</f>
        <v/>
      </c>
      <c r="D3556" s="1" t="str">
        <f>IF([1]Extrato!D3556&lt;&gt;"",[1]Extrato!D3556,"")</f>
        <v/>
      </c>
      <c r="E3556" s="1" t="str">
        <f>IF([1]Extrato!E3556&lt;&gt;"",[1]Extrato!E3556,"")</f>
        <v/>
      </c>
      <c r="F3556" s="1" t="str">
        <f>IF([1]Extrato!F3556&lt;&gt;"",[1]Extrato!F3556,"")</f>
        <v/>
      </c>
      <c r="G3556" s="2" t="str">
        <f>IF([1]Extrato!G3556&lt;&gt;"",[1]Extrato!G3556,"")</f>
        <v/>
      </c>
      <c r="H3556" s="1" t="str">
        <f>IF([1]Extrato!H3556&lt;&gt;"",[1]Extrato!H3556,"")</f>
        <v/>
      </c>
    </row>
    <row r="3557" spans="1:8" x14ac:dyDescent="0.25">
      <c r="A3557" s="1" t="str">
        <f>IF([1]Extrato!A3557&lt;&gt;"",[1]Extrato!A3557,"")</f>
        <v/>
      </c>
      <c r="B3557" s="1" t="str">
        <f>IF([1]Extrato!B3557&lt;&gt;"",[1]Extrato!B3557,"")</f>
        <v/>
      </c>
      <c r="C3557" s="1" t="str">
        <f>IF([1]Extrato!C3557&lt;&gt;"",[1]Extrato!C3557,"")</f>
        <v/>
      </c>
      <c r="D3557" s="1" t="str">
        <f>IF([1]Extrato!D3557&lt;&gt;"",[1]Extrato!D3557,"")</f>
        <v/>
      </c>
      <c r="E3557" s="1" t="str">
        <f>IF([1]Extrato!E3557&lt;&gt;"",[1]Extrato!E3557,"")</f>
        <v/>
      </c>
      <c r="F3557" s="1" t="str">
        <f>IF([1]Extrato!F3557&lt;&gt;"",[1]Extrato!F3557,"")</f>
        <v/>
      </c>
      <c r="G3557" s="2" t="str">
        <f>IF([1]Extrato!G3557&lt;&gt;"",[1]Extrato!G3557,"")</f>
        <v/>
      </c>
      <c r="H3557" s="1" t="str">
        <f>IF([1]Extrato!H3557&lt;&gt;"",[1]Extrato!H3557,"")</f>
        <v/>
      </c>
    </row>
    <row r="3558" spans="1:8" x14ac:dyDescent="0.25">
      <c r="A3558" s="1" t="str">
        <f>IF([1]Extrato!A3558&lt;&gt;"",[1]Extrato!A3558,"")</f>
        <v/>
      </c>
      <c r="B3558" s="1" t="str">
        <f>IF([1]Extrato!B3558&lt;&gt;"",[1]Extrato!B3558,"")</f>
        <v/>
      </c>
      <c r="C3558" s="1" t="str">
        <f>IF([1]Extrato!C3558&lt;&gt;"",[1]Extrato!C3558,"")</f>
        <v/>
      </c>
      <c r="D3558" s="1" t="str">
        <f>IF([1]Extrato!D3558&lt;&gt;"",[1]Extrato!D3558,"")</f>
        <v/>
      </c>
      <c r="E3558" s="1" t="str">
        <f>IF([1]Extrato!E3558&lt;&gt;"",[1]Extrato!E3558,"")</f>
        <v/>
      </c>
      <c r="F3558" s="1" t="str">
        <f>IF([1]Extrato!F3558&lt;&gt;"",[1]Extrato!F3558,"")</f>
        <v/>
      </c>
      <c r="G3558" s="2" t="str">
        <f>IF([1]Extrato!G3558&lt;&gt;"",[1]Extrato!G3558,"")</f>
        <v/>
      </c>
      <c r="H3558" s="1" t="str">
        <f>IF([1]Extrato!H3558&lt;&gt;"",[1]Extrato!H3558,"")</f>
        <v/>
      </c>
    </row>
    <row r="3559" spans="1:8" x14ac:dyDescent="0.25">
      <c r="A3559" s="1" t="str">
        <f>IF([1]Extrato!A3559&lt;&gt;"",[1]Extrato!A3559,"")</f>
        <v/>
      </c>
      <c r="B3559" s="1" t="str">
        <f>IF([1]Extrato!B3559&lt;&gt;"",[1]Extrato!B3559,"")</f>
        <v/>
      </c>
      <c r="C3559" s="1" t="str">
        <f>IF([1]Extrato!C3559&lt;&gt;"",[1]Extrato!C3559,"")</f>
        <v/>
      </c>
      <c r="D3559" s="1" t="str">
        <f>IF([1]Extrato!D3559&lt;&gt;"",[1]Extrato!D3559,"")</f>
        <v/>
      </c>
      <c r="E3559" s="1" t="str">
        <f>IF([1]Extrato!E3559&lt;&gt;"",[1]Extrato!E3559,"")</f>
        <v/>
      </c>
      <c r="F3559" s="1" t="str">
        <f>IF([1]Extrato!F3559&lt;&gt;"",[1]Extrato!F3559,"")</f>
        <v/>
      </c>
      <c r="G3559" s="2" t="str">
        <f>IF([1]Extrato!G3559&lt;&gt;"",[1]Extrato!G3559,"")</f>
        <v/>
      </c>
      <c r="H3559" s="1" t="str">
        <f>IF([1]Extrato!H3559&lt;&gt;"",[1]Extrato!H3559,"")</f>
        <v/>
      </c>
    </row>
    <row r="3560" spans="1:8" x14ac:dyDescent="0.25">
      <c r="A3560" s="1" t="str">
        <f>IF([1]Extrato!A3560&lt;&gt;"",[1]Extrato!A3560,"")</f>
        <v/>
      </c>
      <c r="B3560" s="1" t="str">
        <f>IF([1]Extrato!B3560&lt;&gt;"",[1]Extrato!B3560,"")</f>
        <v/>
      </c>
      <c r="C3560" s="1" t="str">
        <f>IF([1]Extrato!C3560&lt;&gt;"",[1]Extrato!C3560,"")</f>
        <v/>
      </c>
      <c r="D3560" s="1" t="str">
        <f>IF([1]Extrato!D3560&lt;&gt;"",[1]Extrato!D3560,"")</f>
        <v/>
      </c>
      <c r="E3560" s="1" t="str">
        <f>IF([1]Extrato!E3560&lt;&gt;"",[1]Extrato!E3560,"")</f>
        <v/>
      </c>
      <c r="F3560" s="1" t="str">
        <f>IF([1]Extrato!F3560&lt;&gt;"",[1]Extrato!F3560,"")</f>
        <v/>
      </c>
      <c r="G3560" s="2" t="str">
        <f>IF([1]Extrato!G3560&lt;&gt;"",[1]Extrato!G3560,"")</f>
        <v/>
      </c>
      <c r="H3560" s="1" t="str">
        <f>IF([1]Extrato!H3560&lt;&gt;"",[1]Extrato!H3560,"")</f>
        <v/>
      </c>
    </row>
    <row r="3561" spans="1:8" x14ac:dyDescent="0.25">
      <c r="A3561" s="1" t="str">
        <f>IF([1]Extrato!A3561&lt;&gt;"",[1]Extrato!A3561,"")</f>
        <v/>
      </c>
      <c r="B3561" s="1" t="str">
        <f>IF([1]Extrato!B3561&lt;&gt;"",[1]Extrato!B3561,"")</f>
        <v/>
      </c>
      <c r="C3561" s="1" t="str">
        <f>IF([1]Extrato!C3561&lt;&gt;"",[1]Extrato!C3561,"")</f>
        <v/>
      </c>
      <c r="D3561" s="1" t="str">
        <f>IF([1]Extrato!D3561&lt;&gt;"",[1]Extrato!D3561,"")</f>
        <v/>
      </c>
      <c r="E3561" s="1" t="str">
        <f>IF([1]Extrato!E3561&lt;&gt;"",[1]Extrato!E3561,"")</f>
        <v/>
      </c>
      <c r="F3561" s="1" t="str">
        <f>IF([1]Extrato!F3561&lt;&gt;"",[1]Extrato!F3561,"")</f>
        <v/>
      </c>
      <c r="G3561" s="2" t="str">
        <f>IF([1]Extrato!G3561&lt;&gt;"",[1]Extrato!G3561,"")</f>
        <v/>
      </c>
      <c r="H3561" s="1" t="str">
        <f>IF([1]Extrato!H3561&lt;&gt;"",[1]Extrato!H3561,"")</f>
        <v/>
      </c>
    </row>
    <row r="3562" spans="1:8" x14ac:dyDescent="0.25">
      <c r="A3562" s="1" t="str">
        <f>IF([1]Extrato!A3562&lt;&gt;"",[1]Extrato!A3562,"")</f>
        <v/>
      </c>
      <c r="B3562" s="1" t="str">
        <f>IF([1]Extrato!B3562&lt;&gt;"",[1]Extrato!B3562,"")</f>
        <v/>
      </c>
      <c r="C3562" s="1" t="str">
        <f>IF([1]Extrato!C3562&lt;&gt;"",[1]Extrato!C3562,"")</f>
        <v/>
      </c>
      <c r="D3562" s="1" t="str">
        <f>IF([1]Extrato!D3562&lt;&gt;"",[1]Extrato!D3562,"")</f>
        <v/>
      </c>
      <c r="E3562" s="1" t="str">
        <f>IF([1]Extrato!E3562&lt;&gt;"",[1]Extrato!E3562,"")</f>
        <v/>
      </c>
      <c r="F3562" s="1" t="str">
        <f>IF([1]Extrato!F3562&lt;&gt;"",[1]Extrato!F3562,"")</f>
        <v/>
      </c>
      <c r="G3562" s="2" t="str">
        <f>IF([1]Extrato!G3562&lt;&gt;"",[1]Extrato!G3562,"")</f>
        <v/>
      </c>
      <c r="H3562" s="1" t="str">
        <f>IF([1]Extrato!H3562&lt;&gt;"",[1]Extrato!H3562,"")</f>
        <v/>
      </c>
    </row>
    <row r="3563" spans="1:8" x14ac:dyDescent="0.25">
      <c r="A3563" s="1" t="str">
        <f>IF([1]Extrato!A3563&lt;&gt;"",[1]Extrato!A3563,"")</f>
        <v/>
      </c>
      <c r="B3563" s="1" t="str">
        <f>IF([1]Extrato!B3563&lt;&gt;"",[1]Extrato!B3563,"")</f>
        <v/>
      </c>
      <c r="C3563" s="1" t="str">
        <f>IF([1]Extrato!C3563&lt;&gt;"",[1]Extrato!C3563,"")</f>
        <v/>
      </c>
      <c r="D3563" s="1" t="str">
        <f>IF([1]Extrato!D3563&lt;&gt;"",[1]Extrato!D3563,"")</f>
        <v/>
      </c>
      <c r="E3563" s="1" t="str">
        <f>IF([1]Extrato!E3563&lt;&gt;"",[1]Extrato!E3563,"")</f>
        <v/>
      </c>
      <c r="F3563" s="1" t="str">
        <f>IF([1]Extrato!F3563&lt;&gt;"",[1]Extrato!F3563,"")</f>
        <v/>
      </c>
      <c r="G3563" s="2" t="str">
        <f>IF([1]Extrato!G3563&lt;&gt;"",[1]Extrato!G3563,"")</f>
        <v/>
      </c>
      <c r="H3563" s="1" t="str">
        <f>IF([1]Extrato!H3563&lt;&gt;"",[1]Extrato!H3563,"")</f>
        <v/>
      </c>
    </row>
    <row r="3564" spans="1:8" x14ac:dyDescent="0.25">
      <c r="A3564" s="1" t="str">
        <f>IF([1]Extrato!A3564&lt;&gt;"",[1]Extrato!A3564,"")</f>
        <v/>
      </c>
      <c r="B3564" s="1" t="str">
        <f>IF([1]Extrato!B3564&lt;&gt;"",[1]Extrato!B3564,"")</f>
        <v/>
      </c>
      <c r="C3564" s="1" t="str">
        <f>IF([1]Extrato!C3564&lt;&gt;"",[1]Extrato!C3564,"")</f>
        <v/>
      </c>
      <c r="D3564" s="1" t="str">
        <f>IF([1]Extrato!D3564&lt;&gt;"",[1]Extrato!D3564,"")</f>
        <v/>
      </c>
      <c r="E3564" s="1" t="str">
        <f>IF([1]Extrato!E3564&lt;&gt;"",[1]Extrato!E3564,"")</f>
        <v/>
      </c>
      <c r="F3564" s="1" t="str">
        <f>IF([1]Extrato!F3564&lt;&gt;"",[1]Extrato!F3564,"")</f>
        <v/>
      </c>
      <c r="G3564" s="2" t="str">
        <f>IF([1]Extrato!G3564&lt;&gt;"",[1]Extrato!G3564,"")</f>
        <v/>
      </c>
      <c r="H3564" s="1" t="str">
        <f>IF([1]Extrato!H3564&lt;&gt;"",[1]Extrato!H3564,"")</f>
        <v/>
      </c>
    </row>
    <row r="3565" spans="1:8" x14ac:dyDescent="0.25">
      <c r="A3565" s="1" t="str">
        <f>IF([1]Extrato!A3565&lt;&gt;"",[1]Extrato!A3565,"")</f>
        <v/>
      </c>
      <c r="B3565" s="1" t="str">
        <f>IF([1]Extrato!B3565&lt;&gt;"",[1]Extrato!B3565,"")</f>
        <v/>
      </c>
      <c r="C3565" s="1" t="str">
        <f>IF([1]Extrato!C3565&lt;&gt;"",[1]Extrato!C3565,"")</f>
        <v/>
      </c>
      <c r="D3565" s="1" t="str">
        <f>IF([1]Extrato!D3565&lt;&gt;"",[1]Extrato!D3565,"")</f>
        <v/>
      </c>
      <c r="E3565" s="1" t="str">
        <f>IF([1]Extrato!E3565&lt;&gt;"",[1]Extrato!E3565,"")</f>
        <v/>
      </c>
      <c r="F3565" s="1" t="str">
        <f>IF([1]Extrato!F3565&lt;&gt;"",[1]Extrato!F3565,"")</f>
        <v/>
      </c>
      <c r="G3565" s="2" t="str">
        <f>IF([1]Extrato!G3565&lt;&gt;"",[1]Extrato!G3565,"")</f>
        <v/>
      </c>
      <c r="H3565" s="1" t="str">
        <f>IF([1]Extrato!H3565&lt;&gt;"",[1]Extrato!H3565,"")</f>
        <v/>
      </c>
    </row>
    <row r="3566" spans="1:8" x14ac:dyDescent="0.25">
      <c r="A3566" s="1" t="str">
        <f>IF([1]Extrato!A3566&lt;&gt;"",[1]Extrato!A3566,"")</f>
        <v/>
      </c>
      <c r="B3566" s="1" t="str">
        <f>IF([1]Extrato!B3566&lt;&gt;"",[1]Extrato!B3566,"")</f>
        <v/>
      </c>
      <c r="C3566" s="1" t="str">
        <f>IF([1]Extrato!C3566&lt;&gt;"",[1]Extrato!C3566,"")</f>
        <v/>
      </c>
      <c r="D3566" s="1" t="str">
        <f>IF([1]Extrato!D3566&lt;&gt;"",[1]Extrato!D3566,"")</f>
        <v/>
      </c>
      <c r="E3566" s="1" t="str">
        <f>IF([1]Extrato!E3566&lt;&gt;"",[1]Extrato!E3566,"")</f>
        <v/>
      </c>
      <c r="F3566" s="1" t="str">
        <f>IF([1]Extrato!F3566&lt;&gt;"",[1]Extrato!F3566,"")</f>
        <v/>
      </c>
      <c r="G3566" s="2" t="str">
        <f>IF([1]Extrato!G3566&lt;&gt;"",[1]Extrato!G3566,"")</f>
        <v/>
      </c>
      <c r="H3566" s="1" t="str">
        <f>IF([1]Extrato!H3566&lt;&gt;"",[1]Extrato!H3566,"")</f>
        <v/>
      </c>
    </row>
    <row r="3567" spans="1:8" x14ac:dyDescent="0.25">
      <c r="A3567" s="1" t="str">
        <f>IF([1]Extrato!A3567&lt;&gt;"",[1]Extrato!A3567,"")</f>
        <v/>
      </c>
      <c r="B3567" s="1" t="str">
        <f>IF([1]Extrato!B3567&lt;&gt;"",[1]Extrato!B3567,"")</f>
        <v/>
      </c>
      <c r="C3567" s="1" t="str">
        <f>IF([1]Extrato!C3567&lt;&gt;"",[1]Extrato!C3567,"")</f>
        <v/>
      </c>
      <c r="D3567" s="1" t="str">
        <f>IF([1]Extrato!D3567&lt;&gt;"",[1]Extrato!D3567,"")</f>
        <v/>
      </c>
      <c r="E3567" s="1" t="str">
        <f>IF([1]Extrato!E3567&lt;&gt;"",[1]Extrato!E3567,"")</f>
        <v/>
      </c>
      <c r="F3567" s="1" t="str">
        <f>IF([1]Extrato!F3567&lt;&gt;"",[1]Extrato!F3567,"")</f>
        <v/>
      </c>
      <c r="G3567" s="2" t="str">
        <f>IF([1]Extrato!G3567&lt;&gt;"",[1]Extrato!G3567,"")</f>
        <v/>
      </c>
      <c r="H3567" s="1" t="str">
        <f>IF([1]Extrato!H3567&lt;&gt;"",[1]Extrato!H3567,"")</f>
        <v/>
      </c>
    </row>
    <row r="3568" spans="1:8" x14ac:dyDescent="0.25">
      <c r="A3568" s="1" t="str">
        <f>IF([1]Extrato!A3568&lt;&gt;"",[1]Extrato!A3568,"")</f>
        <v/>
      </c>
      <c r="B3568" s="1" t="str">
        <f>IF([1]Extrato!B3568&lt;&gt;"",[1]Extrato!B3568,"")</f>
        <v/>
      </c>
      <c r="C3568" s="1" t="str">
        <f>IF([1]Extrato!C3568&lt;&gt;"",[1]Extrato!C3568,"")</f>
        <v/>
      </c>
      <c r="D3568" s="1" t="str">
        <f>IF([1]Extrato!D3568&lt;&gt;"",[1]Extrato!D3568,"")</f>
        <v/>
      </c>
      <c r="E3568" s="1" t="str">
        <f>IF([1]Extrato!E3568&lt;&gt;"",[1]Extrato!E3568,"")</f>
        <v/>
      </c>
      <c r="F3568" s="1" t="str">
        <f>IF([1]Extrato!F3568&lt;&gt;"",[1]Extrato!F3568,"")</f>
        <v/>
      </c>
      <c r="G3568" s="2" t="str">
        <f>IF([1]Extrato!G3568&lt;&gt;"",[1]Extrato!G3568,"")</f>
        <v/>
      </c>
      <c r="H3568" s="1" t="str">
        <f>IF([1]Extrato!H3568&lt;&gt;"",[1]Extrato!H3568,"")</f>
        <v/>
      </c>
    </row>
    <row r="3569" spans="1:8" x14ac:dyDescent="0.25">
      <c r="A3569" s="1" t="str">
        <f>IF([1]Extrato!A3569&lt;&gt;"",[1]Extrato!A3569,"")</f>
        <v/>
      </c>
      <c r="B3569" s="1" t="str">
        <f>IF([1]Extrato!B3569&lt;&gt;"",[1]Extrato!B3569,"")</f>
        <v/>
      </c>
      <c r="C3569" s="1" t="str">
        <f>IF([1]Extrato!C3569&lt;&gt;"",[1]Extrato!C3569,"")</f>
        <v/>
      </c>
      <c r="D3569" s="1" t="str">
        <f>IF([1]Extrato!D3569&lt;&gt;"",[1]Extrato!D3569,"")</f>
        <v/>
      </c>
      <c r="E3569" s="1" t="str">
        <f>IF([1]Extrato!E3569&lt;&gt;"",[1]Extrato!E3569,"")</f>
        <v/>
      </c>
      <c r="F3569" s="1" t="str">
        <f>IF([1]Extrato!F3569&lt;&gt;"",[1]Extrato!F3569,"")</f>
        <v/>
      </c>
      <c r="G3569" s="2" t="str">
        <f>IF([1]Extrato!G3569&lt;&gt;"",[1]Extrato!G3569,"")</f>
        <v/>
      </c>
      <c r="H3569" s="1" t="str">
        <f>IF([1]Extrato!H3569&lt;&gt;"",[1]Extrato!H3569,"")</f>
        <v/>
      </c>
    </row>
    <row r="3570" spans="1:8" x14ac:dyDescent="0.25">
      <c r="A3570" s="1" t="str">
        <f>IF([1]Extrato!A3570&lt;&gt;"",[1]Extrato!A3570,"")</f>
        <v/>
      </c>
      <c r="B3570" s="1" t="str">
        <f>IF([1]Extrato!B3570&lt;&gt;"",[1]Extrato!B3570,"")</f>
        <v/>
      </c>
      <c r="C3570" s="1" t="str">
        <f>IF([1]Extrato!C3570&lt;&gt;"",[1]Extrato!C3570,"")</f>
        <v/>
      </c>
      <c r="D3570" s="1" t="str">
        <f>IF([1]Extrato!D3570&lt;&gt;"",[1]Extrato!D3570,"")</f>
        <v/>
      </c>
      <c r="E3570" s="1" t="str">
        <f>IF([1]Extrato!E3570&lt;&gt;"",[1]Extrato!E3570,"")</f>
        <v/>
      </c>
      <c r="F3570" s="1" t="str">
        <f>IF([1]Extrato!F3570&lt;&gt;"",[1]Extrato!F3570,"")</f>
        <v/>
      </c>
      <c r="G3570" s="2" t="str">
        <f>IF([1]Extrato!G3570&lt;&gt;"",[1]Extrato!G3570,"")</f>
        <v/>
      </c>
      <c r="H3570" s="1" t="str">
        <f>IF([1]Extrato!H3570&lt;&gt;"",[1]Extrato!H3570,"")</f>
        <v/>
      </c>
    </row>
    <row r="3571" spans="1:8" x14ac:dyDescent="0.25">
      <c r="A3571" s="1" t="str">
        <f>IF([1]Extrato!A3571&lt;&gt;"",[1]Extrato!A3571,"")</f>
        <v/>
      </c>
      <c r="B3571" s="1" t="str">
        <f>IF([1]Extrato!B3571&lt;&gt;"",[1]Extrato!B3571,"")</f>
        <v/>
      </c>
      <c r="C3571" s="1" t="str">
        <f>IF([1]Extrato!C3571&lt;&gt;"",[1]Extrato!C3571,"")</f>
        <v/>
      </c>
      <c r="D3571" s="1" t="str">
        <f>IF([1]Extrato!D3571&lt;&gt;"",[1]Extrato!D3571,"")</f>
        <v/>
      </c>
      <c r="E3571" s="1" t="str">
        <f>IF([1]Extrato!E3571&lt;&gt;"",[1]Extrato!E3571,"")</f>
        <v/>
      </c>
      <c r="F3571" s="1" t="str">
        <f>IF([1]Extrato!F3571&lt;&gt;"",[1]Extrato!F3571,"")</f>
        <v/>
      </c>
      <c r="G3571" s="2" t="str">
        <f>IF([1]Extrato!G3571&lt;&gt;"",[1]Extrato!G3571,"")</f>
        <v/>
      </c>
      <c r="H3571" s="1" t="str">
        <f>IF([1]Extrato!H3571&lt;&gt;"",[1]Extrato!H3571,"")</f>
        <v/>
      </c>
    </row>
    <row r="3572" spans="1:8" x14ac:dyDescent="0.25">
      <c r="A3572" s="1" t="str">
        <f>IF([1]Extrato!A3572&lt;&gt;"",[1]Extrato!A3572,"")</f>
        <v/>
      </c>
      <c r="B3572" s="1" t="str">
        <f>IF([1]Extrato!B3572&lt;&gt;"",[1]Extrato!B3572,"")</f>
        <v/>
      </c>
      <c r="C3572" s="1" t="str">
        <f>IF([1]Extrato!C3572&lt;&gt;"",[1]Extrato!C3572,"")</f>
        <v/>
      </c>
      <c r="D3572" s="1" t="str">
        <f>IF([1]Extrato!D3572&lt;&gt;"",[1]Extrato!D3572,"")</f>
        <v/>
      </c>
      <c r="E3572" s="1" t="str">
        <f>IF([1]Extrato!E3572&lt;&gt;"",[1]Extrato!E3572,"")</f>
        <v/>
      </c>
      <c r="F3572" s="1" t="str">
        <f>IF([1]Extrato!F3572&lt;&gt;"",[1]Extrato!F3572,"")</f>
        <v/>
      </c>
      <c r="G3572" s="2" t="str">
        <f>IF([1]Extrato!G3572&lt;&gt;"",[1]Extrato!G3572,"")</f>
        <v/>
      </c>
      <c r="H3572" s="1" t="str">
        <f>IF([1]Extrato!H3572&lt;&gt;"",[1]Extrato!H3572,"")</f>
        <v/>
      </c>
    </row>
    <row r="3573" spans="1:8" x14ac:dyDescent="0.25">
      <c r="A3573" s="1" t="str">
        <f>IF([1]Extrato!A3573&lt;&gt;"",[1]Extrato!A3573,"")</f>
        <v/>
      </c>
      <c r="B3573" s="1" t="str">
        <f>IF([1]Extrato!B3573&lt;&gt;"",[1]Extrato!B3573,"")</f>
        <v/>
      </c>
      <c r="C3573" s="1" t="str">
        <f>IF([1]Extrato!C3573&lt;&gt;"",[1]Extrato!C3573,"")</f>
        <v/>
      </c>
      <c r="D3573" s="1" t="str">
        <f>IF([1]Extrato!D3573&lt;&gt;"",[1]Extrato!D3573,"")</f>
        <v/>
      </c>
      <c r="E3573" s="1" t="str">
        <f>IF([1]Extrato!E3573&lt;&gt;"",[1]Extrato!E3573,"")</f>
        <v/>
      </c>
      <c r="F3573" s="1" t="str">
        <f>IF([1]Extrato!F3573&lt;&gt;"",[1]Extrato!F3573,"")</f>
        <v/>
      </c>
      <c r="G3573" s="2" t="str">
        <f>IF([1]Extrato!G3573&lt;&gt;"",[1]Extrato!G3573,"")</f>
        <v/>
      </c>
      <c r="H3573" s="1" t="str">
        <f>IF([1]Extrato!H3573&lt;&gt;"",[1]Extrato!H3573,"")</f>
        <v/>
      </c>
    </row>
    <row r="3574" spans="1:8" x14ac:dyDescent="0.25">
      <c r="A3574" s="1" t="str">
        <f>IF([1]Extrato!A3574&lt;&gt;"",[1]Extrato!A3574,"")</f>
        <v/>
      </c>
      <c r="B3574" s="1" t="str">
        <f>IF([1]Extrato!B3574&lt;&gt;"",[1]Extrato!B3574,"")</f>
        <v/>
      </c>
      <c r="C3574" s="1" t="str">
        <f>IF([1]Extrato!C3574&lt;&gt;"",[1]Extrato!C3574,"")</f>
        <v/>
      </c>
      <c r="D3574" s="1" t="str">
        <f>IF([1]Extrato!D3574&lt;&gt;"",[1]Extrato!D3574,"")</f>
        <v/>
      </c>
      <c r="E3574" s="1" t="str">
        <f>IF([1]Extrato!E3574&lt;&gt;"",[1]Extrato!E3574,"")</f>
        <v/>
      </c>
      <c r="F3574" s="1" t="str">
        <f>IF([1]Extrato!F3574&lt;&gt;"",[1]Extrato!F3574,"")</f>
        <v/>
      </c>
      <c r="G3574" s="2" t="str">
        <f>IF([1]Extrato!G3574&lt;&gt;"",[1]Extrato!G3574,"")</f>
        <v/>
      </c>
      <c r="H3574" s="1" t="str">
        <f>IF([1]Extrato!H3574&lt;&gt;"",[1]Extrato!H3574,"")</f>
        <v/>
      </c>
    </row>
    <row r="3575" spans="1:8" x14ac:dyDescent="0.25">
      <c r="A3575" s="1" t="str">
        <f>IF([1]Extrato!A3575&lt;&gt;"",[1]Extrato!A3575,"")</f>
        <v/>
      </c>
      <c r="B3575" s="1" t="str">
        <f>IF([1]Extrato!B3575&lt;&gt;"",[1]Extrato!B3575,"")</f>
        <v/>
      </c>
      <c r="C3575" s="1" t="str">
        <f>IF([1]Extrato!C3575&lt;&gt;"",[1]Extrato!C3575,"")</f>
        <v/>
      </c>
      <c r="D3575" s="1" t="str">
        <f>IF([1]Extrato!D3575&lt;&gt;"",[1]Extrato!D3575,"")</f>
        <v/>
      </c>
      <c r="E3575" s="1" t="str">
        <f>IF([1]Extrato!E3575&lt;&gt;"",[1]Extrato!E3575,"")</f>
        <v/>
      </c>
      <c r="F3575" s="1" t="str">
        <f>IF([1]Extrato!F3575&lt;&gt;"",[1]Extrato!F3575,"")</f>
        <v/>
      </c>
      <c r="G3575" s="2" t="str">
        <f>IF([1]Extrato!G3575&lt;&gt;"",[1]Extrato!G3575,"")</f>
        <v/>
      </c>
      <c r="H3575" s="1" t="str">
        <f>IF([1]Extrato!H3575&lt;&gt;"",[1]Extrato!H3575,"")</f>
        <v/>
      </c>
    </row>
    <row r="3576" spans="1:8" x14ac:dyDescent="0.25">
      <c r="A3576" s="1" t="str">
        <f>IF([1]Extrato!A3576&lt;&gt;"",[1]Extrato!A3576,"")</f>
        <v/>
      </c>
      <c r="B3576" s="1" t="str">
        <f>IF([1]Extrato!B3576&lt;&gt;"",[1]Extrato!B3576,"")</f>
        <v/>
      </c>
      <c r="C3576" s="1" t="str">
        <f>IF([1]Extrato!C3576&lt;&gt;"",[1]Extrato!C3576,"")</f>
        <v/>
      </c>
      <c r="D3576" s="1" t="str">
        <f>IF([1]Extrato!D3576&lt;&gt;"",[1]Extrato!D3576,"")</f>
        <v/>
      </c>
      <c r="E3576" s="1" t="str">
        <f>IF([1]Extrato!E3576&lt;&gt;"",[1]Extrato!E3576,"")</f>
        <v/>
      </c>
      <c r="F3576" s="1" t="str">
        <f>IF([1]Extrato!F3576&lt;&gt;"",[1]Extrato!F3576,"")</f>
        <v/>
      </c>
      <c r="G3576" s="2" t="str">
        <f>IF([1]Extrato!G3576&lt;&gt;"",[1]Extrato!G3576,"")</f>
        <v/>
      </c>
      <c r="H3576" s="1" t="str">
        <f>IF([1]Extrato!H3576&lt;&gt;"",[1]Extrato!H3576,"")</f>
        <v/>
      </c>
    </row>
    <row r="3577" spans="1:8" x14ac:dyDescent="0.25">
      <c r="A3577" s="1" t="str">
        <f>IF([1]Extrato!A3577&lt;&gt;"",[1]Extrato!A3577,"")</f>
        <v/>
      </c>
      <c r="B3577" s="1" t="str">
        <f>IF([1]Extrato!B3577&lt;&gt;"",[1]Extrato!B3577,"")</f>
        <v/>
      </c>
      <c r="C3577" s="1" t="str">
        <f>IF([1]Extrato!C3577&lt;&gt;"",[1]Extrato!C3577,"")</f>
        <v/>
      </c>
      <c r="D3577" s="1" t="str">
        <f>IF([1]Extrato!D3577&lt;&gt;"",[1]Extrato!D3577,"")</f>
        <v/>
      </c>
      <c r="E3577" s="1" t="str">
        <f>IF([1]Extrato!E3577&lt;&gt;"",[1]Extrato!E3577,"")</f>
        <v/>
      </c>
      <c r="F3577" s="1" t="str">
        <f>IF([1]Extrato!F3577&lt;&gt;"",[1]Extrato!F3577,"")</f>
        <v/>
      </c>
      <c r="G3577" s="2" t="str">
        <f>IF([1]Extrato!G3577&lt;&gt;"",[1]Extrato!G3577,"")</f>
        <v/>
      </c>
      <c r="H3577" s="1" t="str">
        <f>IF([1]Extrato!H3577&lt;&gt;"",[1]Extrato!H3577,"")</f>
        <v/>
      </c>
    </row>
    <row r="3578" spans="1:8" x14ac:dyDescent="0.25">
      <c r="A3578" s="1" t="str">
        <f>IF([1]Extrato!A3578&lt;&gt;"",[1]Extrato!A3578,"")</f>
        <v/>
      </c>
      <c r="B3578" s="1" t="str">
        <f>IF([1]Extrato!B3578&lt;&gt;"",[1]Extrato!B3578,"")</f>
        <v/>
      </c>
      <c r="C3578" s="1" t="str">
        <f>IF([1]Extrato!C3578&lt;&gt;"",[1]Extrato!C3578,"")</f>
        <v/>
      </c>
      <c r="D3578" s="1" t="str">
        <f>IF([1]Extrato!D3578&lt;&gt;"",[1]Extrato!D3578,"")</f>
        <v/>
      </c>
      <c r="E3578" s="1" t="str">
        <f>IF([1]Extrato!E3578&lt;&gt;"",[1]Extrato!E3578,"")</f>
        <v/>
      </c>
      <c r="F3578" s="1" t="str">
        <f>IF([1]Extrato!F3578&lt;&gt;"",[1]Extrato!F3578,"")</f>
        <v/>
      </c>
      <c r="G3578" s="2" t="str">
        <f>IF([1]Extrato!G3578&lt;&gt;"",[1]Extrato!G3578,"")</f>
        <v/>
      </c>
      <c r="H3578" s="1" t="str">
        <f>IF([1]Extrato!H3578&lt;&gt;"",[1]Extrato!H3578,"")</f>
        <v/>
      </c>
    </row>
    <row r="3579" spans="1:8" x14ac:dyDescent="0.25">
      <c r="A3579" s="1" t="str">
        <f>IF([1]Extrato!A3579&lt;&gt;"",[1]Extrato!A3579,"")</f>
        <v/>
      </c>
      <c r="B3579" s="1" t="str">
        <f>IF([1]Extrato!B3579&lt;&gt;"",[1]Extrato!B3579,"")</f>
        <v/>
      </c>
      <c r="C3579" s="1" t="str">
        <f>IF([1]Extrato!C3579&lt;&gt;"",[1]Extrato!C3579,"")</f>
        <v/>
      </c>
      <c r="D3579" s="1" t="str">
        <f>IF([1]Extrato!D3579&lt;&gt;"",[1]Extrato!D3579,"")</f>
        <v/>
      </c>
      <c r="E3579" s="1" t="str">
        <f>IF([1]Extrato!E3579&lt;&gt;"",[1]Extrato!E3579,"")</f>
        <v/>
      </c>
      <c r="F3579" s="1" t="str">
        <f>IF([1]Extrato!F3579&lt;&gt;"",[1]Extrato!F3579,"")</f>
        <v/>
      </c>
      <c r="G3579" s="2" t="str">
        <f>IF([1]Extrato!G3579&lt;&gt;"",[1]Extrato!G3579,"")</f>
        <v/>
      </c>
      <c r="H3579" s="1" t="str">
        <f>IF([1]Extrato!H3579&lt;&gt;"",[1]Extrato!H3579,"")</f>
        <v/>
      </c>
    </row>
    <row r="3580" spans="1:8" x14ac:dyDescent="0.25">
      <c r="A3580" s="1" t="str">
        <f>IF([1]Extrato!A3580&lt;&gt;"",[1]Extrato!A3580,"")</f>
        <v/>
      </c>
      <c r="B3580" s="1" t="str">
        <f>IF([1]Extrato!B3580&lt;&gt;"",[1]Extrato!B3580,"")</f>
        <v/>
      </c>
      <c r="C3580" s="1" t="str">
        <f>IF([1]Extrato!C3580&lt;&gt;"",[1]Extrato!C3580,"")</f>
        <v/>
      </c>
      <c r="D3580" s="1" t="str">
        <f>IF([1]Extrato!D3580&lt;&gt;"",[1]Extrato!D3580,"")</f>
        <v/>
      </c>
      <c r="E3580" s="1" t="str">
        <f>IF([1]Extrato!E3580&lt;&gt;"",[1]Extrato!E3580,"")</f>
        <v/>
      </c>
      <c r="F3580" s="1" t="str">
        <f>IF([1]Extrato!F3580&lt;&gt;"",[1]Extrato!F3580,"")</f>
        <v/>
      </c>
      <c r="G3580" s="2" t="str">
        <f>IF([1]Extrato!G3580&lt;&gt;"",[1]Extrato!G3580,"")</f>
        <v/>
      </c>
      <c r="H3580" s="1" t="str">
        <f>IF([1]Extrato!H3580&lt;&gt;"",[1]Extrato!H3580,"")</f>
        <v/>
      </c>
    </row>
    <row r="3581" spans="1:8" x14ac:dyDescent="0.25">
      <c r="A3581" s="1" t="str">
        <f>IF([1]Extrato!A3581&lt;&gt;"",[1]Extrato!A3581,"")</f>
        <v/>
      </c>
      <c r="B3581" s="1" t="str">
        <f>IF([1]Extrato!B3581&lt;&gt;"",[1]Extrato!B3581,"")</f>
        <v/>
      </c>
      <c r="C3581" s="1" t="str">
        <f>IF([1]Extrato!C3581&lt;&gt;"",[1]Extrato!C3581,"")</f>
        <v/>
      </c>
      <c r="D3581" s="1" t="str">
        <f>IF([1]Extrato!D3581&lt;&gt;"",[1]Extrato!D3581,"")</f>
        <v/>
      </c>
      <c r="E3581" s="1" t="str">
        <f>IF([1]Extrato!E3581&lt;&gt;"",[1]Extrato!E3581,"")</f>
        <v/>
      </c>
      <c r="F3581" s="1" t="str">
        <f>IF([1]Extrato!F3581&lt;&gt;"",[1]Extrato!F3581,"")</f>
        <v/>
      </c>
      <c r="G3581" s="2" t="str">
        <f>IF([1]Extrato!G3581&lt;&gt;"",[1]Extrato!G3581,"")</f>
        <v/>
      </c>
      <c r="H3581" s="1" t="str">
        <f>IF([1]Extrato!H3581&lt;&gt;"",[1]Extrato!H3581,"")</f>
        <v/>
      </c>
    </row>
    <row r="3582" spans="1:8" x14ac:dyDescent="0.25">
      <c r="A3582" s="1" t="str">
        <f>IF([1]Extrato!A3582&lt;&gt;"",[1]Extrato!A3582,"")</f>
        <v/>
      </c>
      <c r="B3582" s="1" t="str">
        <f>IF([1]Extrato!B3582&lt;&gt;"",[1]Extrato!B3582,"")</f>
        <v/>
      </c>
      <c r="C3582" s="1" t="str">
        <f>IF([1]Extrato!C3582&lt;&gt;"",[1]Extrato!C3582,"")</f>
        <v/>
      </c>
      <c r="D3582" s="1" t="str">
        <f>IF([1]Extrato!D3582&lt;&gt;"",[1]Extrato!D3582,"")</f>
        <v/>
      </c>
      <c r="E3582" s="1" t="str">
        <f>IF([1]Extrato!E3582&lt;&gt;"",[1]Extrato!E3582,"")</f>
        <v/>
      </c>
      <c r="F3582" s="1" t="str">
        <f>IF([1]Extrato!F3582&lt;&gt;"",[1]Extrato!F3582,"")</f>
        <v/>
      </c>
      <c r="G3582" s="2" t="str">
        <f>IF([1]Extrato!G3582&lt;&gt;"",[1]Extrato!G3582,"")</f>
        <v/>
      </c>
      <c r="H3582" s="1" t="str">
        <f>IF([1]Extrato!H3582&lt;&gt;"",[1]Extrato!H3582,"")</f>
        <v/>
      </c>
    </row>
    <row r="3583" spans="1:8" x14ac:dyDescent="0.25">
      <c r="A3583" s="1" t="str">
        <f>IF([1]Extrato!A3583&lt;&gt;"",[1]Extrato!A3583,"")</f>
        <v/>
      </c>
      <c r="B3583" s="1" t="str">
        <f>IF([1]Extrato!B3583&lt;&gt;"",[1]Extrato!B3583,"")</f>
        <v/>
      </c>
      <c r="C3583" s="1" t="str">
        <f>IF([1]Extrato!C3583&lt;&gt;"",[1]Extrato!C3583,"")</f>
        <v/>
      </c>
      <c r="D3583" s="1" t="str">
        <f>IF([1]Extrato!D3583&lt;&gt;"",[1]Extrato!D3583,"")</f>
        <v/>
      </c>
      <c r="E3583" s="1" t="str">
        <f>IF([1]Extrato!E3583&lt;&gt;"",[1]Extrato!E3583,"")</f>
        <v/>
      </c>
      <c r="F3583" s="1" t="str">
        <f>IF([1]Extrato!F3583&lt;&gt;"",[1]Extrato!F3583,"")</f>
        <v/>
      </c>
      <c r="G3583" s="2" t="str">
        <f>IF([1]Extrato!G3583&lt;&gt;"",[1]Extrato!G3583,"")</f>
        <v/>
      </c>
      <c r="H3583" s="1" t="str">
        <f>IF([1]Extrato!H3583&lt;&gt;"",[1]Extrato!H3583,"")</f>
        <v/>
      </c>
    </row>
    <row r="3584" spans="1:8" x14ac:dyDescent="0.25">
      <c r="A3584" s="1" t="str">
        <f>IF([1]Extrato!A3584&lt;&gt;"",[1]Extrato!A3584,"")</f>
        <v/>
      </c>
      <c r="B3584" s="1" t="str">
        <f>IF([1]Extrato!B3584&lt;&gt;"",[1]Extrato!B3584,"")</f>
        <v/>
      </c>
      <c r="C3584" s="1" t="str">
        <f>IF([1]Extrato!C3584&lt;&gt;"",[1]Extrato!C3584,"")</f>
        <v/>
      </c>
      <c r="D3584" s="1" t="str">
        <f>IF([1]Extrato!D3584&lt;&gt;"",[1]Extrato!D3584,"")</f>
        <v/>
      </c>
      <c r="E3584" s="1" t="str">
        <f>IF([1]Extrato!E3584&lt;&gt;"",[1]Extrato!E3584,"")</f>
        <v/>
      </c>
      <c r="F3584" s="1" t="str">
        <f>IF([1]Extrato!F3584&lt;&gt;"",[1]Extrato!F3584,"")</f>
        <v/>
      </c>
      <c r="G3584" s="2" t="str">
        <f>IF([1]Extrato!G3584&lt;&gt;"",[1]Extrato!G3584,"")</f>
        <v/>
      </c>
      <c r="H3584" s="1" t="str">
        <f>IF([1]Extrato!H3584&lt;&gt;"",[1]Extrato!H3584,"")</f>
        <v/>
      </c>
    </row>
    <row r="3585" spans="1:8" x14ac:dyDescent="0.25">
      <c r="A3585" s="1" t="str">
        <f>IF([1]Extrato!A3585&lt;&gt;"",[1]Extrato!A3585,"")</f>
        <v/>
      </c>
      <c r="B3585" s="1" t="str">
        <f>IF([1]Extrato!B3585&lt;&gt;"",[1]Extrato!B3585,"")</f>
        <v/>
      </c>
      <c r="C3585" s="1" t="str">
        <f>IF([1]Extrato!C3585&lt;&gt;"",[1]Extrato!C3585,"")</f>
        <v/>
      </c>
      <c r="D3585" s="1" t="str">
        <f>IF([1]Extrato!D3585&lt;&gt;"",[1]Extrato!D3585,"")</f>
        <v/>
      </c>
      <c r="E3585" s="1" t="str">
        <f>IF([1]Extrato!E3585&lt;&gt;"",[1]Extrato!E3585,"")</f>
        <v/>
      </c>
      <c r="F3585" s="1" t="str">
        <f>IF([1]Extrato!F3585&lt;&gt;"",[1]Extrato!F3585,"")</f>
        <v/>
      </c>
      <c r="G3585" s="2" t="str">
        <f>IF([1]Extrato!G3585&lt;&gt;"",[1]Extrato!G3585,"")</f>
        <v/>
      </c>
      <c r="H3585" s="1" t="str">
        <f>IF([1]Extrato!H3585&lt;&gt;"",[1]Extrato!H3585,"")</f>
        <v/>
      </c>
    </row>
    <row r="3586" spans="1:8" x14ac:dyDescent="0.25">
      <c r="A3586" s="1" t="str">
        <f>IF([1]Extrato!A3586&lt;&gt;"",[1]Extrato!A3586,"")</f>
        <v/>
      </c>
      <c r="B3586" s="1" t="str">
        <f>IF([1]Extrato!B3586&lt;&gt;"",[1]Extrato!B3586,"")</f>
        <v/>
      </c>
      <c r="C3586" s="1" t="str">
        <f>IF([1]Extrato!C3586&lt;&gt;"",[1]Extrato!C3586,"")</f>
        <v/>
      </c>
      <c r="D3586" s="1" t="str">
        <f>IF([1]Extrato!D3586&lt;&gt;"",[1]Extrato!D3586,"")</f>
        <v/>
      </c>
      <c r="E3586" s="1" t="str">
        <f>IF([1]Extrato!E3586&lt;&gt;"",[1]Extrato!E3586,"")</f>
        <v/>
      </c>
      <c r="F3586" s="1" t="str">
        <f>IF([1]Extrato!F3586&lt;&gt;"",[1]Extrato!F3586,"")</f>
        <v/>
      </c>
      <c r="G3586" s="2" t="str">
        <f>IF([1]Extrato!G3586&lt;&gt;"",[1]Extrato!G3586,"")</f>
        <v/>
      </c>
      <c r="H3586" s="1" t="str">
        <f>IF([1]Extrato!H3586&lt;&gt;"",[1]Extrato!H3586,"")</f>
        <v/>
      </c>
    </row>
    <row r="3587" spans="1:8" x14ac:dyDescent="0.25">
      <c r="A3587" s="1" t="str">
        <f>IF([1]Extrato!A3587&lt;&gt;"",[1]Extrato!A3587,"")</f>
        <v/>
      </c>
      <c r="B3587" s="1" t="str">
        <f>IF([1]Extrato!B3587&lt;&gt;"",[1]Extrato!B3587,"")</f>
        <v/>
      </c>
      <c r="C3587" s="1" t="str">
        <f>IF([1]Extrato!C3587&lt;&gt;"",[1]Extrato!C3587,"")</f>
        <v/>
      </c>
      <c r="D3587" s="1" t="str">
        <f>IF([1]Extrato!D3587&lt;&gt;"",[1]Extrato!D3587,"")</f>
        <v/>
      </c>
      <c r="E3587" s="1" t="str">
        <f>IF([1]Extrato!E3587&lt;&gt;"",[1]Extrato!E3587,"")</f>
        <v/>
      </c>
      <c r="F3587" s="1" t="str">
        <f>IF([1]Extrato!F3587&lt;&gt;"",[1]Extrato!F3587,"")</f>
        <v/>
      </c>
      <c r="G3587" s="2" t="str">
        <f>IF([1]Extrato!G3587&lt;&gt;"",[1]Extrato!G3587,"")</f>
        <v/>
      </c>
      <c r="H3587" s="1" t="str">
        <f>IF([1]Extrato!H3587&lt;&gt;"",[1]Extrato!H3587,"")</f>
        <v/>
      </c>
    </row>
    <row r="3588" spans="1:8" x14ac:dyDescent="0.25">
      <c r="A3588" s="1" t="str">
        <f>IF([1]Extrato!A3588&lt;&gt;"",[1]Extrato!A3588,"")</f>
        <v/>
      </c>
      <c r="B3588" s="1" t="str">
        <f>IF([1]Extrato!B3588&lt;&gt;"",[1]Extrato!B3588,"")</f>
        <v/>
      </c>
      <c r="C3588" s="1" t="str">
        <f>IF([1]Extrato!C3588&lt;&gt;"",[1]Extrato!C3588,"")</f>
        <v/>
      </c>
      <c r="D3588" s="1" t="str">
        <f>IF([1]Extrato!D3588&lt;&gt;"",[1]Extrato!D3588,"")</f>
        <v/>
      </c>
      <c r="E3588" s="1" t="str">
        <f>IF([1]Extrato!E3588&lt;&gt;"",[1]Extrato!E3588,"")</f>
        <v/>
      </c>
      <c r="F3588" s="1" t="str">
        <f>IF([1]Extrato!F3588&lt;&gt;"",[1]Extrato!F3588,"")</f>
        <v/>
      </c>
      <c r="G3588" s="2" t="str">
        <f>IF([1]Extrato!G3588&lt;&gt;"",[1]Extrato!G3588,"")</f>
        <v/>
      </c>
      <c r="H3588" s="1" t="str">
        <f>IF([1]Extrato!H3588&lt;&gt;"",[1]Extrato!H3588,"")</f>
        <v/>
      </c>
    </row>
    <row r="3589" spans="1:8" x14ac:dyDescent="0.25">
      <c r="A3589" s="1" t="str">
        <f>IF([1]Extrato!A3589&lt;&gt;"",[1]Extrato!A3589,"")</f>
        <v/>
      </c>
      <c r="B3589" s="1" t="str">
        <f>IF([1]Extrato!B3589&lt;&gt;"",[1]Extrato!B3589,"")</f>
        <v/>
      </c>
      <c r="C3589" s="1" t="str">
        <f>IF([1]Extrato!C3589&lt;&gt;"",[1]Extrato!C3589,"")</f>
        <v/>
      </c>
      <c r="D3589" s="1" t="str">
        <f>IF([1]Extrato!D3589&lt;&gt;"",[1]Extrato!D3589,"")</f>
        <v/>
      </c>
      <c r="E3589" s="1" t="str">
        <f>IF([1]Extrato!E3589&lt;&gt;"",[1]Extrato!E3589,"")</f>
        <v/>
      </c>
      <c r="F3589" s="1" t="str">
        <f>IF([1]Extrato!F3589&lt;&gt;"",[1]Extrato!F3589,"")</f>
        <v/>
      </c>
      <c r="G3589" s="2" t="str">
        <f>IF([1]Extrato!G3589&lt;&gt;"",[1]Extrato!G3589,"")</f>
        <v/>
      </c>
      <c r="H3589" s="1" t="str">
        <f>IF([1]Extrato!H3589&lt;&gt;"",[1]Extrato!H3589,"")</f>
        <v/>
      </c>
    </row>
    <row r="3590" spans="1:8" x14ac:dyDescent="0.25">
      <c r="A3590" s="1" t="str">
        <f>IF([1]Extrato!A3590&lt;&gt;"",[1]Extrato!A3590,"")</f>
        <v/>
      </c>
      <c r="B3590" s="1" t="str">
        <f>IF([1]Extrato!B3590&lt;&gt;"",[1]Extrato!B3590,"")</f>
        <v/>
      </c>
      <c r="C3590" s="1" t="str">
        <f>IF([1]Extrato!C3590&lt;&gt;"",[1]Extrato!C3590,"")</f>
        <v/>
      </c>
      <c r="D3590" s="1" t="str">
        <f>IF([1]Extrato!D3590&lt;&gt;"",[1]Extrato!D3590,"")</f>
        <v/>
      </c>
      <c r="E3590" s="1" t="str">
        <f>IF([1]Extrato!E3590&lt;&gt;"",[1]Extrato!E3590,"")</f>
        <v/>
      </c>
      <c r="F3590" s="1" t="str">
        <f>IF([1]Extrato!F3590&lt;&gt;"",[1]Extrato!F3590,"")</f>
        <v/>
      </c>
      <c r="G3590" s="2" t="str">
        <f>IF([1]Extrato!G3590&lt;&gt;"",[1]Extrato!G3590,"")</f>
        <v/>
      </c>
      <c r="H3590" s="1" t="str">
        <f>IF([1]Extrato!H3590&lt;&gt;"",[1]Extrato!H3590,"")</f>
        <v/>
      </c>
    </row>
    <row r="3591" spans="1:8" x14ac:dyDescent="0.25">
      <c r="A3591" s="1" t="str">
        <f>IF([1]Extrato!A3591&lt;&gt;"",[1]Extrato!A3591,"")</f>
        <v/>
      </c>
      <c r="B3591" s="1" t="str">
        <f>IF([1]Extrato!B3591&lt;&gt;"",[1]Extrato!B3591,"")</f>
        <v/>
      </c>
      <c r="C3591" s="1" t="str">
        <f>IF([1]Extrato!C3591&lt;&gt;"",[1]Extrato!C3591,"")</f>
        <v/>
      </c>
      <c r="D3591" s="1" t="str">
        <f>IF([1]Extrato!D3591&lt;&gt;"",[1]Extrato!D3591,"")</f>
        <v/>
      </c>
      <c r="E3591" s="1" t="str">
        <f>IF([1]Extrato!E3591&lt;&gt;"",[1]Extrato!E3591,"")</f>
        <v/>
      </c>
      <c r="F3591" s="1" t="str">
        <f>IF([1]Extrato!F3591&lt;&gt;"",[1]Extrato!F3591,"")</f>
        <v/>
      </c>
      <c r="G3591" s="2" t="str">
        <f>IF([1]Extrato!G3591&lt;&gt;"",[1]Extrato!G3591,"")</f>
        <v/>
      </c>
      <c r="H3591" s="1" t="str">
        <f>IF([1]Extrato!H3591&lt;&gt;"",[1]Extrato!H3591,"")</f>
        <v/>
      </c>
    </row>
    <row r="3592" spans="1:8" x14ac:dyDescent="0.25">
      <c r="A3592" s="1" t="str">
        <f>IF([1]Extrato!A3592&lt;&gt;"",[1]Extrato!A3592,"")</f>
        <v/>
      </c>
      <c r="B3592" s="1" t="str">
        <f>IF([1]Extrato!B3592&lt;&gt;"",[1]Extrato!B3592,"")</f>
        <v/>
      </c>
      <c r="C3592" s="1" t="str">
        <f>IF([1]Extrato!C3592&lt;&gt;"",[1]Extrato!C3592,"")</f>
        <v/>
      </c>
      <c r="D3592" s="1" t="str">
        <f>IF([1]Extrato!D3592&lt;&gt;"",[1]Extrato!D3592,"")</f>
        <v/>
      </c>
      <c r="E3592" s="1" t="str">
        <f>IF([1]Extrato!E3592&lt;&gt;"",[1]Extrato!E3592,"")</f>
        <v/>
      </c>
      <c r="F3592" s="1" t="str">
        <f>IF([1]Extrato!F3592&lt;&gt;"",[1]Extrato!F3592,"")</f>
        <v/>
      </c>
      <c r="G3592" s="2" t="str">
        <f>IF([1]Extrato!G3592&lt;&gt;"",[1]Extrato!G3592,"")</f>
        <v/>
      </c>
      <c r="H3592" s="1" t="str">
        <f>IF([1]Extrato!H3592&lt;&gt;"",[1]Extrato!H3592,"")</f>
        <v/>
      </c>
    </row>
    <row r="3593" spans="1:8" x14ac:dyDescent="0.25">
      <c r="A3593" s="1" t="str">
        <f>IF([1]Extrato!A3593&lt;&gt;"",[1]Extrato!A3593,"")</f>
        <v/>
      </c>
      <c r="B3593" s="1" t="str">
        <f>IF([1]Extrato!B3593&lt;&gt;"",[1]Extrato!B3593,"")</f>
        <v/>
      </c>
      <c r="C3593" s="1" t="str">
        <f>IF([1]Extrato!C3593&lt;&gt;"",[1]Extrato!C3593,"")</f>
        <v/>
      </c>
      <c r="D3593" s="1" t="str">
        <f>IF([1]Extrato!D3593&lt;&gt;"",[1]Extrato!D3593,"")</f>
        <v/>
      </c>
      <c r="E3593" s="1" t="str">
        <f>IF([1]Extrato!E3593&lt;&gt;"",[1]Extrato!E3593,"")</f>
        <v/>
      </c>
      <c r="F3593" s="1" t="str">
        <f>IF([1]Extrato!F3593&lt;&gt;"",[1]Extrato!F3593,"")</f>
        <v/>
      </c>
      <c r="G3593" s="2" t="str">
        <f>IF([1]Extrato!G3593&lt;&gt;"",[1]Extrato!G3593,"")</f>
        <v/>
      </c>
      <c r="H3593" s="1" t="str">
        <f>IF([1]Extrato!H3593&lt;&gt;"",[1]Extrato!H3593,"")</f>
        <v/>
      </c>
    </row>
    <row r="3594" spans="1:8" x14ac:dyDescent="0.25">
      <c r="A3594" s="1" t="str">
        <f>IF([1]Extrato!A3594&lt;&gt;"",[1]Extrato!A3594,"")</f>
        <v/>
      </c>
      <c r="B3594" s="1" t="str">
        <f>IF([1]Extrato!B3594&lt;&gt;"",[1]Extrato!B3594,"")</f>
        <v/>
      </c>
      <c r="C3594" s="1" t="str">
        <f>IF([1]Extrato!C3594&lt;&gt;"",[1]Extrato!C3594,"")</f>
        <v/>
      </c>
      <c r="D3594" s="1" t="str">
        <f>IF([1]Extrato!D3594&lt;&gt;"",[1]Extrato!D3594,"")</f>
        <v/>
      </c>
      <c r="E3594" s="1" t="str">
        <f>IF([1]Extrato!E3594&lt;&gt;"",[1]Extrato!E3594,"")</f>
        <v/>
      </c>
      <c r="F3594" s="1" t="str">
        <f>IF([1]Extrato!F3594&lt;&gt;"",[1]Extrato!F3594,"")</f>
        <v/>
      </c>
      <c r="G3594" s="2" t="str">
        <f>IF([1]Extrato!G3594&lt;&gt;"",[1]Extrato!G3594,"")</f>
        <v/>
      </c>
      <c r="H3594" s="1" t="str">
        <f>IF([1]Extrato!H3594&lt;&gt;"",[1]Extrato!H3594,"")</f>
        <v/>
      </c>
    </row>
    <row r="3595" spans="1:8" x14ac:dyDescent="0.25">
      <c r="A3595" s="1" t="str">
        <f>IF([1]Extrato!A3595&lt;&gt;"",[1]Extrato!A3595,"")</f>
        <v/>
      </c>
      <c r="B3595" s="1" t="str">
        <f>IF([1]Extrato!B3595&lt;&gt;"",[1]Extrato!B3595,"")</f>
        <v/>
      </c>
      <c r="C3595" s="1" t="str">
        <f>IF([1]Extrato!C3595&lt;&gt;"",[1]Extrato!C3595,"")</f>
        <v/>
      </c>
      <c r="D3595" s="1" t="str">
        <f>IF([1]Extrato!D3595&lt;&gt;"",[1]Extrato!D3595,"")</f>
        <v/>
      </c>
      <c r="E3595" s="1" t="str">
        <f>IF([1]Extrato!E3595&lt;&gt;"",[1]Extrato!E3595,"")</f>
        <v/>
      </c>
      <c r="F3595" s="1" t="str">
        <f>IF([1]Extrato!F3595&lt;&gt;"",[1]Extrato!F3595,"")</f>
        <v/>
      </c>
      <c r="G3595" s="2" t="str">
        <f>IF([1]Extrato!G3595&lt;&gt;"",[1]Extrato!G3595,"")</f>
        <v/>
      </c>
      <c r="H3595" s="1" t="str">
        <f>IF([1]Extrato!H3595&lt;&gt;"",[1]Extrato!H3595,"")</f>
        <v/>
      </c>
    </row>
    <row r="3596" spans="1:8" x14ac:dyDescent="0.25">
      <c r="A3596" s="1" t="str">
        <f>IF([1]Extrato!A3596&lt;&gt;"",[1]Extrato!A3596,"")</f>
        <v/>
      </c>
      <c r="B3596" s="1" t="str">
        <f>IF([1]Extrato!B3596&lt;&gt;"",[1]Extrato!B3596,"")</f>
        <v/>
      </c>
      <c r="C3596" s="1" t="str">
        <f>IF([1]Extrato!C3596&lt;&gt;"",[1]Extrato!C3596,"")</f>
        <v/>
      </c>
      <c r="D3596" s="1" t="str">
        <f>IF([1]Extrato!D3596&lt;&gt;"",[1]Extrato!D3596,"")</f>
        <v/>
      </c>
      <c r="E3596" s="1" t="str">
        <f>IF([1]Extrato!E3596&lt;&gt;"",[1]Extrato!E3596,"")</f>
        <v/>
      </c>
      <c r="F3596" s="1" t="str">
        <f>IF([1]Extrato!F3596&lt;&gt;"",[1]Extrato!F3596,"")</f>
        <v/>
      </c>
      <c r="G3596" s="2" t="str">
        <f>IF([1]Extrato!G3596&lt;&gt;"",[1]Extrato!G3596,"")</f>
        <v/>
      </c>
      <c r="H3596" s="1" t="str">
        <f>IF([1]Extrato!H3596&lt;&gt;"",[1]Extrato!H3596,"")</f>
        <v/>
      </c>
    </row>
    <row r="3597" spans="1:8" x14ac:dyDescent="0.25">
      <c r="A3597" s="1" t="str">
        <f>IF([1]Extrato!A3597&lt;&gt;"",[1]Extrato!A3597,"")</f>
        <v/>
      </c>
      <c r="B3597" s="1" t="str">
        <f>IF([1]Extrato!B3597&lt;&gt;"",[1]Extrato!B3597,"")</f>
        <v/>
      </c>
      <c r="C3597" s="1" t="str">
        <f>IF([1]Extrato!C3597&lt;&gt;"",[1]Extrato!C3597,"")</f>
        <v/>
      </c>
      <c r="D3597" s="1" t="str">
        <f>IF([1]Extrato!D3597&lt;&gt;"",[1]Extrato!D3597,"")</f>
        <v/>
      </c>
      <c r="E3597" s="1" t="str">
        <f>IF([1]Extrato!E3597&lt;&gt;"",[1]Extrato!E3597,"")</f>
        <v/>
      </c>
      <c r="F3597" s="1" t="str">
        <f>IF([1]Extrato!F3597&lt;&gt;"",[1]Extrato!F3597,"")</f>
        <v/>
      </c>
      <c r="G3597" s="2" t="str">
        <f>IF([1]Extrato!G3597&lt;&gt;"",[1]Extrato!G3597,"")</f>
        <v/>
      </c>
      <c r="H3597" s="1" t="str">
        <f>IF([1]Extrato!H3597&lt;&gt;"",[1]Extrato!H3597,"")</f>
        <v/>
      </c>
    </row>
    <row r="3598" spans="1:8" x14ac:dyDescent="0.25">
      <c r="A3598" s="1" t="str">
        <f>IF([1]Extrato!A3598&lt;&gt;"",[1]Extrato!A3598,"")</f>
        <v/>
      </c>
      <c r="B3598" s="1" t="str">
        <f>IF([1]Extrato!B3598&lt;&gt;"",[1]Extrato!B3598,"")</f>
        <v/>
      </c>
      <c r="C3598" s="1" t="str">
        <f>IF([1]Extrato!C3598&lt;&gt;"",[1]Extrato!C3598,"")</f>
        <v/>
      </c>
      <c r="D3598" s="1" t="str">
        <f>IF([1]Extrato!D3598&lt;&gt;"",[1]Extrato!D3598,"")</f>
        <v/>
      </c>
      <c r="E3598" s="1" t="str">
        <f>IF([1]Extrato!E3598&lt;&gt;"",[1]Extrato!E3598,"")</f>
        <v/>
      </c>
      <c r="F3598" s="1" t="str">
        <f>IF([1]Extrato!F3598&lt;&gt;"",[1]Extrato!F3598,"")</f>
        <v/>
      </c>
      <c r="G3598" s="2" t="str">
        <f>IF([1]Extrato!G3598&lt;&gt;"",[1]Extrato!G3598,"")</f>
        <v/>
      </c>
      <c r="H3598" s="1" t="str">
        <f>IF([1]Extrato!H3598&lt;&gt;"",[1]Extrato!H3598,"")</f>
        <v/>
      </c>
    </row>
    <row r="3599" spans="1:8" x14ac:dyDescent="0.25">
      <c r="A3599" s="1" t="str">
        <f>IF([1]Extrato!A3599&lt;&gt;"",[1]Extrato!A3599,"")</f>
        <v/>
      </c>
      <c r="B3599" s="1" t="str">
        <f>IF([1]Extrato!B3599&lt;&gt;"",[1]Extrato!B3599,"")</f>
        <v/>
      </c>
      <c r="C3599" s="1" t="str">
        <f>IF([1]Extrato!C3599&lt;&gt;"",[1]Extrato!C3599,"")</f>
        <v/>
      </c>
      <c r="D3599" s="1" t="str">
        <f>IF([1]Extrato!D3599&lt;&gt;"",[1]Extrato!D3599,"")</f>
        <v/>
      </c>
      <c r="E3599" s="1" t="str">
        <f>IF([1]Extrato!E3599&lt;&gt;"",[1]Extrato!E3599,"")</f>
        <v/>
      </c>
      <c r="F3599" s="1" t="str">
        <f>IF([1]Extrato!F3599&lt;&gt;"",[1]Extrato!F3599,"")</f>
        <v/>
      </c>
      <c r="G3599" s="2" t="str">
        <f>IF([1]Extrato!G3599&lt;&gt;"",[1]Extrato!G3599,"")</f>
        <v/>
      </c>
      <c r="H3599" s="1" t="str">
        <f>IF([1]Extrato!H3599&lt;&gt;"",[1]Extrato!H3599,"")</f>
        <v/>
      </c>
    </row>
    <row r="3600" spans="1:8" x14ac:dyDescent="0.25">
      <c r="A3600" s="1" t="str">
        <f>IF([1]Extrato!A3600&lt;&gt;"",[1]Extrato!A3600,"")</f>
        <v/>
      </c>
      <c r="B3600" s="1" t="str">
        <f>IF([1]Extrato!B3600&lt;&gt;"",[1]Extrato!B3600,"")</f>
        <v/>
      </c>
      <c r="C3600" s="1" t="str">
        <f>IF([1]Extrato!C3600&lt;&gt;"",[1]Extrato!C3600,"")</f>
        <v/>
      </c>
      <c r="D3600" s="1" t="str">
        <f>IF([1]Extrato!D3600&lt;&gt;"",[1]Extrato!D3600,"")</f>
        <v/>
      </c>
      <c r="E3600" s="1" t="str">
        <f>IF([1]Extrato!E3600&lt;&gt;"",[1]Extrato!E3600,"")</f>
        <v/>
      </c>
      <c r="F3600" s="1" t="str">
        <f>IF([1]Extrato!F3600&lt;&gt;"",[1]Extrato!F3600,"")</f>
        <v/>
      </c>
      <c r="G3600" s="2" t="str">
        <f>IF([1]Extrato!G3600&lt;&gt;"",[1]Extrato!G3600,"")</f>
        <v/>
      </c>
      <c r="H3600" s="1" t="str">
        <f>IF([1]Extrato!H3600&lt;&gt;"",[1]Extrato!H3600,"")</f>
        <v/>
      </c>
    </row>
    <row r="3601" spans="1:8" x14ac:dyDescent="0.25">
      <c r="A3601" s="1" t="str">
        <f>IF([1]Extrato!A3601&lt;&gt;"",[1]Extrato!A3601,"")</f>
        <v/>
      </c>
      <c r="B3601" s="1" t="str">
        <f>IF([1]Extrato!B3601&lt;&gt;"",[1]Extrato!B3601,"")</f>
        <v/>
      </c>
      <c r="C3601" s="1" t="str">
        <f>IF([1]Extrato!C3601&lt;&gt;"",[1]Extrato!C3601,"")</f>
        <v/>
      </c>
      <c r="D3601" s="1" t="str">
        <f>IF([1]Extrato!D3601&lt;&gt;"",[1]Extrato!D3601,"")</f>
        <v/>
      </c>
      <c r="E3601" s="1" t="str">
        <f>IF([1]Extrato!E3601&lt;&gt;"",[1]Extrato!E3601,"")</f>
        <v/>
      </c>
      <c r="F3601" s="1" t="str">
        <f>IF([1]Extrato!F3601&lt;&gt;"",[1]Extrato!F3601,"")</f>
        <v/>
      </c>
      <c r="G3601" s="2" t="str">
        <f>IF([1]Extrato!G3601&lt;&gt;"",[1]Extrato!G3601,"")</f>
        <v/>
      </c>
      <c r="H3601" s="1" t="str">
        <f>IF([1]Extrato!H3601&lt;&gt;"",[1]Extrato!H3601,"")</f>
        <v/>
      </c>
    </row>
    <row r="3602" spans="1:8" x14ac:dyDescent="0.25">
      <c r="A3602" s="1" t="str">
        <f>IF([1]Extrato!A3602&lt;&gt;"",[1]Extrato!A3602,"")</f>
        <v/>
      </c>
      <c r="B3602" s="1" t="str">
        <f>IF([1]Extrato!B3602&lt;&gt;"",[1]Extrato!B3602,"")</f>
        <v/>
      </c>
      <c r="C3602" s="1" t="str">
        <f>IF([1]Extrato!C3602&lt;&gt;"",[1]Extrato!C3602,"")</f>
        <v/>
      </c>
      <c r="D3602" s="1" t="str">
        <f>IF([1]Extrato!D3602&lt;&gt;"",[1]Extrato!D3602,"")</f>
        <v/>
      </c>
      <c r="E3602" s="1" t="str">
        <f>IF([1]Extrato!E3602&lt;&gt;"",[1]Extrato!E3602,"")</f>
        <v/>
      </c>
      <c r="F3602" s="1" t="str">
        <f>IF([1]Extrato!F3602&lt;&gt;"",[1]Extrato!F3602,"")</f>
        <v/>
      </c>
      <c r="G3602" s="2" t="str">
        <f>IF([1]Extrato!G3602&lt;&gt;"",[1]Extrato!G3602,"")</f>
        <v/>
      </c>
      <c r="H3602" s="1" t="str">
        <f>IF([1]Extrato!H3602&lt;&gt;"",[1]Extrato!H3602,"")</f>
        <v/>
      </c>
    </row>
    <row r="3603" spans="1:8" x14ac:dyDescent="0.25">
      <c r="A3603" s="1" t="str">
        <f>IF([1]Extrato!A3603&lt;&gt;"",[1]Extrato!A3603,"")</f>
        <v/>
      </c>
      <c r="B3603" s="1" t="str">
        <f>IF([1]Extrato!B3603&lt;&gt;"",[1]Extrato!B3603,"")</f>
        <v/>
      </c>
      <c r="C3603" s="1" t="str">
        <f>IF([1]Extrato!C3603&lt;&gt;"",[1]Extrato!C3603,"")</f>
        <v/>
      </c>
      <c r="D3603" s="1" t="str">
        <f>IF([1]Extrato!D3603&lt;&gt;"",[1]Extrato!D3603,"")</f>
        <v/>
      </c>
      <c r="E3603" s="1" t="str">
        <f>IF([1]Extrato!E3603&lt;&gt;"",[1]Extrato!E3603,"")</f>
        <v/>
      </c>
      <c r="F3603" s="1" t="str">
        <f>IF([1]Extrato!F3603&lt;&gt;"",[1]Extrato!F3603,"")</f>
        <v/>
      </c>
      <c r="G3603" s="2" t="str">
        <f>IF([1]Extrato!G3603&lt;&gt;"",[1]Extrato!G3603,"")</f>
        <v/>
      </c>
      <c r="H3603" s="1" t="str">
        <f>IF([1]Extrato!H3603&lt;&gt;"",[1]Extrato!H3603,"")</f>
        <v/>
      </c>
    </row>
    <row r="3604" spans="1:8" x14ac:dyDescent="0.25">
      <c r="A3604" s="1" t="str">
        <f>IF([1]Extrato!A3604&lt;&gt;"",[1]Extrato!A3604,"")</f>
        <v/>
      </c>
      <c r="B3604" s="1" t="str">
        <f>IF([1]Extrato!B3604&lt;&gt;"",[1]Extrato!B3604,"")</f>
        <v/>
      </c>
      <c r="C3604" s="1" t="str">
        <f>IF([1]Extrato!C3604&lt;&gt;"",[1]Extrato!C3604,"")</f>
        <v/>
      </c>
      <c r="D3604" s="1" t="str">
        <f>IF([1]Extrato!D3604&lt;&gt;"",[1]Extrato!D3604,"")</f>
        <v/>
      </c>
      <c r="E3604" s="1" t="str">
        <f>IF([1]Extrato!E3604&lt;&gt;"",[1]Extrato!E3604,"")</f>
        <v/>
      </c>
      <c r="F3604" s="1" t="str">
        <f>IF([1]Extrato!F3604&lt;&gt;"",[1]Extrato!F3604,"")</f>
        <v/>
      </c>
      <c r="G3604" s="2" t="str">
        <f>IF([1]Extrato!G3604&lt;&gt;"",[1]Extrato!G3604,"")</f>
        <v/>
      </c>
      <c r="H3604" s="1" t="str">
        <f>IF([1]Extrato!H3604&lt;&gt;"",[1]Extrato!H3604,"")</f>
        <v/>
      </c>
    </row>
    <row r="3605" spans="1:8" x14ac:dyDescent="0.25">
      <c r="A3605" s="1" t="str">
        <f>IF([1]Extrato!A3605&lt;&gt;"",[1]Extrato!A3605,"")</f>
        <v/>
      </c>
      <c r="B3605" s="1" t="str">
        <f>IF([1]Extrato!B3605&lt;&gt;"",[1]Extrato!B3605,"")</f>
        <v/>
      </c>
      <c r="C3605" s="1" t="str">
        <f>IF([1]Extrato!C3605&lt;&gt;"",[1]Extrato!C3605,"")</f>
        <v/>
      </c>
      <c r="D3605" s="1" t="str">
        <f>IF([1]Extrato!D3605&lt;&gt;"",[1]Extrato!D3605,"")</f>
        <v/>
      </c>
      <c r="E3605" s="1" t="str">
        <f>IF([1]Extrato!E3605&lt;&gt;"",[1]Extrato!E3605,"")</f>
        <v/>
      </c>
      <c r="F3605" s="1" t="str">
        <f>IF([1]Extrato!F3605&lt;&gt;"",[1]Extrato!F3605,"")</f>
        <v/>
      </c>
      <c r="G3605" s="2" t="str">
        <f>IF([1]Extrato!G3605&lt;&gt;"",[1]Extrato!G3605,"")</f>
        <v/>
      </c>
      <c r="H3605" s="1" t="str">
        <f>IF([1]Extrato!H3605&lt;&gt;"",[1]Extrato!H3605,"")</f>
        <v/>
      </c>
    </row>
    <row r="3606" spans="1:8" x14ac:dyDescent="0.25">
      <c r="A3606" s="1" t="str">
        <f>IF([1]Extrato!A3606&lt;&gt;"",[1]Extrato!A3606,"")</f>
        <v/>
      </c>
      <c r="B3606" s="1" t="str">
        <f>IF([1]Extrato!B3606&lt;&gt;"",[1]Extrato!B3606,"")</f>
        <v/>
      </c>
      <c r="C3606" s="1" t="str">
        <f>IF([1]Extrato!C3606&lt;&gt;"",[1]Extrato!C3606,"")</f>
        <v/>
      </c>
      <c r="D3606" s="1" t="str">
        <f>IF([1]Extrato!D3606&lt;&gt;"",[1]Extrato!D3606,"")</f>
        <v/>
      </c>
      <c r="E3606" s="1" t="str">
        <f>IF([1]Extrato!E3606&lt;&gt;"",[1]Extrato!E3606,"")</f>
        <v/>
      </c>
      <c r="F3606" s="1" t="str">
        <f>IF([1]Extrato!F3606&lt;&gt;"",[1]Extrato!F3606,"")</f>
        <v/>
      </c>
      <c r="G3606" s="2" t="str">
        <f>IF([1]Extrato!G3606&lt;&gt;"",[1]Extrato!G3606,"")</f>
        <v/>
      </c>
      <c r="H3606" s="1" t="str">
        <f>IF([1]Extrato!H3606&lt;&gt;"",[1]Extrato!H3606,"")</f>
        <v/>
      </c>
    </row>
    <row r="3607" spans="1:8" x14ac:dyDescent="0.25">
      <c r="A3607" s="1" t="str">
        <f>IF([1]Extrato!A3607&lt;&gt;"",[1]Extrato!A3607,"")</f>
        <v/>
      </c>
      <c r="B3607" s="1" t="str">
        <f>IF([1]Extrato!B3607&lt;&gt;"",[1]Extrato!B3607,"")</f>
        <v/>
      </c>
      <c r="C3607" s="1" t="str">
        <f>IF([1]Extrato!C3607&lt;&gt;"",[1]Extrato!C3607,"")</f>
        <v/>
      </c>
      <c r="D3607" s="1" t="str">
        <f>IF([1]Extrato!D3607&lt;&gt;"",[1]Extrato!D3607,"")</f>
        <v/>
      </c>
      <c r="E3607" s="1" t="str">
        <f>IF([1]Extrato!E3607&lt;&gt;"",[1]Extrato!E3607,"")</f>
        <v/>
      </c>
      <c r="F3607" s="1" t="str">
        <f>IF([1]Extrato!F3607&lt;&gt;"",[1]Extrato!F3607,"")</f>
        <v/>
      </c>
      <c r="G3607" s="2" t="str">
        <f>IF([1]Extrato!G3607&lt;&gt;"",[1]Extrato!G3607,"")</f>
        <v/>
      </c>
      <c r="H3607" s="1" t="str">
        <f>IF([1]Extrato!H3607&lt;&gt;"",[1]Extrato!H3607,"")</f>
        <v/>
      </c>
    </row>
    <row r="3608" spans="1:8" x14ac:dyDescent="0.25">
      <c r="A3608" s="1" t="str">
        <f>IF([1]Extrato!A3608&lt;&gt;"",[1]Extrato!A3608,"")</f>
        <v/>
      </c>
      <c r="B3608" s="1" t="str">
        <f>IF([1]Extrato!B3608&lt;&gt;"",[1]Extrato!B3608,"")</f>
        <v/>
      </c>
      <c r="C3608" s="1" t="str">
        <f>IF([1]Extrato!C3608&lt;&gt;"",[1]Extrato!C3608,"")</f>
        <v/>
      </c>
      <c r="D3608" s="1" t="str">
        <f>IF([1]Extrato!D3608&lt;&gt;"",[1]Extrato!D3608,"")</f>
        <v/>
      </c>
      <c r="E3608" s="1" t="str">
        <f>IF([1]Extrato!E3608&lt;&gt;"",[1]Extrato!E3608,"")</f>
        <v/>
      </c>
      <c r="F3608" s="1" t="str">
        <f>IF([1]Extrato!F3608&lt;&gt;"",[1]Extrato!F3608,"")</f>
        <v/>
      </c>
      <c r="G3608" s="2" t="str">
        <f>IF([1]Extrato!G3608&lt;&gt;"",[1]Extrato!G3608,"")</f>
        <v/>
      </c>
      <c r="H3608" s="1" t="str">
        <f>IF([1]Extrato!H3608&lt;&gt;"",[1]Extrato!H3608,"")</f>
        <v/>
      </c>
    </row>
    <row r="3609" spans="1:8" x14ac:dyDescent="0.25">
      <c r="A3609" s="1" t="str">
        <f>IF([1]Extrato!A3609&lt;&gt;"",[1]Extrato!A3609,"")</f>
        <v/>
      </c>
      <c r="B3609" s="1" t="str">
        <f>IF([1]Extrato!B3609&lt;&gt;"",[1]Extrato!B3609,"")</f>
        <v/>
      </c>
      <c r="C3609" s="1" t="str">
        <f>IF([1]Extrato!C3609&lt;&gt;"",[1]Extrato!C3609,"")</f>
        <v/>
      </c>
      <c r="D3609" s="1" t="str">
        <f>IF([1]Extrato!D3609&lt;&gt;"",[1]Extrato!D3609,"")</f>
        <v/>
      </c>
      <c r="E3609" s="1" t="str">
        <f>IF([1]Extrato!E3609&lt;&gt;"",[1]Extrato!E3609,"")</f>
        <v/>
      </c>
      <c r="F3609" s="1" t="str">
        <f>IF([1]Extrato!F3609&lt;&gt;"",[1]Extrato!F3609,"")</f>
        <v/>
      </c>
      <c r="G3609" s="2" t="str">
        <f>IF([1]Extrato!G3609&lt;&gt;"",[1]Extrato!G3609,"")</f>
        <v/>
      </c>
      <c r="H3609" s="1" t="str">
        <f>IF([1]Extrato!H3609&lt;&gt;"",[1]Extrato!H3609,"")</f>
        <v/>
      </c>
    </row>
    <row r="3610" spans="1:8" x14ac:dyDescent="0.25">
      <c r="A3610" s="1" t="str">
        <f>IF([1]Extrato!A3610&lt;&gt;"",[1]Extrato!A3610,"")</f>
        <v/>
      </c>
      <c r="B3610" s="1" t="str">
        <f>IF([1]Extrato!B3610&lt;&gt;"",[1]Extrato!B3610,"")</f>
        <v/>
      </c>
      <c r="C3610" s="1" t="str">
        <f>IF([1]Extrato!C3610&lt;&gt;"",[1]Extrato!C3610,"")</f>
        <v/>
      </c>
      <c r="D3610" s="1" t="str">
        <f>IF([1]Extrato!D3610&lt;&gt;"",[1]Extrato!D3610,"")</f>
        <v/>
      </c>
      <c r="E3610" s="1" t="str">
        <f>IF([1]Extrato!E3610&lt;&gt;"",[1]Extrato!E3610,"")</f>
        <v/>
      </c>
      <c r="F3610" s="1" t="str">
        <f>IF([1]Extrato!F3610&lt;&gt;"",[1]Extrato!F3610,"")</f>
        <v/>
      </c>
      <c r="G3610" s="2" t="str">
        <f>IF([1]Extrato!G3610&lt;&gt;"",[1]Extrato!G3610,"")</f>
        <v/>
      </c>
      <c r="H3610" s="1" t="str">
        <f>IF([1]Extrato!H3610&lt;&gt;"",[1]Extrato!H3610,"")</f>
        <v/>
      </c>
    </row>
    <row r="3611" spans="1:8" x14ac:dyDescent="0.25">
      <c r="A3611" s="1" t="str">
        <f>IF([1]Extrato!A3611&lt;&gt;"",[1]Extrato!A3611,"")</f>
        <v/>
      </c>
      <c r="B3611" s="1" t="str">
        <f>IF([1]Extrato!B3611&lt;&gt;"",[1]Extrato!B3611,"")</f>
        <v/>
      </c>
      <c r="C3611" s="1" t="str">
        <f>IF([1]Extrato!C3611&lt;&gt;"",[1]Extrato!C3611,"")</f>
        <v/>
      </c>
      <c r="D3611" s="1" t="str">
        <f>IF([1]Extrato!D3611&lt;&gt;"",[1]Extrato!D3611,"")</f>
        <v/>
      </c>
      <c r="E3611" s="1" t="str">
        <f>IF([1]Extrato!E3611&lt;&gt;"",[1]Extrato!E3611,"")</f>
        <v/>
      </c>
      <c r="F3611" s="1" t="str">
        <f>IF([1]Extrato!F3611&lt;&gt;"",[1]Extrato!F3611,"")</f>
        <v/>
      </c>
      <c r="G3611" s="2" t="str">
        <f>IF([1]Extrato!G3611&lt;&gt;"",[1]Extrato!G3611,"")</f>
        <v/>
      </c>
      <c r="H3611" s="1" t="str">
        <f>IF([1]Extrato!H3611&lt;&gt;"",[1]Extrato!H3611,"")</f>
        <v/>
      </c>
    </row>
    <row r="3612" spans="1:8" x14ac:dyDescent="0.25">
      <c r="A3612" s="1" t="str">
        <f>IF([1]Extrato!A3612&lt;&gt;"",[1]Extrato!A3612,"")</f>
        <v/>
      </c>
      <c r="B3612" s="1" t="str">
        <f>IF([1]Extrato!B3612&lt;&gt;"",[1]Extrato!B3612,"")</f>
        <v/>
      </c>
      <c r="C3612" s="1" t="str">
        <f>IF([1]Extrato!C3612&lt;&gt;"",[1]Extrato!C3612,"")</f>
        <v/>
      </c>
      <c r="D3612" s="1" t="str">
        <f>IF([1]Extrato!D3612&lt;&gt;"",[1]Extrato!D3612,"")</f>
        <v/>
      </c>
      <c r="E3612" s="1" t="str">
        <f>IF([1]Extrato!E3612&lt;&gt;"",[1]Extrato!E3612,"")</f>
        <v/>
      </c>
      <c r="F3612" s="1" t="str">
        <f>IF([1]Extrato!F3612&lt;&gt;"",[1]Extrato!F3612,"")</f>
        <v/>
      </c>
      <c r="G3612" s="2" t="str">
        <f>IF([1]Extrato!G3612&lt;&gt;"",[1]Extrato!G3612,"")</f>
        <v/>
      </c>
      <c r="H3612" s="1" t="str">
        <f>IF([1]Extrato!H3612&lt;&gt;"",[1]Extrato!H3612,"")</f>
        <v/>
      </c>
    </row>
    <row r="3613" spans="1:8" x14ac:dyDescent="0.25">
      <c r="A3613" s="1" t="str">
        <f>IF([1]Extrato!A3613&lt;&gt;"",[1]Extrato!A3613,"")</f>
        <v/>
      </c>
      <c r="B3613" s="1" t="str">
        <f>IF([1]Extrato!B3613&lt;&gt;"",[1]Extrato!B3613,"")</f>
        <v/>
      </c>
      <c r="C3613" s="1" t="str">
        <f>IF([1]Extrato!C3613&lt;&gt;"",[1]Extrato!C3613,"")</f>
        <v/>
      </c>
      <c r="D3613" s="1" t="str">
        <f>IF([1]Extrato!D3613&lt;&gt;"",[1]Extrato!D3613,"")</f>
        <v/>
      </c>
      <c r="E3613" s="1" t="str">
        <f>IF([1]Extrato!E3613&lt;&gt;"",[1]Extrato!E3613,"")</f>
        <v/>
      </c>
      <c r="F3613" s="1" t="str">
        <f>IF([1]Extrato!F3613&lt;&gt;"",[1]Extrato!F3613,"")</f>
        <v/>
      </c>
      <c r="G3613" s="2" t="str">
        <f>IF([1]Extrato!G3613&lt;&gt;"",[1]Extrato!G3613,"")</f>
        <v/>
      </c>
      <c r="H3613" s="1" t="str">
        <f>IF([1]Extrato!H3613&lt;&gt;"",[1]Extrato!H3613,"")</f>
        <v/>
      </c>
    </row>
    <row r="3614" spans="1:8" x14ac:dyDescent="0.25">
      <c r="A3614" s="1" t="str">
        <f>IF([1]Extrato!A3614&lt;&gt;"",[1]Extrato!A3614,"")</f>
        <v/>
      </c>
      <c r="B3614" s="1" t="str">
        <f>IF([1]Extrato!B3614&lt;&gt;"",[1]Extrato!B3614,"")</f>
        <v/>
      </c>
      <c r="C3614" s="1" t="str">
        <f>IF([1]Extrato!C3614&lt;&gt;"",[1]Extrato!C3614,"")</f>
        <v/>
      </c>
      <c r="D3614" s="1" t="str">
        <f>IF([1]Extrato!D3614&lt;&gt;"",[1]Extrato!D3614,"")</f>
        <v/>
      </c>
      <c r="E3614" s="1" t="str">
        <f>IF([1]Extrato!E3614&lt;&gt;"",[1]Extrato!E3614,"")</f>
        <v/>
      </c>
      <c r="F3614" s="1" t="str">
        <f>IF([1]Extrato!F3614&lt;&gt;"",[1]Extrato!F3614,"")</f>
        <v/>
      </c>
      <c r="G3614" s="2" t="str">
        <f>IF([1]Extrato!G3614&lt;&gt;"",[1]Extrato!G3614,"")</f>
        <v/>
      </c>
      <c r="H3614" s="1" t="str">
        <f>IF([1]Extrato!H3614&lt;&gt;"",[1]Extrato!H3614,"")</f>
        <v/>
      </c>
    </row>
    <row r="3615" spans="1:8" x14ac:dyDescent="0.25">
      <c r="A3615" s="1" t="str">
        <f>IF([1]Extrato!A3615&lt;&gt;"",[1]Extrato!A3615,"")</f>
        <v/>
      </c>
      <c r="B3615" s="1" t="str">
        <f>IF([1]Extrato!B3615&lt;&gt;"",[1]Extrato!B3615,"")</f>
        <v/>
      </c>
      <c r="C3615" s="1" t="str">
        <f>IF([1]Extrato!C3615&lt;&gt;"",[1]Extrato!C3615,"")</f>
        <v/>
      </c>
      <c r="D3615" s="1" t="str">
        <f>IF([1]Extrato!D3615&lt;&gt;"",[1]Extrato!D3615,"")</f>
        <v/>
      </c>
      <c r="E3615" s="1" t="str">
        <f>IF([1]Extrato!E3615&lt;&gt;"",[1]Extrato!E3615,"")</f>
        <v/>
      </c>
      <c r="F3615" s="1" t="str">
        <f>IF([1]Extrato!F3615&lt;&gt;"",[1]Extrato!F3615,"")</f>
        <v/>
      </c>
      <c r="G3615" s="2" t="str">
        <f>IF([1]Extrato!G3615&lt;&gt;"",[1]Extrato!G3615,"")</f>
        <v/>
      </c>
      <c r="H3615" s="1" t="str">
        <f>IF([1]Extrato!H3615&lt;&gt;"",[1]Extrato!H3615,"")</f>
        <v/>
      </c>
    </row>
    <row r="3616" spans="1:8" x14ac:dyDescent="0.25">
      <c r="A3616" s="1" t="str">
        <f>IF([1]Extrato!A3616&lt;&gt;"",[1]Extrato!A3616,"")</f>
        <v/>
      </c>
      <c r="B3616" s="1" t="str">
        <f>IF([1]Extrato!B3616&lt;&gt;"",[1]Extrato!B3616,"")</f>
        <v/>
      </c>
      <c r="C3616" s="1" t="str">
        <f>IF([1]Extrato!C3616&lt;&gt;"",[1]Extrato!C3616,"")</f>
        <v/>
      </c>
      <c r="D3616" s="1" t="str">
        <f>IF([1]Extrato!D3616&lt;&gt;"",[1]Extrato!D3616,"")</f>
        <v/>
      </c>
      <c r="E3616" s="1" t="str">
        <f>IF([1]Extrato!E3616&lt;&gt;"",[1]Extrato!E3616,"")</f>
        <v/>
      </c>
      <c r="F3616" s="1" t="str">
        <f>IF([1]Extrato!F3616&lt;&gt;"",[1]Extrato!F3616,"")</f>
        <v/>
      </c>
      <c r="G3616" s="2" t="str">
        <f>IF([1]Extrato!G3616&lt;&gt;"",[1]Extrato!G3616,"")</f>
        <v/>
      </c>
      <c r="H3616" s="1" t="str">
        <f>IF([1]Extrato!H3616&lt;&gt;"",[1]Extrato!H3616,"")</f>
        <v/>
      </c>
    </row>
    <row r="3617" spans="1:8" x14ac:dyDescent="0.25">
      <c r="A3617" s="1" t="str">
        <f>IF([1]Extrato!A3617&lt;&gt;"",[1]Extrato!A3617,"")</f>
        <v/>
      </c>
      <c r="B3617" s="1" t="str">
        <f>IF([1]Extrato!B3617&lt;&gt;"",[1]Extrato!B3617,"")</f>
        <v/>
      </c>
      <c r="C3617" s="1" t="str">
        <f>IF([1]Extrato!C3617&lt;&gt;"",[1]Extrato!C3617,"")</f>
        <v/>
      </c>
      <c r="D3617" s="1" t="str">
        <f>IF([1]Extrato!D3617&lt;&gt;"",[1]Extrato!D3617,"")</f>
        <v/>
      </c>
      <c r="E3617" s="1" t="str">
        <f>IF([1]Extrato!E3617&lt;&gt;"",[1]Extrato!E3617,"")</f>
        <v/>
      </c>
      <c r="F3617" s="1" t="str">
        <f>IF([1]Extrato!F3617&lt;&gt;"",[1]Extrato!F3617,"")</f>
        <v/>
      </c>
      <c r="G3617" s="2" t="str">
        <f>IF([1]Extrato!G3617&lt;&gt;"",[1]Extrato!G3617,"")</f>
        <v/>
      </c>
      <c r="H3617" s="1" t="str">
        <f>IF([1]Extrato!H3617&lt;&gt;"",[1]Extrato!H3617,"")</f>
        <v/>
      </c>
    </row>
    <row r="3618" spans="1:8" x14ac:dyDescent="0.25">
      <c r="A3618" s="1" t="str">
        <f>IF([1]Extrato!A3618&lt;&gt;"",[1]Extrato!A3618,"")</f>
        <v/>
      </c>
      <c r="B3618" s="1" t="str">
        <f>IF([1]Extrato!B3618&lt;&gt;"",[1]Extrato!B3618,"")</f>
        <v/>
      </c>
      <c r="C3618" s="1" t="str">
        <f>IF([1]Extrato!C3618&lt;&gt;"",[1]Extrato!C3618,"")</f>
        <v/>
      </c>
      <c r="D3618" s="1" t="str">
        <f>IF([1]Extrato!D3618&lt;&gt;"",[1]Extrato!D3618,"")</f>
        <v/>
      </c>
      <c r="E3618" s="1" t="str">
        <f>IF([1]Extrato!E3618&lt;&gt;"",[1]Extrato!E3618,"")</f>
        <v/>
      </c>
      <c r="F3618" s="1" t="str">
        <f>IF([1]Extrato!F3618&lt;&gt;"",[1]Extrato!F3618,"")</f>
        <v/>
      </c>
      <c r="G3618" s="2" t="str">
        <f>IF([1]Extrato!G3618&lt;&gt;"",[1]Extrato!G3618,"")</f>
        <v/>
      </c>
      <c r="H3618" s="1" t="str">
        <f>IF([1]Extrato!H3618&lt;&gt;"",[1]Extrato!H3618,"")</f>
        <v/>
      </c>
    </row>
    <row r="3619" spans="1:8" x14ac:dyDescent="0.25">
      <c r="A3619" s="1" t="str">
        <f>IF([1]Extrato!A3619&lt;&gt;"",[1]Extrato!A3619,"")</f>
        <v/>
      </c>
      <c r="B3619" s="1" t="str">
        <f>IF([1]Extrato!B3619&lt;&gt;"",[1]Extrato!B3619,"")</f>
        <v/>
      </c>
      <c r="C3619" s="1" t="str">
        <f>IF([1]Extrato!C3619&lt;&gt;"",[1]Extrato!C3619,"")</f>
        <v/>
      </c>
      <c r="D3619" s="1" t="str">
        <f>IF([1]Extrato!D3619&lt;&gt;"",[1]Extrato!D3619,"")</f>
        <v/>
      </c>
      <c r="E3619" s="1" t="str">
        <f>IF([1]Extrato!E3619&lt;&gt;"",[1]Extrato!E3619,"")</f>
        <v/>
      </c>
      <c r="F3619" s="1" t="str">
        <f>IF([1]Extrato!F3619&lt;&gt;"",[1]Extrato!F3619,"")</f>
        <v/>
      </c>
      <c r="G3619" s="2" t="str">
        <f>IF([1]Extrato!G3619&lt;&gt;"",[1]Extrato!G3619,"")</f>
        <v/>
      </c>
      <c r="H3619" s="1" t="str">
        <f>IF([1]Extrato!H3619&lt;&gt;"",[1]Extrato!H3619,"")</f>
        <v/>
      </c>
    </row>
    <row r="3620" spans="1:8" x14ac:dyDescent="0.25">
      <c r="A3620" s="1" t="str">
        <f>IF([1]Extrato!A3620&lt;&gt;"",[1]Extrato!A3620,"")</f>
        <v/>
      </c>
      <c r="B3620" s="1" t="str">
        <f>IF([1]Extrato!B3620&lt;&gt;"",[1]Extrato!B3620,"")</f>
        <v/>
      </c>
      <c r="C3620" s="1" t="str">
        <f>IF([1]Extrato!C3620&lt;&gt;"",[1]Extrato!C3620,"")</f>
        <v/>
      </c>
      <c r="D3620" s="1" t="str">
        <f>IF([1]Extrato!D3620&lt;&gt;"",[1]Extrato!D3620,"")</f>
        <v/>
      </c>
      <c r="E3620" s="1" t="str">
        <f>IF([1]Extrato!E3620&lt;&gt;"",[1]Extrato!E3620,"")</f>
        <v/>
      </c>
      <c r="F3620" s="1" t="str">
        <f>IF([1]Extrato!F3620&lt;&gt;"",[1]Extrato!F3620,"")</f>
        <v/>
      </c>
      <c r="G3620" s="2" t="str">
        <f>IF([1]Extrato!G3620&lt;&gt;"",[1]Extrato!G3620,"")</f>
        <v/>
      </c>
      <c r="H3620" s="1" t="str">
        <f>IF([1]Extrato!H3620&lt;&gt;"",[1]Extrato!H3620,"")</f>
        <v/>
      </c>
    </row>
    <row r="3621" spans="1:8" x14ac:dyDescent="0.25">
      <c r="A3621" s="1" t="str">
        <f>IF([1]Extrato!A3621&lt;&gt;"",[1]Extrato!A3621,"")</f>
        <v/>
      </c>
      <c r="B3621" s="1" t="str">
        <f>IF([1]Extrato!B3621&lt;&gt;"",[1]Extrato!B3621,"")</f>
        <v/>
      </c>
      <c r="C3621" s="1" t="str">
        <f>IF([1]Extrato!C3621&lt;&gt;"",[1]Extrato!C3621,"")</f>
        <v/>
      </c>
      <c r="D3621" s="1" t="str">
        <f>IF([1]Extrato!D3621&lt;&gt;"",[1]Extrato!D3621,"")</f>
        <v/>
      </c>
      <c r="E3621" s="1" t="str">
        <f>IF([1]Extrato!E3621&lt;&gt;"",[1]Extrato!E3621,"")</f>
        <v/>
      </c>
      <c r="F3621" s="1" t="str">
        <f>IF([1]Extrato!F3621&lt;&gt;"",[1]Extrato!F3621,"")</f>
        <v/>
      </c>
      <c r="G3621" s="2" t="str">
        <f>IF([1]Extrato!G3621&lt;&gt;"",[1]Extrato!G3621,"")</f>
        <v/>
      </c>
      <c r="H3621" s="1" t="str">
        <f>IF([1]Extrato!H3621&lt;&gt;"",[1]Extrato!H3621,"")</f>
        <v/>
      </c>
    </row>
    <row r="3622" spans="1:8" x14ac:dyDescent="0.25">
      <c r="A3622" s="1" t="str">
        <f>IF([1]Extrato!A3622&lt;&gt;"",[1]Extrato!A3622,"")</f>
        <v/>
      </c>
      <c r="B3622" s="1" t="str">
        <f>IF([1]Extrato!B3622&lt;&gt;"",[1]Extrato!B3622,"")</f>
        <v/>
      </c>
      <c r="C3622" s="1" t="str">
        <f>IF([1]Extrato!C3622&lt;&gt;"",[1]Extrato!C3622,"")</f>
        <v/>
      </c>
      <c r="D3622" s="1" t="str">
        <f>IF([1]Extrato!D3622&lt;&gt;"",[1]Extrato!D3622,"")</f>
        <v/>
      </c>
      <c r="E3622" s="1" t="str">
        <f>IF([1]Extrato!E3622&lt;&gt;"",[1]Extrato!E3622,"")</f>
        <v/>
      </c>
      <c r="F3622" s="1" t="str">
        <f>IF([1]Extrato!F3622&lt;&gt;"",[1]Extrato!F3622,"")</f>
        <v/>
      </c>
      <c r="G3622" s="2" t="str">
        <f>IF([1]Extrato!G3622&lt;&gt;"",[1]Extrato!G3622,"")</f>
        <v/>
      </c>
      <c r="H3622" s="1" t="str">
        <f>IF([1]Extrato!H3622&lt;&gt;"",[1]Extrato!H3622,"")</f>
        <v/>
      </c>
    </row>
    <row r="3623" spans="1:8" x14ac:dyDescent="0.25">
      <c r="A3623" s="1" t="str">
        <f>IF([1]Extrato!A3623&lt;&gt;"",[1]Extrato!A3623,"")</f>
        <v/>
      </c>
      <c r="B3623" s="1" t="str">
        <f>IF([1]Extrato!B3623&lt;&gt;"",[1]Extrato!B3623,"")</f>
        <v/>
      </c>
      <c r="C3623" s="1" t="str">
        <f>IF([1]Extrato!C3623&lt;&gt;"",[1]Extrato!C3623,"")</f>
        <v/>
      </c>
      <c r="D3623" s="1" t="str">
        <f>IF([1]Extrato!D3623&lt;&gt;"",[1]Extrato!D3623,"")</f>
        <v/>
      </c>
      <c r="E3623" s="1" t="str">
        <f>IF([1]Extrato!E3623&lt;&gt;"",[1]Extrato!E3623,"")</f>
        <v/>
      </c>
      <c r="F3623" s="1" t="str">
        <f>IF([1]Extrato!F3623&lt;&gt;"",[1]Extrato!F3623,"")</f>
        <v/>
      </c>
      <c r="G3623" s="2" t="str">
        <f>IF([1]Extrato!G3623&lt;&gt;"",[1]Extrato!G3623,"")</f>
        <v/>
      </c>
      <c r="H3623" s="1" t="str">
        <f>IF([1]Extrato!H3623&lt;&gt;"",[1]Extrato!H3623,"")</f>
        <v/>
      </c>
    </row>
    <row r="3624" spans="1:8" x14ac:dyDescent="0.25">
      <c r="A3624" s="1" t="str">
        <f>IF([1]Extrato!A3624&lt;&gt;"",[1]Extrato!A3624,"")</f>
        <v/>
      </c>
      <c r="B3624" s="1" t="str">
        <f>IF([1]Extrato!B3624&lt;&gt;"",[1]Extrato!B3624,"")</f>
        <v/>
      </c>
      <c r="C3624" s="1" t="str">
        <f>IF([1]Extrato!C3624&lt;&gt;"",[1]Extrato!C3624,"")</f>
        <v/>
      </c>
      <c r="D3624" s="1" t="str">
        <f>IF([1]Extrato!D3624&lt;&gt;"",[1]Extrato!D3624,"")</f>
        <v/>
      </c>
      <c r="E3624" s="1" t="str">
        <f>IF([1]Extrato!E3624&lt;&gt;"",[1]Extrato!E3624,"")</f>
        <v/>
      </c>
      <c r="F3624" s="1" t="str">
        <f>IF([1]Extrato!F3624&lt;&gt;"",[1]Extrato!F3624,"")</f>
        <v/>
      </c>
      <c r="G3624" s="2" t="str">
        <f>IF([1]Extrato!G3624&lt;&gt;"",[1]Extrato!G3624,"")</f>
        <v/>
      </c>
      <c r="H3624" s="1" t="str">
        <f>IF([1]Extrato!H3624&lt;&gt;"",[1]Extrato!H3624,"")</f>
        <v/>
      </c>
    </row>
    <row r="3625" spans="1:8" x14ac:dyDescent="0.25">
      <c r="A3625" s="1" t="str">
        <f>IF([1]Extrato!A3625&lt;&gt;"",[1]Extrato!A3625,"")</f>
        <v/>
      </c>
      <c r="B3625" s="1" t="str">
        <f>IF([1]Extrato!B3625&lt;&gt;"",[1]Extrato!B3625,"")</f>
        <v/>
      </c>
      <c r="C3625" s="1" t="str">
        <f>IF([1]Extrato!C3625&lt;&gt;"",[1]Extrato!C3625,"")</f>
        <v/>
      </c>
      <c r="D3625" s="1" t="str">
        <f>IF([1]Extrato!D3625&lt;&gt;"",[1]Extrato!D3625,"")</f>
        <v/>
      </c>
      <c r="E3625" s="1" t="str">
        <f>IF([1]Extrato!E3625&lt;&gt;"",[1]Extrato!E3625,"")</f>
        <v/>
      </c>
      <c r="F3625" s="1" t="str">
        <f>IF([1]Extrato!F3625&lt;&gt;"",[1]Extrato!F3625,"")</f>
        <v/>
      </c>
      <c r="G3625" s="2" t="str">
        <f>IF([1]Extrato!G3625&lt;&gt;"",[1]Extrato!G3625,"")</f>
        <v/>
      </c>
      <c r="H3625" s="1" t="str">
        <f>IF([1]Extrato!H3625&lt;&gt;"",[1]Extrato!H3625,"")</f>
        <v/>
      </c>
    </row>
    <row r="3626" spans="1:8" x14ac:dyDescent="0.25">
      <c r="A3626" s="1" t="str">
        <f>IF([1]Extrato!A3626&lt;&gt;"",[1]Extrato!A3626,"")</f>
        <v/>
      </c>
      <c r="B3626" s="1" t="str">
        <f>IF([1]Extrato!B3626&lt;&gt;"",[1]Extrato!B3626,"")</f>
        <v/>
      </c>
      <c r="C3626" s="1" t="str">
        <f>IF([1]Extrato!C3626&lt;&gt;"",[1]Extrato!C3626,"")</f>
        <v/>
      </c>
      <c r="D3626" s="1" t="str">
        <f>IF([1]Extrato!D3626&lt;&gt;"",[1]Extrato!D3626,"")</f>
        <v/>
      </c>
      <c r="E3626" s="1" t="str">
        <f>IF([1]Extrato!E3626&lt;&gt;"",[1]Extrato!E3626,"")</f>
        <v/>
      </c>
      <c r="F3626" s="1" t="str">
        <f>IF([1]Extrato!F3626&lt;&gt;"",[1]Extrato!F3626,"")</f>
        <v/>
      </c>
      <c r="G3626" s="2" t="str">
        <f>IF([1]Extrato!G3626&lt;&gt;"",[1]Extrato!G3626,"")</f>
        <v/>
      </c>
      <c r="H3626" s="1" t="str">
        <f>IF([1]Extrato!H3626&lt;&gt;"",[1]Extrato!H3626,"")</f>
        <v/>
      </c>
    </row>
    <row r="3627" spans="1:8" x14ac:dyDescent="0.25">
      <c r="A3627" s="1" t="str">
        <f>IF([1]Extrato!A3627&lt;&gt;"",[1]Extrato!A3627,"")</f>
        <v/>
      </c>
      <c r="B3627" s="1" t="str">
        <f>IF([1]Extrato!B3627&lt;&gt;"",[1]Extrato!B3627,"")</f>
        <v/>
      </c>
      <c r="C3627" s="1" t="str">
        <f>IF([1]Extrato!C3627&lt;&gt;"",[1]Extrato!C3627,"")</f>
        <v/>
      </c>
      <c r="D3627" s="1" t="str">
        <f>IF([1]Extrato!D3627&lt;&gt;"",[1]Extrato!D3627,"")</f>
        <v/>
      </c>
      <c r="E3627" s="1" t="str">
        <f>IF([1]Extrato!E3627&lt;&gt;"",[1]Extrato!E3627,"")</f>
        <v/>
      </c>
      <c r="F3627" s="1" t="str">
        <f>IF([1]Extrato!F3627&lt;&gt;"",[1]Extrato!F3627,"")</f>
        <v/>
      </c>
      <c r="G3627" s="2" t="str">
        <f>IF([1]Extrato!G3627&lt;&gt;"",[1]Extrato!G3627,"")</f>
        <v/>
      </c>
      <c r="H3627" s="1" t="str">
        <f>IF([1]Extrato!H3627&lt;&gt;"",[1]Extrato!H3627,"")</f>
        <v/>
      </c>
    </row>
    <row r="3628" spans="1:8" x14ac:dyDescent="0.25">
      <c r="A3628" s="1" t="str">
        <f>IF([1]Extrato!A3628&lt;&gt;"",[1]Extrato!A3628,"")</f>
        <v/>
      </c>
      <c r="B3628" s="1" t="str">
        <f>IF([1]Extrato!B3628&lt;&gt;"",[1]Extrato!B3628,"")</f>
        <v/>
      </c>
      <c r="C3628" s="1" t="str">
        <f>IF([1]Extrato!C3628&lt;&gt;"",[1]Extrato!C3628,"")</f>
        <v/>
      </c>
      <c r="D3628" s="1" t="str">
        <f>IF([1]Extrato!D3628&lt;&gt;"",[1]Extrato!D3628,"")</f>
        <v/>
      </c>
      <c r="E3628" s="1" t="str">
        <f>IF([1]Extrato!E3628&lt;&gt;"",[1]Extrato!E3628,"")</f>
        <v/>
      </c>
      <c r="F3628" s="1" t="str">
        <f>IF([1]Extrato!F3628&lt;&gt;"",[1]Extrato!F3628,"")</f>
        <v/>
      </c>
      <c r="G3628" s="2" t="str">
        <f>IF([1]Extrato!G3628&lt;&gt;"",[1]Extrato!G3628,"")</f>
        <v/>
      </c>
      <c r="H3628" s="1" t="str">
        <f>IF([1]Extrato!H3628&lt;&gt;"",[1]Extrato!H3628,"")</f>
        <v/>
      </c>
    </row>
    <row r="3629" spans="1:8" x14ac:dyDescent="0.25">
      <c r="A3629" s="1" t="str">
        <f>IF([1]Extrato!A3629&lt;&gt;"",[1]Extrato!A3629,"")</f>
        <v/>
      </c>
      <c r="B3629" s="1" t="str">
        <f>IF([1]Extrato!B3629&lt;&gt;"",[1]Extrato!B3629,"")</f>
        <v/>
      </c>
      <c r="C3629" s="1" t="str">
        <f>IF([1]Extrato!C3629&lt;&gt;"",[1]Extrato!C3629,"")</f>
        <v/>
      </c>
      <c r="D3629" s="1" t="str">
        <f>IF([1]Extrato!D3629&lt;&gt;"",[1]Extrato!D3629,"")</f>
        <v/>
      </c>
      <c r="E3629" s="1" t="str">
        <f>IF([1]Extrato!E3629&lt;&gt;"",[1]Extrato!E3629,"")</f>
        <v/>
      </c>
      <c r="F3629" s="1" t="str">
        <f>IF([1]Extrato!F3629&lt;&gt;"",[1]Extrato!F3629,"")</f>
        <v/>
      </c>
      <c r="G3629" s="2" t="str">
        <f>IF([1]Extrato!G3629&lt;&gt;"",[1]Extrato!G3629,"")</f>
        <v/>
      </c>
      <c r="H3629" s="1" t="str">
        <f>IF([1]Extrato!H3629&lt;&gt;"",[1]Extrato!H3629,"")</f>
        <v/>
      </c>
    </row>
    <row r="3630" spans="1:8" x14ac:dyDescent="0.25">
      <c r="A3630" s="1" t="str">
        <f>IF([1]Extrato!A3630&lt;&gt;"",[1]Extrato!A3630,"")</f>
        <v/>
      </c>
      <c r="B3630" s="1" t="str">
        <f>IF([1]Extrato!B3630&lt;&gt;"",[1]Extrato!B3630,"")</f>
        <v/>
      </c>
      <c r="C3630" s="1" t="str">
        <f>IF([1]Extrato!C3630&lt;&gt;"",[1]Extrato!C3630,"")</f>
        <v/>
      </c>
      <c r="D3630" s="1" t="str">
        <f>IF([1]Extrato!D3630&lt;&gt;"",[1]Extrato!D3630,"")</f>
        <v/>
      </c>
      <c r="E3630" s="1" t="str">
        <f>IF([1]Extrato!E3630&lt;&gt;"",[1]Extrato!E3630,"")</f>
        <v/>
      </c>
      <c r="F3630" s="1" t="str">
        <f>IF([1]Extrato!F3630&lt;&gt;"",[1]Extrato!F3630,"")</f>
        <v/>
      </c>
      <c r="G3630" s="2" t="str">
        <f>IF([1]Extrato!G3630&lt;&gt;"",[1]Extrato!G3630,"")</f>
        <v/>
      </c>
      <c r="H3630" s="1" t="str">
        <f>IF([1]Extrato!H3630&lt;&gt;"",[1]Extrato!H3630,"")</f>
        <v/>
      </c>
    </row>
    <row r="3631" spans="1:8" x14ac:dyDescent="0.25">
      <c r="A3631" s="1" t="str">
        <f>IF([1]Extrato!A3631&lt;&gt;"",[1]Extrato!A3631,"")</f>
        <v/>
      </c>
      <c r="B3631" s="1" t="str">
        <f>IF([1]Extrato!B3631&lt;&gt;"",[1]Extrato!B3631,"")</f>
        <v/>
      </c>
      <c r="C3631" s="1" t="str">
        <f>IF([1]Extrato!C3631&lt;&gt;"",[1]Extrato!C3631,"")</f>
        <v/>
      </c>
      <c r="D3631" s="1" t="str">
        <f>IF([1]Extrato!D3631&lt;&gt;"",[1]Extrato!D3631,"")</f>
        <v/>
      </c>
      <c r="E3631" s="1" t="str">
        <f>IF([1]Extrato!E3631&lt;&gt;"",[1]Extrato!E3631,"")</f>
        <v/>
      </c>
      <c r="F3631" s="1" t="str">
        <f>IF([1]Extrato!F3631&lt;&gt;"",[1]Extrato!F3631,"")</f>
        <v/>
      </c>
      <c r="G3631" s="2" t="str">
        <f>IF([1]Extrato!G3631&lt;&gt;"",[1]Extrato!G3631,"")</f>
        <v/>
      </c>
      <c r="H3631" s="1" t="str">
        <f>IF([1]Extrato!H3631&lt;&gt;"",[1]Extrato!H3631,"")</f>
        <v/>
      </c>
    </row>
    <row r="3632" spans="1:8" x14ac:dyDescent="0.25">
      <c r="A3632" s="1" t="str">
        <f>IF([1]Extrato!A3632&lt;&gt;"",[1]Extrato!A3632,"")</f>
        <v/>
      </c>
      <c r="B3632" s="1" t="str">
        <f>IF([1]Extrato!B3632&lt;&gt;"",[1]Extrato!B3632,"")</f>
        <v/>
      </c>
      <c r="C3632" s="1" t="str">
        <f>IF([1]Extrato!C3632&lt;&gt;"",[1]Extrato!C3632,"")</f>
        <v/>
      </c>
      <c r="D3632" s="1" t="str">
        <f>IF([1]Extrato!D3632&lt;&gt;"",[1]Extrato!D3632,"")</f>
        <v/>
      </c>
      <c r="E3632" s="1" t="str">
        <f>IF([1]Extrato!E3632&lt;&gt;"",[1]Extrato!E3632,"")</f>
        <v/>
      </c>
      <c r="F3632" s="1" t="str">
        <f>IF([1]Extrato!F3632&lt;&gt;"",[1]Extrato!F3632,"")</f>
        <v/>
      </c>
      <c r="G3632" s="2" t="str">
        <f>IF([1]Extrato!G3632&lt;&gt;"",[1]Extrato!G3632,"")</f>
        <v/>
      </c>
      <c r="H3632" s="1" t="str">
        <f>IF([1]Extrato!H3632&lt;&gt;"",[1]Extrato!H3632,"")</f>
        <v/>
      </c>
    </row>
    <row r="3633" spans="1:8" x14ac:dyDescent="0.25">
      <c r="A3633" s="1" t="str">
        <f>IF([1]Extrato!A3633&lt;&gt;"",[1]Extrato!A3633,"")</f>
        <v/>
      </c>
      <c r="B3633" s="1" t="str">
        <f>IF([1]Extrato!B3633&lt;&gt;"",[1]Extrato!B3633,"")</f>
        <v/>
      </c>
      <c r="C3633" s="1" t="str">
        <f>IF([1]Extrato!C3633&lt;&gt;"",[1]Extrato!C3633,"")</f>
        <v/>
      </c>
      <c r="D3633" s="1" t="str">
        <f>IF([1]Extrato!D3633&lt;&gt;"",[1]Extrato!D3633,"")</f>
        <v/>
      </c>
      <c r="E3633" s="1" t="str">
        <f>IF([1]Extrato!E3633&lt;&gt;"",[1]Extrato!E3633,"")</f>
        <v/>
      </c>
      <c r="F3633" s="1" t="str">
        <f>IF([1]Extrato!F3633&lt;&gt;"",[1]Extrato!F3633,"")</f>
        <v/>
      </c>
      <c r="G3633" s="2" t="str">
        <f>IF([1]Extrato!G3633&lt;&gt;"",[1]Extrato!G3633,"")</f>
        <v/>
      </c>
      <c r="H3633" s="1" t="str">
        <f>IF([1]Extrato!H3633&lt;&gt;"",[1]Extrato!H3633,"")</f>
        <v/>
      </c>
    </row>
    <row r="3634" spans="1:8" x14ac:dyDescent="0.25">
      <c r="A3634" s="1" t="str">
        <f>IF([1]Extrato!A3634&lt;&gt;"",[1]Extrato!A3634,"")</f>
        <v/>
      </c>
      <c r="B3634" s="1" t="str">
        <f>IF([1]Extrato!B3634&lt;&gt;"",[1]Extrato!B3634,"")</f>
        <v/>
      </c>
      <c r="C3634" s="1" t="str">
        <f>IF([1]Extrato!C3634&lt;&gt;"",[1]Extrato!C3634,"")</f>
        <v/>
      </c>
      <c r="D3634" s="1" t="str">
        <f>IF([1]Extrato!D3634&lt;&gt;"",[1]Extrato!D3634,"")</f>
        <v/>
      </c>
      <c r="E3634" s="1" t="str">
        <f>IF([1]Extrato!E3634&lt;&gt;"",[1]Extrato!E3634,"")</f>
        <v/>
      </c>
      <c r="F3634" s="1" t="str">
        <f>IF([1]Extrato!F3634&lt;&gt;"",[1]Extrato!F3634,"")</f>
        <v/>
      </c>
      <c r="G3634" s="2" t="str">
        <f>IF([1]Extrato!G3634&lt;&gt;"",[1]Extrato!G3634,"")</f>
        <v/>
      </c>
      <c r="H3634" s="1" t="str">
        <f>IF([1]Extrato!H3634&lt;&gt;"",[1]Extrato!H3634,"")</f>
        <v/>
      </c>
    </row>
    <row r="3635" spans="1:8" x14ac:dyDescent="0.25">
      <c r="A3635" s="1" t="str">
        <f>IF([1]Extrato!A3635&lt;&gt;"",[1]Extrato!A3635,"")</f>
        <v/>
      </c>
      <c r="B3635" s="1" t="str">
        <f>IF([1]Extrato!B3635&lt;&gt;"",[1]Extrato!B3635,"")</f>
        <v/>
      </c>
      <c r="C3635" s="1" t="str">
        <f>IF([1]Extrato!C3635&lt;&gt;"",[1]Extrato!C3635,"")</f>
        <v/>
      </c>
      <c r="D3635" s="1" t="str">
        <f>IF([1]Extrato!D3635&lt;&gt;"",[1]Extrato!D3635,"")</f>
        <v/>
      </c>
      <c r="E3635" s="1" t="str">
        <f>IF([1]Extrato!E3635&lt;&gt;"",[1]Extrato!E3635,"")</f>
        <v/>
      </c>
      <c r="F3635" s="1" t="str">
        <f>IF([1]Extrato!F3635&lt;&gt;"",[1]Extrato!F3635,"")</f>
        <v/>
      </c>
      <c r="G3635" s="2" t="str">
        <f>IF([1]Extrato!G3635&lt;&gt;"",[1]Extrato!G3635,"")</f>
        <v/>
      </c>
      <c r="H3635" s="1" t="str">
        <f>IF([1]Extrato!H3635&lt;&gt;"",[1]Extrato!H3635,"")</f>
        <v/>
      </c>
    </row>
    <row r="3636" spans="1:8" x14ac:dyDescent="0.25">
      <c r="A3636" s="1" t="str">
        <f>IF([1]Extrato!A3636&lt;&gt;"",[1]Extrato!A3636,"")</f>
        <v/>
      </c>
      <c r="B3636" s="1" t="str">
        <f>IF([1]Extrato!B3636&lt;&gt;"",[1]Extrato!B3636,"")</f>
        <v/>
      </c>
      <c r="C3636" s="1" t="str">
        <f>IF([1]Extrato!C3636&lt;&gt;"",[1]Extrato!C3636,"")</f>
        <v/>
      </c>
      <c r="D3636" s="1" t="str">
        <f>IF([1]Extrato!D3636&lt;&gt;"",[1]Extrato!D3636,"")</f>
        <v/>
      </c>
      <c r="E3636" s="1" t="str">
        <f>IF([1]Extrato!E3636&lt;&gt;"",[1]Extrato!E3636,"")</f>
        <v/>
      </c>
      <c r="F3636" s="1" t="str">
        <f>IF([1]Extrato!F3636&lt;&gt;"",[1]Extrato!F3636,"")</f>
        <v/>
      </c>
      <c r="G3636" s="2" t="str">
        <f>IF([1]Extrato!G3636&lt;&gt;"",[1]Extrato!G3636,"")</f>
        <v/>
      </c>
      <c r="H3636" s="1" t="str">
        <f>IF([1]Extrato!H3636&lt;&gt;"",[1]Extrato!H3636,"")</f>
        <v/>
      </c>
    </row>
    <row r="3637" spans="1:8" x14ac:dyDescent="0.25">
      <c r="A3637" s="1" t="str">
        <f>IF([1]Extrato!A3637&lt;&gt;"",[1]Extrato!A3637,"")</f>
        <v/>
      </c>
      <c r="B3637" s="1" t="str">
        <f>IF([1]Extrato!B3637&lt;&gt;"",[1]Extrato!B3637,"")</f>
        <v/>
      </c>
      <c r="C3637" s="1" t="str">
        <f>IF([1]Extrato!C3637&lt;&gt;"",[1]Extrato!C3637,"")</f>
        <v/>
      </c>
      <c r="D3637" s="1" t="str">
        <f>IF([1]Extrato!D3637&lt;&gt;"",[1]Extrato!D3637,"")</f>
        <v/>
      </c>
      <c r="E3637" s="1" t="str">
        <f>IF([1]Extrato!E3637&lt;&gt;"",[1]Extrato!E3637,"")</f>
        <v/>
      </c>
      <c r="F3637" s="1" t="str">
        <f>IF([1]Extrato!F3637&lt;&gt;"",[1]Extrato!F3637,"")</f>
        <v/>
      </c>
      <c r="G3637" s="2" t="str">
        <f>IF([1]Extrato!G3637&lt;&gt;"",[1]Extrato!G3637,"")</f>
        <v/>
      </c>
      <c r="H3637" s="1" t="str">
        <f>IF([1]Extrato!H3637&lt;&gt;"",[1]Extrato!H3637,"")</f>
        <v/>
      </c>
    </row>
    <row r="3638" spans="1:8" x14ac:dyDescent="0.25">
      <c r="A3638" s="1" t="str">
        <f>IF([1]Extrato!A3638&lt;&gt;"",[1]Extrato!A3638,"")</f>
        <v/>
      </c>
      <c r="B3638" s="1" t="str">
        <f>IF([1]Extrato!B3638&lt;&gt;"",[1]Extrato!B3638,"")</f>
        <v/>
      </c>
      <c r="C3638" s="1" t="str">
        <f>IF([1]Extrato!C3638&lt;&gt;"",[1]Extrato!C3638,"")</f>
        <v/>
      </c>
      <c r="D3638" s="1" t="str">
        <f>IF([1]Extrato!D3638&lt;&gt;"",[1]Extrato!D3638,"")</f>
        <v/>
      </c>
      <c r="E3638" s="1" t="str">
        <f>IF([1]Extrato!E3638&lt;&gt;"",[1]Extrato!E3638,"")</f>
        <v/>
      </c>
      <c r="F3638" s="1" t="str">
        <f>IF([1]Extrato!F3638&lt;&gt;"",[1]Extrato!F3638,"")</f>
        <v/>
      </c>
      <c r="G3638" s="2" t="str">
        <f>IF([1]Extrato!G3638&lt;&gt;"",[1]Extrato!G3638,"")</f>
        <v/>
      </c>
      <c r="H3638" s="1" t="str">
        <f>IF([1]Extrato!H3638&lt;&gt;"",[1]Extrato!H3638,"")</f>
        <v/>
      </c>
    </row>
    <row r="3639" spans="1:8" x14ac:dyDescent="0.25">
      <c r="A3639" s="1" t="str">
        <f>IF([1]Extrato!A3639&lt;&gt;"",[1]Extrato!A3639,"")</f>
        <v/>
      </c>
      <c r="B3639" s="1" t="str">
        <f>IF([1]Extrato!B3639&lt;&gt;"",[1]Extrato!B3639,"")</f>
        <v/>
      </c>
      <c r="C3639" s="1" t="str">
        <f>IF([1]Extrato!C3639&lt;&gt;"",[1]Extrato!C3639,"")</f>
        <v/>
      </c>
      <c r="D3639" s="1" t="str">
        <f>IF([1]Extrato!D3639&lt;&gt;"",[1]Extrato!D3639,"")</f>
        <v/>
      </c>
      <c r="E3639" s="1" t="str">
        <f>IF([1]Extrato!E3639&lt;&gt;"",[1]Extrato!E3639,"")</f>
        <v/>
      </c>
      <c r="F3639" s="1" t="str">
        <f>IF([1]Extrato!F3639&lt;&gt;"",[1]Extrato!F3639,"")</f>
        <v/>
      </c>
      <c r="G3639" s="2" t="str">
        <f>IF([1]Extrato!G3639&lt;&gt;"",[1]Extrato!G3639,"")</f>
        <v/>
      </c>
      <c r="H3639" s="1" t="str">
        <f>IF([1]Extrato!H3639&lt;&gt;"",[1]Extrato!H3639,"")</f>
        <v/>
      </c>
    </row>
    <row r="3640" spans="1:8" x14ac:dyDescent="0.25">
      <c r="A3640" s="1" t="str">
        <f>IF([1]Extrato!A3640&lt;&gt;"",[1]Extrato!A3640,"")</f>
        <v/>
      </c>
      <c r="B3640" s="1" t="str">
        <f>IF([1]Extrato!B3640&lt;&gt;"",[1]Extrato!B3640,"")</f>
        <v/>
      </c>
      <c r="C3640" s="1" t="str">
        <f>IF([1]Extrato!C3640&lt;&gt;"",[1]Extrato!C3640,"")</f>
        <v/>
      </c>
      <c r="D3640" s="1" t="str">
        <f>IF([1]Extrato!D3640&lt;&gt;"",[1]Extrato!D3640,"")</f>
        <v/>
      </c>
      <c r="E3640" s="1" t="str">
        <f>IF([1]Extrato!E3640&lt;&gt;"",[1]Extrato!E3640,"")</f>
        <v/>
      </c>
      <c r="F3640" s="1" t="str">
        <f>IF([1]Extrato!F3640&lt;&gt;"",[1]Extrato!F3640,"")</f>
        <v/>
      </c>
      <c r="G3640" s="2" t="str">
        <f>IF([1]Extrato!G3640&lt;&gt;"",[1]Extrato!G3640,"")</f>
        <v/>
      </c>
      <c r="H3640" s="1" t="str">
        <f>IF([1]Extrato!H3640&lt;&gt;"",[1]Extrato!H3640,"")</f>
        <v/>
      </c>
    </row>
    <row r="3641" spans="1:8" x14ac:dyDescent="0.25">
      <c r="A3641" s="1" t="str">
        <f>IF([1]Extrato!A3641&lt;&gt;"",[1]Extrato!A3641,"")</f>
        <v/>
      </c>
      <c r="B3641" s="1" t="str">
        <f>IF([1]Extrato!B3641&lt;&gt;"",[1]Extrato!B3641,"")</f>
        <v/>
      </c>
      <c r="C3641" s="1" t="str">
        <f>IF([1]Extrato!C3641&lt;&gt;"",[1]Extrato!C3641,"")</f>
        <v/>
      </c>
      <c r="D3641" s="1" t="str">
        <f>IF([1]Extrato!D3641&lt;&gt;"",[1]Extrato!D3641,"")</f>
        <v/>
      </c>
      <c r="E3641" s="1" t="str">
        <f>IF([1]Extrato!E3641&lt;&gt;"",[1]Extrato!E3641,"")</f>
        <v/>
      </c>
      <c r="F3641" s="1" t="str">
        <f>IF([1]Extrato!F3641&lt;&gt;"",[1]Extrato!F3641,"")</f>
        <v/>
      </c>
      <c r="G3641" s="2" t="str">
        <f>IF([1]Extrato!G3641&lt;&gt;"",[1]Extrato!G3641,"")</f>
        <v/>
      </c>
      <c r="H3641" s="1" t="str">
        <f>IF([1]Extrato!H3641&lt;&gt;"",[1]Extrato!H3641,"")</f>
        <v/>
      </c>
    </row>
    <row r="3642" spans="1:8" x14ac:dyDescent="0.25">
      <c r="A3642" s="1" t="str">
        <f>IF([1]Extrato!A3642&lt;&gt;"",[1]Extrato!A3642,"")</f>
        <v/>
      </c>
      <c r="B3642" s="1" t="str">
        <f>IF([1]Extrato!B3642&lt;&gt;"",[1]Extrato!B3642,"")</f>
        <v/>
      </c>
      <c r="C3642" s="1" t="str">
        <f>IF([1]Extrato!C3642&lt;&gt;"",[1]Extrato!C3642,"")</f>
        <v/>
      </c>
      <c r="D3642" s="1" t="str">
        <f>IF([1]Extrato!D3642&lt;&gt;"",[1]Extrato!D3642,"")</f>
        <v/>
      </c>
      <c r="E3642" s="1" t="str">
        <f>IF([1]Extrato!E3642&lt;&gt;"",[1]Extrato!E3642,"")</f>
        <v/>
      </c>
      <c r="F3642" s="1" t="str">
        <f>IF([1]Extrato!F3642&lt;&gt;"",[1]Extrato!F3642,"")</f>
        <v/>
      </c>
      <c r="G3642" s="2" t="str">
        <f>IF([1]Extrato!G3642&lt;&gt;"",[1]Extrato!G3642,"")</f>
        <v/>
      </c>
      <c r="H3642" s="1" t="str">
        <f>IF([1]Extrato!H3642&lt;&gt;"",[1]Extrato!H3642,"")</f>
        <v/>
      </c>
    </row>
    <row r="3643" spans="1:8" x14ac:dyDescent="0.25">
      <c r="A3643" s="1" t="str">
        <f>IF([1]Extrato!A3643&lt;&gt;"",[1]Extrato!A3643,"")</f>
        <v/>
      </c>
      <c r="B3643" s="1" t="str">
        <f>IF([1]Extrato!B3643&lt;&gt;"",[1]Extrato!B3643,"")</f>
        <v/>
      </c>
      <c r="C3643" s="1" t="str">
        <f>IF([1]Extrato!C3643&lt;&gt;"",[1]Extrato!C3643,"")</f>
        <v/>
      </c>
      <c r="D3643" s="1" t="str">
        <f>IF([1]Extrato!D3643&lt;&gt;"",[1]Extrato!D3643,"")</f>
        <v/>
      </c>
      <c r="E3643" s="1" t="str">
        <f>IF([1]Extrato!E3643&lt;&gt;"",[1]Extrato!E3643,"")</f>
        <v/>
      </c>
      <c r="F3643" s="1" t="str">
        <f>IF([1]Extrato!F3643&lt;&gt;"",[1]Extrato!F3643,"")</f>
        <v/>
      </c>
      <c r="G3643" s="2" t="str">
        <f>IF([1]Extrato!G3643&lt;&gt;"",[1]Extrato!G3643,"")</f>
        <v/>
      </c>
      <c r="H3643" s="1" t="str">
        <f>IF([1]Extrato!H3643&lt;&gt;"",[1]Extrato!H3643,"")</f>
        <v/>
      </c>
    </row>
    <row r="3644" spans="1:8" x14ac:dyDescent="0.25">
      <c r="A3644" s="1" t="str">
        <f>IF([1]Extrato!A3644&lt;&gt;"",[1]Extrato!A3644,"")</f>
        <v/>
      </c>
      <c r="B3644" s="1" t="str">
        <f>IF([1]Extrato!B3644&lt;&gt;"",[1]Extrato!B3644,"")</f>
        <v/>
      </c>
      <c r="C3644" s="1" t="str">
        <f>IF([1]Extrato!C3644&lt;&gt;"",[1]Extrato!C3644,"")</f>
        <v/>
      </c>
      <c r="D3644" s="1" t="str">
        <f>IF([1]Extrato!D3644&lt;&gt;"",[1]Extrato!D3644,"")</f>
        <v/>
      </c>
      <c r="E3644" s="1" t="str">
        <f>IF([1]Extrato!E3644&lt;&gt;"",[1]Extrato!E3644,"")</f>
        <v/>
      </c>
      <c r="F3644" s="1" t="str">
        <f>IF([1]Extrato!F3644&lt;&gt;"",[1]Extrato!F3644,"")</f>
        <v/>
      </c>
      <c r="G3644" s="2" t="str">
        <f>IF([1]Extrato!G3644&lt;&gt;"",[1]Extrato!G3644,"")</f>
        <v/>
      </c>
      <c r="H3644" s="1" t="str">
        <f>IF([1]Extrato!H3644&lt;&gt;"",[1]Extrato!H3644,"")</f>
        <v/>
      </c>
    </row>
    <row r="3645" spans="1:8" x14ac:dyDescent="0.25">
      <c r="A3645" s="1" t="str">
        <f>IF([1]Extrato!A3645&lt;&gt;"",[1]Extrato!A3645,"")</f>
        <v/>
      </c>
      <c r="B3645" s="1" t="str">
        <f>IF([1]Extrato!B3645&lt;&gt;"",[1]Extrato!B3645,"")</f>
        <v/>
      </c>
      <c r="C3645" s="1" t="str">
        <f>IF([1]Extrato!C3645&lt;&gt;"",[1]Extrato!C3645,"")</f>
        <v/>
      </c>
      <c r="D3645" s="1" t="str">
        <f>IF([1]Extrato!D3645&lt;&gt;"",[1]Extrato!D3645,"")</f>
        <v/>
      </c>
      <c r="E3645" s="1" t="str">
        <f>IF([1]Extrato!E3645&lt;&gt;"",[1]Extrato!E3645,"")</f>
        <v/>
      </c>
      <c r="F3645" s="1" t="str">
        <f>IF([1]Extrato!F3645&lt;&gt;"",[1]Extrato!F3645,"")</f>
        <v/>
      </c>
      <c r="G3645" s="2" t="str">
        <f>IF([1]Extrato!G3645&lt;&gt;"",[1]Extrato!G3645,"")</f>
        <v/>
      </c>
      <c r="H3645" s="1" t="str">
        <f>IF([1]Extrato!H3645&lt;&gt;"",[1]Extrato!H3645,"")</f>
        <v/>
      </c>
    </row>
    <row r="3646" spans="1:8" x14ac:dyDescent="0.25">
      <c r="A3646" s="1" t="str">
        <f>IF([1]Extrato!A3646&lt;&gt;"",[1]Extrato!A3646,"")</f>
        <v/>
      </c>
      <c r="B3646" s="1" t="str">
        <f>IF([1]Extrato!B3646&lt;&gt;"",[1]Extrato!B3646,"")</f>
        <v/>
      </c>
      <c r="C3646" s="1" t="str">
        <f>IF([1]Extrato!C3646&lt;&gt;"",[1]Extrato!C3646,"")</f>
        <v/>
      </c>
      <c r="D3646" s="1" t="str">
        <f>IF([1]Extrato!D3646&lt;&gt;"",[1]Extrato!D3646,"")</f>
        <v/>
      </c>
      <c r="E3646" s="1" t="str">
        <f>IF([1]Extrato!E3646&lt;&gt;"",[1]Extrato!E3646,"")</f>
        <v/>
      </c>
      <c r="F3646" s="1" t="str">
        <f>IF([1]Extrato!F3646&lt;&gt;"",[1]Extrato!F3646,"")</f>
        <v/>
      </c>
      <c r="G3646" s="2" t="str">
        <f>IF([1]Extrato!G3646&lt;&gt;"",[1]Extrato!G3646,"")</f>
        <v/>
      </c>
      <c r="H3646" s="1" t="str">
        <f>IF([1]Extrato!H3646&lt;&gt;"",[1]Extrato!H3646,"")</f>
        <v/>
      </c>
    </row>
    <row r="3647" spans="1:8" x14ac:dyDescent="0.25">
      <c r="A3647" s="1" t="str">
        <f>IF([1]Extrato!A3647&lt;&gt;"",[1]Extrato!A3647,"")</f>
        <v/>
      </c>
      <c r="B3647" s="1" t="str">
        <f>IF([1]Extrato!B3647&lt;&gt;"",[1]Extrato!B3647,"")</f>
        <v/>
      </c>
      <c r="C3647" s="1" t="str">
        <f>IF([1]Extrato!C3647&lt;&gt;"",[1]Extrato!C3647,"")</f>
        <v/>
      </c>
      <c r="D3647" s="1" t="str">
        <f>IF([1]Extrato!D3647&lt;&gt;"",[1]Extrato!D3647,"")</f>
        <v/>
      </c>
      <c r="E3647" s="1" t="str">
        <f>IF([1]Extrato!E3647&lt;&gt;"",[1]Extrato!E3647,"")</f>
        <v/>
      </c>
      <c r="F3647" s="1" t="str">
        <f>IF([1]Extrato!F3647&lt;&gt;"",[1]Extrato!F3647,"")</f>
        <v/>
      </c>
      <c r="G3647" s="2" t="str">
        <f>IF([1]Extrato!G3647&lt;&gt;"",[1]Extrato!G3647,"")</f>
        <v/>
      </c>
      <c r="H3647" s="1" t="str">
        <f>IF([1]Extrato!H3647&lt;&gt;"",[1]Extrato!H3647,"")</f>
        <v/>
      </c>
    </row>
    <row r="3648" spans="1:8" x14ac:dyDescent="0.25">
      <c r="A3648" s="1" t="str">
        <f>IF([1]Extrato!A3648&lt;&gt;"",[1]Extrato!A3648,"")</f>
        <v/>
      </c>
      <c r="B3648" s="1" t="str">
        <f>IF([1]Extrato!B3648&lt;&gt;"",[1]Extrato!B3648,"")</f>
        <v/>
      </c>
      <c r="C3648" s="1" t="str">
        <f>IF([1]Extrato!C3648&lt;&gt;"",[1]Extrato!C3648,"")</f>
        <v/>
      </c>
      <c r="D3648" s="1" t="str">
        <f>IF([1]Extrato!D3648&lt;&gt;"",[1]Extrato!D3648,"")</f>
        <v/>
      </c>
      <c r="E3648" s="1" t="str">
        <f>IF([1]Extrato!E3648&lt;&gt;"",[1]Extrato!E3648,"")</f>
        <v/>
      </c>
      <c r="F3648" s="1" t="str">
        <f>IF([1]Extrato!F3648&lt;&gt;"",[1]Extrato!F3648,"")</f>
        <v/>
      </c>
      <c r="G3648" s="2" t="str">
        <f>IF([1]Extrato!G3648&lt;&gt;"",[1]Extrato!G3648,"")</f>
        <v/>
      </c>
      <c r="H3648" s="1" t="str">
        <f>IF([1]Extrato!H3648&lt;&gt;"",[1]Extrato!H3648,"")</f>
        <v/>
      </c>
    </row>
    <row r="3649" spans="1:8" x14ac:dyDescent="0.25">
      <c r="A3649" s="1" t="str">
        <f>IF([1]Extrato!A3649&lt;&gt;"",[1]Extrato!A3649,"")</f>
        <v/>
      </c>
      <c r="B3649" s="1" t="str">
        <f>IF([1]Extrato!B3649&lt;&gt;"",[1]Extrato!B3649,"")</f>
        <v/>
      </c>
      <c r="C3649" s="1" t="str">
        <f>IF([1]Extrato!C3649&lt;&gt;"",[1]Extrato!C3649,"")</f>
        <v/>
      </c>
      <c r="D3649" s="1" t="str">
        <f>IF([1]Extrato!D3649&lt;&gt;"",[1]Extrato!D3649,"")</f>
        <v/>
      </c>
      <c r="E3649" s="1" t="str">
        <f>IF([1]Extrato!E3649&lt;&gt;"",[1]Extrato!E3649,"")</f>
        <v/>
      </c>
      <c r="F3649" s="1" t="str">
        <f>IF([1]Extrato!F3649&lt;&gt;"",[1]Extrato!F3649,"")</f>
        <v/>
      </c>
      <c r="G3649" s="2" t="str">
        <f>IF([1]Extrato!G3649&lt;&gt;"",[1]Extrato!G3649,"")</f>
        <v/>
      </c>
      <c r="H3649" s="1" t="str">
        <f>IF([1]Extrato!H3649&lt;&gt;"",[1]Extrato!H3649,"")</f>
        <v/>
      </c>
    </row>
    <row r="3650" spans="1:8" x14ac:dyDescent="0.25">
      <c r="A3650" s="1" t="str">
        <f>IF([1]Extrato!A3650&lt;&gt;"",[1]Extrato!A3650,"")</f>
        <v/>
      </c>
      <c r="B3650" s="1" t="str">
        <f>IF([1]Extrato!B3650&lt;&gt;"",[1]Extrato!B3650,"")</f>
        <v/>
      </c>
      <c r="C3650" s="1" t="str">
        <f>IF([1]Extrato!C3650&lt;&gt;"",[1]Extrato!C3650,"")</f>
        <v/>
      </c>
      <c r="D3650" s="1" t="str">
        <f>IF([1]Extrato!D3650&lt;&gt;"",[1]Extrato!D3650,"")</f>
        <v/>
      </c>
      <c r="E3650" s="1" t="str">
        <f>IF([1]Extrato!E3650&lt;&gt;"",[1]Extrato!E3650,"")</f>
        <v/>
      </c>
      <c r="F3650" s="1" t="str">
        <f>IF([1]Extrato!F3650&lt;&gt;"",[1]Extrato!F3650,"")</f>
        <v/>
      </c>
      <c r="G3650" s="2" t="str">
        <f>IF([1]Extrato!G3650&lt;&gt;"",[1]Extrato!G3650,"")</f>
        <v/>
      </c>
      <c r="H3650" s="1" t="str">
        <f>IF([1]Extrato!H3650&lt;&gt;"",[1]Extrato!H3650,"")</f>
        <v/>
      </c>
    </row>
    <row r="3651" spans="1:8" x14ac:dyDescent="0.25">
      <c r="A3651" s="1" t="str">
        <f>IF([1]Extrato!A3651&lt;&gt;"",[1]Extrato!A3651,"")</f>
        <v/>
      </c>
      <c r="B3651" s="1" t="str">
        <f>IF([1]Extrato!B3651&lt;&gt;"",[1]Extrato!B3651,"")</f>
        <v/>
      </c>
      <c r="C3651" s="1" t="str">
        <f>IF([1]Extrato!C3651&lt;&gt;"",[1]Extrato!C3651,"")</f>
        <v/>
      </c>
      <c r="D3651" s="1" t="str">
        <f>IF([1]Extrato!D3651&lt;&gt;"",[1]Extrato!D3651,"")</f>
        <v/>
      </c>
      <c r="E3651" s="1" t="str">
        <f>IF([1]Extrato!E3651&lt;&gt;"",[1]Extrato!E3651,"")</f>
        <v/>
      </c>
      <c r="F3651" s="1" t="str">
        <f>IF([1]Extrato!F3651&lt;&gt;"",[1]Extrato!F3651,"")</f>
        <v/>
      </c>
      <c r="G3651" s="2" t="str">
        <f>IF([1]Extrato!G3651&lt;&gt;"",[1]Extrato!G3651,"")</f>
        <v/>
      </c>
      <c r="H3651" s="1" t="str">
        <f>IF([1]Extrato!H3651&lt;&gt;"",[1]Extrato!H3651,"")</f>
        <v/>
      </c>
    </row>
    <row r="3652" spans="1:8" x14ac:dyDescent="0.25">
      <c r="A3652" s="1" t="str">
        <f>IF([1]Extrato!A3652&lt;&gt;"",[1]Extrato!A3652,"")</f>
        <v/>
      </c>
      <c r="B3652" s="1" t="str">
        <f>IF([1]Extrato!B3652&lt;&gt;"",[1]Extrato!B3652,"")</f>
        <v/>
      </c>
      <c r="C3652" s="1" t="str">
        <f>IF([1]Extrato!C3652&lt;&gt;"",[1]Extrato!C3652,"")</f>
        <v/>
      </c>
      <c r="D3652" s="1" t="str">
        <f>IF([1]Extrato!D3652&lt;&gt;"",[1]Extrato!D3652,"")</f>
        <v/>
      </c>
      <c r="E3652" s="1" t="str">
        <f>IF([1]Extrato!E3652&lt;&gt;"",[1]Extrato!E3652,"")</f>
        <v/>
      </c>
      <c r="F3652" s="1" t="str">
        <f>IF([1]Extrato!F3652&lt;&gt;"",[1]Extrato!F3652,"")</f>
        <v/>
      </c>
      <c r="G3652" s="2" t="str">
        <f>IF([1]Extrato!G3652&lt;&gt;"",[1]Extrato!G3652,"")</f>
        <v/>
      </c>
      <c r="H3652" s="1" t="str">
        <f>IF([1]Extrato!H3652&lt;&gt;"",[1]Extrato!H3652,"")</f>
        <v/>
      </c>
    </row>
    <row r="3653" spans="1:8" x14ac:dyDescent="0.25">
      <c r="A3653" s="1" t="str">
        <f>IF([1]Extrato!A3653&lt;&gt;"",[1]Extrato!A3653,"")</f>
        <v/>
      </c>
      <c r="B3653" s="1" t="str">
        <f>IF([1]Extrato!B3653&lt;&gt;"",[1]Extrato!B3653,"")</f>
        <v/>
      </c>
      <c r="C3653" s="1" t="str">
        <f>IF([1]Extrato!C3653&lt;&gt;"",[1]Extrato!C3653,"")</f>
        <v/>
      </c>
      <c r="D3653" s="1" t="str">
        <f>IF([1]Extrato!D3653&lt;&gt;"",[1]Extrato!D3653,"")</f>
        <v/>
      </c>
      <c r="E3653" s="1" t="str">
        <f>IF([1]Extrato!E3653&lt;&gt;"",[1]Extrato!E3653,"")</f>
        <v/>
      </c>
      <c r="F3653" s="1" t="str">
        <f>IF([1]Extrato!F3653&lt;&gt;"",[1]Extrato!F3653,"")</f>
        <v/>
      </c>
      <c r="G3653" s="2" t="str">
        <f>IF([1]Extrato!G3653&lt;&gt;"",[1]Extrato!G3653,"")</f>
        <v/>
      </c>
      <c r="H3653" s="1" t="str">
        <f>IF([1]Extrato!H3653&lt;&gt;"",[1]Extrato!H3653,"")</f>
        <v/>
      </c>
    </row>
    <row r="3654" spans="1:8" x14ac:dyDescent="0.25">
      <c r="A3654" s="1" t="str">
        <f>IF([1]Extrato!A3654&lt;&gt;"",[1]Extrato!A3654,"")</f>
        <v/>
      </c>
      <c r="B3654" s="1" t="str">
        <f>IF([1]Extrato!B3654&lt;&gt;"",[1]Extrato!B3654,"")</f>
        <v/>
      </c>
      <c r="C3654" s="1" t="str">
        <f>IF([1]Extrato!C3654&lt;&gt;"",[1]Extrato!C3654,"")</f>
        <v/>
      </c>
      <c r="D3654" s="1" t="str">
        <f>IF([1]Extrato!D3654&lt;&gt;"",[1]Extrato!D3654,"")</f>
        <v/>
      </c>
      <c r="E3654" s="1" t="str">
        <f>IF([1]Extrato!E3654&lt;&gt;"",[1]Extrato!E3654,"")</f>
        <v/>
      </c>
      <c r="F3654" s="1" t="str">
        <f>IF([1]Extrato!F3654&lt;&gt;"",[1]Extrato!F3654,"")</f>
        <v/>
      </c>
      <c r="G3654" s="2" t="str">
        <f>IF([1]Extrato!G3654&lt;&gt;"",[1]Extrato!G3654,"")</f>
        <v/>
      </c>
      <c r="H3654" s="1" t="str">
        <f>IF([1]Extrato!H3654&lt;&gt;"",[1]Extrato!H3654,"")</f>
        <v/>
      </c>
    </row>
    <row r="3655" spans="1:8" x14ac:dyDescent="0.25">
      <c r="A3655" s="1" t="str">
        <f>IF([1]Extrato!A3655&lt;&gt;"",[1]Extrato!A3655,"")</f>
        <v/>
      </c>
      <c r="B3655" s="1" t="str">
        <f>IF([1]Extrato!B3655&lt;&gt;"",[1]Extrato!B3655,"")</f>
        <v/>
      </c>
      <c r="C3655" s="1" t="str">
        <f>IF([1]Extrato!C3655&lt;&gt;"",[1]Extrato!C3655,"")</f>
        <v/>
      </c>
      <c r="D3655" s="1" t="str">
        <f>IF([1]Extrato!D3655&lt;&gt;"",[1]Extrato!D3655,"")</f>
        <v/>
      </c>
      <c r="E3655" s="1" t="str">
        <f>IF([1]Extrato!E3655&lt;&gt;"",[1]Extrato!E3655,"")</f>
        <v/>
      </c>
      <c r="F3655" s="1" t="str">
        <f>IF([1]Extrato!F3655&lt;&gt;"",[1]Extrato!F3655,"")</f>
        <v/>
      </c>
      <c r="G3655" s="2" t="str">
        <f>IF([1]Extrato!G3655&lt;&gt;"",[1]Extrato!G3655,"")</f>
        <v/>
      </c>
      <c r="H3655" s="1" t="str">
        <f>IF([1]Extrato!H3655&lt;&gt;"",[1]Extrato!H3655,"")</f>
        <v/>
      </c>
    </row>
    <row r="3656" spans="1:8" x14ac:dyDescent="0.25">
      <c r="A3656" s="1" t="str">
        <f>IF([1]Extrato!A3656&lt;&gt;"",[1]Extrato!A3656,"")</f>
        <v/>
      </c>
      <c r="B3656" s="1" t="str">
        <f>IF([1]Extrato!B3656&lt;&gt;"",[1]Extrato!B3656,"")</f>
        <v/>
      </c>
      <c r="C3656" s="1" t="str">
        <f>IF([1]Extrato!C3656&lt;&gt;"",[1]Extrato!C3656,"")</f>
        <v/>
      </c>
      <c r="D3656" s="1" t="str">
        <f>IF([1]Extrato!D3656&lt;&gt;"",[1]Extrato!D3656,"")</f>
        <v/>
      </c>
      <c r="E3656" s="1" t="str">
        <f>IF([1]Extrato!E3656&lt;&gt;"",[1]Extrato!E3656,"")</f>
        <v/>
      </c>
      <c r="F3656" s="1" t="str">
        <f>IF([1]Extrato!F3656&lt;&gt;"",[1]Extrato!F3656,"")</f>
        <v/>
      </c>
      <c r="G3656" s="2" t="str">
        <f>IF([1]Extrato!G3656&lt;&gt;"",[1]Extrato!G3656,"")</f>
        <v/>
      </c>
      <c r="H3656" s="1" t="str">
        <f>IF([1]Extrato!H3656&lt;&gt;"",[1]Extrato!H3656,"")</f>
        <v/>
      </c>
    </row>
    <row r="3657" spans="1:8" x14ac:dyDescent="0.25">
      <c r="A3657" s="1" t="str">
        <f>IF([1]Extrato!A3657&lt;&gt;"",[1]Extrato!A3657,"")</f>
        <v/>
      </c>
      <c r="B3657" s="1" t="str">
        <f>IF([1]Extrato!B3657&lt;&gt;"",[1]Extrato!B3657,"")</f>
        <v/>
      </c>
      <c r="C3657" s="1" t="str">
        <f>IF([1]Extrato!C3657&lt;&gt;"",[1]Extrato!C3657,"")</f>
        <v/>
      </c>
      <c r="D3657" s="1" t="str">
        <f>IF([1]Extrato!D3657&lt;&gt;"",[1]Extrato!D3657,"")</f>
        <v/>
      </c>
      <c r="E3657" s="1" t="str">
        <f>IF([1]Extrato!E3657&lt;&gt;"",[1]Extrato!E3657,"")</f>
        <v/>
      </c>
      <c r="F3657" s="1" t="str">
        <f>IF([1]Extrato!F3657&lt;&gt;"",[1]Extrato!F3657,"")</f>
        <v/>
      </c>
      <c r="G3657" s="2" t="str">
        <f>IF([1]Extrato!G3657&lt;&gt;"",[1]Extrato!G3657,"")</f>
        <v/>
      </c>
      <c r="H3657" s="1" t="str">
        <f>IF([1]Extrato!H3657&lt;&gt;"",[1]Extrato!H3657,"")</f>
        <v/>
      </c>
    </row>
    <row r="3658" spans="1:8" x14ac:dyDescent="0.25">
      <c r="A3658" s="1" t="str">
        <f>IF([1]Extrato!A3658&lt;&gt;"",[1]Extrato!A3658,"")</f>
        <v/>
      </c>
      <c r="B3658" s="1" t="str">
        <f>IF([1]Extrato!B3658&lt;&gt;"",[1]Extrato!B3658,"")</f>
        <v/>
      </c>
      <c r="C3658" s="1" t="str">
        <f>IF([1]Extrato!C3658&lt;&gt;"",[1]Extrato!C3658,"")</f>
        <v/>
      </c>
      <c r="D3658" s="1" t="str">
        <f>IF([1]Extrato!D3658&lt;&gt;"",[1]Extrato!D3658,"")</f>
        <v/>
      </c>
      <c r="E3658" s="1" t="str">
        <f>IF([1]Extrato!E3658&lt;&gt;"",[1]Extrato!E3658,"")</f>
        <v/>
      </c>
      <c r="F3658" s="1" t="str">
        <f>IF([1]Extrato!F3658&lt;&gt;"",[1]Extrato!F3658,"")</f>
        <v/>
      </c>
      <c r="G3658" s="2" t="str">
        <f>IF([1]Extrato!G3658&lt;&gt;"",[1]Extrato!G3658,"")</f>
        <v/>
      </c>
      <c r="H3658" s="1" t="str">
        <f>IF([1]Extrato!H3658&lt;&gt;"",[1]Extrato!H3658,"")</f>
        <v/>
      </c>
    </row>
    <row r="3659" spans="1:8" x14ac:dyDescent="0.25">
      <c r="A3659" s="1" t="str">
        <f>IF([1]Extrato!A3659&lt;&gt;"",[1]Extrato!A3659,"")</f>
        <v/>
      </c>
      <c r="B3659" s="1" t="str">
        <f>IF([1]Extrato!B3659&lt;&gt;"",[1]Extrato!B3659,"")</f>
        <v/>
      </c>
      <c r="C3659" s="1" t="str">
        <f>IF([1]Extrato!C3659&lt;&gt;"",[1]Extrato!C3659,"")</f>
        <v/>
      </c>
      <c r="D3659" s="1" t="str">
        <f>IF([1]Extrato!D3659&lt;&gt;"",[1]Extrato!D3659,"")</f>
        <v/>
      </c>
      <c r="E3659" s="1" t="str">
        <f>IF([1]Extrato!E3659&lt;&gt;"",[1]Extrato!E3659,"")</f>
        <v/>
      </c>
      <c r="F3659" s="1" t="str">
        <f>IF([1]Extrato!F3659&lt;&gt;"",[1]Extrato!F3659,"")</f>
        <v/>
      </c>
      <c r="G3659" s="2" t="str">
        <f>IF([1]Extrato!G3659&lt;&gt;"",[1]Extrato!G3659,"")</f>
        <v/>
      </c>
      <c r="H3659" s="1" t="str">
        <f>IF([1]Extrato!H3659&lt;&gt;"",[1]Extrato!H3659,"")</f>
        <v/>
      </c>
    </row>
    <row r="3660" spans="1:8" x14ac:dyDescent="0.25">
      <c r="A3660" s="1" t="str">
        <f>IF([1]Extrato!A3660&lt;&gt;"",[1]Extrato!A3660,"")</f>
        <v/>
      </c>
      <c r="B3660" s="1" t="str">
        <f>IF([1]Extrato!B3660&lt;&gt;"",[1]Extrato!B3660,"")</f>
        <v/>
      </c>
      <c r="C3660" s="1" t="str">
        <f>IF([1]Extrato!C3660&lt;&gt;"",[1]Extrato!C3660,"")</f>
        <v/>
      </c>
      <c r="D3660" s="1" t="str">
        <f>IF([1]Extrato!D3660&lt;&gt;"",[1]Extrato!D3660,"")</f>
        <v/>
      </c>
      <c r="E3660" s="1" t="str">
        <f>IF([1]Extrato!E3660&lt;&gt;"",[1]Extrato!E3660,"")</f>
        <v/>
      </c>
      <c r="F3660" s="1" t="str">
        <f>IF([1]Extrato!F3660&lt;&gt;"",[1]Extrato!F3660,"")</f>
        <v/>
      </c>
      <c r="G3660" s="2" t="str">
        <f>IF([1]Extrato!G3660&lt;&gt;"",[1]Extrato!G3660,"")</f>
        <v/>
      </c>
      <c r="H3660" s="1" t="str">
        <f>IF([1]Extrato!H3660&lt;&gt;"",[1]Extrato!H3660,"")</f>
        <v/>
      </c>
    </row>
    <row r="3661" spans="1:8" x14ac:dyDescent="0.25">
      <c r="A3661" s="1" t="str">
        <f>IF([1]Extrato!A3661&lt;&gt;"",[1]Extrato!A3661,"")</f>
        <v/>
      </c>
      <c r="B3661" s="1" t="str">
        <f>IF([1]Extrato!B3661&lt;&gt;"",[1]Extrato!B3661,"")</f>
        <v/>
      </c>
      <c r="C3661" s="1" t="str">
        <f>IF([1]Extrato!C3661&lt;&gt;"",[1]Extrato!C3661,"")</f>
        <v/>
      </c>
      <c r="D3661" s="1" t="str">
        <f>IF([1]Extrato!D3661&lt;&gt;"",[1]Extrato!D3661,"")</f>
        <v/>
      </c>
      <c r="E3661" s="1" t="str">
        <f>IF([1]Extrato!E3661&lt;&gt;"",[1]Extrato!E3661,"")</f>
        <v/>
      </c>
      <c r="F3661" s="1" t="str">
        <f>IF([1]Extrato!F3661&lt;&gt;"",[1]Extrato!F3661,"")</f>
        <v/>
      </c>
      <c r="G3661" s="2" t="str">
        <f>IF([1]Extrato!G3661&lt;&gt;"",[1]Extrato!G3661,"")</f>
        <v/>
      </c>
      <c r="H3661" s="1" t="str">
        <f>IF([1]Extrato!H3661&lt;&gt;"",[1]Extrato!H3661,"")</f>
        <v/>
      </c>
    </row>
    <row r="3662" spans="1:8" x14ac:dyDescent="0.25">
      <c r="A3662" s="1" t="str">
        <f>IF([1]Extrato!A3662&lt;&gt;"",[1]Extrato!A3662,"")</f>
        <v/>
      </c>
      <c r="B3662" s="1" t="str">
        <f>IF([1]Extrato!B3662&lt;&gt;"",[1]Extrato!B3662,"")</f>
        <v/>
      </c>
      <c r="C3662" s="1" t="str">
        <f>IF([1]Extrato!C3662&lt;&gt;"",[1]Extrato!C3662,"")</f>
        <v/>
      </c>
      <c r="D3662" s="1" t="str">
        <f>IF([1]Extrato!D3662&lt;&gt;"",[1]Extrato!D3662,"")</f>
        <v/>
      </c>
      <c r="E3662" s="1" t="str">
        <f>IF([1]Extrato!E3662&lt;&gt;"",[1]Extrato!E3662,"")</f>
        <v/>
      </c>
      <c r="F3662" s="1" t="str">
        <f>IF([1]Extrato!F3662&lt;&gt;"",[1]Extrato!F3662,"")</f>
        <v/>
      </c>
      <c r="G3662" s="2" t="str">
        <f>IF([1]Extrato!G3662&lt;&gt;"",[1]Extrato!G3662,"")</f>
        <v/>
      </c>
      <c r="H3662" s="1" t="str">
        <f>IF([1]Extrato!H3662&lt;&gt;"",[1]Extrato!H3662,"")</f>
        <v/>
      </c>
    </row>
    <row r="3663" spans="1:8" x14ac:dyDescent="0.25">
      <c r="A3663" s="1" t="str">
        <f>IF([1]Extrato!A3663&lt;&gt;"",[1]Extrato!A3663,"")</f>
        <v/>
      </c>
      <c r="B3663" s="1" t="str">
        <f>IF([1]Extrato!B3663&lt;&gt;"",[1]Extrato!B3663,"")</f>
        <v/>
      </c>
      <c r="C3663" s="1" t="str">
        <f>IF([1]Extrato!C3663&lt;&gt;"",[1]Extrato!C3663,"")</f>
        <v/>
      </c>
      <c r="D3663" s="1" t="str">
        <f>IF([1]Extrato!D3663&lt;&gt;"",[1]Extrato!D3663,"")</f>
        <v/>
      </c>
      <c r="E3663" s="1" t="str">
        <f>IF([1]Extrato!E3663&lt;&gt;"",[1]Extrato!E3663,"")</f>
        <v/>
      </c>
      <c r="F3663" s="1" t="str">
        <f>IF([1]Extrato!F3663&lt;&gt;"",[1]Extrato!F3663,"")</f>
        <v/>
      </c>
      <c r="G3663" s="2" t="str">
        <f>IF([1]Extrato!G3663&lt;&gt;"",[1]Extrato!G3663,"")</f>
        <v/>
      </c>
      <c r="H3663" s="1" t="str">
        <f>IF([1]Extrato!H3663&lt;&gt;"",[1]Extrato!H3663,"")</f>
        <v/>
      </c>
    </row>
    <row r="3664" spans="1:8" x14ac:dyDescent="0.25">
      <c r="A3664" s="1" t="str">
        <f>IF([1]Extrato!A3664&lt;&gt;"",[1]Extrato!A3664,"")</f>
        <v/>
      </c>
      <c r="B3664" s="1" t="str">
        <f>IF([1]Extrato!B3664&lt;&gt;"",[1]Extrato!B3664,"")</f>
        <v/>
      </c>
      <c r="C3664" s="1" t="str">
        <f>IF([1]Extrato!C3664&lt;&gt;"",[1]Extrato!C3664,"")</f>
        <v/>
      </c>
      <c r="D3664" s="1" t="str">
        <f>IF([1]Extrato!D3664&lt;&gt;"",[1]Extrato!D3664,"")</f>
        <v/>
      </c>
      <c r="E3664" s="1" t="str">
        <f>IF([1]Extrato!E3664&lt;&gt;"",[1]Extrato!E3664,"")</f>
        <v/>
      </c>
      <c r="F3664" s="1" t="str">
        <f>IF([1]Extrato!F3664&lt;&gt;"",[1]Extrato!F3664,"")</f>
        <v/>
      </c>
      <c r="G3664" s="2" t="str">
        <f>IF([1]Extrato!G3664&lt;&gt;"",[1]Extrato!G3664,"")</f>
        <v/>
      </c>
      <c r="H3664" s="1" t="str">
        <f>IF([1]Extrato!H3664&lt;&gt;"",[1]Extrato!H3664,"")</f>
        <v/>
      </c>
    </row>
    <row r="3665" spans="1:8" x14ac:dyDescent="0.25">
      <c r="A3665" s="1" t="str">
        <f>IF([1]Extrato!A3665&lt;&gt;"",[1]Extrato!A3665,"")</f>
        <v/>
      </c>
      <c r="B3665" s="1" t="str">
        <f>IF([1]Extrato!B3665&lt;&gt;"",[1]Extrato!B3665,"")</f>
        <v/>
      </c>
      <c r="C3665" s="1" t="str">
        <f>IF([1]Extrato!C3665&lt;&gt;"",[1]Extrato!C3665,"")</f>
        <v/>
      </c>
      <c r="D3665" s="1" t="str">
        <f>IF([1]Extrato!D3665&lt;&gt;"",[1]Extrato!D3665,"")</f>
        <v/>
      </c>
      <c r="E3665" s="1" t="str">
        <f>IF([1]Extrato!E3665&lt;&gt;"",[1]Extrato!E3665,"")</f>
        <v/>
      </c>
      <c r="F3665" s="1" t="str">
        <f>IF([1]Extrato!F3665&lt;&gt;"",[1]Extrato!F3665,"")</f>
        <v/>
      </c>
      <c r="G3665" s="2" t="str">
        <f>IF([1]Extrato!G3665&lt;&gt;"",[1]Extrato!G3665,"")</f>
        <v/>
      </c>
      <c r="H3665" s="1" t="str">
        <f>IF([1]Extrato!H3665&lt;&gt;"",[1]Extrato!H3665,"")</f>
        <v/>
      </c>
    </row>
    <row r="3666" spans="1:8" x14ac:dyDescent="0.25">
      <c r="A3666" s="1" t="str">
        <f>IF([1]Extrato!A3666&lt;&gt;"",[1]Extrato!A3666,"")</f>
        <v/>
      </c>
      <c r="B3666" s="1" t="str">
        <f>IF([1]Extrato!B3666&lt;&gt;"",[1]Extrato!B3666,"")</f>
        <v/>
      </c>
      <c r="C3666" s="1" t="str">
        <f>IF([1]Extrato!C3666&lt;&gt;"",[1]Extrato!C3666,"")</f>
        <v/>
      </c>
      <c r="D3666" s="1" t="str">
        <f>IF([1]Extrato!D3666&lt;&gt;"",[1]Extrato!D3666,"")</f>
        <v/>
      </c>
      <c r="E3666" s="1" t="str">
        <f>IF([1]Extrato!E3666&lt;&gt;"",[1]Extrato!E3666,"")</f>
        <v/>
      </c>
      <c r="F3666" s="1" t="str">
        <f>IF([1]Extrato!F3666&lt;&gt;"",[1]Extrato!F3666,"")</f>
        <v/>
      </c>
      <c r="G3666" s="2" t="str">
        <f>IF([1]Extrato!G3666&lt;&gt;"",[1]Extrato!G3666,"")</f>
        <v/>
      </c>
      <c r="H3666" s="1" t="str">
        <f>IF([1]Extrato!H3666&lt;&gt;"",[1]Extrato!H3666,"")</f>
        <v/>
      </c>
    </row>
    <row r="3667" spans="1:8" x14ac:dyDescent="0.25">
      <c r="A3667" s="1" t="str">
        <f>IF([1]Extrato!A3667&lt;&gt;"",[1]Extrato!A3667,"")</f>
        <v/>
      </c>
      <c r="B3667" s="1" t="str">
        <f>IF([1]Extrato!B3667&lt;&gt;"",[1]Extrato!B3667,"")</f>
        <v/>
      </c>
      <c r="C3667" s="1" t="str">
        <f>IF([1]Extrato!C3667&lt;&gt;"",[1]Extrato!C3667,"")</f>
        <v/>
      </c>
      <c r="D3667" s="1" t="str">
        <f>IF([1]Extrato!D3667&lt;&gt;"",[1]Extrato!D3667,"")</f>
        <v/>
      </c>
      <c r="E3667" s="1" t="str">
        <f>IF([1]Extrato!E3667&lt;&gt;"",[1]Extrato!E3667,"")</f>
        <v/>
      </c>
      <c r="F3667" s="1" t="str">
        <f>IF([1]Extrato!F3667&lt;&gt;"",[1]Extrato!F3667,"")</f>
        <v/>
      </c>
      <c r="G3667" s="2" t="str">
        <f>IF([1]Extrato!G3667&lt;&gt;"",[1]Extrato!G3667,"")</f>
        <v/>
      </c>
      <c r="H3667" s="1" t="str">
        <f>IF([1]Extrato!H3667&lt;&gt;"",[1]Extrato!H3667,"")</f>
        <v/>
      </c>
    </row>
    <row r="3668" spans="1:8" x14ac:dyDescent="0.25">
      <c r="A3668" s="1" t="str">
        <f>IF([1]Extrato!A3668&lt;&gt;"",[1]Extrato!A3668,"")</f>
        <v/>
      </c>
      <c r="B3668" s="1" t="str">
        <f>IF([1]Extrato!B3668&lt;&gt;"",[1]Extrato!B3668,"")</f>
        <v/>
      </c>
      <c r="C3668" s="1" t="str">
        <f>IF([1]Extrato!C3668&lt;&gt;"",[1]Extrato!C3668,"")</f>
        <v/>
      </c>
      <c r="D3668" s="1" t="str">
        <f>IF([1]Extrato!D3668&lt;&gt;"",[1]Extrato!D3668,"")</f>
        <v/>
      </c>
      <c r="E3668" s="1" t="str">
        <f>IF([1]Extrato!E3668&lt;&gt;"",[1]Extrato!E3668,"")</f>
        <v/>
      </c>
      <c r="F3668" s="1" t="str">
        <f>IF([1]Extrato!F3668&lt;&gt;"",[1]Extrato!F3668,"")</f>
        <v/>
      </c>
      <c r="G3668" s="2" t="str">
        <f>IF([1]Extrato!G3668&lt;&gt;"",[1]Extrato!G3668,"")</f>
        <v/>
      </c>
      <c r="H3668" s="1" t="str">
        <f>IF([1]Extrato!H3668&lt;&gt;"",[1]Extrato!H3668,"")</f>
        <v/>
      </c>
    </row>
    <row r="3669" spans="1:8" x14ac:dyDescent="0.25">
      <c r="A3669" s="1" t="str">
        <f>IF([1]Extrato!A3669&lt;&gt;"",[1]Extrato!A3669,"")</f>
        <v/>
      </c>
      <c r="B3669" s="1" t="str">
        <f>IF([1]Extrato!B3669&lt;&gt;"",[1]Extrato!B3669,"")</f>
        <v/>
      </c>
      <c r="C3669" s="1" t="str">
        <f>IF([1]Extrato!C3669&lt;&gt;"",[1]Extrato!C3669,"")</f>
        <v/>
      </c>
      <c r="D3669" s="1" t="str">
        <f>IF([1]Extrato!D3669&lt;&gt;"",[1]Extrato!D3669,"")</f>
        <v/>
      </c>
      <c r="E3669" s="1" t="str">
        <f>IF([1]Extrato!E3669&lt;&gt;"",[1]Extrato!E3669,"")</f>
        <v/>
      </c>
      <c r="F3669" s="1" t="str">
        <f>IF([1]Extrato!F3669&lt;&gt;"",[1]Extrato!F3669,"")</f>
        <v/>
      </c>
      <c r="G3669" s="2" t="str">
        <f>IF([1]Extrato!G3669&lt;&gt;"",[1]Extrato!G3669,"")</f>
        <v/>
      </c>
      <c r="H3669" s="1" t="str">
        <f>IF([1]Extrato!H3669&lt;&gt;"",[1]Extrato!H3669,"")</f>
        <v/>
      </c>
    </row>
    <row r="3670" spans="1:8" x14ac:dyDescent="0.25">
      <c r="A3670" s="1" t="str">
        <f>IF([1]Extrato!A3670&lt;&gt;"",[1]Extrato!A3670,"")</f>
        <v/>
      </c>
      <c r="B3670" s="1" t="str">
        <f>IF([1]Extrato!B3670&lt;&gt;"",[1]Extrato!B3670,"")</f>
        <v/>
      </c>
      <c r="C3670" s="1" t="str">
        <f>IF([1]Extrato!C3670&lt;&gt;"",[1]Extrato!C3670,"")</f>
        <v/>
      </c>
      <c r="D3670" s="1" t="str">
        <f>IF([1]Extrato!D3670&lt;&gt;"",[1]Extrato!D3670,"")</f>
        <v/>
      </c>
      <c r="E3670" s="1" t="str">
        <f>IF([1]Extrato!E3670&lt;&gt;"",[1]Extrato!E3670,"")</f>
        <v/>
      </c>
      <c r="F3670" s="1" t="str">
        <f>IF([1]Extrato!F3670&lt;&gt;"",[1]Extrato!F3670,"")</f>
        <v/>
      </c>
      <c r="G3670" s="2" t="str">
        <f>IF([1]Extrato!G3670&lt;&gt;"",[1]Extrato!G3670,"")</f>
        <v/>
      </c>
      <c r="H3670" s="1" t="str">
        <f>IF([1]Extrato!H3670&lt;&gt;"",[1]Extrato!H3670,"")</f>
        <v/>
      </c>
    </row>
    <row r="3671" spans="1:8" x14ac:dyDescent="0.25">
      <c r="A3671" s="1" t="str">
        <f>IF([1]Extrato!A3671&lt;&gt;"",[1]Extrato!A3671,"")</f>
        <v/>
      </c>
      <c r="B3671" s="1" t="str">
        <f>IF([1]Extrato!B3671&lt;&gt;"",[1]Extrato!B3671,"")</f>
        <v/>
      </c>
      <c r="C3671" s="1" t="str">
        <f>IF([1]Extrato!C3671&lt;&gt;"",[1]Extrato!C3671,"")</f>
        <v/>
      </c>
      <c r="D3671" s="1" t="str">
        <f>IF([1]Extrato!D3671&lt;&gt;"",[1]Extrato!D3671,"")</f>
        <v/>
      </c>
      <c r="E3671" s="1" t="str">
        <f>IF([1]Extrato!E3671&lt;&gt;"",[1]Extrato!E3671,"")</f>
        <v/>
      </c>
      <c r="F3671" s="1" t="str">
        <f>IF([1]Extrato!F3671&lt;&gt;"",[1]Extrato!F3671,"")</f>
        <v/>
      </c>
      <c r="G3671" s="2" t="str">
        <f>IF([1]Extrato!G3671&lt;&gt;"",[1]Extrato!G3671,"")</f>
        <v/>
      </c>
      <c r="H3671" s="1" t="str">
        <f>IF([1]Extrato!H3671&lt;&gt;"",[1]Extrato!H3671,"")</f>
        <v/>
      </c>
    </row>
    <row r="3672" spans="1:8" x14ac:dyDescent="0.25">
      <c r="A3672" s="1" t="str">
        <f>IF([1]Extrato!A3672&lt;&gt;"",[1]Extrato!A3672,"")</f>
        <v/>
      </c>
      <c r="B3672" s="1" t="str">
        <f>IF([1]Extrato!B3672&lt;&gt;"",[1]Extrato!B3672,"")</f>
        <v/>
      </c>
      <c r="C3672" s="1" t="str">
        <f>IF([1]Extrato!C3672&lt;&gt;"",[1]Extrato!C3672,"")</f>
        <v/>
      </c>
      <c r="D3672" s="1" t="str">
        <f>IF([1]Extrato!D3672&lt;&gt;"",[1]Extrato!D3672,"")</f>
        <v/>
      </c>
      <c r="E3672" s="1" t="str">
        <f>IF([1]Extrato!E3672&lt;&gt;"",[1]Extrato!E3672,"")</f>
        <v/>
      </c>
      <c r="F3672" s="1" t="str">
        <f>IF([1]Extrato!F3672&lt;&gt;"",[1]Extrato!F3672,"")</f>
        <v/>
      </c>
      <c r="G3672" s="2" t="str">
        <f>IF([1]Extrato!G3672&lt;&gt;"",[1]Extrato!G3672,"")</f>
        <v/>
      </c>
      <c r="H3672" s="1" t="str">
        <f>IF([1]Extrato!H3672&lt;&gt;"",[1]Extrato!H3672,"")</f>
        <v/>
      </c>
    </row>
    <row r="3673" spans="1:8" x14ac:dyDescent="0.25">
      <c r="A3673" s="1" t="str">
        <f>IF([1]Extrato!A3673&lt;&gt;"",[1]Extrato!A3673,"")</f>
        <v/>
      </c>
      <c r="B3673" s="1" t="str">
        <f>IF([1]Extrato!B3673&lt;&gt;"",[1]Extrato!B3673,"")</f>
        <v/>
      </c>
      <c r="C3673" s="1" t="str">
        <f>IF([1]Extrato!C3673&lt;&gt;"",[1]Extrato!C3673,"")</f>
        <v/>
      </c>
      <c r="D3673" s="1" t="str">
        <f>IF([1]Extrato!D3673&lt;&gt;"",[1]Extrato!D3673,"")</f>
        <v/>
      </c>
      <c r="E3673" s="1" t="str">
        <f>IF([1]Extrato!E3673&lt;&gt;"",[1]Extrato!E3673,"")</f>
        <v/>
      </c>
      <c r="F3673" s="1" t="str">
        <f>IF([1]Extrato!F3673&lt;&gt;"",[1]Extrato!F3673,"")</f>
        <v/>
      </c>
      <c r="G3673" s="2" t="str">
        <f>IF([1]Extrato!G3673&lt;&gt;"",[1]Extrato!G3673,"")</f>
        <v/>
      </c>
      <c r="H3673" s="1" t="str">
        <f>IF([1]Extrato!H3673&lt;&gt;"",[1]Extrato!H3673,"")</f>
        <v/>
      </c>
    </row>
    <row r="3674" spans="1:8" x14ac:dyDescent="0.25">
      <c r="A3674" s="1" t="str">
        <f>IF([1]Extrato!A3674&lt;&gt;"",[1]Extrato!A3674,"")</f>
        <v/>
      </c>
      <c r="B3674" s="1" t="str">
        <f>IF([1]Extrato!B3674&lt;&gt;"",[1]Extrato!B3674,"")</f>
        <v/>
      </c>
      <c r="C3674" s="1" t="str">
        <f>IF([1]Extrato!C3674&lt;&gt;"",[1]Extrato!C3674,"")</f>
        <v/>
      </c>
      <c r="D3674" s="1" t="str">
        <f>IF([1]Extrato!D3674&lt;&gt;"",[1]Extrato!D3674,"")</f>
        <v/>
      </c>
      <c r="E3674" s="1" t="str">
        <f>IF([1]Extrato!E3674&lt;&gt;"",[1]Extrato!E3674,"")</f>
        <v/>
      </c>
      <c r="F3674" s="1" t="str">
        <f>IF([1]Extrato!F3674&lt;&gt;"",[1]Extrato!F3674,"")</f>
        <v/>
      </c>
      <c r="G3674" s="2" t="str">
        <f>IF([1]Extrato!G3674&lt;&gt;"",[1]Extrato!G3674,"")</f>
        <v/>
      </c>
      <c r="H3674" s="1" t="str">
        <f>IF([1]Extrato!H3674&lt;&gt;"",[1]Extrato!H3674,"")</f>
        <v/>
      </c>
    </row>
    <row r="3675" spans="1:8" x14ac:dyDescent="0.25">
      <c r="A3675" s="1" t="str">
        <f>IF([1]Extrato!A3675&lt;&gt;"",[1]Extrato!A3675,"")</f>
        <v/>
      </c>
      <c r="B3675" s="1" t="str">
        <f>IF([1]Extrato!B3675&lt;&gt;"",[1]Extrato!B3675,"")</f>
        <v/>
      </c>
      <c r="C3675" s="1" t="str">
        <f>IF([1]Extrato!C3675&lt;&gt;"",[1]Extrato!C3675,"")</f>
        <v/>
      </c>
      <c r="D3675" s="1" t="str">
        <f>IF([1]Extrato!D3675&lt;&gt;"",[1]Extrato!D3675,"")</f>
        <v/>
      </c>
      <c r="E3675" s="1" t="str">
        <f>IF([1]Extrato!E3675&lt;&gt;"",[1]Extrato!E3675,"")</f>
        <v/>
      </c>
      <c r="F3675" s="1" t="str">
        <f>IF([1]Extrato!F3675&lt;&gt;"",[1]Extrato!F3675,"")</f>
        <v/>
      </c>
      <c r="G3675" s="2" t="str">
        <f>IF([1]Extrato!G3675&lt;&gt;"",[1]Extrato!G3675,"")</f>
        <v/>
      </c>
      <c r="H3675" s="1" t="str">
        <f>IF([1]Extrato!H3675&lt;&gt;"",[1]Extrato!H3675,"")</f>
        <v/>
      </c>
    </row>
    <row r="3676" spans="1:8" x14ac:dyDescent="0.25">
      <c r="A3676" s="1" t="str">
        <f>IF([1]Extrato!A3676&lt;&gt;"",[1]Extrato!A3676,"")</f>
        <v/>
      </c>
      <c r="B3676" s="1" t="str">
        <f>IF([1]Extrato!B3676&lt;&gt;"",[1]Extrato!B3676,"")</f>
        <v/>
      </c>
      <c r="C3676" s="1" t="str">
        <f>IF([1]Extrato!C3676&lt;&gt;"",[1]Extrato!C3676,"")</f>
        <v/>
      </c>
      <c r="D3676" s="1" t="str">
        <f>IF([1]Extrato!D3676&lt;&gt;"",[1]Extrato!D3676,"")</f>
        <v/>
      </c>
      <c r="E3676" s="1" t="str">
        <f>IF([1]Extrato!E3676&lt;&gt;"",[1]Extrato!E3676,"")</f>
        <v/>
      </c>
      <c r="F3676" s="1" t="str">
        <f>IF([1]Extrato!F3676&lt;&gt;"",[1]Extrato!F3676,"")</f>
        <v/>
      </c>
      <c r="G3676" s="2" t="str">
        <f>IF([1]Extrato!G3676&lt;&gt;"",[1]Extrato!G3676,"")</f>
        <v/>
      </c>
      <c r="H3676" s="1" t="str">
        <f>IF([1]Extrato!H3676&lt;&gt;"",[1]Extrato!H3676,"")</f>
        <v/>
      </c>
    </row>
    <row r="3677" spans="1:8" x14ac:dyDescent="0.25">
      <c r="A3677" s="1" t="str">
        <f>IF([1]Extrato!A3677&lt;&gt;"",[1]Extrato!A3677,"")</f>
        <v/>
      </c>
      <c r="B3677" s="1" t="str">
        <f>IF([1]Extrato!B3677&lt;&gt;"",[1]Extrato!B3677,"")</f>
        <v/>
      </c>
      <c r="C3677" s="1" t="str">
        <f>IF([1]Extrato!C3677&lt;&gt;"",[1]Extrato!C3677,"")</f>
        <v/>
      </c>
      <c r="D3677" s="1" t="str">
        <f>IF([1]Extrato!D3677&lt;&gt;"",[1]Extrato!D3677,"")</f>
        <v/>
      </c>
      <c r="E3677" s="1" t="str">
        <f>IF([1]Extrato!E3677&lt;&gt;"",[1]Extrato!E3677,"")</f>
        <v/>
      </c>
      <c r="F3677" s="1" t="str">
        <f>IF([1]Extrato!F3677&lt;&gt;"",[1]Extrato!F3677,"")</f>
        <v/>
      </c>
      <c r="G3677" s="2" t="str">
        <f>IF([1]Extrato!G3677&lt;&gt;"",[1]Extrato!G3677,"")</f>
        <v/>
      </c>
      <c r="H3677" s="1" t="str">
        <f>IF([1]Extrato!H3677&lt;&gt;"",[1]Extrato!H3677,"")</f>
        <v/>
      </c>
    </row>
    <row r="3678" spans="1:8" x14ac:dyDescent="0.25">
      <c r="A3678" s="1" t="str">
        <f>IF([1]Extrato!A3678&lt;&gt;"",[1]Extrato!A3678,"")</f>
        <v/>
      </c>
      <c r="B3678" s="1" t="str">
        <f>IF([1]Extrato!B3678&lt;&gt;"",[1]Extrato!B3678,"")</f>
        <v/>
      </c>
      <c r="C3678" s="1" t="str">
        <f>IF([1]Extrato!C3678&lt;&gt;"",[1]Extrato!C3678,"")</f>
        <v/>
      </c>
      <c r="D3678" s="1" t="str">
        <f>IF([1]Extrato!D3678&lt;&gt;"",[1]Extrato!D3678,"")</f>
        <v/>
      </c>
      <c r="E3678" s="1" t="str">
        <f>IF([1]Extrato!E3678&lt;&gt;"",[1]Extrato!E3678,"")</f>
        <v/>
      </c>
      <c r="F3678" s="1" t="str">
        <f>IF([1]Extrato!F3678&lt;&gt;"",[1]Extrato!F3678,"")</f>
        <v/>
      </c>
      <c r="G3678" s="2" t="str">
        <f>IF([1]Extrato!G3678&lt;&gt;"",[1]Extrato!G3678,"")</f>
        <v/>
      </c>
      <c r="H3678" s="1" t="str">
        <f>IF([1]Extrato!H3678&lt;&gt;"",[1]Extrato!H3678,"")</f>
        <v/>
      </c>
    </row>
    <row r="3679" spans="1:8" x14ac:dyDescent="0.25">
      <c r="A3679" s="1" t="str">
        <f>IF([1]Extrato!A3679&lt;&gt;"",[1]Extrato!A3679,"")</f>
        <v/>
      </c>
      <c r="B3679" s="1" t="str">
        <f>IF([1]Extrato!B3679&lt;&gt;"",[1]Extrato!B3679,"")</f>
        <v/>
      </c>
      <c r="C3679" s="1" t="str">
        <f>IF([1]Extrato!C3679&lt;&gt;"",[1]Extrato!C3679,"")</f>
        <v/>
      </c>
      <c r="D3679" s="1" t="str">
        <f>IF([1]Extrato!D3679&lt;&gt;"",[1]Extrato!D3679,"")</f>
        <v/>
      </c>
      <c r="E3679" s="1" t="str">
        <f>IF([1]Extrato!E3679&lt;&gt;"",[1]Extrato!E3679,"")</f>
        <v/>
      </c>
      <c r="F3679" s="1" t="str">
        <f>IF([1]Extrato!F3679&lt;&gt;"",[1]Extrato!F3679,"")</f>
        <v/>
      </c>
      <c r="G3679" s="2" t="str">
        <f>IF([1]Extrato!G3679&lt;&gt;"",[1]Extrato!G3679,"")</f>
        <v/>
      </c>
      <c r="H3679" s="1" t="str">
        <f>IF([1]Extrato!H3679&lt;&gt;"",[1]Extrato!H3679,"")</f>
        <v/>
      </c>
    </row>
    <row r="3680" spans="1:8" x14ac:dyDescent="0.25">
      <c r="A3680" s="1" t="str">
        <f>IF([1]Extrato!A3680&lt;&gt;"",[1]Extrato!A3680,"")</f>
        <v/>
      </c>
      <c r="B3680" s="1" t="str">
        <f>IF([1]Extrato!B3680&lt;&gt;"",[1]Extrato!B3680,"")</f>
        <v/>
      </c>
      <c r="C3680" s="1" t="str">
        <f>IF([1]Extrato!C3680&lt;&gt;"",[1]Extrato!C3680,"")</f>
        <v/>
      </c>
      <c r="D3680" s="1" t="str">
        <f>IF([1]Extrato!D3680&lt;&gt;"",[1]Extrato!D3680,"")</f>
        <v/>
      </c>
      <c r="E3680" s="1" t="str">
        <f>IF([1]Extrato!E3680&lt;&gt;"",[1]Extrato!E3680,"")</f>
        <v/>
      </c>
      <c r="F3680" s="1" t="str">
        <f>IF([1]Extrato!F3680&lt;&gt;"",[1]Extrato!F3680,"")</f>
        <v/>
      </c>
      <c r="G3680" s="2" t="str">
        <f>IF([1]Extrato!G3680&lt;&gt;"",[1]Extrato!G3680,"")</f>
        <v/>
      </c>
      <c r="H3680" s="1" t="str">
        <f>IF([1]Extrato!H3680&lt;&gt;"",[1]Extrato!H3680,"")</f>
        <v/>
      </c>
    </row>
    <row r="3681" spans="1:8" x14ac:dyDescent="0.25">
      <c r="A3681" s="1" t="str">
        <f>IF([1]Extrato!A3681&lt;&gt;"",[1]Extrato!A3681,"")</f>
        <v/>
      </c>
      <c r="B3681" s="1" t="str">
        <f>IF([1]Extrato!B3681&lt;&gt;"",[1]Extrato!B3681,"")</f>
        <v/>
      </c>
      <c r="C3681" s="1" t="str">
        <f>IF([1]Extrato!C3681&lt;&gt;"",[1]Extrato!C3681,"")</f>
        <v/>
      </c>
      <c r="D3681" s="1" t="str">
        <f>IF([1]Extrato!D3681&lt;&gt;"",[1]Extrato!D3681,"")</f>
        <v/>
      </c>
      <c r="E3681" s="1" t="str">
        <f>IF([1]Extrato!E3681&lt;&gt;"",[1]Extrato!E3681,"")</f>
        <v/>
      </c>
      <c r="F3681" s="1" t="str">
        <f>IF([1]Extrato!F3681&lt;&gt;"",[1]Extrato!F3681,"")</f>
        <v/>
      </c>
      <c r="G3681" s="2" t="str">
        <f>IF([1]Extrato!G3681&lt;&gt;"",[1]Extrato!G3681,"")</f>
        <v/>
      </c>
      <c r="H3681" s="1" t="str">
        <f>IF([1]Extrato!H3681&lt;&gt;"",[1]Extrato!H3681,"")</f>
        <v/>
      </c>
    </row>
    <row r="3682" spans="1:8" x14ac:dyDescent="0.25">
      <c r="A3682" s="1" t="str">
        <f>IF([1]Extrato!A3682&lt;&gt;"",[1]Extrato!A3682,"")</f>
        <v/>
      </c>
      <c r="B3682" s="1" t="str">
        <f>IF([1]Extrato!B3682&lt;&gt;"",[1]Extrato!B3682,"")</f>
        <v/>
      </c>
      <c r="C3682" s="1" t="str">
        <f>IF([1]Extrato!C3682&lt;&gt;"",[1]Extrato!C3682,"")</f>
        <v/>
      </c>
      <c r="D3682" s="1" t="str">
        <f>IF([1]Extrato!D3682&lt;&gt;"",[1]Extrato!D3682,"")</f>
        <v/>
      </c>
      <c r="E3682" s="1" t="str">
        <f>IF([1]Extrato!E3682&lt;&gt;"",[1]Extrato!E3682,"")</f>
        <v/>
      </c>
      <c r="F3682" s="1" t="str">
        <f>IF([1]Extrato!F3682&lt;&gt;"",[1]Extrato!F3682,"")</f>
        <v/>
      </c>
      <c r="G3682" s="2" t="str">
        <f>IF([1]Extrato!G3682&lt;&gt;"",[1]Extrato!G3682,"")</f>
        <v/>
      </c>
      <c r="H3682" s="1" t="str">
        <f>IF([1]Extrato!H3682&lt;&gt;"",[1]Extrato!H3682,"")</f>
        <v/>
      </c>
    </row>
    <row r="3683" spans="1:8" x14ac:dyDescent="0.25">
      <c r="A3683" s="1" t="str">
        <f>IF([1]Extrato!A3683&lt;&gt;"",[1]Extrato!A3683,"")</f>
        <v/>
      </c>
      <c r="B3683" s="1" t="str">
        <f>IF([1]Extrato!B3683&lt;&gt;"",[1]Extrato!B3683,"")</f>
        <v/>
      </c>
      <c r="C3683" s="1" t="str">
        <f>IF([1]Extrato!C3683&lt;&gt;"",[1]Extrato!C3683,"")</f>
        <v/>
      </c>
      <c r="D3683" s="1" t="str">
        <f>IF([1]Extrato!D3683&lt;&gt;"",[1]Extrato!D3683,"")</f>
        <v/>
      </c>
      <c r="E3683" s="1" t="str">
        <f>IF([1]Extrato!E3683&lt;&gt;"",[1]Extrato!E3683,"")</f>
        <v/>
      </c>
      <c r="F3683" s="1" t="str">
        <f>IF([1]Extrato!F3683&lt;&gt;"",[1]Extrato!F3683,"")</f>
        <v/>
      </c>
      <c r="G3683" s="2" t="str">
        <f>IF([1]Extrato!G3683&lt;&gt;"",[1]Extrato!G3683,"")</f>
        <v/>
      </c>
      <c r="H3683" s="1" t="str">
        <f>IF([1]Extrato!H3683&lt;&gt;"",[1]Extrato!H3683,"")</f>
        <v/>
      </c>
    </row>
    <row r="3684" spans="1:8" x14ac:dyDescent="0.25">
      <c r="A3684" s="1" t="str">
        <f>IF([1]Extrato!A3684&lt;&gt;"",[1]Extrato!A3684,"")</f>
        <v/>
      </c>
      <c r="B3684" s="1" t="str">
        <f>IF([1]Extrato!B3684&lt;&gt;"",[1]Extrato!B3684,"")</f>
        <v/>
      </c>
      <c r="C3684" s="1" t="str">
        <f>IF([1]Extrato!C3684&lt;&gt;"",[1]Extrato!C3684,"")</f>
        <v/>
      </c>
      <c r="D3684" s="1" t="str">
        <f>IF([1]Extrato!D3684&lt;&gt;"",[1]Extrato!D3684,"")</f>
        <v/>
      </c>
      <c r="E3684" s="1" t="str">
        <f>IF([1]Extrato!E3684&lt;&gt;"",[1]Extrato!E3684,"")</f>
        <v/>
      </c>
      <c r="F3684" s="1" t="str">
        <f>IF([1]Extrato!F3684&lt;&gt;"",[1]Extrato!F3684,"")</f>
        <v/>
      </c>
      <c r="G3684" s="2" t="str">
        <f>IF([1]Extrato!G3684&lt;&gt;"",[1]Extrato!G3684,"")</f>
        <v/>
      </c>
      <c r="H3684" s="1" t="str">
        <f>IF([1]Extrato!H3684&lt;&gt;"",[1]Extrato!H3684,"")</f>
        <v/>
      </c>
    </row>
    <row r="3685" spans="1:8" x14ac:dyDescent="0.25">
      <c r="A3685" s="1" t="str">
        <f>IF([1]Extrato!A3685&lt;&gt;"",[1]Extrato!A3685,"")</f>
        <v/>
      </c>
      <c r="B3685" s="1" t="str">
        <f>IF([1]Extrato!B3685&lt;&gt;"",[1]Extrato!B3685,"")</f>
        <v/>
      </c>
      <c r="C3685" s="1" t="str">
        <f>IF([1]Extrato!C3685&lt;&gt;"",[1]Extrato!C3685,"")</f>
        <v/>
      </c>
      <c r="D3685" s="1" t="str">
        <f>IF([1]Extrato!D3685&lt;&gt;"",[1]Extrato!D3685,"")</f>
        <v/>
      </c>
      <c r="E3685" s="1" t="str">
        <f>IF([1]Extrato!E3685&lt;&gt;"",[1]Extrato!E3685,"")</f>
        <v/>
      </c>
      <c r="F3685" s="1" t="str">
        <f>IF([1]Extrato!F3685&lt;&gt;"",[1]Extrato!F3685,"")</f>
        <v/>
      </c>
      <c r="G3685" s="2" t="str">
        <f>IF([1]Extrato!G3685&lt;&gt;"",[1]Extrato!G3685,"")</f>
        <v/>
      </c>
      <c r="H3685" s="1" t="str">
        <f>IF([1]Extrato!H3685&lt;&gt;"",[1]Extrato!H3685,"")</f>
        <v/>
      </c>
    </row>
    <row r="3686" spans="1:8" x14ac:dyDescent="0.25">
      <c r="A3686" s="1" t="str">
        <f>IF([1]Extrato!A3686&lt;&gt;"",[1]Extrato!A3686,"")</f>
        <v/>
      </c>
      <c r="B3686" s="1" t="str">
        <f>IF([1]Extrato!B3686&lt;&gt;"",[1]Extrato!B3686,"")</f>
        <v/>
      </c>
      <c r="C3686" s="1" t="str">
        <f>IF([1]Extrato!C3686&lt;&gt;"",[1]Extrato!C3686,"")</f>
        <v/>
      </c>
      <c r="D3686" s="1" t="str">
        <f>IF([1]Extrato!D3686&lt;&gt;"",[1]Extrato!D3686,"")</f>
        <v/>
      </c>
      <c r="E3686" s="1" t="str">
        <f>IF([1]Extrato!E3686&lt;&gt;"",[1]Extrato!E3686,"")</f>
        <v/>
      </c>
      <c r="F3686" s="1" t="str">
        <f>IF([1]Extrato!F3686&lt;&gt;"",[1]Extrato!F3686,"")</f>
        <v/>
      </c>
      <c r="G3686" s="2" t="str">
        <f>IF([1]Extrato!G3686&lt;&gt;"",[1]Extrato!G3686,"")</f>
        <v/>
      </c>
      <c r="H3686" s="1" t="str">
        <f>IF([1]Extrato!H3686&lt;&gt;"",[1]Extrato!H3686,"")</f>
        <v/>
      </c>
    </row>
    <row r="3687" spans="1:8" x14ac:dyDescent="0.25">
      <c r="A3687" s="1" t="str">
        <f>IF([1]Extrato!A3687&lt;&gt;"",[1]Extrato!A3687,"")</f>
        <v/>
      </c>
      <c r="B3687" s="1" t="str">
        <f>IF([1]Extrato!B3687&lt;&gt;"",[1]Extrato!B3687,"")</f>
        <v/>
      </c>
      <c r="C3687" s="1" t="str">
        <f>IF([1]Extrato!C3687&lt;&gt;"",[1]Extrato!C3687,"")</f>
        <v/>
      </c>
      <c r="D3687" s="1" t="str">
        <f>IF([1]Extrato!D3687&lt;&gt;"",[1]Extrato!D3687,"")</f>
        <v/>
      </c>
      <c r="E3687" s="1" t="str">
        <f>IF([1]Extrato!E3687&lt;&gt;"",[1]Extrato!E3687,"")</f>
        <v/>
      </c>
      <c r="F3687" s="1" t="str">
        <f>IF([1]Extrato!F3687&lt;&gt;"",[1]Extrato!F3687,"")</f>
        <v/>
      </c>
      <c r="G3687" s="2" t="str">
        <f>IF([1]Extrato!G3687&lt;&gt;"",[1]Extrato!G3687,"")</f>
        <v/>
      </c>
      <c r="H3687" s="1" t="str">
        <f>IF([1]Extrato!H3687&lt;&gt;"",[1]Extrato!H3687,"")</f>
        <v/>
      </c>
    </row>
    <row r="3688" spans="1:8" x14ac:dyDescent="0.25">
      <c r="A3688" s="1" t="str">
        <f>IF([1]Extrato!A3688&lt;&gt;"",[1]Extrato!A3688,"")</f>
        <v/>
      </c>
      <c r="B3688" s="1" t="str">
        <f>IF([1]Extrato!B3688&lt;&gt;"",[1]Extrato!B3688,"")</f>
        <v/>
      </c>
      <c r="C3688" s="1" t="str">
        <f>IF([1]Extrato!C3688&lt;&gt;"",[1]Extrato!C3688,"")</f>
        <v/>
      </c>
      <c r="D3688" s="1" t="str">
        <f>IF([1]Extrato!D3688&lt;&gt;"",[1]Extrato!D3688,"")</f>
        <v/>
      </c>
      <c r="E3688" s="1" t="str">
        <f>IF([1]Extrato!E3688&lt;&gt;"",[1]Extrato!E3688,"")</f>
        <v/>
      </c>
      <c r="F3688" s="1" t="str">
        <f>IF([1]Extrato!F3688&lt;&gt;"",[1]Extrato!F3688,"")</f>
        <v/>
      </c>
      <c r="G3688" s="2" t="str">
        <f>IF([1]Extrato!G3688&lt;&gt;"",[1]Extrato!G3688,"")</f>
        <v/>
      </c>
      <c r="H3688" s="1" t="str">
        <f>IF([1]Extrato!H3688&lt;&gt;"",[1]Extrato!H3688,"")</f>
        <v/>
      </c>
    </row>
    <row r="3689" spans="1:8" x14ac:dyDescent="0.25">
      <c r="A3689" s="1" t="str">
        <f>IF([1]Extrato!A3689&lt;&gt;"",[1]Extrato!A3689,"")</f>
        <v/>
      </c>
      <c r="B3689" s="1" t="str">
        <f>IF([1]Extrato!B3689&lt;&gt;"",[1]Extrato!B3689,"")</f>
        <v/>
      </c>
      <c r="C3689" s="1" t="str">
        <f>IF([1]Extrato!C3689&lt;&gt;"",[1]Extrato!C3689,"")</f>
        <v/>
      </c>
      <c r="D3689" s="1" t="str">
        <f>IF([1]Extrato!D3689&lt;&gt;"",[1]Extrato!D3689,"")</f>
        <v/>
      </c>
      <c r="E3689" s="1" t="str">
        <f>IF([1]Extrato!E3689&lt;&gt;"",[1]Extrato!E3689,"")</f>
        <v/>
      </c>
      <c r="F3689" s="1" t="str">
        <f>IF([1]Extrato!F3689&lt;&gt;"",[1]Extrato!F3689,"")</f>
        <v/>
      </c>
      <c r="G3689" s="2" t="str">
        <f>IF([1]Extrato!G3689&lt;&gt;"",[1]Extrato!G3689,"")</f>
        <v/>
      </c>
      <c r="H3689" s="1" t="str">
        <f>IF([1]Extrato!H3689&lt;&gt;"",[1]Extrato!H3689,"")</f>
        <v/>
      </c>
    </row>
    <row r="3690" spans="1:8" x14ac:dyDescent="0.25">
      <c r="A3690" s="1" t="str">
        <f>IF([1]Extrato!A3690&lt;&gt;"",[1]Extrato!A3690,"")</f>
        <v/>
      </c>
      <c r="B3690" s="1" t="str">
        <f>IF([1]Extrato!B3690&lt;&gt;"",[1]Extrato!B3690,"")</f>
        <v/>
      </c>
      <c r="C3690" s="1" t="str">
        <f>IF([1]Extrato!C3690&lt;&gt;"",[1]Extrato!C3690,"")</f>
        <v/>
      </c>
      <c r="D3690" s="1" t="str">
        <f>IF([1]Extrato!D3690&lt;&gt;"",[1]Extrato!D3690,"")</f>
        <v/>
      </c>
      <c r="E3690" s="1" t="str">
        <f>IF([1]Extrato!E3690&lt;&gt;"",[1]Extrato!E3690,"")</f>
        <v/>
      </c>
      <c r="F3690" s="1" t="str">
        <f>IF([1]Extrato!F3690&lt;&gt;"",[1]Extrato!F3690,"")</f>
        <v/>
      </c>
      <c r="G3690" s="2" t="str">
        <f>IF([1]Extrato!G3690&lt;&gt;"",[1]Extrato!G3690,"")</f>
        <v/>
      </c>
      <c r="H3690" s="1" t="str">
        <f>IF([1]Extrato!H3690&lt;&gt;"",[1]Extrato!H3690,"")</f>
        <v/>
      </c>
    </row>
    <row r="3691" spans="1:8" x14ac:dyDescent="0.25">
      <c r="A3691" s="1" t="str">
        <f>IF([1]Extrato!A3691&lt;&gt;"",[1]Extrato!A3691,"")</f>
        <v/>
      </c>
      <c r="B3691" s="1" t="str">
        <f>IF([1]Extrato!B3691&lt;&gt;"",[1]Extrato!B3691,"")</f>
        <v/>
      </c>
      <c r="C3691" s="1" t="str">
        <f>IF([1]Extrato!C3691&lt;&gt;"",[1]Extrato!C3691,"")</f>
        <v/>
      </c>
      <c r="D3691" s="1" t="str">
        <f>IF([1]Extrato!D3691&lt;&gt;"",[1]Extrato!D3691,"")</f>
        <v/>
      </c>
      <c r="E3691" s="1" t="str">
        <f>IF([1]Extrato!E3691&lt;&gt;"",[1]Extrato!E3691,"")</f>
        <v/>
      </c>
      <c r="F3691" s="1" t="str">
        <f>IF([1]Extrato!F3691&lt;&gt;"",[1]Extrato!F3691,"")</f>
        <v/>
      </c>
      <c r="G3691" s="2" t="str">
        <f>IF([1]Extrato!G3691&lt;&gt;"",[1]Extrato!G3691,"")</f>
        <v/>
      </c>
      <c r="H3691" s="1" t="str">
        <f>IF([1]Extrato!H3691&lt;&gt;"",[1]Extrato!H3691,"")</f>
        <v/>
      </c>
    </row>
    <row r="3692" spans="1:8" x14ac:dyDescent="0.25">
      <c r="A3692" s="1" t="str">
        <f>IF([1]Extrato!A3692&lt;&gt;"",[1]Extrato!A3692,"")</f>
        <v/>
      </c>
      <c r="B3692" s="1" t="str">
        <f>IF([1]Extrato!B3692&lt;&gt;"",[1]Extrato!B3692,"")</f>
        <v/>
      </c>
      <c r="C3692" s="1" t="str">
        <f>IF([1]Extrato!C3692&lt;&gt;"",[1]Extrato!C3692,"")</f>
        <v/>
      </c>
      <c r="D3692" s="1" t="str">
        <f>IF([1]Extrato!D3692&lt;&gt;"",[1]Extrato!D3692,"")</f>
        <v/>
      </c>
      <c r="E3692" s="1" t="str">
        <f>IF([1]Extrato!E3692&lt;&gt;"",[1]Extrato!E3692,"")</f>
        <v/>
      </c>
      <c r="F3692" s="1" t="str">
        <f>IF([1]Extrato!F3692&lt;&gt;"",[1]Extrato!F3692,"")</f>
        <v/>
      </c>
      <c r="G3692" s="2" t="str">
        <f>IF([1]Extrato!G3692&lt;&gt;"",[1]Extrato!G3692,"")</f>
        <v/>
      </c>
      <c r="H3692" s="1" t="str">
        <f>IF([1]Extrato!H3692&lt;&gt;"",[1]Extrato!H3692,"")</f>
        <v/>
      </c>
    </row>
    <row r="3693" spans="1:8" x14ac:dyDescent="0.25">
      <c r="A3693" s="1" t="str">
        <f>IF([1]Extrato!A3693&lt;&gt;"",[1]Extrato!A3693,"")</f>
        <v/>
      </c>
      <c r="B3693" s="1" t="str">
        <f>IF([1]Extrato!B3693&lt;&gt;"",[1]Extrato!B3693,"")</f>
        <v/>
      </c>
      <c r="C3693" s="1" t="str">
        <f>IF([1]Extrato!C3693&lt;&gt;"",[1]Extrato!C3693,"")</f>
        <v/>
      </c>
      <c r="D3693" s="1" t="str">
        <f>IF([1]Extrato!D3693&lt;&gt;"",[1]Extrato!D3693,"")</f>
        <v/>
      </c>
      <c r="E3693" s="1" t="str">
        <f>IF([1]Extrato!E3693&lt;&gt;"",[1]Extrato!E3693,"")</f>
        <v/>
      </c>
      <c r="F3693" s="1" t="str">
        <f>IF([1]Extrato!F3693&lt;&gt;"",[1]Extrato!F3693,"")</f>
        <v/>
      </c>
      <c r="G3693" s="2" t="str">
        <f>IF([1]Extrato!G3693&lt;&gt;"",[1]Extrato!G3693,"")</f>
        <v/>
      </c>
      <c r="H3693" s="1" t="str">
        <f>IF([1]Extrato!H3693&lt;&gt;"",[1]Extrato!H3693,"")</f>
        <v/>
      </c>
    </row>
    <row r="3694" spans="1:8" x14ac:dyDescent="0.25">
      <c r="A3694" s="1" t="str">
        <f>IF([1]Extrato!A3694&lt;&gt;"",[1]Extrato!A3694,"")</f>
        <v/>
      </c>
      <c r="B3694" s="1" t="str">
        <f>IF([1]Extrato!B3694&lt;&gt;"",[1]Extrato!B3694,"")</f>
        <v/>
      </c>
      <c r="C3694" s="1" t="str">
        <f>IF([1]Extrato!C3694&lt;&gt;"",[1]Extrato!C3694,"")</f>
        <v/>
      </c>
      <c r="D3694" s="1" t="str">
        <f>IF([1]Extrato!D3694&lt;&gt;"",[1]Extrato!D3694,"")</f>
        <v/>
      </c>
      <c r="E3694" s="1" t="str">
        <f>IF([1]Extrato!E3694&lt;&gt;"",[1]Extrato!E3694,"")</f>
        <v/>
      </c>
      <c r="F3694" s="1" t="str">
        <f>IF([1]Extrato!F3694&lt;&gt;"",[1]Extrato!F3694,"")</f>
        <v/>
      </c>
      <c r="G3694" s="2" t="str">
        <f>IF([1]Extrato!G3694&lt;&gt;"",[1]Extrato!G3694,"")</f>
        <v/>
      </c>
      <c r="H3694" s="1" t="str">
        <f>IF([1]Extrato!H3694&lt;&gt;"",[1]Extrato!H3694,"")</f>
        <v/>
      </c>
    </row>
    <row r="3695" spans="1:8" x14ac:dyDescent="0.25">
      <c r="A3695" s="1" t="str">
        <f>IF([1]Extrato!A3695&lt;&gt;"",[1]Extrato!A3695,"")</f>
        <v/>
      </c>
      <c r="B3695" s="1" t="str">
        <f>IF([1]Extrato!B3695&lt;&gt;"",[1]Extrato!B3695,"")</f>
        <v/>
      </c>
      <c r="C3695" s="1" t="str">
        <f>IF([1]Extrato!C3695&lt;&gt;"",[1]Extrato!C3695,"")</f>
        <v/>
      </c>
      <c r="D3695" s="1" t="str">
        <f>IF([1]Extrato!D3695&lt;&gt;"",[1]Extrato!D3695,"")</f>
        <v/>
      </c>
      <c r="E3695" s="1" t="str">
        <f>IF([1]Extrato!E3695&lt;&gt;"",[1]Extrato!E3695,"")</f>
        <v/>
      </c>
      <c r="F3695" s="1" t="str">
        <f>IF([1]Extrato!F3695&lt;&gt;"",[1]Extrato!F3695,"")</f>
        <v/>
      </c>
      <c r="G3695" s="2" t="str">
        <f>IF([1]Extrato!G3695&lt;&gt;"",[1]Extrato!G3695,"")</f>
        <v/>
      </c>
      <c r="H3695" s="1" t="str">
        <f>IF([1]Extrato!H3695&lt;&gt;"",[1]Extrato!H3695,"")</f>
        <v/>
      </c>
    </row>
    <row r="3696" spans="1:8" x14ac:dyDescent="0.25">
      <c r="A3696" s="1" t="str">
        <f>IF([1]Extrato!A3696&lt;&gt;"",[1]Extrato!A3696,"")</f>
        <v/>
      </c>
      <c r="B3696" s="1" t="str">
        <f>IF([1]Extrato!B3696&lt;&gt;"",[1]Extrato!B3696,"")</f>
        <v/>
      </c>
      <c r="C3696" s="1" t="str">
        <f>IF([1]Extrato!C3696&lt;&gt;"",[1]Extrato!C3696,"")</f>
        <v/>
      </c>
      <c r="D3696" s="1" t="str">
        <f>IF([1]Extrato!D3696&lt;&gt;"",[1]Extrato!D3696,"")</f>
        <v/>
      </c>
      <c r="E3696" s="1" t="str">
        <f>IF([1]Extrato!E3696&lt;&gt;"",[1]Extrato!E3696,"")</f>
        <v/>
      </c>
      <c r="F3696" s="1" t="str">
        <f>IF([1]Extrato!F3696&lt;&gt;"",[1]Extrato!F3696,"")</f>
        <v/>
      </c>
      <c r="G3696" s="2" t="str">
        <f>IF([1]Extrato!G3696&lt;&gt;"",[1]Extrato!G3696,"")</f>
        <v/>
      </c>
      <c r="H3696" s="1" t="str">
        <f>IF([1]Extrato!H3696&lt;&gt;"",[1]Extrato!H3696,"")</f>
        <v/>
      </c>
    </row>
    <row r="3697" spans="1:8" x14ac:dyDescent="0.25">
      <c r="A3697" s="1" t="str">
        <f>IF([1]Extrato!A3697&lt;&gt;"",[1]Extrato!A3697,"")</f>
        <v/>
      </c>
      <c r="B3697" s="1" t="str">
        <f>IF([1]Extrato!B3697&lt;&gt;"",[1]Extrato!B3697,"")</f>
        <v/>
      </c>
      <c r="C3697" s="1" t="str">
        <f>IF([1]Extrato!C3697&lt;&gt;"",[1]Extrato!C3697,"")</f>
        <v/>
      </c>
      <c r="D3697" s="1" t="str">
        <f>IF([1]Extrato!D3697&lt;&gt;"",[1]Extrato!D3697,"")</f>
        <v/>
      </c>
      <c r="E3697" s="1" t="str">
        <f>IF([1]Extrato!E3697&lt;&gt;"",[1]Extrato!E3697,"")</f>
        <v/>
      </c>
      <c r="F3697" s="1" t="str">
        <f>IF([1]Extrato!F3697&lt;&gt;"",[1]Extrato!F3697,"")</f>
        <v/>
      </c>
      <c r="G3697" s="2" t="str">
        <f>IF([1]Extrato!G3697&lt;&gt;"",[1]Extrato!G3697,"")</f>
        <v/>
      </c>
      <c r="H3697" s="1" t="str">
        <f>IF([1]Extrato!H3697&lt;&gt;"",[1]Extrato!H3697,"")</f>
        <v/>
      </c>
    </row>
    <row r="3698" spans="1:8" x14ac:dyDescent="0.25">
      <c r="A3698" s="1" t="str">
        <f>IF([1]Extrato!A3698&lt;&gt;"",[1]Extrato!A3698,"")</f>
        <v/>
      </c>
      <c r="B3698" s="1" t="str">
        <f>IF([1]Extrato!B3698&lt;&gt;"",[1]Extrato!B3698,"")</f>
        <v/>
      </c>
      <c r="C3698" s="1" t="str">
        <f>IF([1]Extrato!C3698&lt;&gt;"",[1]Extrato!C3698,"")</f>
        <v/>
      </c>
      <c r="D3698" s="1" t="str">
        <f>IF([1]Extrato!D3698&lt;&gt;"",[1]Extrato!D3698,"")</f>
        <v/>
      </c>
      <c r="E3698" s="1" t="str">
        <f>IF([1]Extrato!E3698&lt;&gt;"",[1]Extrato!E3698,"")</f>
        <v/>
      </c>
      <c r="F3698" s="1" t="str">
        <f>IF([1]Extrato!F3698&lt;&gt;"",[1]Extrato!F3698,"")</f>
        <v/>
      </c>
      <c r="G3698" s="2" t="str">
        <f>IF([1]Extrato!G3698&lt;&gt;"",[1]Extrato!G3698,"")</f>
        <v/>
      </c>
      <c r="H3698" s="1" t="str">
        <f>IF([1]Extrato!H3698&lt;&gt;"",[1]Extrato!H3698,"")</f>
        <v/>
      </c>
    </row>
    <row r="3699" spans="1:8" x14ac:dyDescent="0.25">
      <c r="A3699" s="1" t="str">
        <f>IF([1]Extrato!A3699&lt;&gt;"",[1]Extrato!A3699,"")</f>
        <v/>
      </c>
      <c r="B3699" s="1" t="str">
        <f>IF([1]Extrato!B3699&lt;&gt;"",[1]Extrato!B3699,"")</f>
        <v/>
      </c>
      <c r="C3699" s="1" t="str">
        <f>IF([1]Extrato!C3699&lt;&gt;"",[1]Extrato!C3699,"")</f>
        <v/>
      </c>
      <c r="D3699" s="1" t="str">
        <f>IF([1]Extrato!D3699&lt;&gt;"",[1]Extrato!D3699,"")</f>
        <v/>
      </c>
      <c r="E3699" s="1" t="str">
        <f>IF([1]Extrato!E3699&lt;&gt;"",[1]Extrato!E3699,"")</f>
        <v/>
      </c>
      <c r="F3699" s="1" t="str">
        <f>IF([1]Extrato!F3699&lt;&gt;"",[1]Extrato!F3699,"")</f>
        <v/>
      </c>
      <c r="G3699" s="2" t="str">
        <f>IF([1]Extrato!G3699&lt;&gt;"",[1]Extrato!G3699,"")</f>
        <v/>
      </c>
      <c r="H3699" s="1" t="str">
        <f>IF([1]Extrato!H3699&lt;&gt;"",[1]Extrato!H3699,"")</f>
        <v/>
      </c>
    </row>
    <row r="3700" spans="1:8" x14ac:dyDescent="0.25">
      <c r="A3700" s="1" t="str">
        <f>IF([1]Extrato!A3700&lt;&gt;"",[1]Extrato!A3700,"")</f>
        <v/>
      </c>
      <c r="B3700" s="1" t="str">
        <f>IF([1]Extrato!B3700&lt;&gt;"",[1]Extrato!B3700,"")</f>
        <v/>
      </c>
      <c r="C3700" s="1" t="str">
        <f>IF([1]Extrato!C3700&lt;&gt;"",[1]Extrato!C3700,"")</f>
        <v/>
      </c>
      <c r="D3700" s="1" t="str">
        <f>IF([1]Extrato!D3700&lt;&gt;"",[1]Extrato!D3700,"")</f>
        <v/>
      </c>
      <c r="E3700" s="1" t="str">
        <f>IF([1]Extrato!E3700&lt;&gt;"",[1]Extrato!E3700,"")</f>
        <v/>
      </c>
      <c r="F3700" s="1" t="str">
        <f>IF([1]Extrato!F3700&lt;&gt;"",[1]Extrato!F3700,"")</f>
        <v/>
      </c>
      <c r="G3700" s="2" t="str">
        <f>IF([1]Extrato!G3700&lt;&gt;"",[1]Extrato!G3700,"")</f>
        <v/>
      </c>
      <c r="H3700" s="1" t="str">
        <f>IF([1]Extrato!H3700&lt;&gt;"",[1]Extrato!H3700,"")</f>
        <v/>
      </c>
    </row>
    <row r="3701" spans="1:8" x14ac:dyDescent="0.25">
      <c r="A3701" s="1" t="str">
        <f>IF([1]Extrato!A3701&lt;&gt;"",[1]Extrato!A3701,"")</f>
        <v/>
      </c>
      <c r="B3701" s="1" t="str">
        <f>IF([1]Extrato!B3701&lt;&gt;"",[1]Extrato!B3701,"")</f>
        <v/>
      </c>
      <c r="C3701" s="1" t="str">
        <f>IF([1]Extrato!C3701&lt;&gt;"",[1]Extrato!C3701,"")</f>
        <v/>
      </c>
      <c r="D3701" s="1" t="str">
        <f>IF([1]Extrato!D3701&lt;&gt;"",[1]Extrato!D3701,"")</f>
        <v/>
      </c>
      <c r="E3701" s="1" t="str">
        <f>IF([1]Extrato!E3701&lt;&gt;"",[1]Extrato!E3701,"")</f>
        <v/>
      </c>
      <c r="F3701" s="1" t="str">
        <f>IF([1]Extrato!F3701&lt;&gt;"",[1]Extrato!F3701,"")</f>
        <v/>
      </c>
      <c r="G3701" s="2" t="str">
        <f>IF([1]Extrato!G3701&lt;&gt;"",[1]Extrato!G3701,"")</f>
        <v/>
      </c>
      <c r="H3701" s="1" t="str">
        <f>IF([1]Extrato!H3701&lt;&gt;"",[1]Extrato!H3701,"")</f>
        <v/>
      </c>
    </row>
    <row r="3702" spans="1:8" x14ac:dyDescent="0.25">
      <c r="A3702" s="1" t="str">
        <f>IF([1]Extrato!A3702&lt;&gt;"",[1]Extrato!A3702,"")</f>
        <v/>
      </c>
      <c r="B3702" s="1" t="str">
        <f>IF([1]Extrato!B3702&lt;&gt;"",[1]Extrato!B3702,"")</f>
        <v/>
      </c>
      <c r="C3702" s="1" t="str">
        <f>IF([1]Extrato!C3702&lt;&gt;"",[1]Extrato!C3702,"")</f>
        <v/>
      </c>
      <c r="D3702" s="1" t="str">
        <f>IF([1]Extrato!D3702&lt;&gt;"",[1]Extrato!D3702,"")</f>
        <v/>
      </c>
      <c r="E3702" s="1" t="str">
        <f>IF([1]Extrato!E3702&lt;&gt;"",[1]Extrato!E3702,"")</f>
        <v/>
      </c>
      <c r="F3702" s="1" t="str">
        <f>IF([1]Extrato!F3702&lt;&gt;"",[1]Extrato!F3702,"")</f>
        <v/>
      </c>
      <c r="G3702" s="2" t="str">
        <f>IF([1]Extrato!G3702&lt;&gt;"",[1]Extrato!G3702,"")</f>
        <v/>
      </c>
      <c r="H3702" s="1" t="str">
        <f>IF([1]Extrato!H3702&lt;&gt;"",[1]Extrato!H3702,"")</f>
        <v/>
      </c>
    </row>
    <row r="3703" spans="1:8" x14ac:dyDescent="0.25">
      <c r="A3703" s="1" t="str">
        <f>IF([1]Extrato!A3703&lt;&gt;"",[1]Extrato!A3703,"")</f>
        <v/>
      </c>
      <c r="B3703" s="1" t="str">
        <f>IF([1]Extrato!B3703&lt;&gt;"",[1]Extrato!B3703,"")</f>
        <v/>
      </c>
      <c r="C3703" s="1" t="str">
        <f>IF([1]Extrato!C3703&lt;&gt;"",[1]Extrato!C3703,"")</f>
        <v/>
      </c>
      <c r="D3703" s="1" t="str">
        <f>IF([1]Extrato!D3703&lt;&gt;"",[1]Extrato!D3703,"")</f>
        <v/>
      </c>
      <c r="E3703" s="1" t="str">
        <f>IF([1]Extrato!E3703&lt;&gt;"",[1]Extrato!E3703,"")</f>
        <v/>
      </c>
      <c r="F3703" s="1" t="str">
        <f>IF([1]Extrato!F3703&lt;&gt;"",[1]Extrato!F3703,"")</f>
        <v/>
      </c>
      <c r="G3703" s="2" t="str">
        <f>IF([1]Extrato!G3703&lt;&gt;"",[1]Extrato!G3703,"")</f>
        <v/>
      </c>
      <c r="H3703" s="1" t="str">
        <f>IF([1]Extrato!H3703&lt;&gt;"",[1]Extrato!H3703,"")</f>
        <v/>
      </c>
    </row>
    <row r="3704" spans="1:8" x14ac:dyDescent="0.25">
      <c r="A3704" s="1" t="str">
        <f>IF([1]Extrato!A3704&lt;&gt;"",[1]Extrato!A3704,"")</f>
        <v/>
      </c>
      <c r="B3704" s="1" t="str">
        <f>IF([1]Extrato!B3704&lt;&gt;"",[1]Extrato!B3704,"")</f>
        <v/>
      </c>
      <c r="C3704" s="1" t="str">
        <f>IF([1]Extrato!C3704&lt;&gt;"",[1]Extrato!C3704,"")</f>
        <v/>
      </c>
      <c r="D3704" s="1" t="str">
        <f>IF([1]Extrato!D3704&lt;&gt;"",[1]Extrato!D3704,"")</f>
        <v/>
      </c>
      <c r="E3704" s="1" t="str">
        <f>IF([1]Extrato!E3704&lt;&gt;"",[1]Extrato!E3704,"")</f>
        <v/>
      </c>
      <c r="F3704" s="1" t="str">
        <f>IF([1]Extrato!F3704&lt;&gt;"",[1]Extrato!F3704,"")</f>
        <v/>
      </c>
      <c r="G3704" s="2" t="str">
        <f>IF([1]Extrato!G3704&lt;&gt;"",[1]Extrato!G3704,"")</f>
        <v/>
      </c>
      <c r="H3704" s="1" t="str">
        <f>IF([1]Extrato!H3704&lt;&gt;"",[1]Extrato!H3704,"")</f>
        <v/>
      </c>
    </row>
    <row r="3705" spans="1:8" x14ac:dyDescent="0.25">
      <c r="A3705" s="1" t="str">
        <f>IF([1]Extrato!A3705&lt;&gt;"",[1]Extrato!A3705,"")</f>
        <v/>
      </c>
      <c r="B3705" s="1" t="str">
        <f>IF([1]Extrato!B3705&lt;&gt;"",[1]Extrato!B3705,"")</f>
        <v/>
      </c>
      <c r="C3705" s="1" t="str">
        <f>IF([1]Extrato!C3705&lt;&gt;"",[1]Extrato!C3705,"")</f>
        <v/>
      </c>
      <c r="D3705" s="1" t="str">
        <f>IF([1]Extrato!D3705&lt;&gt;"",[1]Extrato!D3705,"")</f>
        <v/>
      </c>
      <c r="E3705" s="1" t="str">
        <f>IF([1]Extrato!E3705&lt;&gt;"",[1]Extrato!E3705,"")</f>
        <v/>
      </c>
      <c r="F3705" s="1" t="str">
        <f>IF([1]Extrato!F3705&lt;&gt;"",[1]Extrato!F3705,"")</f>
        <v/>
      </c>
      <c r="G3705" s="2" t="str">
        <f>IF([1]Extrato!G3705&lt;&gt;"",[1]Extrato!G3705,"")</f>
        <v/>
      </c>
      <c r="H3705" s="1" t="str">
        <f>IF([1]Extrato!H3705&lt;&gt;"",[1]Extrato!H3705,"")</f>
        <v/>
      </c>
    </row>
    <row r="3706" spans="1:8" x14ac:dyDescent="0.25">
      <c r="A3706" s="1" t="str">
        <f>IF([1]Extrato!A3706&lt;&gt;"",[1]Extrato!A3706,"")</f>
        <v/>
      </c>
      <c r="B3706" s="1" t="str">
        <f>IF([1]Extrato!B3706&lt;&gt;"",[1]Extrato!B3706,"")</f>
        <v/>
      </c>
      <c r="C3706" s="1" t="str">
        <f>IF([1]Extrato!C3706&lt;&gt;"",[1]Extrato!C3706,"")</f>
        <v/>
      </c>
      <c r="D3706" s="1" t="str">
        <f>IF([1]Extrato!D3706&lt;&gt;"",[1]Extrato!D3706,"")</f>
        <v/>
      </c>
      <c r="E3706" s="1" t="str">
        <f>IF([1]Extrato!E3706&lt;&gt;"",[1]Extrato!E3706,"")</f>
        <v/>
      </c>
      <c r="F3706" s="1" t="str">
        <f>IF([1]Extrato!F3706&lt;&gt;"",[1]Extrato!F3706,"")</f>
        <v/>
      </c>
      <c r="G3706" s="2" t="str">
        <f>IF([1]Extrato!G3706&lt;&gt;"",[1]Extrato!G3706,"")</f>
        <v/>
      </c>
      <c r="H3706" s="1" t="str">
        <f>IF([1]Extrato!H3706&lt;&gt;"",[1]Extrato!H3706,"")</f>
        <v/>
      </c>
    </row>
    <row r="3707" spans="1:8" x14ac:dyDescent="0.25">
      <c r="A3707" s="1" t="str">
        <f>IF([1]Extrato!A3707&lt;&gt;"",[1]Extrato!A3707,"")</f>
        <v/>
      </c>
      <c r="B3707" s="1" t="str">
        <f>IF([1]Extrato!B3707&lt;&gt;"",[1]Extrato!B3707,"")</f>
        <v/>
      </c>
      <c r="C3707" s="1" t="str">
        <f>IF([1]Extrato!C3707&lt;&gt;"",[1]Extrato!C3707,"")</f>
        <v/>
      </c>
      <c r="D3707" s="1" t="str">
        <f>IF([1]Extrato!D3707&lt;&gt;"",[1]Extrato!D3707,"")</f>
        <v/>
      </c>
      <c r="E3707" s="1" t="str">
        <f>IF([1]Extrato!E3707&lt;&gt;"",[1]Extrato!E3707,"")</f>
        <v/>
      </c>
      <c r="F3707" s="1" t="str">
        <f>IF([1]Extrato!F3707&lt;&gt;"",[1]Extrato!F3707,"")</f>
        <v/>
      </c>
      <c r="G3707" s="2" t="str">
        <f>IF([1]Extrato!G3707&lt;&gt;"",[1]Extrato!G3707,"")</f>
        <v/>
      </c>
      <c r="H3707" s="1" t="str">
        <f>IF([1]Extrato!H3707&lt;&gt;"",[1]Extrato!H3707,"")</f>
        <v/>
      </c>
    </row>
    <row r="3708" spans="1:8" x14ac:dyDescent="0.25">
      <c r="A3708" s="1" t="str">
        <f>IF([1]Extrato!A3708&lt;&gt;"",[1]Extrato!A3708,"")</f>
        <v/>
      </c>
      <c r="B3708" s="1" t="str">
        <f>IF([1]Extrato!B3708&lt;&gt;"",[1]Extrato!B3708,"")</f>
        <v/>
      </c>
      <c r="C3708" s="1" t="str">
        <f>IF([1]Extrato!C3708&lt;&gt;"",[1]Extrato!C3708,"")</f>
        <v/>
      </c>
      <c r="D3708" s="1" t="str">
        <f>IF([1]Extrato!D3708&lt;&gt;"",[1]Extrato!D3708,"")</f>
        <v/>
      </c>
      <c r="E3708" s="1" t="str">
        <f>IF([1]Extrato!E3708&lt;&gt;"",[1]Extrato!E3708,"")</f>
        <v/>
      </c>
      <c r="F3708" s="1" t="str">
        <f>IF([1]Extrato!F3708&lt;&gt;"",[1]Extrato!F3708,"")</f>
        <v/>
      </c>
      <c r="G3708" s="2" t="str">
        <f>IF([1]Extrato!G3708&lt;&gt;"",[1]Extrato!G3708,"")</f>
        <v/>
      </c>
      <c r="H3708" s="1" t="str">
        <f>IF([1]Extrato!H3708&lt;&gt;"",[1]Extrato!H3708,"")</f>
        <v/>
      </c>
    </row>
    <row r="3709" spans="1:8" x14ac:dyDescent="0.25">
      <c r="A3709" s="1" t="str">
        <f>IF([1]Extrato!A3709&lt;&gt;"",[1]Extrato!A3709,"")</f>
        <v/>
      </c>
      <c r="B3709" s="1" t="str">
        <f>IF([1]Extrato!B3709&lt;&gt;"",[1]Extrato!B3709,"")</f>
        <v/>
      </c>
      <c r="C3709" s="1" t="str">
        <f>IF([1]Extrato!C3709&lt;&gt;"",[1]Extrato!C3709,"")</f>
        <v/>
      </c>
      <c r="D3709" s="1" t="str">
        <f>IF([1]Extrato!D3709&lt;&gt;"",[1]Extrato!D3709,"")</f>
        <v/>
      </c>
      <c r="E3709" s="1" t="str">
        <f>IF([1]Extrato!E3709&lt;&gt;"",[1]Extrato!E3709,"")</f>
        <v/>
      </c>
      <c r="F3709" s="1" t="str">
        <f>IF([1]Extrato!F3709&lt;&gt;"",[1]Extrato!F3709,"")</f>
        <v/>
      </c>
      <c r="G3709" s="2" t="str">
        <f>IF([1]Extrato!G3709&lt;&gt;"",[1]Extrato!G3709,"")</f>
        <v/>
      </c>
      <c r="H3709" s="1" t="str">
        <f>IF([1]Extrato!H3709&lt;&gt;"",[1]Extrato!H3709,"")</f>
        <v/>
      </c>
    </row>
    <row r="3710" spans="1:8" x14ac:dyDescent="0.25">
      <c r="A3710" s="1" t="str">
        <f>IF([1]Extrato!A3710&lt;&gt;"",[1]Extrato!A3710,"")</f>
        <v/>
      </c>
      <c r="B3710" s="1" t="str">
        <f>IF([1]Extrato!B3710&lt;&gt;"",[1]Extrato!B3710,"")</f>
        <v/>
      </c>
      <c r="C3710" s="1" t="str">
        <f>IF([1]Extrato!C3710&lt;&gt;"",[1]Extrato!C3710,"")</f>
        <v/>
      </c>
      <c r="D3710" s="1" t="str">
        <f>IF([1]Extrato!D3710&lt;&gt;"",[1]Extrato!D3710,"")</f>
        <v/>
      </c>
      <c r="E3710" s="1" t="str">
        <f>IF([1]Extrato!E3710&lt;&gt;"",[1]Extrato!E3710,"")</f>
        <v/>
      </c>
      <c r="F3710" s="1" t="str">
        <f>IF([1]Extrato!F3710&lt;&gt;"",[1]Extrato!F3710,"")</f>
        <v/>
      </c>
      <c r="G3710" s="2" t="str">
        <f>IF([1]Extrato!G3710&lt;&gt;"",[1]Extrato!G3710,"")</f>
        <v/>
      </c>
      <c r="H3710" s="1" t="str">
        <f>IF([1]Extrato!H3710&lt;&gt;"",[1]Extrato!H3710,"")</f>
        <v/>
      </c>
    </row>
    <row r="3711" spans="1:8" x14ac:dyDescent="0.25">
      <c r="A3711" s="1" t="str">
        <f>IF([1]Extrato!A3711&lt;&gt;"",[1]Extrato!A3711,"")</f>
        <v/>
      </c>
      <c r="B3711" s="1" t="str">
        <f>IF([1]Extrato!B3711&lt;&gt;"",[1]Extrato!B3711,"")</f>
        <v/>
      </c>
      <c r="C3711" s="1" t="str">
        <f>IF([1]Extrato!C3711&lt;&gt;"",[1]Extrato!C3711,"")</f>
        <v/>
      </c>
      <c r="D3711" s="1" t="str">
        <f>IF([1]Extrato!D3711&lt;&gt;"",[1]Extrato!D3711,"")</f>
        <v/>
      </c>
      <c r="E3711" s="1" t="str">
        <f>IF([1]Extrato!E3711&lt;&gt;"",[1]Extrato!E3711,"")</f>
        <v/>
      </c>
      <c r="F3711" s="1" t="str">
        <f>IF([1]Extrato!F3711&lt;&gt;"",[1]Extrato!F3711,"")</f>
        <v/>
      </c>
      <c r="G3711" s="2" t="str">
        <f>IF([1]Extrato!G3711&lt;&gt;"",[1]Extrato!G3711,"")</f>
        <v/>
      </c>
      <c r="H3711" s="1" t="str">
        <f>IF([1]Extrato!H3711&lt;&gt;"",[1]Extrato!H3711,"")</f>
        <v/>
      </c>
    </row>
    <row r="3712" spans="1:8" x14ac:dyDescent="0.25">
      <c r="A3712" s="1" t="str">
        <f>IF([1]Extrato!A3712&lt;&gt;"",[1]Extrato!A3712,"")</f>
        <v/>
      </c>
      <c r="B3712" s="1" t="str">
        <f>IF([1]Extrato!B3712&lt;&gt;"",[1]Extrato!B3712,"")</f>
        <v/>
      </c>
      <c r="C3712" s="1" t="str">
        <f>IF([1]Extrato!C3712&lt;&gt;"",[1]Extrato!C3712,"")</f>
        <v/>
      </c>
      <c r="D3712" s="1" t="str">
        <f>IF([1]Extrato!D3712&lt;&gt;"",[1]Extrato!D3712,"")</f>
        <v/>
      </c>
      <c r="E3712" s="1" t="str">
        <f>IF([1]Extrato!E3712&lt;&gt;"",[1]Extrato!E3712,"")</f>
        <v/>
      </c>
      <c r="F3712" s="1" t="str">
        <f>IF([1]Extrato!F3712&lt;&gt;"",[1]Extrato!F3712,"")</f>
        <v/>
      </c>
      <c r="G3712" s="2" t="str">
        <f>IF([1]Extrato!G3712&lt;&gt;"",[1]Extrato!G3712,"")</f>
        <v/>
      </c>
      <c r="H3712" s="1" t="str">
        <f>IF([1]Extrato!H3712&lt;&gt;"",[1]Extrato!H3712,"")</f>
        <v/>
      </c>
    </row>
    <row r="3713" spans="1:8" x14ac:dyDescent="0.25">
      <c r="A3713" s="1" t="str">
        <f>IF([1]Extrato!A3713&lt;&gt;"",[1]Extrato!A3713,"")</f>
        <v/>
      </c>
      <c r="B3713" s="1" t="str">
        <f>IF([1]Extrato!B3713&lt;&gt;"",[1]Extrato!B3713,"")</f>
        <v/>
      </c>
      <c r="C3713" s="1" t="str">
        <f>IF([1]Extrato!C3713&lt;&gt;"",[1]Extrato!C3713,"")</f>
        <v/>
      </c>
      <c r="D3713" s="1" t="str">
        <f>IF([1]Extrato!D3713&lt;&gt;"",[1]Extrato!D3713,"")</f>
        <v/>
      </c>
      <c r="E3713" s="1" t="str">
        <f>IF([1]Extrato!E3713&lt;&gt;"",[1]Extrato!E3713,"")</f>
        <v/>
      </c>
      <c r="F3713" s="1" t="str">
        <f>IF([1]Extrato!F3713&lt;&gt;"",[1]Extrato!F3713,"")</f>
        <v/>
      </c>
      <c r="G3713" s="2" t="str">
        <f>IF([1]Extrato!G3713&lt;&gt;"",[1]Extrato!G3713,"")</f>
        <v/>
      </c>
      <c r="H3713" s="1" t="str">
        <f>IF([1]Extrato!H3713&lt;&gt;"",[1]Extrato!H3713,"")</f>
        <v/>
      </c>
    </row>
    <row r="3714" spans="1:8" x14ac:dyDescent="0.25">
      <c r="A3714" s="1" t="str">
        <f>IF([1]Extrato!A3714&lt;&gt;"",[1]Extrato!A3714,"")</f>
        <v/>
      </c>
      <c r="B3714" s="1" t="str">
        <f>IF([1]Extrato!B3714&lt;&gt;"",[1]Extrato!B3714,"")</f>
        <v/>
      </c>
      <c r="C3714" s="1" t="str">
        <f>IF([1]Extrato!C3714&lt;&gt;"",[1]Extrato!C3714,"")</f>
        <v/>
      </c>
      <c r="D3714" s="1" t="str">
        <f>IF([1]Extrato!D3714&lt;&gt;"",[1]Extrato!D3714,"")</f>
        <v/>
      </c>
      <c r="E3714" s="1" t="str">
        <f>IF([1]Extrato!E3714&lt;&gt;"",[1]Extrato!E3714,"")</f>
        <v/>
      </c>
      <c r="F3714" s="1" t="str">
        <f>IF([1]Extrato!F3714&lt;&gt;"",[1]Extrato!F3714,"")</f>
        <v/>
      </c>
      <c r="G3714" s="2" t="str">
        <f>IF([1]Extrato!G3714&lt;&gt;"",[1]Extrato!G3714,"")</f>
        <v/>
      </c>
      <c r="H3714" s="1" t="str">
        <f>IF([1]Extrato!H3714&lt;&gt;"",[1]Extrato!H3714,"")</f>
        <v/>
      </c>
    </row>
    <row r="3715" spans="1:8" x14ac:dyDescent="0.25">
      <c r="A3715" s="1" t="str">
        <f>IF([1]Extrato!A3715&lt;&gt;"",[1]Extrato!A3715,"")</f>
        <v/>
      </c>
      <c r="B3715" s="1" t="str">
        <f>IF([1]Extrato!B3715&lt;&gt;"",[1]Extrato!B3715,"")</f>
        <v/>
      </c>
      <c r="C3715" s="1" t="str">
        <f>IF([1]Extrato!C3715&lt;&gt;"",[1]Extrato!C3715,"")</f>
        <v/>
      </c>
      <c r="D3715" s="1" t="str">
        <f>IF([1]Extrato!D3715&lt;&gt;"",[1]Extrato!D3715,"")</f>
        <v/>
      </c>
      <c r="E3715" s="1" t="str">
        <f>IF([1]Extrato!E3715&lt;&gt;"",[1]Extrato!E3715,"")</f>
        <v/>
      </c>
      <c r="F3715" s="1" t="str">
        <f>IF([1]Extrato!F3715&lt;&gt;"",[1]Extrato!F3715,"")</f>
        <v/>
      </c>
      <c r="G3715" s="2" t="str">
        <f>IF([1]Extrato!G3715&lt;&gt;"",[1]Extrato!G3715,"")</f>
        <v/>
      </c>
      <c r="H3715" s="1" t="str">
        <f>IF([1]Extrato!H3715&lt;&gt;"",[1]Extrato!H3715,"")</f>
        <v/>
      </c>
    </row>
    <row r="3716" spans="1:8" x14ac:dyDescent="0.25">
      <c r="A3716" s="1" t="str">
        <f>IF([1]Extrato!A3716&lt;&gt;"",[1]Extrato!A3716,"")</f>
        <v/>
      </c>
      <c r="B3716" s="1" t="str">
        <f>IF([1]Extrato!B3716&lt;&gt;"",[1]Extrato!B3716,"")</f>
        <v/>
      </c>
      <c r="C3716" s="1" t="str">
        <f>IF([1]Extrato!C3716&lt;&gt;"",[1]Extrato!C3716,"")</f>
        <v/>
      </c>
      <c r="D3716" s="1" t="str">
        <f>IF([1]Extrato!D3716&lt;&gt;"",[1]Extrato!D3716,"")</f>
        <v/>
      </c>
      <c r="E3716" s="1" t="str">
        <f>IF([1]Extrato!E3716&lt;&gt;"",[1]Extrato!E3716,"")</f>
        <v/>
      </c>
      <c r="F3716" s="1" t="str">
        <f>IF([1]Extrato!F3716&lt;&gt;"",[1]Extrato!F3716,"")</f>
        <v/>
      </c>
      <c r="G3716" s="2" t="str">
        <f>IF([1]Extrato!G3716&lt;&gt;"",[1]Extrato!G3716,"")</f>
        <v/>
      </c>
      <c r="H3716" s="1" t="str">
        <f>IF([1]Extrato!H3716&lt;&gt;"",[1]Extrato!H3716,"")</f>
        <v/>
      </c>
    </row>
    <row r="3717" spans="1:8" x14ac:dyDescent="0.25">
      <c r="A3717" s="1" t="str">
        <f>IF([1]Extrato!A3717&lt;&gt;"",[1]Extrato!A3717,"")</f>
        <v/>
      </c>
      <c r="B3717" s="1" t="str">
        <f>IF([1]Extrato!B3717&lt;&gt;"",[1]Extrato!B3717,"")</f>
        <v/>
      </c>
      <c r="C3717" s="1" t="str">
        <f>IF([1]Extrato!C3717&lt;&gt;"",[1]Extrato!C3717,"")</f>
        <v/>
      </c>
      <c r="D3717" s="1" t="str">
        <f>IF([1]Extrato!D3717&lt;&gt;"",[1]Extrato!D3717,"")</f>
        <v/>
      </c>
      <c r="E3717" s="1" t="str">
        <f>IF([1]Extrato!E3717&lt;&gt;"",[1]Extrato!E3717,"")</f>
        <v/>
      </c>
      <c r="F3717" s="1" t="str">
        <f>IF([1]Extrato!F3717&lt;&gt;"",[1]Extrato!F3717,"")</f>
        <v/>
      </c>
      <c r="G3717" s="2" t="str">
        <f>IF([1]Extrato!G3717&lt;&gt;"",[1]Extrato!G3717,"")</f>
        <v/>
      </c>
      <c r="H3717" s="1" t="str">
        <f>IF([1]Extrato!H3717&lt;&gt;"",[1]Extrato!H3717,"")</f>
        <v/>
      </c>
    </row>
    <row r="3718" spans="1:8" x14ac:dyDescent="0.25">
      <c r="A3718" s="1" t="str">
        <f>IF([1]Extrato!A3718&lt;&gt;"",[1]Extrato!A3718,"")</f>
        <v/>
      </c>
      <c r="B3718" s="1" t="str">
        <f>IF([1]Extrato!B3718&lt;&gt;"",[1]Extrato!B3718,"")</f>
        <v/>
      </c>
      <c r="C3718" s="1" t="str">
        <f>IF([1]Extrato!C3718&lt;&gt;"",[1]Extrato!C3718,"")</f>
        <v/>
      </c>
      <c r="D3718" s="1" t="str">
        <f>IF([1]Extrato!D3718&lt;&gt;"",[1]Extrato!D3718,"")</f>
        <v/>
      </c>
      <c r="E3718" s="1" t="str">
        <f>IF([1]Extrato!E3718&lt;&gt;"",[1]Extrato!E3718,"")</f>
        <v/>
      </c>
      <c r="F3718" s="1" t="str">
        <f>IF([1]Extrato!F3718&lt;&gt;"",[1]Extrato!F3718,"")</f>
        <v/>
      </c>
      <c r="G3718" s="2" t="str">
        <f>IF([1]Extrato!G3718&lt;&gt;"",[1]Extrato!G3718,"")</f>
        <v/>
      </c>
      <c r="H3718" s="1" t="str">
        <f>IF([1]Extrato!H3718&lt;&gt;"",[1]Extrato!H3718,"")</f>
        <v/>
      </c>
    </row>
    <row r="3719" spans="1:8" x14ac:dyDescent="0.25">
      <c r="A3719" s="1" t="str">
        <f>IF([1]Extrato!A3719&lt;&gt;"",[1]Extrato!A3719,"")</f>
        <v/>
      </c>
      <c r="B3719" s="1" t="str">
        <f>IF([1]Extrato!B3719&lt;&gt;"",[1]Extrato!B3719,"")</f>
        <v/>
      </c>
      <c r="C3719" s="1" t="str">
        <f>IF([1]Extrato!C3719&lt;&gt;"",[1]Extrato!C3719,"")</f>
        <v/>
      </c>
      <c r="D3719" s="1" t="str">
        <f>IF([1]Extrato!D3719&lt;&gt;"",[1]Extrato!D3719,"")</f>
        <v/>
      </c>
      <c r="E3719" s="1" t="str">
        <f>IF([1]Extrato!E3719&lt;&gt;"",[1]Extrato!E3719,"")</f>
        <v/>
      </c>
      <c r="F3719" s="1" t="str">
        <f>IF([1]Extrato!F3719&lt;&gt;"",[1]Extrato!F3719,"")</f>
        <v/>
      </c>
      <c r="G3719" s="2" t="str">
        <f>IF([1]Extrato!G3719&lt;&gt;"",[1]Extrato!G3719,"")</f>
        <v/>
      </c>
      <c r="H3719" s="1" t="str">
        <f>IF([1]Extrato!H3719&lt;&gt;"",[1]Extrato!H3719,"")</f>
        <v/>
      </c>
    </row>
    <row r="3720" spans="1:8" x14ac:dyDescent="0.25">
      <c r="A3720" s="1" t="str">
        <f>IF([1]Extrato!A3720&lt;&gt;"",[1]Extrato!A3720,"")</f>
        <v/>
      </c>
      <c r="B3720" s="1" t="str">
        <f>IF([1]Extrato!B3720&lt;&gt;"",[1]Extrato!B3720,"")</f>
        <v/>
      </c>
      <c r="C3720" s="1" t="str">
        <f>IF([1]Extrato!C3720&lt;&gt;"",[1]Extrato!C3720,"")</f>
        <v/>
      </c>
      <c r="D3720" s="1" t="str">
        <f>IF([1]Extrato!D3720&lt;&gt;"",[1]Extrato!D3720,"")</f>
        <v/>
      </c>
      <c r="E3720" s="1" t="str">
        <f>IF([1]Extrato!E3720&lt;&gt;"",[1]Extrato!E3720,"")</f>
        <v/>
      </c>
      <c r="F3720" s="1" t="str">
        <f>IF([1]Extrato!F3720&lt;&gt;"",[1]Extrato!F3720,"")</f>
        <v/>
      </c>
      <c r="G3720" s="2" t="str">
        <f>IF([1]Extrato!G3720&lt;&gt;"",[1]Extrato!G3720,"")</f>
        <v/>
      </c>
      <c r="H3720" s="1" t="str">
        <f>IF([1]Extrato!H3720&lt;&gt;"",[1]Extrato!H3720,"")</f>
        <v/>
      </c>
    </row>
    <row r="3721" spans="1:8" x14ac:dyDescent="0.25">
      <c r="A3721" s="1" t="str">
        <f>IF([1]Extrato!A3721&lt;&gt;"",[1]Extrato!A3721,"")</f>
        <v/>
      </c>
      <c r="B3721" s="1" t="str">
        <f>IF([1]Extrato!B3721&lt;&gt;"",[1]Extrato!B3721,"")</f>
        <v/>
      </c>
      <c r="C3721" s="1" t="str">
        <f>IF([1]Extrato!C3721&lt;&gt;"",[1]Extrato!C3721,"")</f>
        <v/>
      </c>
      <c r="D3721" s="1" t="str">
        <f>IF([1]Extrato!D3721&lt;&gt;"",[1]Extrato!D3721,"")</f>
        <v/>
      </c>
      <c r="E3721" s="1" t="str">
        <f>IF([1]Extrato!E3721&lt;&gt;"",[1]Extrato!E3721,"")</f>
        <v/>
      </c>
      <c r="F3721" s="1" t="str">
        <f>IF([1]Extrato!F3721&lt;&gt;"",[1]Extrato!F3721,"")</f>
        <v/>
      </c>
      <c r="G3721" s="2" t="str">
        <f>IF([1]Extrato!G3721&lt;&gt;"",[1]Extrato!G3721,"")</f>
        <v/>
      </c>
      <c r="H3721" s="1" t="str">
        <f>IF([1]Extrato!H3721&lt;&gt;"",[1]Extrato!H3721,"")</f>
        <v/>
      </c>
    </row>
    <row r="3722" spans="1:8" x14ac:dyDescent="0.25">
      <c r="A3722" s="1" t="str">
        <f>IF([1]Extrato!A3722&lt;&gt;"",[1]Extrato!A3722,"")</f>
        <v/>
      </c>
      <c r="B3722" s="1" t="str">
        <f>IF([1]Extrato!B3722&lt;&gt;"",[1]Extrato!B3722,"")</f>
        <v/>
      </c>
      <c r="C3722" s="1" t="str">
        <f>IF([1]Extrato!C3722&lt;&gt;"",[1]Extrato!C3722,"")</f>
        <v/>
      </c>
      <c r="D3722" s="1" t="str">
        <f>IF([1]Extrato!D3722&lt;&gt;"",[1]Extrato!D3722,"")</f>
        <v/>
      </c>
      <c r="E3722" s="1" t="str">
        <f>IF([1]Extrato!E3722&lt;&gt;"",[1]Extrato!E3722,"")</f>
        <v/>
      </c>
      <c r="F3722" s="1" t="str">
        <f>IF([1]Extrato!F3722&lt;&gt;"",[1]Extrato!F3722,"")</f>
        <v/>
      </c>
      <c r="G3722" s="2" t="str">
        <f>IF([1]Extrato!G3722&lt;&gt;"",[1]Extrato!G3722,"")</f>
        <v/>
      </c>
      <c r="H3722" s="1" t="str">
        <f>IF([1]Extrato!H3722&lt;&gt;"",[1]Extrato!H3722,"")</f>
        <v/>
      </c>
    </row>
    <row r="3723" spans="1:8" x14ac:dyDescent="0.25">
      <c r="A3723" s="1" t="str">
        <f>IF([1]Extrato!A3723&lt;&gt;"",[1]Extrato!A3723,"")</f>
        <v/>
      </c>
      <c r="B3723" s="1" t="str">
        <f>IF([1]Extrato!B3723&lt;&gt;"",[1]Extrato!B3723,"")</f>
        <v/>
      </c>
      <c r="C3723" s="1" t="str">
        <f>IF([1]Extrato!C3723&lt;&gt;"",[1]Extrato!C3723,"")</f>
        <v/>
      </c>
      <c r="D3723" s="1" t="str">
        <f>IF([1]Extrato!D3723&lt;&gt;"",[1]Extrato!D3723,"")</f>
        <v/>
      </c>
      <c r="E3723" s="1" t="str">
        <f>IF([1]Extrato!E3723&lt;&gt;"",[1]Extrato!E3723,"")</f>
        <v/>
      </c>
      <c r="F3723" s="1" t="str">
        <f>IF([1]Extrato!F3723&lt;&gt;"",[1]Extrato!F3723,"")</f>
        <v/>
      </c>
      <c r="G3723" s="2" t="str">
        <f>IF([1]Extrato!G3723&lt;&gt;"",[1]Extrato!G3723,"")</f>
        <v/>
      </c>
      <c r="H3723" s="1" t="str">
        <f>IF([1]Extrato!H3723&lt;&gt;"",[1]Extrato!H3723,"")</f>
        <v/>
      </c>
    </row>
    <row r="3724" spans="1:8" x14ac:dyDescent="0.25">
      <c r="A3724" s="1" t="str">
        <f>IF([1]Extrato!A3724&lt;&gt;"",[1]Extrato!A3724,"")</f>
        <v/>
      </c>
      <c r="B3724" s="1" t="str">
        <f>IF([1]Extrato!B3724&lt;&gt;"",[1]Extrato!B3724,"")</f>
        <v/>
      </c>
      <c r="C3724" s="1" t="str">
        <f>IF([1]Extrato!C3724&lt;&gt;"",[1]Extrato!C3724,"")</f>
        <v/>
      </c>
      <c r="D3724" s="1" t="str">
        <f>IF([1]Extrato!D3724&lt;&gt;"",[1]Extrato!D3724,"")</f>
        <v/>
      </c>
      <c r="E3724" s="1" t="str">
        <f>IF([1]Extrato!E3724&lt;&gt;"",[1]Extrato!E3724,"")</f>
        <v/>
      </c>
      <c r="F3724" s="1" t="str">
        <f>IF([1]Extrato!F3724&lt;&gt;"",[1]Extrato!F3724,"")</f>
        <v/>
      </c>
      <c r="G3724" s="2" t="str">
        <f>IF([1]Extrato!G3724&lt;&gt;"",[1]Extrato!G3724,"")</f>
        <v/>
      </c>
      <c r="H3724" s="1" t="str">
        <f>IF([1]Extrato!H3724&lt;&gt;"",[1]Extrato!H3724,"")</f>
        <v/>
      </c>
    </row>
    <row r="3725" spans="1:8" x14ac:dyDescent="0.25">
      <c r="A3725" s="1" t="str">
        <f>IF([1]Extrato!A3725&lt;&gt;"",[1]Extrato!A3725,"")</f>
        <v/>
      </c>
      <c r="B3725" s="1" t="str">
        <f>IF([1]Extrato!B3725&lt;&gt;"",[1]Extrato!B3725,"")</f>
        <v/>
      </c>
      <c r="C3725" s="1" t="str">
        <f>IF([1]Extrato!C3725&lt;&gt;"",[1]Extrato!C3725,"")</f>
        <v/>
      </c>
      <c r="D3725" s="1" t="str">
        <f>IF([1]Extrato!D3725&lt;&gt;"",[1]Extrato!D3725,"")</f>
        <v/>
      </c>
      <c r="E3725" s="1" t="str">
        <f>IF([1]Extrato!E3725&lt;&gt;"",[1]Extrato!E3725,"")</f>
        <v/>
      </c>
      <c r="F3725" s="1" t="str">
        <f>IF([1]Extrato!F3725&lt;&gt;"",[1]Extrato!F3725,"")</f>
        <v/>
      </c>
      <c r="G3725" s="2" t="str">
        <f>IF([1]Extrato!G3725&lt;&gt;"",[1]Extrato!G3725,"")</f>
        <v/>
      </c>
      <c r="H3725" s="1" t="str">
        <f>IF([1]Extrato!H3725&lt;&gt;"",[1]Extrato!H3725,"")</f>
        <v/>
      </c>
    </row>
    <row r="3726" spans="1:8" x14ac:dyDescent="0.25">
      <c r="A3726" s="1" t="str">
        <f>IF([1]Extrato!A3726&lt;&gt;"",[1]Extrato!A3726,"")</f>
        <v/>
      </c>
      <c r="B3726" s="1" t="str">
        <f>IF([1]Extrato!B3726&lt;&gt;"",[1]Extrato!B3726,"")</f>
        <v/>
      </c>
      <c r="C3726" s="1" t="str">
        <f>IF([1]Extrato!C3726&lt;&gt;"",[1]Extrato!C3726,"")</f>
        <v/>
      </c>
      <c r="D3726" s="1" t="str">
        <f>IF([1]Extrato!D3726&lt;&gt;"",[1]Extrato!D3726,"")</f>
        <v/>
      </c>
      <c r="E3726" s="1" t="str">
        <f>IF([1]Extrato!E3726&lt;&gt;"",[1]Extrato!E3726,"")</f>
        <v/>
      </c>
      <c r="F3726" s="1" t="str">
        <f>IF([1]Extrato!F3726&lt;&gt;"",[1]Extrato!F3726,"")</f>
        <v/>
      </c>
      <c r="G3726" s="2" t="str">
        <f>IF([1]Extrato!G3726&lt;&gt;"",[1]Extrato!G3726,"")</f>
        <v/>
      </c>
      <c r="H3726" s="1" t="str">
        <f>IF([1]Extrato!H3726&lt;&gt;"",[1]Extrato!H3726,"")</f>
        <v/>
      </c>
    </row>
    <row r="3727" spans="1:8" x14ac:dyDescent="0.25">
      <c r="A3727" s="1" t="str">
        <f>IF([1]Extrato!A3727&lt;&gt;"",[1]Extrato!A3727,"")</f>
        <v/>
      </c>
      <c r="B3727" s="1" t="str">
        <f>IF([1]Extrato!B3727&lt;&gt;"",[1]Extrato!B3727,"")</f>
        <v/>
      </c>
      <c r="C3727" s="1" t="str">
        <f>IF([1]Extrato!C3727&lt;&gt;"",[1]Extrato!C3727,"")</f>
        <v/>
      </c>
      <c r="D3727" s="1" t="str">
        <f>IF([1]Extrato!D3727&lt;&gt;"",[1]Extrato!D3727,"")</f>
        <v/>
      </c>
      <c r="E3727" s="1" t="str">
        <f>IF([1]Extrato!E3727&lt;&gt;"",[1]Extrato!E3727,"")</f>
        <v/>
      </c>
      <c r="F3727" s="1" t="str">
        <f>IF([1]Extrato!F3727&lt;&gt;"",[1]Extrato!F3727,"")</f>
        <v/>
      </c>
      <c r="G3727" s="2" t="str">
        <f>IF([1]Extrato!G3727&lt;&gt;"",[1]Extrato!G3727,"")</f>
        <v/>
      </c>
      <c r="H3727" s="1" t="str">
        <f>IF([1]Extrato!H3727&lt;&gt;"",[1]Extrato!H3727,"")</f>
        <v/>
      </c>
    </row>
    <row r="3728" spans="1:8" x14ac:dyDescent="0.25">
      <c r="A3728" s="1" t="str">
        <f>IF([1]Extrato!A3728&lt;&gt;"",[1]Extrato!A3728,"")</f>
        <v/>
      </c>
      <c r="B3728" s="1" t="str">
        <f>IF([1]Extrato!B3728&lt;&gt;"",[1]Extrato!B3728,"")</f>
        <v/>
      </c>
      <c r="C3728" s="1" t="str">
        <f>IF([1]Extrato!C3728&lt;&gt;"",[1]Extrato!C3728,"")</f>
        <v/>
      </c>
      <c r="D3728" s="1" t="str">
        <f>IF([1]Extrato!D3728&lt;&gt;"",[1]Extrato!D3728,"")</f>
        <v/>
      </c>
      <c r="E3728" s="1" t="str">
        <f>IF([1]Extrato!E3728&lt;&gt;"",[1]Extrato!E3728,"")</f>
        <v/>
      </c>
      <c r="F3728" s="1" t="str">
        <f>IF([1]Extrato!F3728&lt;&gt;"",[1]Extrato!F3728,"")</f>
        <v/>
      </c>
      <c r="G3728" s="2" t="str">
        <f>IF([1]Extrato!G3728&lt;&gt;"",[1]Extrato!G3728,"")</f>
        <v/>
      </c>
      <c r="H3728" s="1" t="str">
        <f>IF([1]Extrato!H3728&lt;&gt;"",[1]Extrato!H3728,"")</f>
        <v/>
      </c>
    </row>
    <row r="3729" spans="1:8" x14ac:dyDescent="0.25">
      <c r="A3729" s="1" t="str">
        <f>IF([1]Extrato!A3729&lt;&gt;"",[1]Extrato!A3729,"")</f>
        <v/>
      </c>
      <c r="B3729" s="1" t="str">
        <f>IF([1]Extrato!B3729&lt;&gt;"",[1]Extrato!B3729,"")</f>
        <v/>
      </c>
      <c r="C3729" s="1" t="str">
        <f>IF([1]Extrato!C3729&lt;&gt;"",[1]Extrato!C3729,"")</f>
        <v/>
      </c>
      <c r="D3729" s="1" t="str">
        <f>IF([1]Extrato!D3729&lt;&gt;"",[1]Extrato!D3729,"")</f>
        <v/>
      </c>
      <c r="E3729" s="1" t="str">
        <f>IF([1]Extrato!E3729&lt;&gt;"",[1]Extrato!E3729,"")</f>
        <v/>
      </c>
      <c r="F3729" s="1" t="str">
        <f>IF([1]Extrato!F3729&lt;&gt;"",[1]Extrato!F3729,"")</f>
        <v/>
      </c>
      <c r="G3729" s="2" t="str">
        <f>IF([1]Extrato!G3729&lt;&gt;"",[1]Extrato!G3729,"")</f>
        <v/>
      </c>
      <c r="H3729" s="1" t="str">
        <f>IF([1]Extrato!H3729&lt;&gt;"",[1]Extrato!H3729,"")</f>
        <v/>
      </c>
    </row>
    <row r="3730" spans="1:8" x14ac:dyDescent="0.25">
      <c r="A3730" s="1" t="str">
        <f>IF([1]Extrato!A3730&lt;&gt;"",[1]Extrato!A3730,"")</f>
        <v/>
      </c>
      <c r="B3730" s="1" t="str">
        <f>IF([1]Extrato!B3730&lt;&gt;"",[1]Extrato!B3730,"")</f>
        <v/>
      </c>
      <c r="C3730" s="1" t="str">
        <f>IF([1]Extrato!C3730&lt;&gt;"",[1]Extrato!C3730,"")</f>
        <v/>
      </c>
      <c r="D3730" s="1" t="str">
        <f>IF([1]Extrato!D3730&lt;&gt;"",[1]Extrato!D3730,"")</f>
        <v/>
      </c>
      <c r="E3730" s="1" t="str">
        <f>IF([1]Extrato!E3730&lt;&gt;"",[1]Extrato!E3730,"")</f>
        <v/>
      </c>
      <c r="F3730" s="1" t="str">
        <f>IF([1]Extrato!F3730&lt;&gt;"",[1]Extrato!F3730,"")</f>
        <v/>
      </c>
      <c r="G3730" s="2" t="str">
        <f>IF([1]Extrato!G3730&lt;&gt;"",[1]Extrato!G3730,"")</f>
        <v/>
      </c>
      <c r="H3730" s="1" t="str">
        <f>IF([1]Extrato!H3730&lt;&gt;"",[1]Extrato!H3730,"")</f>
        <v/>
      </c>
    </row>
    <row r="3731" spans="1:8" x14ac:dyDescent="0.25">
      <c r="A3731" s="1" t="str">
        <f>IF([1]Extrato!A3731&lt;&gt;"",[1]Extrato!A3731,"")</f>
        <v/>
      </c>
      <c r="B3731" s="1" t="str">
        <f>IF([1]Extrato!B3731&lt;&gt;"",[1]Extrato!B3731,"")</f>
        <v/>
      </c>
      <c r="C3731" s="1" t="str">
        <f>IF([1]Extrato!C3731&lt;&gt;"",[1]Extrato!C3731,"")</f>
        <v/>
      </c>
      <c r="D3731" s="1" t="str">
        <f>IF([1]Extrato!D3731&lt;&gt;"",[1]Extrato!D3731,"")</f>
        <v/>
      </c>
      <c r="E3731" s="1" t="str">
        <f>IF([1]Extrato!E3731&lt;&gt;"",[1]Extrato!E3731,"")</f>
        <v/>
      </c>
      <c r="F3731" s="1" t="str">
        <f>IF([1]Extrato!F3731&lt;&gt;"",[1]Extrato!F3731,"")</f>
        <v/>
      </c>
      <c r="G3731" s="2" t="str">
        <f>IF([1]Extrato!G3731&lt;&gt;"",[1]Extrato!G3731,"")</f>
        <v/>
      </c>
      <c r="H3731" s="1" t="str">
        <f>IF([1]Extrato!H3731&lt;&gt;"",[1]Extrato!H3731,"")</f>
        <v/>
      </c>
    </row>
    <row r="3732" spans="1:8" x14ac:dyDescent="0.25">
      <c r="A3732" s="1" t="str">
        <f>IF([1]Extrato!A3732&lt;&gt;"",[1]Extrato!A3732,"")</f>
        <v/>
      </c>
      <c r="B3732" s="1" t="str">
        <f>IF([1]Extrato!B3732&lt;&gt;"",[1]Extrato!B3732,"")</f>
        <v/>
      </c>
      <c r="C3732" s="1" t="str">
        <f>IF([1]Extrato!C3732&lt;&gt;"",[1]Extrato!C3732,"")</f>
        <v/>
      </c>
      <c r="D3732" s="1" t="str">
        <f>IF([1]Extrato!D3732&lt;&gt;"",[1]Extrato!D3732,"")</f>
        <v/>
      </c>
      <c r="E3732" s="1" t="str">
        <f>IF([1]Extrato!E3732&lt;&gt;"",[1]Extrato!E3732,"")</f>
        <v/>
      </c>
      <c r="F3732" s="1" t="str">
        <f>IF([1]Extrato!F3732&lt;&gt;"",[1]Extrato!F3732,"")</f>
        <v/>
      </c>
      <c r="G3732" s="2" t="str">
        <f>IF([1]Extrato!G3732&lt;&gt;"",[1]Extrato!G3732,"")</f>
        <v/>
      </c>
      <c r="H3732" s="1" t="str">
        <f>IF([1]Extrato!H3732&lt;&gt;"",[1]Extrato!H3732,"")</f>
        <v/>
      </c>
    </row>
    <row r="3733" spans="1:8" x14ac:dyDescent="0.25">
      <c r="A3733" s="1" t="str">
        <f>IF([1]Extrato!A3733&lt;&gt;"",[1]Extrato!A3733,"")</f>
        <v/>
      </c>
      <c r="B3733" s="1" t="str">
        <f>IF([1]Extrato!B3733&lt;&gt;"",[1]Extrato!B3733,"")</f>
        <v/>
      </c>
      <c r="C3733" s="1" t="str">
        <f>IF([1]Extrato!C3733&lt;&gt;"",[1]Extrato!C3733,"")</f>
        <v/>
      </c>
      <c r="D3733" s="1" t="str">
        <f>IF([1]Extrato!D3733&lt;&gt;"",[1]Extrato!D3733,"")</f>
        <v/>
      </c>
      <c r="E3733" s="1" t="str">
        <f>IF([1]Extrato!E3733&lt;&gt;"",[1]Extrato!E3733,"")</f>
        <v/>
      </c>
      <c r="F3733" s="1" t="str">
        <f>IF([1]Extrato!F3733&lt;&gt;"",[1]Extrato!F3733,"")</f>
        <v/>
      </c>
      <c r="G3733" s="2" t="str">
        <f>IF([1]Extrato!G3733&lt;&gt;"",[1]Extrato!G3733,"")</f>
        <v/>
      </c>
      <c r="H3733" s="1" t="str">
        <f>IF([1]Extrato!H3733&lt;&gt;"",[1]Extrato!H3733,"")</f>
        <v/>
      </c>
    </row>
    <row r="3734" spans="1:8" x14ac:dyDescent="0.25">
      <c r="A3734" s="1" t="str">
        <f>IF([1]Extrato!A3734&lt;&gt;"",[1]Extrato!A3734,"")</f>
        <v/>
      </c>
      <c r="B3734" s="1" t="str">
        <f>IF([1]Extrato!B3734&lt;&gt;"",[1]Extrato!B3734,"")</f>
        <v/>
      </c>
      <c r="C3734" s="1" t="str">
        <f>IF([1]Extrato!C3734&lt;&gt;"",[1]Extrato!C3734,"")</f>
        <v/>
      </c>
      <c r="D3734" s="1" t="str">
        <f>IF([1]Extrato!D3734&lt;&gt;"",[1]Extrato!D3734,"")</f>
        <v/>
      </c>
      <c r="E3734" s="1" t="str">
        <f>IF([1]Extrato!E3734&lt;&gt;"",[1]Extrato!E3734,"")</f>
        <v/>
      </c>
      <c r="F3734" s="1" t="str">
        <f>IF([1]Extrato!F3734&lt;&gt;"",[1]Extrato!F3734,"")</f>
        <v/>
      </c>
      <c r="G3734" s="2" t="str">
        <f>IF([1]Extrato!G3734&lt;&gt;"",[1]Extrato!G3734,"")</f>
        <v/>
      </c>
      <c r="H3734" s="1" t="str">
        <f>IF([1]Extrato!H3734&lt;&gt;"",[1]Extrato!H3734,"")</f>
        <v/>
      </c>
    </row>
    <row r="3735" spans="1:8" x14ac:dyDescent="0.25">
      <c r="A3735" s="1" t="str">
        <f>IF([1]Extrato!A3735&lt;&gt;"",[1]Extrato!A3735,"")</f>
        <v/>
      </c>
      <c r="B3735" s="1" t="str">
        <f>IF([1]Extrato!B3735&lt;&gt;"",[1]Extrato!B3735,"")</f>
        <v/>
      </c>
      <c r="C3735" s="1" t="str">
        <f>IF([1]Extrato!C3735&lt;&gt;"",[1]Extrato!C3735,"")</f>
        <v/>
      </c>
      <c r="D3735" s="1" t="str">
        <f>IF([1]Extrato!D3735&lt;&gt;"",[1]Extrato!D3735,"")</f>
        <v/>
      </c>
      <c r="E3735" s="1" t="str">
        <f>IF([1]Extrato!E3735&lt;&gt;"",[1]Extrato!E3735,"")</f>
        <v/>
      </c>
      <c r="F3735" s="1" t="str">
        <f>IF([1]Extrato!F3735&lt;&gt;"",[1]Extrato!F3735,"")</f>
        <v/>
      </c>
      <c r="G3735" s="2" t="str">
        <f>IF([1]Extrato!G3735&lt;&gt;"",[1]Extrato!G3735,"")</f>
        <v/>
      </c>
      <c r="H3735" s="1" t="str">
        <f>IF([1]Extrato!H3735&lt;&gt;"",[1]Extrato!H3735,"")</f>
        <v/>
      </c>
    </row>
    <row r="3736" spans="1:8" x14ac:dyDescent="0.25">
      <c r="A3736" s="1" t="str">
        <f>IF([1]Extrato!A3736&lt;&gt;"",[1]Extrato!A3736,"")</f>
        <v/>
      </c>
      <c r="B3736" s="1" t="str">
        <f>IF([1]Extrato!B3736&lt;&gt;"",[1]Extrato!B3736,"")</f>
        <v/>
      </c>
      <c r="C3736" s="1" t="str">
        <f>IF([1]Extrato!C3736&lt;&gt;"",[1]Extrato!C3736,"")</f>
        <v/>
      </c>
      <c r="D3736" s="1" t="str">
        <f>IF([1]Extrato!D3736&lt;&gt;"",[1]Extrato!D3736,"")</f>
        <v/>
      </c>
      <c r="E3736" s="1" t="str">
        <f>IF([1]Extrato!E3736&lt;&gt;"",[1]Extrato!E3736,"")</f>
        <v/>
      </c>
      <c r="F3736" s="1" t="str">
        <f>IF([1]Extrato!F3736&lt;&gt;"",[1]Extrato!F3736,"")</f>
        <v/>
      </c>
      <c r="G3736" s="2" t="str">
        <f>IF([1]Extrato!G3736&lt;&gt;"",[1]Extrato!G3736,"")</f>
        <v/>
      </c>
      <c r="H3736" s="1" t="str">
        <f>IF([1]Extrato!H3736&lt;&gt;"",[1]Extrato!H3736,"")</f>
        <v/>
      </c>
    </row>
    <row r="3737" spans="1:8" x14ac:dyDescent="0.25">
      <c r="A3737" s="1" t="str">
        <f>IF([1]Extrato!A3737&lt;&gt;"",[1]Extrato!A3737,"")</f>
        <v/>
      </c>
      <c r="B3737" s="1" t="str">
        <f>IF([1]Extrato!B3737&lt;&gt;"",[1]Extrato!B3737,"")</f>
        <v/>
      </c>
      <c r="C3737" s="1" t="str">
        <f>IF([1]Extrato!C3737&lt;&gt;"",[1]Extrato!C3737,"")</f>
        <v/>
      </c>
      <c r="D3737" s="1" t="str">
        <f>IF([1]Extrato!D3737&lt;&gt;"",[1]Extrato!D3737,"")</f>
        <v/>
      </c>
      <c r="E3737" s="1" t="str">
        <f>IF([1]Extrato!E3737&lt;&gt;"",[1]Extrato!E3737,"")</f>
        <v/>
      </c>
      <c r="F3737" s="1" t="str">
        <f>IF([1]Extrato!F3737&lt;&gt;"",[1]Extrato!F3737,"")</f>
        <v/>
      </c>
      <c r="G3737" s="2" t="str">
        <f>IF([1]Extrato!G3737&lt;&gt;"",[1]Extrato!G3737,"")</f>
        <v/>
      </c>
      <c r="H3737" s="1" t="str">
        <f>IF([1]Extrato!H3737&lt;&gt;"",[1]Extrato!H3737,"")</f>
        <v/>
      </c>
    </row>
    <row r="3738" spans="1:8" x14ac:dyDescent="0.25">
      <c r="A3738" s="1" t="str">
        <f>IF([1]Extrato!A3738&lt;&gt;"",[1]Extrato!A3738,"")</f>
        <v/>
      </c>
      <c r="B3738" s="1" t="str">
        <f>IF([1]Extrato!B3738&lt;&gt;"",[1]Extrato!B3738,"")</f>
        <v/>
      </c>
      <c r="C3738" s="1" t="str">
        <f>IF([1]Extrato!C3738&lt;&gt;"",[1]Extrato!C3738,"")</f>
        <v/>
      </c>
      <c r="D3738" s="1" t="str">
        <f>IF([1]Extrato!D3738&lt;&gt;"",[1]Extrato!D3738,"")</f>
        <v/>
      </c>
      <c r="E3738" s="1" t="str">
        <f>IF([1]Extrato!E3738&lt;&gt;"",[1]Extrato!E3738,"")</f>
        <v/>
      </c>
      <c r="F3738" s="1" t="str">
        <f>IF([1]Extrato!F3738&lt;&gt;"",[1]Extrato!F3738,"")</f>
        <v/>
      </c>
      <c r="G3738" s="2" t="str">
        <f>IF([1]Extrato!G3738&lt;&gt;"",[1]Extrato!G3738,"")</f>
        <v/>
      </c>
      <c r="H3738" s="1" t="str">
        <f>IF([1]Extrato!H3738&lt;&gt;"",[1]Extrato!H3738,"")</f>
        <v/>
      </c>
    </row>
    <row r="3739" spans="1:8" x14ac:dyDescent="0.25">
      <c r="A3739" s="1" t="str">
        <f>IF([1]Extrato!A3739&lt;&gt;"",[1]Extrato!A3739,"")</f>
        <v/>
      </c>
      <c r="B3739" s="1" t="str">
        <f>IF([1]Extrato!B3739&lt;&gt;"",[1]Extrato!B3739,"")</f>
        <v/>
      </c>
      <c r="C3739" s="1" t="str">
        <f>IF([1]Extrato!C3739&lt;&gt;"",[1]Extrato!C3739,"")</f>
        <v/>
      </c>
      <c r="D3739" s="1" t="str">
        <f>IF([1]Extrato!D3739&lt;&gt;"",[1]Extrato!D3739,"")</f>
        <v/>
      </c>
      <c r="E3739" s="1" t="str">
        <f>IF([1]Extrato!E3739&lt;&gt;"",[1]Extrato!E3739,"")</f>
        <v/>
      </c>
      <c r="F3739" s="1" t="str">
        <f>IF([1]Extrato!F3739&lt;&gt;"",[1]Extrato!F3739,"")</f>
        <v/>
      </c>
      <c r="G3739" s="2" t="str">
        <f>IF([1]Extrato!G3739&lt;&gt;"",[1]Extrato!G3739,"")</f>
        <v/>
      </c>
      <c r="H3739" s="1" t="str">
        <f>IF([1]Extrato!H3739&lt;&gt;"",[1]Extrato!H3739,"")</f>
        <v/>
      </c>
    </row>
    <row r="3740" spans="1:8" x14ac:dyDescent="0.25">
      <c r="A3740" s="1" t="str">
        <f>IF([1]Extrato!A3740&lt;&gt;"",[1]Extrato!A3740,"")</f>
        <v/>
      </c>
      <c r="B3740" s="1" t="str">
        <f>IF([1]Extrato!B3740&lt;&gt;"",[1]Extrato!B3740,"")</f>
        <v/>
      </c>
      <c r="C3740" s="1" t="str">
        <f>IF([1]Extrato!C3740&lt;&gt;"",[1]Extrato!C3740,"")</f>
        <v/>
      </c>
      <c r="D3740" s="1" t="str">
        <f>IF([1]Extrato!D3740&lt;&gt;"",[1]Extrato!D3740,"")</f>
        <v/>
      </c>
      <c r="E3740" s="1" t="str">
        <f>IF([1]Extrato!E3740&lt;&gt;"",[1]Extrato!E3740,"")</f>
        <v/>
      </c>
      <c r="F3740" s="1" t="str">
        <f>IF([1]Extrato!F3740&lt;&gt;"",[1]Extrato!F3740,"")</f>
        <v/>
      </c>
      <c r="G3740" s="2" t="str">
        <f>IF([1]Extrato!G3740&lt;&gt;"",[1]Extrato!G3740,"")</f>
        <v/>
      </c>
      <c r="H3740" s="1" t="str">
        <f>IF([1]Extrato!H3740&lt;&gt;"",[1]Extrato!H3740,"")</f>
        <v/>
      </c>
    </row>
    <row r="3741" spans="1:8" x14ac:dyDescent="0.25">
      <c r="A3741" s="1" t="str">
        <f>IF([1]Extrato!A3741&lt;&gt;"",[1]Extrato!A3741,"")</f>
        <v/>
      </c>
      <c r="B3741" s="1" t="str">
        <f>IF([1]Extrato!B3741&lt;&gt;"",[1]Extrato!B3741,"")</f>
        <v/>
      </c>
      <c r="C3741" s="1" t="str">
        <f>IF([1]Extrato!C3741&lt;&gt;"",[1]Extrato!C3741,"")</f>
        <v/>
      </c>
      <c r="D3741" s="1" t="str">
        <f>IF([1]Extrato!D3741&lt;&gt;"",[1]Extrato!D3741,"")</f>
        <v/>
      </c>
      <c r="E3741" s="1" t="str">
        <f>IF([1]Extrato!E3741&lt;&gt;"",[1]Extrato!E3741,"")</f>
        <v/>
      </c>
      <c r="F3741" s="1" t="str">
        <f>IF([1]Extrato!F3741&lt;&gt;"",[1]Extrato!F3741,"")</f>
        <v/>
      </c>
      <c r="G3741" s="2" t="str">
        <f>IF([1]Extrato!G3741&lt;&gt;"",[1]Extrato!G3741,"")</f>
        <v/>
      </c>
      <c r="H3741" s="1" t="str">
        <f>IF([1]Extrato!H3741&lt;&gt;"",[1]Extrato!H3741,"")</f>
        <v/>
      </c>
    </row>
    <row r="3742" spans="1:8" x14ac:dyDescent="0.25">
      <c r="A3742" s="1" t="str">
        <f>IF([1]Extrato!A3742&lt;&gt;"",[1]Extrato!A3742,"")</f>
        <v/>
      </c>
      <c r="B3742" s="1" t="str">
        <f>IF([1]Extrato!B3742&lt;&gt;"",[1]Extrato!B3742,"")</f>
        <v/>
      </c>
      <c r="C3742" s="1" t="str">
        <f>IF([1]Extrato!C3742&lt;&gt;"",[1]Extrato!C3742,"")</f>
        <v/>
      </c>
      <c r="D3742" s="1" t="str">
        <f>IF([1]Extrato!D3742&lt;&gt;"",[1]Extrato!D3742,"")</f>
        <v/>
      </c>
      <c r="E3742" s="1" t="str">
        <f>IF([1]Extrato!E3742&lt;&gt;"",[1]Extrato!E3742,"")</f>
        <v/>
      </c>
      <c r="F3742" s="1" t="str">
        <f>IF([1]Extrato!F3742&lt;&gt;"",[1]Extrato!F3742,"")</f>
        <v/>
      </c>
      <c r="G3742" s="2" t="str">
        <f>IF([1]Extrato!G3742&lt;&gt;"",[1]Extrato!G3742,"")</f>
        <v/>
      </c>
      <c r="H3742" s="1" t="str">
        <f>IF([1]Extrato!H3742&lt;&gt;"",[1]Extrato!H3742,"")</f>
        <v/>
      </c>
    </row>
    <row r="3743" spans="1:8" x14ac:dyDescent="0.25">
      <c r="A3743" s="1" t="str">
        <f>IF([1]Extrato!A3743&lt;&gt;"",[1]Extrato!A3743,"")</f>
        <v/>
      </c>
      <c r="B3743" s="1" t="str">
        <f>IF([1]Extrato!B3743&lt;&gt;"",[1]Extrato!B3743,"")</f>
        <v/>
      </c>
      <c r="C3743" s="1" t="str">
        <f>IF([1]Extrato!C3743&lt;&gt;"",[1]Extrato!C3743,"")</f>
        <v/>
      </c>
      <c r="D3743" s="1" t="str">
        <f>IF([1]Extrato!D3743&lt;&gt;"",[1]Extrato!D3743,"")</f>
        <v/>
      </c>
      <c r="E3743" s="1" t="str">
        <f>IF([1]Extrato!E3743&lt;&gt;"",[1]Extrato!E3743,"")</f>
        <v/>
      </c>
      <c r="F3743" s="1" t="str">
        <f>IF([1]Extrato!F3743&lt;&gt;"",[1]Extrato!F3743,"")</f>
        <v/>
      </c>
      <c r="G3743" s="2" t="str">
        <f>IF([1]Extrato!G3743&lt;&gt;"",[1]Extrato!G3743,"")</f>
        <v/>
      </c>
      <c r="H3743" s="1" t="str">
        <f>IF([1]Extrato!H3743&lt;&gt;"",[1]Extrato!H3743,"")</f>
        <v/>
      </c>
    </row>
    <row r="3744" spans="1:8" x14ac:dyDescent="0.25">
      <c r="A3744" s="1" t="str">
        <f>IF([1]Extrato!A3744&lt;&gt;"",[1]Extrato!A3744,"")</f>
        <v/>
      </c>
      <c r="B3744" s="1" t="str">
        <f>IF([1]Extrato!B3744&lt;&gt;"",[1]Extrato!B3744,"")</f>
        <v/>
      </c>
      <c r="C3744" s="1" t="str">
        <f>IF([1]Extrato!C3744&lt;&gt;"",[1]Extrato!C3744,"")</f>
        <v/>
      </c>
      <c r="D3744" s="1" t="str">
        <f>IF([1]Extrato!D3744&lt;&gt;"",[1]Extrato!D3744,"")</f>
        <v/>
      </c>
      <c r="E3744" s="1" t="str">
        <f>IF([1]Extrato!E3744&lt;&gt;"",[1]Extrato!E3744,"")</f>
        <v/>
      </c>
      <c r="F3744" s="1" t="str">
        <f>IF([1]Extrato!F3744&lt;&gt;"",[1]Extrato!F3744,"")</f>
        <v/>
      </c>
      <c r="G3744" s="2" t="str">
        <f>IF([1]Extrato!G3744&lt;&gt;"",[1]Extrato!G3744,"")</f>
        <v/>
      </c>
      <c r="H3744" s="1" t="str">
        <f>IF([1]Extrato!H3744&lt;&gt;"",[1]Extrato!H3744,"")</f>
        <v/>
      </c>
    </row>
    <row r="3745" spans="1:8" x14ac:dyDescent="0.25">
      <c r="A3745" s="1" t="str">
        <f>IF([1]Extrato!A3745&lt;&gt;"",[1]Extrato!A3745,"")</f>
        <v/>
      </c>
      <c r="B3745" s="1" t="str">
        <f>IF([1]Extrato!B3745&lt;&gt;"",[1]Extrato!B3745,"")</f>
        <v/>
      </c>
      <c r="C3745" s="1" t="str">
        <f>IF([1]Extrato!C3745&lt;&gt;"",[1]Extrato!C3745,"")</f>
        <v/>
      </c>
      <c r="D3745" s="1" t="str">
        <f>IF([1]Extrato!D3745&lt;&gt;"",[1]Extrato!D3745,"")</f>
        <v/>
      </c>
      <c r="E3745" s="1" t="str">
        <f>IF([1]Extrato!E3745&lt;&gt;"",[1]Extrato!E3745,"")</f>
        <v/>
      </c>
      <c r="F3745" s="1" t="str">
        <f>IF([1]Extrato!F3745&lt;&gt;"",[1]Extrato!F3745,"")</f>
        <v/>
      </c>
      <c r="G3745" s="2" t="str">
        <f>IF([1]Extrato!G3745&lt;&gt;"",[1]Extrato!G3745,"")</f>
        <v/>
      </c>
      <c r="H3745" s="1" t="str">
        <f>IF([1]Extrato!H3745&lt;&gt;"",[1]Extrato!H3745,"")</f>
        <v/>
      </c>
    </row>
    <row r="3746" spans="1:8" x14ac:dyDescent="0.25">
      <c r="A3746" s="1" t="str">
        <f>IF([1]Extrato!A3746&lt;&gt;"",[1]Extrato!A3746,"")</f>
        <v/>
      </c>
      <c r="B3746" s="1" t="str">
        <f>IF([1]Extrato!B3746&lt;&gt;"",[1]Extrato!B3746,"")</f>
        <v/>
      </c>
      <c r="C3746" s="1" t="str">
        <f>IF([1]Extrato!C3746&lt;&gt;"",[1]Extrato!C3746,"")</f>
        <v/>
      </c>
      <c r="D3746" s="1" t="str">
        <f>IF([1]Extrato!D3746&lt;&gt;"",[1]Extrato!D3746,"")</f>
        <v/>
      </c>
      <c r="E3746" s="1" t="str">
        <f>IF([1]Extrato!E3746&lt;&gt;"",[1]Extrato!E3746,"")</f>
        <v/>
      </c>
      <c r="F3746" s="1" t="str">
        <f>IF([1]Extrato!F3746&lt;&gt;"",[1]Extrato!F3746,"")</f>
        <v/>
      </c>
      <c r="G3746" s="2" t="str">
        <f>IF([1]Extrato!G3746&lt;&gt;"",[1]Extrato!G3746,"")</f>
        <v/>
      </c>
      <c r="H3746" s="1" t="str">
        <f>IF([1]Extrato!H3746&lt;&gt;"",[1]Extrato!H3746,"")</f>
        <v/>
      </c>
    </row>
    <row r="3747" spans="1:8" x14ac:dyDescent="0.25">
      <c r="A3747" s="1" t="str">
        <f>IF([1]Extrato!A3747&lt;&gt;"",[1]Extrato!A3747,"")</f>
        <v/>
      </c>
      <c r="B3747" s="1" t="str">
        <f>IF([1]Extrato!B3747&lt;&gt;"",[1]Extrato!B3747,"")</f>
        <v/>
      </c>
      <c r="C3747" s="1" t="str">
        <f>IF([1]Extrato!C3747&lt;&gt;"",[1]Extrato!C3747,"")</f>
        <v/>
      </c>
      <c r="D3747" s="1" t="str">
        <f>IF([1]Extrato!D3747&lt;&gt;"",[1]Extrato!D3747,"")</f>
        <v/>
      </c>
      <c r="E3747" s="1" t="str">
        <f>IF([1]Extrato!E3747&lt;&gt;"",[1]Extrato!E3747,"")</f>
        <v/>
      </c>
      <c r="F3747" s="1" t="str">
        <f>IF([1]Extrato!F3747&lt;&gt;"",[1]Extrato!F3747,"")</f>
        <v/>
      </c>
      <c r="G3747" s="2" t="str">
        <f>IF([1]Extrato!G3747&lt;&gt;"",[1]Extrato!G3747,"")</f>
        <v/>
      </c>
      <c r="H3747" s="1" t="str">
        <f>IF([1]Extrato!H3747&lt;&gt;"",[1]Extrato!H3747,"")</f>
        <v/>
      </c>
    </row>
    <row r="3748" spans="1:8" x14ac:dyDescent="0.25">
      <c r="A3748" s="1" t="str">
        <f>IF([1]Extrato!A3748&lt;&gt;"",[1]Extrato!A3748,"")</f>
        <v/>
      </c>
      <c r="B3748" s="1" t="str">
        <f>IF([1]Extrato!B3748&lt;&gt;"",[1]Extrato!B3748,"")</f>
        <v/>
      </c>
      <c r="C3748" s="1" t="str">
        <f>IF([1]Extrato!C3748&lt;&gt;"",[1]Extrato!C3748,"")</f>
        <v/>
      </c>
      <c r="D3748" s="1" t="str">
        <f>IF([1]Extrato!D3748&lt;&gt;"",[1]Extrato!D3748,"")</f>
        <v/>
      </c>
      <c r="E3748" s="1" t="str">
        <f>IF([1]Extrato!E3748&lt;&gt;"",[1]Extrato!E3748,"")</f>
        <v/>
      </c>
      <c r="F3748" s="1" t="str">
        <f>IF([1]Extrato!F3748&lt;&gt;"",[1]Extrato!F3748,"")</f>
        <v/>
      </c>
      <c r="G3748" s="2" t="str">
        <f>IF([1]Extrato!G3748&lt;&gt;"",[1]Extrato!G3748,"")</f>
        <v/>
      </c>
      <c r="H3748" s="1" t="str">
        <f>IF([1]Extrato!H3748&lt;&gt;"",[1]Extrato!H3748,"")</f>
        <v/>
      </c>
    </row>
    <row r="3749" spans="1:8" x14ac:dyDescent="0.25">
      <c r="A3749" s="1" t="str">
        <f>IF([1]Extrato!A3749&lt;&gt;"",[1]Extrato!A3749,"")</f>
        <v/>
      </c>
      <c r="B3749" s="1" t="str">
        <f>IF([1]Extrato!B3749&lt;&gt;"",[1]Extrato!B3749,"")</f>
        <v/>
      </c>
      <c r="C3749" s="1" t="str">
        <f>IF([1]Extrato!C3749&lt;&gt;"",[1]Extrato!C3749,"")</f>
        <v/>
      </c>
      <c r="D3749" s="1" t="str">
        <f>IF([1]Extrato!D3749&lt;&gt;"",[1]Extrato!D3749,"")</f>
        <v/>
      </c>
      <c r="E3749" s="1" t="str">
        <f>IF([1]Extrato!E3749&lt;&gt;"",[1]Extrato!E3749,"")</f>
        <v/>
      </c>
      <c r="F3749" s="1" t="str">
        <f>IF([1]Extrato!F3749&lt;&gt;"",[1]Extrato!F3749,"")</f>
        <v/>
      </c>
      <c r="G3749" s="2" t="str">
        <f>IF([1]Extrato!G3749&lt;&gt;"",[1]Extrato!G3749,"")</f>
        <v/>
      </c>
      <c r="H3749" s="1" t="str">
        <f>IF([1]Extrato!H3749&lt;&gt;"",[1]Extrato!H3749,"")</f>
        <v/>
      </c>
    </row>
    <row r="3750" spans="1:8" x14ac:dyDescent="0.25">
      <c r="A3750" s="1" t="str">
        <f>IF([1]Extrato!A3750&lt;&gt;"",[1]Extrato!A3750,"")</f>
        <v/>
      </c>
      <c r="B3750" s="1" t="str">
        <f>IF([1]Extrato!B3750&lt;&gt;"",[1]Extrato!B3750,"")</f>
        <v/>
      </c>
      <c r="C3750" s="1" t="str">
        <f>IF([1]Extrato!C3750&lt;&gt;"",[1]Extrato!C3750,"")</f>
        <v/>
      </c>
      <c r="D3750" s="1" t="str">
        <f>IF([1]Extrato!D3750&lt;&gt;"",[1]Extrato!D3750,"")</f>
        <v/>
      </c>
      <c r="E3750" s="1" t="str">
        <f>IF([1]Extrato!E3750&lt;&gt;"",[1]Extrato!E3750,"")</f>
        <v/>
      </c>
      <c r="F3750" s="1" t="str">
        <f>IF([1]Extrato!F3750&lt;&gt;"",[1]Extrato!F3750,"")</f>
        <v/>
      </c>
      <c r="G3750" s="2" t="str">
        <f>IF([1]Extrato!G3750&lt;&gt;"",[1]Extrato!G3750,"")</f>
        <v/>
      </c>
      <c r="H3750" s="1" t="str">
        <f>IF([1]Extrato!H3750&lt;&gt;"",[1]Extrato!H3750,"")</f>
        <v/>
      </c>
    </row>
    <row r="3751" spans="1:8" x14ac:dyDescent="0.25">
      <c r="A3751" s="1" t="str">
        <f>IF([1]Extrato!A3751&lt;&gt;"",[1]Extrato!A3751,"")</f>
        <v/>
      </c>
      <c r="B3751" s="1" t="str">
        <f>IF([1]Extrato!B3751&lt;&gt;"",[1]Extrato!B3751,"")</f>
        <v/>
      </c>
      <c r="C3751" s="1" t="str">
        <f>IF([1]Extrato!C3751&lt;&gt;"",[1]Extrato!C3751,"")</f>
        <v/>
      </c>
      <c r="D3751" s="1" t="str">
        <f>IF([1]Extrato!D3751&lt;&gt;"",[1]Extrato!D3751,"")</f>
        <v/>
      </c>
      <c r="E3751" s="1" t="str">
        <f>IF([1]Extrato!E3751&lt;&gt;"",[1]Extrato!E3751,"")</f>
        <v/>
      </c>
      <c r="F3751" s="1" t="str">
        <f>IF([1]Extrato!F3751&lt;&gt;"",[1]Extrato!F3751,"")</f>
        <v/>
      </c>
      <c r="G3751" s="2" t="str">
        <f>IF([1]Extrato!G3751&lt;&gt;"",[1]Extrato!G3751,"")</f>
        <v/>
      </c>
      <c r="H3751" s="1" t="str">
        <f>IF([1]Extrato!H3751&lt;&gt;"",[1]Extrato!H3751,"")</f>
        <v/>
      </c>
    </row>
    <row r="3752" spans="1:8" x14ac:dyDescent="0.25">
      <c r="A3752" s="1" t="str">
        <f>IF([1]Extrato!A3752&lt;&gt;"",[1]Extrato!A3752,"")</f>
        <v/>
      </c>
      <c r="B3752" s="1" t="str">
        <f>IF([1]Extrato!B3752&lt;&gt;"",[1]Extrato!B3752,"")</f>
        <v/>
      </c>
      <c r="C3752" s="1" t="str">
        <f>IF([1]Extrato!C3752&lt;&gt;"",[1]Extrato!C3752,"")</f>
        <v/>
      </c>
      <c r="D3752" s="1" t="str">
        <f>IF([1]Extrato!D3752&lt;&gt;"",[1]Extrato!D3752,"")</f>
        <v/>
      </c>
      <c r="E3752" s="1" t="str">
        <f>IF([1]Extrato!E3752&lt;&gt;"",[1]Extrato!E3752,"")</f>
        <v/>
      </c>
      <c r="F3752" s="1" t="str">
        <f>IF([1]Extrato!F3752&lt;&gt;"",[1]Extrato!F3752,"")</f>
        <v/>
      </c>
      <c r="G3752" s="2" t="str">
        <f>IF([1]Extrato!G3752&lt;&gt;"",[1]Extrato!G3752,"")</f>
        <v/>
      </c>
      <c r="H3752" s="1" t="str">
        <f>IF([1]Extrato!H3752&lt;&gt;"",[1]Extrato!H3752,"")</f>
        <v/>
      </c>
    </row>
    <row r="3753" spans="1:8" x14ac:dyDescent="0.25">
      <c r="A3753" s="1" t="str">
        <f>IF([1]Extrato!A3753&lt;&gt;"",[1]Extrato!A3753,"")</f>
        <v/>
      </c>
      <c r="B3753" s="1" t="str">
        <f>IF([1]Extrato!B3753&lt;&gt;"",[1]Extrato!B3753,"")</f>
        <v/>
      </c>
      <c r="C3753" s="1" t="str">
        <f>IF([1]Extrato!C3753&lt;&gt;"",[1]Extrato!C3753,"")</f>
        <v/>
      </c>
      <c r="D3753" s="1" t="str">
        <f>IF([1]Extrato!D3753&lt;&gt;"",[1]Extrato!D3753,"")</f>
        <v/>
      </c>
      <c r="E3753" s="1" t="str">
        <f>IF([1]Extrato!E3753&lt;&gt;"",[1]Extrato!E3753,"")</f>
        <v/>
      </c>
      <c r="F3753" s="1" t="str">
        <f>IF([1]Extrato!F3753&lt;&gt;"",[1]Extrato!F3753,"")</f>
        <v/>
      </c>
      <c r="G3753" s="2" t="str">
        <f>IF([1]Extrato!G3753&lt;&gt;"",[1]Extrato!G3753,"")</f>
        <v/>
      </c>
      <c r="H3753" s="1" t="str">
        <f>IF([1]Extrato!H3753&lt;&gt;"",[1]Extrato!H3753,"")</f>
        <v/>
      </c>
    </row>
    <row r="3754" spans="1:8" x14ac:dyDescent="0.25">
      <c r="A3754" s="1" t="str">
        <f>IF([1]Extrato!A3754&lt;&gt;"",[1]Extrato!A3754,"")</f>
        <v/>
      </c>
      <c r="B3754" s="1" t="str">
        <f>IF([1]Extrato!B3754&lt;&gt;"",[1]Extrato!B3754,"")</f>
        <v/>
      </c>
      <c r="C3754" s="1" t="str">
        <f>IF([1]Extrato!C3754&lt;&gt;"",[1]Extrato!C3754,"")</f>
        <v/>
      </c>
      <c r="D3754" s="1" t="str">
        <f>IF([1]Extrato!D3754&lt;&gt;"",[1]Extrato!D3754,"")</f>
        <v/>
      </c>
      <c r="E3754" s="1" t="str">
        <f>IF([1]Extrato!E3754&lt;&gt;"",[1]Extrato!E3754,"")</f>
        <v/>
      </c>
      <c r="F3754" s="1" t="str">
        <f>IF([1]Extrato!F3754&lt;&gt;"",[1]Extrato!F3754,"")</f>
        <v/>
      </c>
      <c r="G3754" s="2" t="str">
        <f>IF([1]Extrato!G3754&lt;&gt;"",[1]Extrato!G3754,"")</f>
        <v/>
      </c>
      <c r="H3754" s="1" t="str">
        <f>IF([1]Extrato!H3754&lt;&gt;"",[1]Extrato!H3754,"")</f>
        <v/>
      </c>
    </row>
    <row r="3755" spans="1:8" x14ac:dyDescent="0.25">
      <c r="A3755" s="1" t="str">
        <f>IF([1]Extrato!A3755&lt;&gt;"",[1]Extrato!A3755,"")</f>
        <v/>
      </c>
      <c r="B3755" s="1" t="str">
        <f>IF([1]Extrato!B3755&lt;&gt;"",[1]Extrato!B3755,"")</f>
        <v/>
      </c>
      <c r="C3755" s="1" t="str">
        <f>IF([1]Extrato!C3755&lt;&gt;"",[1]Extrato!C3755,"")</f>
        <v/>
      </c>
      <c r="D3755" s="1" t="str">
        <f>IF([1]Extrato!D3755&lt;&gt;"",[1]Extrato!D3755,"")</f>
        <v/>
      </c>
      <c r="E3755" s="1" t="str">
        <f>IF([1]Extrato!E3755&lt;&gt;"",[1]Extrato!E3755,"")</f>
        <v/>
      </c>
      <c r="F3755" s="1" t="str">
        <f>IF([1]Extrato!F3755&lt;&gt;"",[1]Extrato!F3755,"")</f>
        <v/>
      </c>
      <c r="G3755" s="2" t="str">
        <f>IF([1]Extrato!G3755&lt;&gt;"",[1]Extrato!G3755,"")</f>
        <v/>
      </c>
      <c r="H3755" s="1" t="str">
        <f>IF([1]Extrato!H3755&lt;&gt;"",[1]Extrato!H3755,"")</f>
        <v/>
      </c>
    </row>
    <row r="3756" spans="1:8" x14ac:dyDescent="0.25">
      <c r="A3756" s="1" t="str">
        <f>IF([1]Extrato!A3756&lt;&gt;"",[1]Extrato!A3756,"")</f>
        <v/>
      </c>
      <c r="B3756" s="1" t="str">
        <f>IF([1]Extrato!B3756&lt;&gt;"",[1]Extrato!B3756,"")</f>
        <v/>
      </c>
      <c r="C3756" s="1" t="str">
        <f>IF([1]Extrato!C3756&lt;&gt;"",[1]Extrato!C3756,"")</f>
        <v/>
      </c>
      <c r="D3756" s="1" t="str">
        <f>IF([1]Extrato!D3756&lt;&gt;"",[1]Extrato!D3756,"")</f>
        <v/>
      </c>
      <c r="E3756" s="1" t="str">
        <f>IF([1]Extrato!E3756&lt;&gt;"",[1]Extrato!E3756,"")</f>
        <v/>
      </c>
      <c r="F3756" s="1" t="str">
        <f>IF([1]Extrato!F3756&lt;&gt;"",[1]Extrato!F3756,"")</f>
        <v/>
      </c>
      <c r="G3756" s="2" t="str">
        <f>IF([1]Extrato!G3756&lt;&gt;"",[1]Extrato!G3756,"")</f>
        <v/>
      </c>
      <c r="H3756" s="1" t="str">
        <f>IF([1]Extrato!H3756&lt;&gt;"",[1]Extrato!H3756,"")</f>
        <v/>
      </c>
    </row>
    <row r="3757" spans="1:8" x14ac:dyDescent="0.25">
      <c r="A3757" s="1" t="str">
        <f>IF([1]Extrato!A3757&lt;&gt;"",[1]Extrato!A3757,"")</f>
        <v/>
      </c>
      <c r="B3757" s="1" t="str">
        <f>IF([1]Extrato!B3757&lt;&gt;"",[1]Extrato!B3757,"")</f>
        <v/>
      </c>
      <c r="C3757" s="1" t="str">
        <f>IF([1]Extrato!C3757&lt;&gt;"",[1]Extrato!C3757,"")</f>
        <v/>
      </c>
      <c r="D3757" s="1" t="str">
        <f>IF([1]Extrato!D3757&lt;&gt;"",[1]Extrato!D3757,"")</f>
        <v/>
      </c>
      <c r="E3757" s="1" t="str">
        <f>IF([1]Extrato!E3757&lt;&gt;"",[1]Extrato!E3757,"")</f>
        <v/>
      </c>
      <c r="F3757" s="1" t="str">
        <f>IF([1]Extrato!F3757&lt;&gt;"",[1]Extrato!F3757,"")</f>
        <v/>
      </c>
      <c r="G3757" s="2" t="str">
        <f>IF([1]Extrato!G3757&lt;&gt;"",[1]Extrato!G3757,"")</f>
        <v/>
      </c>
      <c r="H3757" s="1" t="str">
        <f>IF([1]Extrato!H3757&lt;&gt;"",[1]Extrato!H3757,"")</f>
        <v/>
      </c>
    </row>
    <row r="3758" spans="1:8" x14ac:dyDescent="0.25">
      <c r="A3758" s="1" t="str">
        <f>IF([1]Extrato!A3758&lt;&gt;"",[1]Extrato!A3758,"")</f>
        <v/>
      </c>
      <c r="B3758" s="1" t="str">
        <f>IF([1]Extrato!B3758&lt;&gt;"",[1]Extrato!B3758,"")</f>
        <v/>
      </c>
      <c r="C3758" s="1" t="str">
        <f>IF([1]Extrato!C3758&lt;&gt;"",[1]Extrato!C3758,"")</f>
        <v/>
      </c>
      <c r="D3758" s="1" t="str">
        <f>IF([1]Extrato!D3758&lt;&gt;"",[1]Extrato!D3758,"")</f>
        <v/>
      </c>
      <c r="E3758" s="1" t="str">
        <f>IF([1]Extrato!E3758&lt;&gt;"",[1]Extrato!E3758,"")</f>
        <v/>
      </c>
      <c r="F3758" s="1" t="str">
        <f>IF([1]Extrato!F3758&lt;&gt;"",[1]Extrato!F3758,"")</f>
        <v/>
      </c>
      <c r="G3758" s="2" t="str">
        <f>IF([1]Extrato!G3758&lt;&gt;"",[1]Extrato!G3758,"")</f>
        <v/>
      </c>
      <c r="H3758" s="1" t="str">
        <f>IF([1]Extrato!H3758&lt;&gt;"",[1]Extrato!H3758,"")</f>
        <v/>
      </c>
    </row>
    <row r="3759" spans="1:8" x14ac:dyDescent="0.25">
      <c r="A3759" s="1" t="str">
        <f>IF([1]Extrato!A3759&lt;&gt;"",[1]Extrato!A3759,"")</f>
        <v/>
      </c>
      <c r="B3759" s="1" t="str">
        <f>IF([1]Extrato!B3759&lt;&gt;"",[1]Extrato!B3759,"")</f>
        <v/>
      </c>
      <c r="C3759" s="1" t="str">
        <f>IF([1]Extrato!C3759&lt;&gt;"",[1]Extrato!C3759,"")</f>
        <v/>
      </c>
      <c r="D3759" s="1" t="str">
        <f>IF([1]Extrato!D3759&lt;&gt;"",[1]Extrato!D3759,"")</f>
        <v/>
      </c>
      <c r="E3759" s="1" t="str">
        <f>IF([1]Extrato!E3759&lt;&gt;"",[1]Extrato!E3759,"")</f>
        <v/>
      </c>
      <c r="F3759" s="1" t="str">
        <f>IF([1]Extrato!F3759&lt;&gt;"",[1]Extrato!F3759,"")</f>
        <v/>
      </c>
      <c r="G3759" s="2" t="str">
        <f>IF([1]Extrato!G3759&lt;&gt;"",[1]Extrato!G3759,"")</f>
        <v/>
      </c>
      <c r="H3759" s="1" t="str">
        <f>IF([1]Extrato!H3759&lt;&gt;"",[1]Extrato!H3759,"")</f>
        <v/>
      </c>
    </row>
    <row r="3760" spans="1:8" x14ac:dyDescent="0.25">
      <c r="A3760" s="1" t="str">
        <f>IF([1]Extrato!A3760&lt;&gt;"",[1]Extrato!A3760,"")</f>
        <v/>
      </c>
      <c r="B3760" s="1" t="str">
        <f>IF([1]Extrato!B3760&lt;&gt;"",[1]Extrato!B3760,"")</f>
        <v/>
      </c>
      <c r="C3760" s="1" t="str">
        <f>IF([1]Extrato!C3760&lt;&gt;"",[1]Extrato!C3760,"")</f>
        <v/>
      </c>
      <c r="D3760" s="1" t="str">
        <f>IF([1]Extrato!D3760&lt;&gt;"",[1]Extrato!D3760,"")</f>
        <v/>
      </c>
      <c r="E3760" s="1" t="str">
        <f>IF([1]Extrato!E3760&lt;&gt;"",[1]Extrato!E3760,"")</f>
        <v/>
      </c>
      <c r="F3760" s="1" t="str">
        <f>IF([1]Extrato!F3760&lt;&gt;"",[1]Extrato!F3760,"")</f>
        <v/>
      </c>
      <c r="G3760" s="2" t="str">
        <f>IF([1]Extrato!G3760&lt;&gt;"",[1]Extrato!G3760,"")</f>
        <v/>
      </c>
      <c r="H3760" s="1" t="str">
        <f>IF([1]Extrato!H3760&lt;&gt;"",[1]Extrato!H3760,"")</f>
        <v/>
      </c>
    </row>
    <row r="3761" spans="1:8" x14ac:dyDescent="0.25">
      <c r="A3761" s="1" t="str">
        <f>IF([1]Extrato!A3761&lt;&gt;"",[1]Extrato!A3761,"")</f>
        <v/>
      </c>
      <c r="B3761" s="1" t="str">
        <f>IF([1]Extrato!B3761&lt;&gt;"",[1]Extrato!B3761,"")</f>
        <v/>
      </c>
      <c r="C3761" s="1" t="str">
        <f>IF([1]Extrato!C3761&lt;&gt;"",[1]Extrato!C3761,"")</f>
        <v/>
      </c>
      <c r="D3761" s="1" t="str">
        <f>IF([1]Extrato!D3761&lt;&gt;"",[1]Extrato!D3761,"")</f>
        <v/>
      </c>
      <c r="E3761" s="1" t="str">
        <f>IF([1]Extrato!E3761&lt;&gt;"",[1]Extrato!E3761,"")</f>
        <v/>
      </c>
      <c r="F3761" s="1" t="str">
        <f>IF([1]Extrato!F3761&lt;&gt;"",[1]Extrato!F3761,"")</f>
        <v/>
      </c>
      <c r="G3761" s="2" t="str">
        <f>IF([1]Extrato!G3761&lt;&gt;"",[1]Extrato!G3761,"")</f>
        <v/>
      </c>
      <c r="H3761" s="1" t="str">
        <f>IF([1]Extrato!H3761&lt;&gt;"",[1]Extrato!H3761,"")</f>
        <v/>
      </c>
    </row>
    <row r="3762" spans="1:8" x14ac:dyDescent="0.25">
      <c r="A3762" s="1" t="str">
        <f>IF([1]Extrato!A3762&lt;&gt;"",[1]Extrato!A3762,"")</f>
        <v/>
      </c>
      <c r="B3762" s="1" t="str">
        <f>IF([1]Extrato!B3762&lt;&gt;"",[1]Extrato!B3762,"")</f>
        <v/>
      </c>
      <c r="C3762" s="1" t="str">
        <f>IF([1]Extrato!C3762&lt;&gt;"",[1]Extrato!C3762,"")</f>
        <v/>
      </c>
      <c r="D3762" s="1" t="str">
        <f>IF([1]Extrato!D3762&lt;&gt;"",[1]Extrato!D3762,"")</f>
        <v/>
      </c>
      <c r="E3762" s="1" t="str">
        <f>IF([1]Extrato!E3762&lt;&gt;"",[1]Extrato!E3762,"")</f>
        <v/>
      </c>
      <c r="F3762" s="1" t="str">
        <f>IF([1]Extrato!F3762&lt;&gt;"",[1]Extrato!F3762,"")</f>
        <v/>
      </c>
      <c r="G3762" s="2" t="str">
        <f>IF([1]Extrato!G3762&lt;&gt;"",[1]Extrato!G3762,"")</f>
        <v/>
      </c>
      <c r="H3762" s="1" t="str">
        <f>IF([1]Extrato!H3762&lt;&gt;"",[1]Extrato!H3762,"")</f>
        <v/>
      </c>
    </row>
    <row r="3763" spans="1:8" x14ac:dyDescent="0.25">
      <c r="A3763" s="1" t="str">
        <f>IF([1]Extrato!A3763&lt;&gt;"",[1]Extrato!A3763,"")</f>
        <v/>
      </c>
      <c r="B3763" s="1" t="str">
        <f>IF([1]Extrato!B3763&lt;&gt;"",[1]Extrato!B3763,"")</f>
        <v/>
      </c>
      <c r="C3763" s="1" t="str">
        <f>IF([1]Extrato!C3763&lt;&gt;"",[1]Extrato!C3763,"")</f>
        <v/>
      </c>
      <c r="D3763" s="1" t="str">
        <f>IF([1]Extrato!D3763&lt;&gt;"",[1]Extrato!D3763,"")</f>
        <v/>
      </c>
      <c r="E3763" s="1" t="str">
        <f>IF([1]Extrato!E3763&lt;&gt;"",[1]Extrato!E3763,"")</f>
        <v/>
      </c>
      <c r="F3763" s="1" t="str">
        <f>IF([1]Extrato!F3763&lt;&gt;"",[1]Extrato!F3763,"")</f>
        <v/>
      </c>
      <c r="G3763" s="2" t="str">
        <f>IF([1]Extrato!G3763&lt;&gt;"",[1]Extrato!G3763,"")</f>
        <v/>
      </c>
      <c r="H3763" s="1" t="str">
        <f>IF([1]Extrato!H3763&lt;&gt;"",[1]Extrato!H3763,"")</f>
        <v/>
      </c>
    </row>
    <row r="3764" spans="1:8" x14ac:dyDescent="0.25">
      <c r="A3764" s="1" t="str">
        <f>IF([1]Extrato!A3764&lt;&gt;"",[1]Extrato!A3764,"")</f>
        <v/>
      </c>
      <c r="B3764" s="1" t="str">
        <f>IF([1]Extrato!B3764&lt;&gt;"",[1]Extrato!B3764,"")</f>
        <v/>
      </c>
      <c r="C3764" s="1" t="str">
        <f>IF([1]Extrato!C3764&lt;&gt;"",[1]Extrato!C3764,"")</f>
        <v/>
      </c>
      <c r="D3764" s="1" t="str">
        <f>IF([1]Extrato!D3764&lt;&gt;"",[1]Extrato!D3764,"")</f>
        <v/>
      </c>
      <c r="E3764" s="1" t="str">
        <f>IF([1]Extrato!E3764&lt;&gt;"",[1]Extrato!E3764,"")</f>
        <v/>
      </c>
      <c r="F3764" s="1" t="str">
        <f>IF([1]Extrato!F3764&lt;&gt;"",[1]Extrato!F3764,"")</f>
        <v/>
      </c>
      <c r="G3764" s="2" t="str">
        <f>IF([1]Extrato!G3764&lt;&gt;"",[1]Extrato!G3764,"")</f>
        <v/>
      </c>
      <c r="H3764" s="1" t="str">
        <f>IF([1]Extrato!H3764&lt;&gt;"",[1]Extrato!H3764,"")</f>
        <v/>
      </c>
    </row>
    <row r="3765" spans="1:8" x14ac:dyDescent="0.25">
      <c r="A3765" s="1" t="str">
        <f>IF([1]Extrato!A3765&lt;&gt;"",[1]Extrato!A3765,"")</f>
        <v/>
      </c>
      <c r="B3765" s="1" t="str">
        <f>IF([1]Extrato!B3765&lt;&gt;"",[1]Extrato!B3765,"")</f>
        <v/>
      </c>
      <c r="C3765" s="1" t="str">
        <f>IF([1]Extrato!C3765&lt;&gt;"",[1]Extrato!C3765,"")</f>
        <v/>
      </c>
      <c r="D3765" s="1" t="str">
        <f>IF([1]Extrato!D3765&lt;&gt;"",[1]Extrato!D3765,"")</f>
        <v/>
      </c>
      <c r="E3765" s="1" t="str">
        <f>IF([1]Extrato!E3765&lt;&gt;"",[1]Extrato!E3765,"")</f>
        <v/>
      </c>
      <c r="F3765" s="1" t="str">
        <f>IF([1]Extrato!F3765&lt;&gt;"",[1]Extrato!F3765,"")</f>
        <v/>
      </c>
      <c r="G3765" s="2" t="str">
        <f>IF([1]Extrato!G3765&lt;&gt;"",[1]Extrato!G3765,"")</f>
        <v/>
      </c>
      <c r="H3765" s="1" t="str">
        <f>IF([1]Extrato!H3765&lt;&gt;"",[1]Extrato!H3765,"")</f>
        <v/>
      </c>
    </row>
    <row r="3766" spans="1:8" x14ac:dyDescent="0.25">
      <c r="A3766" s="1" t="str">
        <f>IF([1]Extrato!A3766&lt;&gt;"",[1]Extrato!A3766,"")</f>
        <v/>
      </c>
      <c r="B3766" s="1" t="str">
        <f>IF([1]Extrato!B3766&lt;&gt;"",[1]Extrato!B3766,"")</f>
        <v/>
      </c>
      <c r="C3766" s="1" t="str">
        <f>IF([1]Extrato!C3766&lt;&gt;"",[1]Extrato!C3766,"")</f>
        <v/>
      </c>
      <c r="D3766" s="1" t="str">
        <f>IF([1]Extrato!D3766&lt;&gt;"",[1]Extrato!D3766,"")</f>
        <v/>
      </c>
      <c r="E3766" s="1" t="str">
        <f>IF([1]Extrato!E3766&lt;&gt;"",[1]Extrato!E3766,"")</f>
        <v/>
      </c>
      <c r="F3766" s="1" t="str">
        <f>IF([1]Extrato!F3766&lt;&gt;"",[1]Extrato!F3766,"")</f>
        <v/>
      </c>
      <c r="G3766" s="2" t="str">
        <f>IF([1]Extrato!G3766&lt;&gt;"",[1]Extrato!G3766,"")</f>
        <v/>
      </c>
      <c r="H3766" s="1" t="str">
        <f>IF([1]Extrato!H3766&lt;&gt;"",[1]Extrato!H3766,"")</f>
        <v/>
      </c>
    </row>
    <row r="3767" spans="1:8" x14ac:dyDescent="0.25">
      <c r="A3767" s="1" t="str">
        <f>IF([1]Extrato!A3767&lt;&gt;"",[1]Extrato!A3767,"")</f>
        <v/>
      </c>
      <c r="B3767" s="1" t="str">
        <f>IF([1]Extrato!B3767&lt;&gt;"",[1]Extrato!B3767,"")</f>
        <v/>
      </c>
      <c r="C3767" s="1" t="str">
        <f>IF([1]Extrato!C3767&lt;&gt;"",[1]Extrato!C3767,"")</f>
        <v/>
      </c>
      <c r="D3767" s="1" t="str">
        <f>IF([1]Extrato!D3767&lt;&gt;"",[1]Extrato!D3767,"")</f>
        <v/>
      </c>
      <c r="E3767" s="1" t="str">
        <f>IF([1]Extrato!E3767&lt;&gt;"",[1]Extrato!E3767,"")</f>
        <v/>
      </c>
      <c r="F3767" s="1" t="str">
        <f>IF([1]Extrato!F3767&lt;&gt;"",[1]Extrato!F3767,"")</f>
        <v/>
      </c>
      <c r="G3767" s="2" t="str">
        <f>IF([1]Extrato!G3767&lt;&gt;"",[1]Extrato!G3767,"")</f>
        <v/>
      </c>
      <c r="H3767" s="1" t="str">
        <f>IF([1]Extrato!H3767&lt;&gt;"",[1]Extrato!H3767,"")</f>
        <v/>
      </c>
    </row>
    <row r="3768" spans="1:8" x14ac:dyDescent="0.25">
      <c r="A3768" s="1" t="str">
        <f>IF([1]Extrato!A3768&lt;&gt;"",[1]Extrato!A3768,"")</f>
        <v/>
      </c>
      <c r="B3768" s="1" t="str">
        <f>IF([1]Extrato!B3768&lt;&gt;"",[1]Extrato!B3768,"")</f>
        <v/>
      </c>
      <c r="C3768" s="1" t="str">
        <f>IF([1]Extrato!C3768&lt;&gt;"",[1]Extrato!C3768,"")</f>
        <v/>
      </c>
      <c r="D3768" s="1" t="str">
        <f>IF([1]Extrato!D3768&lt;&gt;"",[1]Extrato!D3768,"")</f>
        <v/>
      </c>
      <c r="E3768" s="1" t="str">
        <f>IF([1]Extrato!E3768&lt;&gt;"",[1]Extrato!E3768,"")</f>
        <v/>
      </c>
      <c r="F3768" s="1" t="str">
        <f>IF([1]Extrato!F3768&lt;&gt;"",[1]Extrato!F3768,"")</f>
        <v/>
      </c>
      <c r="G3768" s="2" t="str">
        <f>IF([1]Extrato!G3768&lt;&gt;"",[1]Extrato!G3768,"")</f>
        <v/>
      </c>
      <c r="H3768" s="1" t="str">
        <f>IF([1]Extrato!H3768&lt;&gt;"",[1]Extrato!H3768,"")</f>
        <v/>
      </c>
    </row>
    <row r="3769" spans="1:8" x14ac:dyDescent="0.25">
      <c r="A3769" s="1" t="str">
        <f>IF([1]Extrato!A3769&lt;&gt;"",[1]Extrato!A3769,"")</f>
        <v/>
      </c>
      <c r="B3769" s="1" t="str">
        <f>IF([1]Extrato!B3769&lt;&gt;"",[1]Extrato!B3769,"")</f>
        <v/>
      </c>
      <c r="C3769" s="1" t="str">
        <f>IF([1]Extrato!C3769&lt;&gt;"",[1]Extrato!C3769,"")</f>
        <v/>
      </c>
      <c r="D3769" s="1" t="str">
        <f>IF([1]Extrato!D3769&lt;&gt;"",[1]Extrato!D3769,"")</f>
        <v/>
      </c>
      <c r="E3769" s="1" t="str">
        <f>IF([1]Extrato!E3769&lt;&gt;"",[1]Extrato!E3769,"")</f>
        <v/>
      </c>
      <c r="F3769" s="1" t="str">
        <f>IF([1]Extrato!F3769&lt;&gt;"",[1]Extrato!F3769,"")</f>
        <v/>
      </c>
      <c r="G3769" s="2" t="str">
        <f>IF([1]Extrato!G3769&lt;&gt;"",[1]Extrato!G3769,"")</f>
        <v/>
      </c>
      <c r="H3769" s="1" t="str">
        <f>IF([1]Extrato!H3769&lt;&gt;"",[1]Extrato!H3769,"")</f>
        <v/>
      </c>
    </row>
    <row r="3770" spans="1:8" x14ac:dyDescent="0.25">
      <c r="A3770" s="1" t="str">
        <f>IF([1]Extrato!A3770&lt;&gt;"",[1]Extrato!A3770,"")</f>
        <v/>
      </c>
      <c r="B3770" s="1" t="str">
        <f>IF([1]Extrato!B3770&lt;&gt;"",[1]Extrato!B3770,"")</f>
        <v/>
      </c>
      <c r="C3770" s="1" t="str">
        <f>IF([1]Extrato!C3770&lt;&gt;"",[1]Extrato!C3770,"")</f>
        <v/>
      </c>
      <c r="D3770" s="1" t="str">
        <f>IF([1]Extrato!D3770&lt;&gt;"",[1]Extrato!D3770,"")</f>
        <v/>
      </c>
      <c r="E3770" s="1" t="str">
        <f>IF([1]Extrato!E3770&lt;&gt;"",[1]Extrato!E3770,"")</f>
        <v/>
      </c>
      <c r="F3770" s="1" t="str">
        <f>IF([1]Extrato!F3770&lt;&gt;"",[1]Extrato!F3770,"")</f>
        <v/>
      </c>
      <c r="G3770" s="2" t="str">
        <f>IF([1]Extrato!G3770&lt;&gt;"",[1]Extrato!G3770,"")</f>
        <v/>
      </c>
      <c r="H3770" s="1" t="str">
        <f>IF([1]Extrato!H3770&lt;&gt;"",[1]Extrato!H3770,"")</f>
        <v/>
      </c>
    </row>
    <row r="3771" spans="1:8" x14ac:dyDescent="0.25">
      <c r="A3771" s="1" t="str">
        <f>IF([1]Extrato!A3771&lt;&gt;"",[1]Extrato!A3771,"")</f>
        <v/>
      </c>
      <c r="B3771" s="1" t="str">
        <f>IF([1]Extrato!B3771&lt;&gt;"",[1]Extrato!B3771,"")</f>
        <v/>
      </c>
      <c r="C3771" s="1" t="str">
        <f>IF([1]Extrato!C3771&lt;&gt;"",[1]Extrato!C3771,"")</f>
        <v/>
      </c>
      <c r="D3771" s="1" t="str">
        <f>IF([1]Extrato!D3771&lt;&gt;"",[1]Extrato!D3771,"")</f>
        <v/>
      </c>
      <c r="E3771" s="1" t="str">
        <f>IF([1]Extrato!E3771&lt;&gt;"",[1]Extrato!E3771,"")</f>
        <v/>
      </c>
      <c r="F3771" s="1" t="str">
        <f>IF([1]Extrato!F3771&lt;&gt;"",[1]Extrato!F3771,"")</f>
        <v/>
      </c>
      <c r="G3771" s="2" t="str">
        <f>IF([1]Extrato!G3771&lt;&gt;"",[1]Extrato!G3771,"")</f>
        <v/>
      </c>
      <c r="H3771" s="1" t="str">
        <f>IF([1]Extrato!H3771&lt;&gt;"",[1]Extrato!H3771,"")</f>
        <v/>
      </c>
    </row>
    <row r="3772" spans="1:8" x14ac:dyDescent="0.25">
      <c r="A3772" s="1" t="str">
        <f>IF([1]Extrato!A3772&lt;&gt;"",[1]Extrato!A3772,"")</f>
        <v/>
      </c>
      <c r="B3772" s="1" t="str">
        <f>IF([1]Extrato!B3772&lt;&gt;"",[1]Extrato!B3772,"")</f>
        <v/>
      </c>
      <c r="C3772" s="1" t="str">
        <f>IF([1]Extrato!C3772&lt;&gt;"",[1]Extrato!C3772,"")</f>
        <v/>
      </c>
      <c r="D3772" s="1" t="str">
        <f>IF([1]Extrato!D3772&lt;&gt;"",[1]Extrato!D3772,"")</f>
        <v/>
      </c>
      <c r="E3772" s="1" t="str">
        <f>IF([1]Extrato!E3772&lt;&gt;"",[1]Extrato!E3772,"")</f>
        <v/>
      </c>
      <c r="F3772" s="1" t="str">
        <f>IF([1]Extrato!F3772&lt;&gt;"",[1]Extrato!F3772,"")</f>
        <v/>
      </c>
      <c r="G3772" s="2" t="str">
        <f>IF([1]Extrato!G3772&lt;&gt;"",[1]Extrato!G3772,"")</f>
        <v/>
      </c>
      <c r="H3772" s="1" t="str">
        <f>IF([1]Extrato!H3772&lt;&gt;"",[1]Extrato!H3772,"")</f>
        <v/>
      </c>
    </row>
    <row r="3773" spans="1:8" x14ac:dyDescent="0.25">
      <c r="A3773" s="1" t="str">
        <f>IF([1]Extrato!A3773&lt;&gt;"",[1]Extrato!A3773,"")</f>
        <v/>
      </c>
      <c r="B3773" s="1" t="str">
        <f>IF([1]Extrato!B3773&lt;&gt;"",[1]Extrato!B3773,"")</f>
        <v/>
      </c>
      <c r="C3773" s="1" t="str">
        <f>IF([1]Extrato!C3773&lt;&gt;"",[1]Extrato!C3773,"")</f>
        <v/>
      </c>
      <c r="D3773" s="1" t="str">
        <f>IF([1]Extrato!D3773&lt;&gt;"",[1]Extrato!D3773,"")</f>
        <v/>
      </c>
      <c r="E3773" s="1" t="str">
        <f>IF([1]Extrato!E3773&lt;&gt;"",[1]Extrato!E3773,"")</f>
        <v/>
      </c>
      <c r="F3773" s="1" t="str">
        <f>IF([1]Extrato!F3773&lt;&gt;"",[1]Extrato!F3773,"")</f>
        <v/>
      </c>
      <c r="G3773" s="2" t="str">
        <f>IF([1]Extrato!G3773&lt;&gt;"",[1]Extrato!G3773,"")</f>
        <v/>
      </c>
      <c r="H3773" s="1" t="str">
        <f>IF([1]Extrato!H3773&lt;&gt;"",[1]Extrato!H3773,"")</f>
        <v/>
      </c>
    </row>
    <row r="3774" spans="1:8" x14ac:dyDescent="0.25">
      <c r="A3774" s="1" t="str">
        <f>IF([1]Extrato!A3774&lt;&gt;"",[1]Extrato!A3774,"")</f>
        <v/>
      </c>
      <c r="B3774" s="1" t="str">
        <f>IF([1]Extrato!B3774&lt;&gt;"",[1]Extrato!B3774,"")</f>
        <v/>
      </c>
      <c r="C3774" s="1" t="str">
        <f>IF([1]Extrato!C3774&lt;&gt;"",[1]Extrato!C3774,"")</f>
        <v/>
      </c>
      <c r="D3774" s="1" t="str">
        <f>IF([1]Extrato!D3774&lt;&gt;"",[1]Extrato!D3774,"")</f>
        <v/>
      </c>
      <c r="E3774" s="1" t="str">
        <f>IF([1]Extrato!E3774&lt;&gt;"",[1]Extrato!E3774,"")</f>
        <v/>
      </c>
      <c r="F3774" s="1" t="str">
        <f>IF([1]Extrato!F3774&lt;&gt;"",[1]Extrato!F3774,"")</f>
        <v/>
      </c>
      <c r="G3774" s="2" t="str">
        <f>IF([1]Extrato!G3774&lt;&gt;"",[1]Extrato!G3774,"")</f>
        <v/>
      </c>
      <c r="H3774" s="1" t="str">
        <f>IF([1]Extrato!H3774&lt;&gt;"",[1]Extrato!H3774,"")</f>
        <v/>
      </c>
    </row>
    <row r="3775" spans="1:8" x14ac:dyDescent="0.25">
      <c r="A3775" s="1" t="str">
        <f>IF([1]Extrato!A3775&lt;&gt;"",[1]Extrato!A3775,"")</f>
        <v/>
      </c>
      <c r="B3775" s="1" t="str">
        <f>IF([1]Extrato!B3775&lt;&gt;"",[1]Extrato!B3775,"")</f>
        <v/>
      </c>
      <c r="C3775" s="1" t="str">
        <f>IF([1]Extrato!C3775&lt;&gt;"",[1]Extrato!C3775,"")</f>
        <v/>
      </c>
      <c r="D3775" s="1" t="str">
        <f>IF([1]Extrato!D3775&lt;&gt;"",[1]Extrato!D3775,"")</f>
        <v/>
      </c>
      <c r="E3775" s="1" t="str">
        <f>IF([1]Extrato!E3775&lt;&gt;"",[1]Extrato!E3775,"")</f>
        <v/>
      </c>
      <c r="F3775" s="1" t="str">
        <f>IF([1]Extrato!F3775&lt;&gt;"",[1]Extrato!F3775,"")</f>
        <v/>
      </c>
      <c r="G3775" s="2" t="str">
        <f>IF([1]Extrato!G3775&lt;&gt;"",[1]Extrato!G3775,"")</f>
        <v/>
      </c>
      <c r="H3775" s="1" t="str">
        <f>IF([1]Extrato!H3775&lt;&gt;"",[1]Extrato!H3775,"")</f>
        <v/>
      </c>
    </row>
    <row r="3776" spans="1:8" x14ac:dyDescent="0.25">
      <c r="A3776" s="1" t="str">
        <f>IF([1]Extrato!A3776&lt;&gt;"",[1]Extrato!A3776,"")</f>
        <v/>
      </c>
      <c r="B3776" s="1" t="str">
        <f>IF([1]Extrato!B3776&lt;&gt;"",[1]Extrato!B3776,"")</f>
        <v/>
      </c>
      <c r="C3776" s="1" t="str">
        <f>IF([1]Extrato!C3776&lt;&gt;"",[1]Extrato!C3776,"")</f>
        <v/>
      </c>
      <c r="D3776" s="1" t="str">
        <f>IF([1]Extrato!D3776&lt;&gt;"",[1]Extrato!D3776,"")</f>
        <v/>
      </c>
      <c r="E3776" s="1" t="str">
        <f>IF([1]Extrato!E3776&lt;&gt;"",[1]Extrato!E3776,"")</f>
        <v/>
      </c>
      <c r="F3776" s="1" t="str">
        <f>IF([1]Extrato!F3776&lt;&gt;"",[1]Extrato!F3776,"")</f>
        <v/>
      </c>
      <c r="G3776" s="2" t="str">
        <f>IF([1]Extrato!G3776&lt;&gt;"",[1]Extrato!G3776,"")</f>
        <v/>
      </c>
      <c r="H3776" s="1" t="str">
        <f>IF([1]Extrato!H3776&lt;&gt;"",[1]Extrato!H3776,"")</f>
        <v/>
      </c>
    </row>
    <row r="3777" spans="1:8" x14ac:dyDescent="0.25">
      <c r="A3777" s="1" t="str">
        <f>IF([1]Extrato!A3777&lt;&gt;"",[1]Extrato!A3777,"")</f>
        <v/>
      </c>
      <c r="B3777" s="1" t="str">
        <f>IF([1]Extrato!B3777&lt;&gt;"",[1]Extrato!B3777,"")</f>
        <v/>
      </c>
      <c r="C3777" s="1" t="str">
        <f>IF([1]Extrato!C3777&lt;&gt;"",[1]Extrato!C3777,"")</f>
        <v/>
      </c>
      <c r="D3777" s="1" t="str">
        <f>IF([1]Extrato!D3777&lt;&gt;"",[1]Extrato!D3777,"")</f>
        <v/>
      </c>
      <c r="E3777" s="1" t="str">
        <f>IF([1]Extrato!E3777&lt;&gt;"",[1]Extrato!E3777,"")</f>
        <v/>
      </c>
      <c r="F3777" s="1" t="str">
        <f>IF([1]Extrato!F3777&lt;&gt;"",[1]Extrato!F3777,"")</f>
        <v/>
      </c>
      <c r="G3777" s="2" t="str">
        <f>IF([1]Extrato!G3777&lt;&gt;"",[1]Extrato!G3777,"")</f>
        <v/>
      </c>
      <c r="H3777" s="1" t="str">
        <f>IF([1]Extrato!H3777&lt;&gt;"",[1]Extrato!H3777,"")</f>
        <v/>
      </c>
    </row>
    <row r="3778" spans="1:8" x14ac:dyDescent="0.25">
      <c r="A3778" s="1" t="str">
        <f>IF([1]Extrato!A3778&lt;&gt;"",[1]Extrato!A3778,"")</f>
        <v/>
      </c>
      <c r="B3778" s="1" t="str">
        <f>IF([1]Extrato!B3778&lt;&gt;"",[1]Extrato!B3778,"")</f>
        <v/>
      </c>
      <c r="C3778" s="1" t="str">
        <f>IF([1]Extrato!C3778&lt;&gt;"",[1]Extrato!C3778,"")</f>
        <v/>
      </c>
      <c r="D3778" s="1" t="str">
        <f>IF([1]Extrato!D3778&lt;&gt;"",[1]Extrato!D3778,"")</f>
        <v/>
      </c>
      <c r="E3778" s="1" t="str">
        <f>IF([1]Extrato!E3778&lt;&gt;"",[1]Extrato!E3778,"")</f>
        <v/>
      </c>
      <c r="F3778" s="1" t="str">
        <f>IF([1]Extrato!F3778&lt;&gt;"",[1]Extrato!F3778,"")</f>
        <v/>
      </c>
      <c r="G3778" s="2" t="str">
        <f>IF([1]Extrato!G3778&lt;&gt;"",[1]Extrato!G3778,"")</f>
        <v/>
      </c>
      <c r="H3778" s="1" t="str">
        <f>IF([1]Extrato!H3778&lt;&gt;"",[1]Extrato!H3778,"")</f>
        <v/>
      </c>
    </row>
    <row r="3779" spans="1:8" x14ac:dyDescent="0.25">
      <c r="A3779" s="1" t="str">
        <f>IF([1]Extrato!A3779&lt;&gt;"",[1]Extrato!A3779,"")</f>
        <v/>
      </c>
      <c r="B3779" s="1" t="str">
        <f>IF([1]Extrato!B3779&lt;&gt;"",[1]Extrato!B3779,"")</f>
        <v/>
      </c>
      <c r="C3779" s="1" t="str">
        <f>IF([1]Extrato!C3779&lt;&gt;"",[1]Extrato!C3779,"")</f>
        <v/>
      </c>
      <c r="D3779" s="1" t="str">
        <f>IF([1]Extrato!D3779&lt;&gt;"",[1]Extrato!D3779,"")</f>
        <v/>
      </c>
      <c r="E3779" s="1" t="str">
        <f>IF([1]Extrato!E3779&lt;&gt;"",[1]Extrato!E3779,"")</f>
        <v/>
      </c>
      <c r="F3779" s="1" t="str">
        <f>IF([1]Extrato!F3779&lt;&gt;"",[1]Extrato!F3779,"")</f>
        <v/>
      </c>
      <c r="G3779" s="2" t="str">
        <f>IF([1]Extrato!G3779&lt;&gt;"",[1]Extrato!G3779,"")</f>
        <v/>
      </c>
      <c r="H3779" s="1" t="str">
        <f>IF([1]Extrato!H3779&lt;&gt;"",[1]Extrato!H3779,"")</f>
        <v/>
      </c>
    </row>
    <row r="3780" spans="1:8" x14ac:dyDescent="0.25">
      <c r="A3780" s="1" t="str">
        <f>IF([1]Extrato!A3780&lt;&gt;"",[1]Extrato!A3780,"")</f>
        <v/>
      </c>
      <c r="B3780" s="1" t="str">
        <f>IF([1]Extrato!B3780&lt;&gt;"",[1]Extrato!B3780,"")</f>
        <v/>
      </c>
      <c r="C3780" s="1" t="str">
        <f>IF([1]Extrato!C3780&lt;&gt;"",[1]Extrato!C3780,"")</f>
        <v/>
      </c>
      <c r="D3780" s="1" t="str">
        <f>IF([1]Extrato!D3780&lt;&gt;"",[1]Extrato!D3780,"")</f>
        <v/>
      </c>
      <c r="E3780" s="1" t="str">
        <f>IF([1]Extrato!E3780&lt;&gt;"",[1]Extrato!E3780,"")</f>
        <v/>
      </c>
      <c r="F3780" s="1" t="str">
        <f>IF([1]Extrato!F3780&lt;&gt;"",[1]Extrato!F3780,"")</f>
        <v/>
      </c>
      <c r="G3780" s="2" t="str">
        <f>IF([1]Extrato!G3780&lt;&gt;"",[1]Extrato!G3780,"")</f>
        <v/>
      </c>
      <c r="H3780" s="1" t="str">
        <f>IF([1]Extrato!H3780&lt;&gt;"",[1]Extrato!H3780,"")</f>
        <v/>
      </c>
    </row>
    <row r="3781" spans="1:8" x14ac:dyDescent="0.25">
      <c r="A3781" s="1" t="str">
        <f>IF([1]Extrato!A3781&lt;&gt;"",[1]Extrato!A3781,"")</f>
        <v/>
      </c>
      <c r="B3781" s="1" t="str">
        <f>IF([1]Extrato!B3781&lt;&gt;"",[1]Extrato!B3781,"")</f>
        <v/>
      </c>
      <c r="C3781" s="1" t="str">
        <f>IF([1]Extrato!C3781&lt;&gt;"",[1]Extrato!C3781,"")</f>
        <v/>
      </c>
      <c r="D3781" s="1" t="str">
        <f>IF([1]Extrato!D3781&lt;&gt;"",[1]Extrato!D3781,"")</f>
        <v/>
      </c>
      <c r="E3781" s="1" t="str">
        <f>IF([1]Extrato!E3781&lt;&gt;"",[1]Extrato!E3781,"")</f>
        <v/>
      </c>
      <c r="F3781" s="1" t="str">
        <f>IF([1]Extrato!F3781&lt;&gt;"",[1]Extrato!F3781,"")</f>
        <v/>
      </c>
      <c r="G3781" s="2" t="str">
        <f>IF([1]Extrato!G3781&lt;&gt;"",[1]Extrato!G3781,"")</f>
        <v/>
      </c>
      <c r="H3781" s="1" t="str">
        <f>IF([1]Extrato!H3781&lt;&gt;"",[1]Extrato!H3781,"")</f>
        <v/>
      </c>
    </row>
    <row r="3782" spans="1:8" x14ac:dyDescent="0.25">
      <c r="A3782" s="1" t="str">
        <f>IF([1]Extrato!A3782&lt;&gt;"",[1]Extrato!A3782,"")</f>
        <v/>
      </c>
      <c r="B3782" s="1" t="str">
        <f>IF([1]Extrato!B3782&lt;&gt;"",[1]Extrato!B3782,"")</f>
        <v/>
      </c>
      <c r="C3782" s="1" t="str">
        <f>IF([1]Extrato!C3782&lt;&gt;"",[1]Extrato!C3782,"")</f>
        <v/>
      </c>
      <c r="D3782" s="1" t="str">
        <f>IF([1]Extrato!D3782&lt;&gt;"",[1]Extrato!D3782,"")</f>
        <v/>
      </c>
      <c r="E3782" s="1" t="str">
        <f>IF([1]Extrato!E3782&lt;&gt;"",[1]Extrato!E3782,"")</f>
        <v/>
      </c>
      <c r="F3782" s="1" t="str">
        <f>IF([1]Extrato!F3782&lt;&gt;"",[1]Extrato!F3782,"")</f>
        <v/>
      </c>
      <c r="G3782" s="2" t="str">
        <f>IF([1]Extrato!G3782&lt;&gt;"",[1]Extrato!G3782,"")</f>
        <v/>
      </c>
      <c r="H3782" s="1" t="str">
        <f>IF([1]Extrato!H3782&lt;&gt;"",[1]Extrato!H3782,"")</f>
        <v/>
      </c>
    </row>
    <row r="3783" spans="1:8" x14ac:dyDescent="0.25">
      <c r="A3783" s="1" t="str">
        <f>IF([1]Extrato!A3783&lt;&gt;"",[1]Extrato!A3783,"")</f>
        <v/>
      </c>
      <c r="B3783" s="1" t="str">
        <f>IF([1]Extrato!B3783&lt;&gt;"",[1]Extrato!B3783,"")</f>
        <v/>
      </c>
      <c r="C3783" s="1" t="str">
        <f>IF([1]Extrato!C3783&lt;&gt;"",[1]Extrato!C3783,"")</f>
        <v/>
      </c>
      <c r="D3783" s="1" t="str">
        <f>IF([1]Extrato!D3783&lt;&gt;"",[1]Extrato!D3783,"")</f>
        <v/>
      </c>
      <c r="E3783" s="1" t="str">
        <f>IF([1]Extrato!E3783&lt;&gt;"",[1]Extrato!E3783,"")</f>
        <v/>
      </c>
      <c r="F3783" s="1" t="str">
        <f>IF([1]Extrato!F3783&lt;&gt;"",[1]Extrato!F3783,"")</f>
        <v/>
      </c>
      <c r="G3783" s="2" t="str">
        <f>IF([1]Extrato!G3783&lt;&gt;"",[1]Extrato!G3783,"")</f>
        <v/>
      </c>
      <c r="H3783" s="1" t="str">
        <f>IF([1]Extrato!H3783&lt;&gt;"",[1]Extrato!H3783,"")</f>
        <v/>
      </c>
    </row>
    <row r="3784" spans="1:8" x14ac:dyDescent="0.25">
      <c r="A3784" s="1" t="str">
        <f>IF([1]Extrato!A3784&lt;&gt;"",[1]Extrato!A3784,"")</f>
        <v/>
      </c>
      <c r="B3784" s="1" t="str">
        <f>IF([1]Extrato!B3784&lt;&gt;"",[1]Extrato!B3784,"")</f>
        <v/>
      </c>
      <c r="C3784" s="1" t="str">
        <f>IF([1]Extrato!C3784&lt;&gt;"",[1]Extrato!C3784,"")</f>
        <v/>
      </c>
      <c r="D3784" s="1" t="str">
        <f>IF([1]Extrato!D3784&lt;&gt;"",[1]Extrato!D3784,"")</f>
        <v/>
      </c>
      <c r="E3784" s="1" t="str">
        <f>IF([1]Extrato!E3784&lt;&gt;"",[1]Extrato!E3784,"")</f>
        <v/>
      </c>
      <c r="F3784" s="1" t="str">
        <f>IF([1]Extrato!F3784&lt;&gt;"",[1]Extrato!F3784,"")</f>
        <v/>
      </c>
      <c r="G3784" s="2" t="str">
        <f>IF([1]Extrato!G3784&lt;&gt;"",[1]Extrato!G3784,"")</f>
        <v/>
      </c>
      <c r="H3784" s="1" t="str">
        <f>IF([1]Extrato!H3784&lt;&gt;"",[1]Extrato!H3784,"")</f>
        <v/>
      </c>
    </row>
    <row r="3785" spans="1:8" x14ac:dyDescent="0.25">
      <c r="A3785" s="1" t="str">
        <f>IF([1]Extrato!A3785&lt;&gt;"",[1]Extrato!A3785,"")</f>
        <v/>
      </c>
      <c r="B3785" s="1" t="str">
        <f>IF([1]Extrato!B3785&lt;&gt;"",[1]Extrato!B3785,"")</f>
        <v/>
      </c>
      <c r="C3785" s="1" t="str">
        <f>IF([1]Extrato!C3785&lt;&gt;"",[1]Extrato!C3785,"")</f>
        <v/>
      </c>
      <c r="D3785" s="1" t="str">
        <f>IF([1]Extrato!D3785&lt;&gt;"",[1]Extrato!D3785,"")</f>
        <v/>
      </c>
      <c r="E3785" s="1" t="str">
        <f>IF([1]Extrato!E3785&lt;&gt;"",[1]Extrato!E3785,"")</f>
        <v/>
      </c>
      <c r="F3785" s="1" t="str">
        <f>IF([1]Extrato!F3785&lt;&gt;"",[1]Extrato!F3785,"")</f>
        <v/>
      </c>
      <c r="G3785" s="2" t="str">
        <f>IF([1]Extrato!G3785&lt;&gt;"",[1]Extrato!G3785,"")</f>
        <v/>
      </c>
      <c r="H3785" s="1" t="str">
        <f>IF([1]Extrato!H3785&lt;&gt;"",[1]Extrato!H3785,"")</f>
        <v/>
      </c>
    </row>
    <row r="3786" spans="1:8" x14ac:dyDescent="0.25">
      <c r="A3786" s="1" t="str">
        <f>IF([1]Extrato!A3786&lt;&gt;"",[1]Extrato!A3786,"")</f>
        <v/>
      </c>
      <c r="B3786" s="1" t="str">
        <f>IF([1]Extrato!B3786&lt;&gt;"",[1]Extrato!B3786,"")</f>
        <v/>
      </c>
      <c r="C3786" s="1" t="str">
        <f>IF([1]Extrato!C3786&lt;&gt;"",[1]Extrato!C3786,"")</f>
        <v/>
      </c>
      <c r="D3786" s="1" t="str">
        <f>IF([1]Extrato!D3786&lt;&gt;"",[1]Extrato!D3786,"")</f>
        <v/>
      </c>
      <c r="E3786" s="1" t="str">
        <f>IF([1]Extrato!E3786&lt;&gt;"",[1]Extrato!E3786,"")</f>
        <v/>
      </c>
      <c r="F3786" s="1" t="str">
        <f>IF([1]Extrato!F3786&lt;&gt;"",[1]Extrato!F3786,"")</f>
        <v/>
      </c>
      <c r="G3786" s="2" t="str">
        <f>IF([1]Extrato!G3786&lt;&gt;"",[1]Extrato!G3786,"")</f>
        <v/>
      </c>
      <c r="H3786" s="1" t="str">
        <f>IF([1]Extrato!H3786&lt;&gt;"",[1]Extrato!H3786,"")</f>
        <v/>
      </c>
    </row>
    <row r="3787" spans="1:8" x14ac:dyDescent="0.25">
      <c r="A3787" s="1" t="str">
        <f>IF([1]Extrato!A3787&lt;&gt;"",[1]Extrato!A3787,"")</f>
        <v/>
      </c>
      <c r="B3787" s="1" t="str">
        <f>IF([1]Extrato!B3787&lt;&gt;"",[1]Extrato!B3787,"")</f>
        <v/>
      </c>
      <c r="C3787" s="1" t="str">
        <f>IF([1]Extrato!C3787&lt;&gt;"",[1]Extrato!C3787,"")</f>
        <v/>
      </c>
      <c r="D3787" s="1" t="str">
        <f>IF([1]Extrato!D3787&lt;&gt;"",[1]Extrato!D3787,"")</f>
        <v/>
      </c>
      <c r="E3787" s="1" t="str">
        <f>IF([1]Extrato!E3787&lt;&gt;"",[1]Extrato!E3787,"")</f>
        <v/>
      </c>
      <c r="F3787" s="1" t="str">
        <f>IF([1]Extrato!F3787&lt;&gt;"",[1]Extrato!F3787,"")</f>
        <v/>
      </c>
      <c r="G3787" s="2" t="str">
        <f>IF([1]Extrato!G3787&lt;&gt;"",[1]Extrato!G3787,"")</f>
        <v/>
      </c>
      <c r="H3787" s="1" t="str">
        <f>IF([1]Extrato!H3787&lt;&gt;"",[1]Extrato!H3787,"")</f>
        <v/>
      </c>
    </row>
    <row r="3788" spans="1:8" x14ac:dyDescent="0.25">
      <c r="A3788" s="1" t="str">
        <f>IF([1]Extrato!A3788&lt;&gt;"",[1]Extrato!A3788,"")</f>
        <v/>
      </c>
      <c r="B3788" s="1" t="str">
        <f>IF([1]Extrato!B3788&lt;&gt;"",[1]Extrato!B3788,"")</f>
        <v/>
      </c>
      <c r="C3788" s="1" t="str">
        <f>IF([1]Extrato!C3788&lt;&gt;"",[1]Extrato!C3788,"")</f>
        <v/>
      </c>
      <c r="D3788" s="1" t="str">
        <f>IF([1]Extrato!D3788&lt;&gt;"",[1]Extrato!D3788,"")</f>
        <v/>
      </c>
      <c r="E3788" s="1" t="str">
        <f>IF([1]Extrato!E3788&lt;&gt;"",[1]Extrato!E3788,"")</f>
        <v/>
      </c>
      <c r="F3788" s="1" t="str">
        <f>IF([1]Extrato!F3788&lt;&gt;"",[1]Extrato!F3788,"")</f>
        <v/>
      </c>
      <c r="G3788" s="2" t="str">
        <f>IF([1]Extrato!G3788&lt;&gt;"",[1]Extrato!G3788,"")</f>
        <v/>
      </c>
      <c r="H3788" s="1" t="str">
        <f>IF([1]Extrato!H3788&lt;&gt;"",[1]Extrato!H3788,"")</f>
        <v/>
      </c>
    </row>
    <row r="3789" spans="1:8" x14ac:dyDescent="0.25">
      <c r="A3789" s="1" t="str">
        <f>IF([1]Extrato!A3789&lt;&gt;"",[1]Extrato!A3789,"")</f>
        <v/>
      </c>
      <c r="B3789" s="1" t="str">
        <f>IF([1]Extrato!B3789&lt;&gt;"",[1]Extrato!B3789,"")</f>
        <v/>
      </c>
      <c r="C3789" s="1" t="str">
        <f>IF([1]Extrato!C3789&lt;&gt;"",[1]Extrato!C3789,"")</f>
        <v/>
      </c>
      <c r="D3789" s="1" t="str">
        <f>IF([1]Extrato!D3789&lt;&gt;"",[1]Extrato!D3789,"")</f>
        <v/>
      </c>
      <c r="E3789" s="1" t="str">
        <f>IF([1]Extrato!E3789&lt;&gt;"",[1]Extrato!E3789,"")</f>
        <v/>
      </c>
      <c r="F3789" s="1" t="str">
        <f>IF([1]Extrato!F3789&lt;&gt;"",[1]Extrato!F3789,"")</f>
        <v/>
      </c>
      <c r="G3789" s="2" t="str">
        <f>IF([1]Extrato!G3789&lt;&gt;"",[1]Extrato!G3789,"")</f>
        <v/>
      </c>
      <c r="H3789" s="1" t="str">
        <f>IF([1]Extrato!H3789&lt;&gt;"",[1]Extrato!H3789,"")</f>
        <v/>
      </c>
    </row>
    <row r="3790" spans="1:8" x14ac:dyDescent="0.25">
      <c r="A3790" s="1" t="str">
        <f>IF([1]Extrato!A3790&lt;&gt;"",[1]Extrato!A3790,"")</f>
        <v/>
      </c>
      <c r="B3790" s="1" t="str">
        <f>IF([1]Extrato!B3790&lt;&gt;"",[1]Extrato!B3790,"")</f>
        <v/>
      </c>
      <c r="C3790" s="1" t="str">
        <f>IF([1]Extrato!C3790&lt;&gt;"",[1]Extrato!C3790,"")</f>
        <v/>
      </c>
      <c r="D3790" s="1" t="str">
        <f>IF([1]Extrato!D3790&lt;&gt;"",[1]Extrato!D3790,"")</f>
        <v/>
      </c>
      <c r="E3790" s="1" t="str">
        <f>IF([1]Extrato!E3790&lt;&gt;"",[1]Extrato!E3790,"")</f>
        <v/>
      </c>
      <c r="F3790" s="1" t="str">
        <f>IF([1]Extrato!F3790&lt;&gt;"",[1]Extrato!F3790,"")</f>
        <v/>
      </c>
      <c r="G3790" s="2" t="str">
        <f>IF([1]Extrato!G3790&lt;&gt;"",[1]Extrato!G3790,"")</f>
        <v/>
      </c>
      <c r="H3790" s="1" t="str">
        <f>IF([1]Extrato!H3790&lt;&gt;"",[1]Extrato!H3790,"")</f>
        <v/>
      </c>
    </row>
    <row r="3791" spans="1:8" x14ac:dyDescent="0.25">
      <c r="A3791" s="1" t="str">
        <f>IF([1]Extrato!A3791&lt;&gt;"",[1]Extrato!A3791,"")</f>
        <v/>
      </c>
      <c r="B3791" s="1" t="str">
        <f>IF([1]Extrato!B3791&lt;&gt;"",[1]Extrato!B3791,"")</f>
        <v/>
      </c>
      <c r="C3791" s="1" t="str">
        <f>IF([1]Extrato!C3791&lt;&gt;"",[1]Extrato!C3791,"")</f>
        <v/>
      </c>
      <c r="D3791" s="1" t="str">
        <f>IF([1]Extrato!D3791&lt;&gt;"",[1]Extrato!D3791,"")</f>
        <v/>
      </c>
      <c r="E3791" s="1" t="str">
        <f>IF([1]Extrato!E3791&lt;&gt;"",[1]Extrato!E3791,"")</f>
        <v/>
      </c>
      <c r="F3791" s="1" t="str">
        <f>IF([1]Extrato!F3791&lt;&gt;"",[1]Extrato!F3791,"")</f>
        <v/>
      </c>
      <c r="G3791" s="2" t="str">
        <f>IF([1]Extrato!G3791&lt;&gt;"",[1]Extrato!G3791,"")</f>
        <v/>
      </c>
      <c r="H3791" s="1" t="str">
        <f>IF([1]Extrato!H3791&lt;&gt;"",[1]Extrato!H3791,"")</f>
        <v/>
      </c>
    </row>
    <row r="3792" spans="1:8" x14ac:dyDescent="0.25">
      <c r="A3792" s="1" t="str">
        <f>IF([1]Extrato!A3792&lt;&gt;"",[1]Extrato!A3792,"")</f>
        <v/>
      </c>
      <c r="B3792" s="1" t="str">
        <f>IF([1]Extrato!B3792&lt;&gt;"",[1]Extrato!B3792,"")</f>
        <v/>
      </c>
      <c r="C3792" s="1" t="str">
        <f>IF([1]Extrato!C3792&lt;&gt;"",[1]Extrato!C3792,"")</f>
        <v/>
      </c>
      <c r="D3792" s="1" t="str">
        <f>IF([1]Extrato!D3792&lt;&gt;"",[1]Extrato!D3792,"")</f>
        <v/>
      </c>
      <c r="E3792" s="1" t="str">
        <f>IF([1]Extrato!E3792&lt;&gt;"",[1]Extrato!E3792,"")</f>
        <v/>
      </c>
      <c r="F3792" s="1" t="str">
        <f>IF([1]Extrato!F3792&lt;&gt;"",[1]Extrato!F3792,"")</f>
        <v/>
      </c>
      <c r="G3792" s="2" t="str">
        <f>IF([1]Extrato!G3792&lt;&gt;"",[1]Extrato!G3792,"")</f>
        <v/>
      </c>
      <c r="H3792" s="1" t="str">
        <f>IF([1]Extrato!H3792&lt;&gt;"",[1]Extrato!H3792,"")</f>
        <v/>
      </c>
    </row>
    <row r="3793" spans="1:8" x14ac:dyDescent="0.25">
      <c r="A3793" s="1" t="str">
        <f>IF([1]Extrato!A3793&lt;&gt;"",[1]Extrato!A3793,"")</f>
        <v/>
      </c>
      <c r="B3793" s="1" t="str">
        <f>IF([1]Extrato!B3793&lt;&gt;"",[1]Extrato!B3793,"")</f>
        <v/>
      </c>
      <c r="C3793" s="1" t="str">
        <f>IF([1]Extrato!C3793&lt;&gt;"",[1]Extrato!C3793,"")</f>
        <v/>
      </c>
      <c r="D3793" s="1" t="str">
        <f>IF([1]Extrato!D3793&lt;&gt;"",[1]Extrato!D3793,"")</f>
        <v/>
      </c>
      <c r="E3793" s="1" t="str">
        <f>IF([1]Extrato!E3793&lt;&gt;"",[1]Extrato!E3793,"")</f>
        <v/>
      </c>
      <c r="F3793" s="1" t="str">
        <f>IF([1]Extrato!F3793&lt;&gt;"",[1]Extrato!F3793,"")</f>
        <v/>
      </c>
      <c r="G3793" s="2" t="str">
        <f>IF([1]Extrato!G3793&lt;&gt;"",[1]Extrato!G3793,"")</f>
        <v/>
      </c>
      <c r="H3793" s="1" t="str">
        <f>IF([1]Extrato!H3793&lt;&gt;"",[1]Extrato!H3793,"")</f>
        <v/>
      </c>
    </row>
    <row r="3794" spans="1:8" x14ac:dyDescent="0.25">
      <c r="A3794" s="1" t="str">
        <f>IF([1]Extrato!A3794&lt;&gt;"",[1]Extrato!A3794,"")</f>
        <v/>
      </c>
      <c r="B3794" s="1" t="str">
        <f>IF([1]Extrato!B3794&lt;&gt;"",[1]Extrato!B3794,"")</f>
        <v/>
      </c>
      <c r="C3794" s="1" t="str">
        <f>IF([1]Extrato!C3794&lt;&gt;"",[1]Extrato!C3794,"")</f>
        <v/>
      </c>
      <c r="D3794" s="1" t="str">
        <f>IF([1]Extrato!D3794&lt;&gt;"",[1]Extrato!D3794,"")</f>
        <v/>
      </c>
      <c r="E3794" s="1" t="str">
        <f>IF([1]Extrato!E3794&lt;&gt;"",[1]Extrato!E3794,"")</f>
        <v/>
      </c>
      <c r="F3794" s="1" t="str">
        <f>IF([1]Extrato!F3794&lt;&gt;"",[1]Extrato!F3794,"")</f>
        <v/>
      </c>
      <c r="G3794" s="2" t="str">
        <f>IF([1]Extrato!G3794&lt;&gt;"",[1]Extrato!G3794,"")</f>
        <v/>
      </c>
      <c r="H3794" s="1" t="str">
        <f>IF([1]Extrato!H3794&lt;&gt;"",[1]Extrato!H3794,"")</f>
        <v/>
      </c>
    </row>
    <row r="3795" spans="1:8" x14ac:dyDescent="0.25">
      <c r="A3795" s="1" t="str">
        <f>IF([1]Extrato!A3795&lt;&gt;"",[1]Extrato!A3795,"")</f>
        <v/>
      </c>
      <c r="B3795" s="1" t="str">
        <f>IF([1]Extrato!B3795&lt;&gt;"",[1]Extrato!B3795,"")</f>
        <v/>
      </c>
      <c r="C3795" s="1" t="str">
        <f>IF([1]Extrato!C3795&lt;&gt;"",[1]Extrato!C3795,"")</f>
        <v/>
      </c>
      <c r="D3795" s="1" t="str">
        <f>IF([1]Extrato!D3795&lt;&gt;"",[1]Extrato!D3795,"")</f>
        <v/>
      </c>
      <c r="E3795" s="1" t="str">
        <f>IF([1]Extrato!E3795&lt;&gt;"",[1]Extrato!E3795,"")</f>
        <v/>
      </c>
      <c r="F3795" s="1" t="str">
        <f>IF([1]Extrato!F3795&lt;&gt;"",[1]Extrato!F3795,"")</f>
        <v/>
      </c>
      <c r="G3795" s="2" t="str">
        <f>IF([1]Extrato!G3795&lt;&gt;"",[1]Extrato!G3795,"")</f>
        <v/>
      </c>
      <c r="H3795" s="1" t="str">
        <f>IF([1]Extrato!H3795&lt;&gt;"",[1]Extrato!H3795,"")</f>
        <v/>
      </c>
    </row>
    <row r="3796" spans="1:8" x14ac:dyDescent="0.25">
      <c r="A3796" s="1" t="str">
        <f>IF([1]Extrato!A3796&lt;&gt;"",[1]Extrato!A3796,"")</f>
        <v/>
      </c>
      <c r="B3796" s="1" t="str">
        <f>IF([1]Extrato!B3796&lt;&gt;"",[1]Extrato!B3796,"")</f>
        <v/>
      </c>
      <c r="C3796" s="1" t="str">
        <f>IF([1]Extrato!C3796&lt;&gt;"",[1]Extrato!C3796,"")</f>
        <v/>
      </c>
      <c r="D3796" s="1" t="str">
        <f>IF([1]Extrato!D3796&lt;&gt;"",[1]Extrato!D3796,"")</f>
        <v/>
      </c>
      <c r="E3796" s="1" t="str">
        <f>IF([1]Extrato!E3796&lt;&gt;"",[1]Extrato!E3796,"")</f>
        <v/>
      </c>
      <c r="F3796" s="1" t="str">
        <f>IF([1]Extrato!F3796&lt;&gt;"",[1]Extrato!F3796,"")</f>
        <v/>
      </c>
      <c r="G3796" s="2" t="str">
        <f>IF([1]Extrato!G3796&lt;&gt;"",[1]Extrato!G3796,"")</f>
        <v/>
      </c>
      <c r="H3796" s="1" t="str">
        <f>IF([1]Extrato!H3796&lt;&gt;"",[1]Extrato!H3796,"")</f>
        <v/>
      </c>
    </row>
    <row r="3797" spans="1:8" x14ac:dyDescent="0.25">
      <c r="A3797" s="1" t="str">
        <f>IF([1]Extrato!A3797&lt;&gt;"",[1]Extrato!A3797,"")</f>
        <v/>
      </c>
      <c r="B3797" s="1" t="str">
        <f>IF([1]Extrato!B3797&lt;&gt;"",[1]Extrato!B3797,"")</f>
        <v/>
      </c>
      <c r="C3797" s="1" t="str">
        <f>IF([1]Extrato!C3797&lt;&gt;"",[1]Extrato!C3797,"")</f>
        <v/>
      </c>
      <c r="D3797" s="1" t="str">
        <f>IF([1]Extrato!D3797&lt;&gt;"",[1]Extrato!D3797,"")</f>
        <v/>
      </c>
      <c r="E3797" s="1" t="str">
        <f>IF([1]Extrato!E3797&lt;&gt;"",[1]Extrato!E3797,"")</f>
        <v/>
      </c>
      <c r="F3797" s="1" t="str">
        <f>IF([1]Extrato!F3797&lt;&gt;"",[1]Extrato!F3797,"")</f>
        <v/>
      </c>
      <c r="G3797" s="2" t="str">
        <f>IF([1]Extrato!G3797&lt;&gt;"",[1]Extrato!G3797,"")</f>
        <v/>
      </c>
      <c r="H3797" s="1" t="str">
        <f>IF([1]Extrato!H3797&lt;&gt;"",[1]Extrato!H3797,"")</f>
        <v/>
      </c>
    </row>
    <row r="3798" spans="1:8" x14ac:dyDescent="0.25">
      <c r="A3798" s="1" t="str">
        <f>IF([1]Extrato!A3798&lt;&gt;"",[1]Extrato!A3798,"")</f>
        <v/>
      </c>
      <c r="B3798" s="1" t="str">
        <f>IF([1]Extrato!B3798&lt;&gt;"",[1]Extrato!B3798,"")</f>
        <v/>
      </c>
      <c r="C3798" s="1" t="str">
        <f>IF([1]Extrato!C3798&lt;&gt;"",[1]Extrato!C3798,"")</f>
        <v/>
      </c>
      <c r="D3798" s="1" t="str">
        <f>IF([1]Extrato!D3798&lt;&gt;"",[1]Extrato!D3798,"")</f>
        <v/>
      </c>
      <c r="E3798" s="1" t="str">
        <f>IF([1]Extrato!E3798&lt;&gt;"",[1]Extrato!E3798,"")</f>
        <v/>
      </c>
      <c r="F3798" s="1" t="str">
        <f>IF([1]Extrato!F3798&lt;&gt;"",[1]Extrato!F3798,"")</f>
        <v/>
      </c>
      <c r="G3798" s="2" t="str">
        <f>IF([1]Extrato!G3798&lt;&gt;"",[1]Extrato!G3798,"")</f>
        <v/>
      </c>
      <c r="H3798" s="1" t="str">
        <f>IF([1]Extrato!H3798&lt;&gt;"",[1]Extrato!H3798,"")</f>
        <v/>
      </c>
    </row>
    <row r="3799" spans="1:8" x14ac:dyDescent="0.25">
      <c r="A3799" s="1" t="str">
        <f>IF([1]Extrato!A3799&lt;&gt;"",[1]Extrato!A3799,"")</f>
        <v/>
      </c>
      <c r="B3799" s="1" t="str">
        <f>IF([1]Extrato!B3799&lt;&gt;"",[1]Extrato!B3799,"")</f>
        <v/>
      </c>
      <c r="C3799" s="1" t="str">
        <f>IF([1]Extrato!C3799&lt;&gt;"",[1]Extrato!C3799,"")</f>
        <v/>
      </c>
      <c r="D3799" s="1" t="str">
        <f>IF([1]Extrato!D3799&lt;&gt;"",[1]Extrato!D3799,"")</f>
        <v/>
      </c>
      <c r="E3799" s="1" t="str">
        <f>IF([1]Extrato!E3799&lt;&gt;"",[1]Extrato!E3799,"")</f>
        <v/>
      </c>
      <c r="F3799" s="1" t="str">
        <f>IF([1]Extrato!F3799&lt;&gt;"",[1]Extrato!F3799,"")</f>
        <v/>
      </c>
      <c r="G3799" s="2" t="str">
        <f>IF([1]Extrato!G3799&lt;&gt;"",[1]Extrato!G3799,"")</f>
        <v/>
      </c>
      <c r="H3799" s="1" t="str">
        <f>IF([1]Extrato!H3799&lt;&gt;"",[1]Extrato!H3799,"")</f>
        <v/>
      </c>
    </row>
    <row r="3800" spans="1:8" x14ac:dyDescent="0.25">
      <c r="A3800" s="1" t="str">
        <f>IF([1]Extrato!A3800&lt;&gt;"",[1]Extrato!A3800,"")</f>
        <v/>
      </c>
      <c r="B3800" s="1" t="str">
        <f>IF([1]Extrato!B3800&lt;&gt;"",[1]Extrato!B3800,"")</f>
        <v/>
      </c>
      <c r="C3800" s="1" t="str">
        <f>IF([1]Extrato!C3800&lt;&gt;"",[1]Extrato!C3800,"")</f>
        <v/>
      </c>
      <c r="D3800" s="1" t="str">
        <f>IF([1]Extrato!D3800&lt;&gt;"",[1]Extrato!D3800,"")</f>
        <v/>
      </c>
      <c r="E3800" s="1" t="str">
        <f>IF([1]Extrato!E3800&lt;&gt;"",[1]Extrato!E3800,"")</f>
        <v/>
      </c>
      <c r="F3800" s="1" t="str">
        <f>IF([1]Extrato!F3800&lt;&gt;"",[1]Extrato!F3800,"")</f>
        <v/>
      </c>
      <c r="G3800" s="2" t="str">
        <f>IF([1]Extrato!G3800&lt;&gt;"",[1]Extrato!G3800,"")</f>
        <v/>
      </c>
      <c r="H3800" s="1" t="str">
        <f>IF([1]Extrato!H3800&lt;&gt;"",[1]Extrato!H3800,"")</f>
        <v/>
      </c>
    </row>
    <row r="3801" spans="1:8" x14ac:dyDescent="0.25">
      <c r="A3801" s="1" t="str">
        <f>IF([1]Extrato!A3801&lt;&gt;"",[1]Extrato!A3801,"")</f>
        <v/>
      </c>
      <c r="B3801" s="1" t="str">
        <f>IF([1]Extrato!B3801&lt;&gt;"",[1]Extrato!B3801,"")</f>
        <v/>
      </c>
      <c r="C3801" s="1" t="str">
        <f>IF([1]Extrato!C3801&lt;&gt;"",[1]Extrato!C3801,"")</f>
        <v/>
      </c>
      <c r="D3801" s="1" t="str">
        <f>IF([1]Extrato!D3801&lt;&gt;"",[1]Extrato!D3801,"")</f>
        <v/>
      </c>
      <c r="E3801" s="1" t="str">
        <f>IF([1]Extrato!E3801&lt;&gt;"",[1]Extrato!E3801,"")</f>
        <v/>
      </c>
      <c r="F3801" s="1" t="str">
        <f>IF([1]Extrato!F3801&lt;&gt;"",[1]Extrato!F3801,"")</f>
        <v/>
      </c>
      <c r="G3801" s="2" t="str">
        <f>IF([1]Extrato!G3801&lt;&gt;"",[1]Extrato!G3801,"")</f>
        <v/>
      </c>
      <c r="H3801" s="1" t="str">
        <f>IF([1]Extrato!H3801&lt;&gt;"",[1]Extrato!H3801,"")</f>
        <v/>
      </c>
    </row>
    <row r="3802" spans="1:8" x14ac:dyDescent="0.25">
      <c r="A3802" s="1" t="str">
        <f>IF([1]Extrato!A3802&lt;&gt;"",[1]Extrato!A3802,"")</f>
        <v/>
      </c>
      <c r="B3802" s="1" t="str">
        <f>IF([1]Extrato!B3802&lt;&gt;"",[1]Extrato!B3802,"")</f>
        <v/>
      </c>
      <c r="C3802" s="1" t="str">
        <f>IF([1]Extrato!C3802&lt;&gt;"",[1]Extrato!C3802,"")</f>
        <v/>
      </c>
      <c r="D3802" s="1" t="str">
        <f>IF([1]Extrato!D3802&lt;&gt;"",[1]Extrato!D3802,"")</f>
        <v/>
      </c>
      <c r="E3802" s="1" t="str">
        <f>IF([1]Extrato!E3802&lt;&gt;"",[1]Extrato!E3802,"")</f>
        <v/>
      </c>
      <c r="F3802" s="1" t="str">
        <f>IF([1]Extrato!F3802&lt;&gt;"",[1]Extrato!F3802,"")</f>
        <v/>
      </c>
      <c r="G3802" s="2" t="str">
        <f>IF([1]Extrato!G3802&lt;&gt;"",[1]Extrato!G3802,"")</f>
        <v/>
      </c>
      <c r="H3802" s="1" t="str">
        <f>IF([1]Extrato!H3802&lt;&gt;"",[1]Extrato!H3802,"")</f>
        <v/>
      </c>
    </row>
    <row r="3803" spans="1:8" x14ac:dyDescent="0.25">
      <c r="A3803" s="1" t="str">
        <f>IF([1]Extrato!A3803&lt;&gt;"",[1]Extrato!A3803,"")</f>
        <v/>
      </c>
      <c r="B3803" s="1" t="str">
        <f>IF([1]Extrato!B3803&lt;&gt;"",[1]Extrato!B3803,"")</f>
        <v/>
      </c>
      <c r="C3803" s="1" t="str">
        <f>IF([1]Extrato!C3803&lt;&gt;"",[1]Extrato!C3803,"")</f>
        <v/>
      </c>
      <c r="D3803" s="1" t="str">
        <f>IF([1]Extrato!D3803&lt;&gt;"",[1]Extrato!D3803,"")</f>
        <v/>
      </c>
      <c r="E3803" s="1" t="str">
        <f>IF([1]Extrato!E3803&lt;&gt;"",[1]Extrato!E3803,"")</f>
        <v/>
      </c>
      <c r="F3803" s="1" t="str">
        <f>IF([1]Extrato!F3803&lt;&gt;"",[1]Extrato!F3803,"")</f>
        <v/>
      </c>
      <c r="G3803" s="2" t="str">
        <f>IF([1]Extrato!G3803&lt;&gt;"",[1]Extrato!G3803,"")</f>
        <v/>
      </c>
      <c r="H3803" s="1" t="str">
        <f>IF([1]Extrato!H3803&lt;&gt;"",[1]Extrato!H3803,"")</f>
        <v/>
      </c>
    </row>
    <row r="3804" spans="1:8" x14ac:dyDescent="0.25">
      <c r="A3804" s="1" t="str">
        <f>IF([1]Extrato!A3804&lt;&gt;"",[1]Extrato!A3804,"")</f>
        <v/>
      </c>
      <c r="B3804" s="1" t="str">
        <f>IF([1]Extrato!B3804&lt;&gt;"",[1]Extrato!B3804,"")</f>
        <v/>
      </c>
      <c r="C3804" s="1" t="str">
        <f>IF([1]Extrato!C3804&lt;&gt;"",[1]Extrato!C3804,"")</f>
        <v/>
      </c>
      <c r="D3804" s="1" t="str">
        <f>IF([1]Extrato!D3804&lt;&gt;"",[1]Extrato!D3804,"")</f>
        <v/>
      </c>
      <c r="E3804" s="1" t="str">
        <f>IF([1]Extrato!E3804&lt;&gt;"",[1]Extrato!E3804,"")</f>
        <v/>
      </c>
      <c r="F3804" s="1" t="str">
        <f>IF([1]Extrato!F3804&lt;&gt;"",[1]Extrato!F3804,"")</f>
        <v/>
      </c>
      <c r="G3804" s="2" t="str">
        <f>IF([1]Extrato!G3804&lt;&gt;"",[1]Extrato!G3804,"")</f>
        <v/>
      </c>
      <c r="H3804" s="1" t="str">
        <f>IF([1]Extrato!H3804&lt;&gt;"",[1]Extrato!H3804,"")</f>
        <v/>
      </c>
    </row>
    <row r="3805" spans="1:8" x14ac:dyDescent="0.25">
      <c r="A3805" s="1" t="str">
        <f>IF([1]Extrato!A3805&lt;&gt;"",[1]Extrato!A3805,"")</f>
        <v/>
      </c>
      <c r="B3805" s="1" t="str">
        <f>IF([1]Extrato!B3805&lt;&gt;"",[1]Extrato!B3805,"")</f>
        <v/>
      </c>
      <c r="C3805" s="1" t="str">
        <f>IF([1]Extrato!C3805&lt;&gt;"",[1]Extrato!C3805,"")</f>
        <v/>
      </c>
      <c r="D3805" s="1" t="str">
        <f>IF([1]Extrato!D3805&lt;&gt;"",[1]Extrato!D3805,"")</f>
        <v/>
      </c>
      <c r="E3805" s="1" t="str">
        <f>IF([1]Extrato!E3805&lt;&gt;"",[1]Extrato!E3805,"")</f>
        <v/>
      </c>
      <c r="F3805" s="1" t="str">
        <f>IF([1]Extrato!F3805&lt;&gt;"",[1]Extrato!F3805,"")</f>
        <v/>
      </c>
      <c r="G3805" s="2" t="str">
        <f>IF([1]Extrato!G3805&lt;&gt;"",[1]Extrato!G3805,"")</f>
        <v/>
      </c>
      <c r="H3805" s="1" t="str">
        <f>IF([1]Extrato!H3805&lt;&gt;"",[1]Extrato!H3805,"")</f>
        <v/>
      </c>
    </row>
    <row r="3806" spans="1:8" x14ac:dyDescent="0.25">
      <c r="A3806" s="1" t="str">
        <f>IF([1]Extrato!A3806&lt;&gt;"",[1]Extrato!A3806,"")</f>
        <v/>
      </c>
      <c r="B3806" s="1" t="str">
        <f>IF([1]Extrato!B3806&lt;&gt;"",[1]Extrato!B3806,"")</f>
        <v/>
      </c>
      <c r="C3806" s="1" t="str">
        <f>IF([1]Extrato!C3806&lt;&gt;"",[1]Extrato!C3806,"")</f>
        <v/>
      </c>
      <c r="D3806" s="1" t="str">
        <f>IF([1]Extrato!D3806&lt;&gt;"",[1]Extrato!D3806,"")</f>
        <v/>
      </c>
      <c r="E3806" s="1" t="str">
        <f>IF([1]Extrato!E3806&lt;&gt;"",[1]Extrato!E3806,"")</f>
        <v/>
      </c>
      <c r="F3806" s="1" t="str">
        <f>IF([1]Extrato!F3806&lt;&gt;"",[1]Extrato!F3806,"")</f>
        <v/>
      </c>
      <c r="G3806" s="2" t="str">
        <f>IF([1]Extrato!G3806&lt;&gt;"",[1]Extrato!G3806,"")</f>
        <v/>
      </c>
      <c r="H3806" s="1" t="str">
        <f>IF([1]Extrato!H3806&lt;&gt;"",[1]Extrato!H3806,"")</f>
        <v/>
      </c>
    </row>
    <row r="3807" spans="1:8" x14ac:dyDescent="0.25">
      <c r="A3807" s="1" t="str">
        <f>IF([1]Extrato!A3807&lt;&gt;"",[1]Extrato!A3807,"")</f>
        <v/>
      </c>
      <c r="B3807" s="1" t="str">
        <f>IF([1]Extrato!B3807&lt;&gt;"",[1]Extrato!B3807,"")</f>
        <v/>
      </c>
      <c r="C3807" s="1" t="str">
        <f>IF([1]Extrato!C3807&lt;&gt;"",[1]Extrato!C3807,"")</f>
        <v/>
      </c>
      <c r="D3807" s="1" t="str">
        <f>IF([1]Extrato!D3807&lt;&gt;"",[1]Extrato!D3807,"")</f>
        <v/>
      </c>
      <c r="E3807" s="1" t="str">
        <f>IF([1]Extrato!E3807&lt;&gt;"",[1]Extrato!E3807,"")</f>
        <v/>
      </c>
      <c r="F3807" s="1" t="str">
        <f>IF([1]Extrato!F3807&lt;&gt;"",[1]Extrato!F3807,"")</f>
        <v/>
      </c>
      <c r="G3807" s="2" t="str">
        <f>IF([1]Extrato!G3807&lt;&gt;"",[1]Extrato!G3807,"")</f>
        <v/>
      </c>
      <c r="H3807" s="1" t="str">
        <f>IF([1]Extrato!H3807&lt;&gt;"",[1]Extrato!H3807,"")</f>
        <v/>
      </c>
    </row>
    <row r="3808" spans="1:8" x14ac:dyDescent="0.25">
      <c r="A3808" s="1" t="str">
        <f>IF([1]Extrato!A3808&lt;&gt;"",[1]Extrato!A3808,"")</f>
        <v/>
      </c>
      <c r="B3808" s="1" t="str">
        <f>IF([1]Extrato!B3808&lt;&gt;"",[1]Extrato!B3808,"")</f>
        <v/>
      </c>
      <c r="C3808" s="1" t="str">
        <f>IF([1]Extrato!C3808&lt;&gt;"",[1]Extrato!C3808,"")</f>
        <v/>
      </c>
      <c r="D3808" s="1" t="str">
        <f>IF([1]Extrato!D3808&lt;&gt;"",[1]Extrato!D3808,"")</f>
        <v/>
      </c>
      <c r="E3808" s="1" t="str">
        <f>IF([1]Extrato!E3808&lt;&gt;"",[1]Extrato!E3808,"")</f>
        <v/>
      </c>
      <c r="F3808" s="1" t="str">
        <f>IF([1]Extrato!F3808&lt;&gt;"",[1]Extrato!F3808,"")</f>
        <v/>
      </c>
      <c r="G3808" s="2" t="str">
        <f>IF([1]Extrato!G3808&lt;&gt;"",[1]Extrato!G3808,"")</f>
        <v/>
      </c>
      <c r="H3808" s="1" t="str">
        <f>IF([1]Extrato!H3808&lt;&gt;"",[1]Extrato!H3808,"")</f>
        <v/>
      </c>
    </row>
    <row r="3809" spans="1:8" x14ac:dyDescent="0.25">
      <c r="A3809" s="1" t="str">
        <f>IF([1]Extrato!A3809&lt;&gt;"",[1]Extrato!A3809,"")</f>
        <v/>
      </c>
      <c r="B3809" s="1" t="str">
        <f>IF([1]Extrato!B3809&lt;&gt;"",[1]Extrato!B3809,"")</f>
        <v/>
      </c>
      <c r="C3809" s="1" t="str">
        <f>IF([1]Extrato!C3809&lt;&gt;"",[1]Extrato!C3809,"")</f>
        <v/>
      </c>
      <c r="D3809" s="1" t="str">
        <f>IF([1]Extrato!D3809&lt;&gt;"",[1]Extrato!D3809,"")</f>
        <v/>
      </c>
      <c r="E3809" s="1" t="str">
        <f>IF([1]Extrato!E3809&lt;&gt;"",[1]Extrato!E3809,"")</f>
        <v/>
      </c>
      <c r="F3809" s="1" t="str">
        <f>IF([1]Extrato!F3809&lt;&gt;"",[1]Extrato!F3809,"")</f>
        <v/>
      </c>
      <c r="G3809" s="2" t="str">
        <f>IF([1]Extrato!G3809&lt;&gt;"",[1]Extrato!G3809,"")</f>
        <v/>
      </c>
      <c r="H3809" s="1" t="str">
        <f>IF([1]Extrato!H3809&lt;&gt;"",[1]Extrato!H3809,"")</f>
        <v/>
      </c>
    </row>
    <row r="3810" spans="1:8" x14ac:dyDescent="0.25">
      <c r="A3810" s="1" t="str">
        <f>IF([1]Extrato!A3810&lt;&gt;"",[1]Extrato!A3810,"")</f>
        <v/>
      </c>
      <c r="B3810" s="1" t="str">
        <f>IF([1]Extrato!B3810&lt;&gt;"",[1]Extrato!B3810,"")</f>
        <v/>
      </c>
      <c r="C3810" s="1" t="str">
        <f>IF([1]Extrato!C3810&lt;&gt;"",[1]Extrato!C3810,"")</f>
        <v/>
      </c>
      <c r="D3810" s="1" t="str">
        <f>IF([1]Extrato!D3810&lt;&gt;"",[1]Extrato!D3810,"")</f>
        <v/>
      </c>
      <c r="E3810" s="1" t="str">
        <f>IF([1]Extrato!E3810&lt;&gt;"",[1]Extrato!E3810,"")</f>
        <v/>
      </c>
      <c r="F3810" s="1" t="str">
        <f>IF([1]Extrato!F3810&lt;&gt;"",[1]Extrato!F3810,"")</f>
        <v/>
      </c>
      <c r="G3810" s="2" t="str">
        <f>IF([1]Extrato!G3810&lt;&gt;"",[1]Extrato!G3810,"")</f>
        <v/>
      </c>
      <c r="H3810" s="1" t="str">
        <f>IF([1]Extrato!H3810&lt;&gt;"",[1]Extrato!H3810,"")</f>
        <v/>
      </c>
    </row>
    <row r="3811" spans="1:8" x14ac:dyDescent="0.25">
      <c r="A3811" s="1" t="str">
        <f>IF([1]Extrato!A3811&lt;&gt;"",[1]Extrato!A3811,"")</f>
        <v/>
      </c>
      <c r="B3811" s="1" t="str">
        <f>IF([1]Extrato!B3811&lt;&gt;"",[1]Extrato!B3811,"")</f>
        <v/>
      </c>
      <c r="C3811" s="1" t="str">
        <f>IF([1]Extrato!C3811&lt;&gt;"",[1]Extrato!C3811,"")</f>
        <v/>
      </c>
      <c r="D3811" s="1" t="str">
        <f>IF([1]Extrato!D3811&lt;&gt;"",[1]Extrato!D3811,"")</f>
        <v/>
      </c>
      <c r="E3811" s="1" t="str">
        <f>IF([1]Extrato!E3811&lt;&gt;"",[1]Extrato!E3811,"")</f>
        <v/>
      </c>
      <c r="F3811" s="1" t="str">
        <f>IF([1]Extrato!F3811&lt;&gt;"",[1]Extrato!F3811,"")</f>
        <v/>
      </c>
      <c r="G3811" s="2" t="str">
        <f>IF([1]Extrato!G3811&lt;&gt;"",[1]Extrato!G3811,"")</f>
        <v/>
      </c>
      <c r="H3811" s="1" t="str">
        <f>IF([1]Extrato!H3811&lt;&gt;"",[1]Extrato!H3811,"")</f>
        <v/>
      </c>
    </row>
    <row r="3812" spans="1:8" x14ac:dyDescent="0.25">
      <c r="A3812" s="1" t="str">
        <f>IF([1]Extrato!A3812&lt;&gt;"",[1]Extrato!A3812,"")</f>
        <v/>
      </c>
      <c r="B3812" s="1" t="str">
        <f>IF([1]Extrato!B3812&lt;&gt;"",[1]Extrato!B3812,"")</f>
        <v/>
      </c>
      <c r="C3812" s="1" t="str">
        <f>IF([1]Extrato!C3812&lt;&gt;"",[1]Extrato!C3812,"")</f>
        <v/>
      </c>
      <c r="D3812" s="1" t="str">
        <f>IF([1]Extrato!D3812&lt;&gt;"",[1]Extrato!D3812,"")</f>
        <v/>
      </c>
      <c r="E3812" s="1" t="str">
        <f>IF([1]Extrato!E3812&lt;&gt;"",[1]Extrato!E3812,"")</f>
        <v/>
      </c>
      <c r="F3812" s="1" t="str">
        <f>IF([1]Extrato!F3812&lt;&gt;"",[1]Extrato!F3812,"")</f>
        <v/>
      </c>
      <c r="G3812" s="2" t="str">
        <f>IF([1]Extrato!G3812&lt;&gt;"",[1]Extrato!G3812,"")</f>
        <v/>
      </c>
      <c r="H3812" s="1" t="str">
        <f>IF([1]Extrato!H3812&lt;&gt;"",[1]Extrato!H3812,"")</f>
        <v/>
      </c>
    </row>
    <row r="3813" spans="1:8" x14ac:dyDescent="0.25">
      <c r="A3813" s="1" t="str">
        <f>IF([1]Extrato!A3813&lt;&gt;"",[1]Extrato!A3813,"")</f>
        <v/>
      </c>
      <c r="B3813" s="1" t="str">
        <f>IF([1]Extrato!B3813&lt;&gt;"",[1]Extrato!B3813,"")</f>
        <v/>
      </c>
      <c r="C3813" s="1" t="str">
        <f>IF([1]Extrato!C3813&lt;&gt;"",[1]Extrato!C3813,"")</f>
        <v/>
      </c>
      <c r="D3813" s="1" t="str">
        <f>IF([1]Extrato!D3813&lt;&gt;"",[1]Extrato!D3813,"")</f>
        <v/>
      </c>
      <c r="E3813" s="1" t="str">
        <f>IF([1]Extrato!E3813&lt;&gt;"",[1]Extrato!E3813,"")</f>
        <v/>
      </c>
      <c r="F3813" s="1" t="str">
        <f>IF([1]Extrato!F3813&lt;&gt;"",[1]Extrato!F3813,"")</f>
        <v/>
      </c>
      <c r="G3813" s="2" t="str">
        <f>IF([1]Extrato!G3813&lt;&gt;"",[1]Extrato!G3813,"")</f>
        <v/>
      </c>
      <c r="H3813" s="1" t="str">
        <f>IF([1]Extrato!H3813&lt;&gt;"",[1]Extrato!H3813,"")</f>
        <v/>
      </c>
    </row>
    <row r="3814" spans="1:8" x14ac:dyDescent="0.25">
      <c r="A3814" s="1" t="str">
        <f>IF([1]Extrato!A3814&lt;&gt;"",[1]Extrato!A3814,"")</f>
        <v/>
      </c>
      <c r="B3814" s="1" t="str">
        <f>IF([1]Extrato!B3814&lt;&gt;"",[1]Extrato!B3814,"")</f>
        <v/>
      </c>
      <c r="C3814" s="1" t="str">
        <f>IF([1]Extrato!C3814&lt;&gt;"",[1]Extrato!C3814,"")</f>
        <v/>
      </c>
      <c r="D3814" s="1" t="str">
        <f>IF([1]Extrato!D3814&lt;&gt;"",[1]Extrato!D3814,"")</f>
        <v/>
      </c>
      <c r="E3814" s="1" t="str">
        <f>IF([1]Extrato!E3814&lt;&gt;"",[1]Extrato!E3814,"")</f>
        <v/>
      </c>
      <c r="F3814" s="1" t="str">
        <f>IF([1]Extrato!F3814&lt;&gt;"",[1]Extrato!F3814,"")</f>
        <v/>
      </c>
      <c r="G3814" s="2" t="str">
        <f>IF([1]Extrato!G3814&lt;&gt;"",[1]Extrato!G3814,"")</f>
        <v/>
      </c>
      <c r="H3814" s="1" t="str">
        <f>IF([1]Extrato!H3814&lt;&gt;"",[1]Extrato!H3814,"")</f>
        <v/>
      </c>
    </row>
    <row r="3815" spans="1:8" x14ac:dyDescent="0.25">
      <c r="A3815" s="1" t="str">
        <f>IF([1]Extrato!A3815&lt;&gt;"",[1]Extrato!A3815,"")</f>
        <v/>
      </c>
      <c r="B3815" s="1" t="str">
        <f>IF([1]Extrato!B3815&lt;&gt;"",[1]Extrato!B3815,"")</f>
        <v/>
      </c>
      <c r="C3815" s="1" t="str">
        <f>IF([1]Extrato!C3815&lt;&gt;"",[1]Extrato!C3815,"")</f>
        <v/>
      </c>
      <c r="D3815" s="1" t="str">
        <f>IF([1]Extrato!D3815&lt;&gt;"",[1]Extrato!D3815,"")</f>
        <v/>
      </c>
      <c r="E3815" s="1" t="str">
        <f>IF([1]Extrato!E3815&lt;&gt;"",[1]Extrato!E3815,"")</f>
        <v/>
      </c>
      <c r="F3815" s="1" t="str">
        <f>IF([1]Extrato!F3815&lt;&gt;"",[1]Extrato!F3815,"")</f>
        <v/>
      </c>
      <c r="G3815" s="2" t="str">
        <f>IF([1]Extrato!G3815&lt;&gt;"",[1]Extrato!G3815,"")</f>
        <v/>
      </c>
      <c r="H3815" s="1" t="str">
        <f>IF([1]Extrato!H3815&lt;&gt;"",[1]Extrato!H3815,"")</f>
        <v/>
      </c>
    </row>
    <row r="3816" spans="1:8" x14ac:dyDescent="0.25">
      <c r="A3816" s="1" t="str">
        <f>IF([1]Extrato!A3816&lt;&gt;"",[1]Extrato!A3816,"")</f>
        <v/>
      </c>
      <c r="B3816" s="1" t="str">
        <f>IF([1]Extrato!B3816&lt;&gt;"",[1]Extrato!B3816,"")</f>
        <v/>
      </c>
      <c r="C3816" s="1" t="str">
        <f>IF([1]Extrato!C3816&lt;&gt;"",[1]Extrato!C3816,"")</f>
        <v/>
      </c>
      <c r="D3816" s="1" t="str">
        <f>IF([1]Extrato!D3816&lt;&gt;"",[1]Extrato!D3816,"")</f>
        <v/>
      </c>
      <c r="E3816" s="1" t="str">
        <f>IF([1]Extrato!E3816&lt;&gt;"",[1]Extrato!E3816,"")</f>
        <v/>
      </c>
      <c r="F3816" s="1" t="str">
        <f>IF([1]Extrato!F3816&lt;&gt;"",[1]Extrato!F3816,"")</f>
        <v/>
      </c>
      <c r="G3816" s="2" t="str">
        <f>IF([1]Extrato!G3816&lt;&gt;"",[1]Extrato!G3816,"")</f>
        <v/>
      </c>
      <c r="H3816" s="1" t="str">
        <f>IF([1]Extrato!H3816&lt;&gt;"",[1]Extrato!H3816,"")</f>
        <v/>
      </c>
    </row>
    <row r="3817" spans="1:8" x14ac:dyDescent="0.25">
      <c r="A3817" s="1" t="str">
        <f>IF([1]Extrato!A3817&lt;&gt;"",[1]Extrato!A3817,"")</f>
        <v/>
      </c>
      <c r="B3817" s="1" t="str">
        <f>IF([1]Extrato!B3817&lt;&gt;"",[1]Extrato!B3817,"")</f>
        <v/>
      </c>
      <c r="C3817" s="1" t="str">
        <f>IF([1]Extrato!C3817&lt;&gt;"",[1]Extrato!C3817,"")</f>
        <v/>
      </c>
      <c r="D3817" s="1" t="str">
        <f>IF([1]Extrato!D3817&lt;&gt;"",[1]Extrato!D3817,"")</f>
        <v/>
      </c>
      <c r="E3817" s="1" t="str">
        <f>IF([1]Extrato!E3817&lt;&gt;"",[1]Extrato!E3817,"")</f>
        <v/>
      </c>
      <c r="F3817" s="1" t="str">
        <f>IF([1]Extrato!F3817&lt;&gt;"",[1]Extrato!F3817,"")</f>
        <v/>
      </c>
      <c r="G3817" s="2" t="str">
        <f>IF([1]Extrato!G3817&lt;&gt;"",[1]Extrato!G3817,"")</f>
        <v/>
      </c>
      <c r="H3817" s="1" t="str">
        <f>IF([1]Extrato!H3817&lt;&gt;"",[1]Extrato!H3817,"")</f>
        <v/>
      </c>
    </row>
    <row r="3818" spans="1:8" x14ac:dyDescent="0.25">
      <c r="A3818" s="1" t="str">
        <f>IF([1]Extrato!A3818&lt;&gt;"",[1]Extrato!A3818,"")</f>
        <v/>
      </c>
      <c r="B3818" s="1" t="str">
        <f>IF([1]Extrato!B3818&lt;&gt;"",[1]Extrato!B3818,"")</f>
        <v/>
      </c>
      <c r="C3818" s="1" t="str">
        <f>IF([1]Extrato!C3818&lt;&gt;"",[1]Extrato!C3818,"")</f>
        <v/>
      </c>
      <c r="D3818" s="1" t="str">
        <f>IF([1]Extrato!D3818&lt;&gt;"",[1]Extrato!D3818,"")</f>
        <v/>
      </c>
      <c r="E3818" s="1" t="str">
        <f>IF([1]Extrato!E3818&lt;&gt;"",[1]Extrato!E3818,"")</f>
        <v/>
      </c>
      <c r="F3818" s="1" t="str">
        <f>IF([1]Extrato!F3818&lt;&gt;"",[1]Extrato!F3818,"")</f>
        <v/>
      </c>
      <c r="G3818" s="2" t="str">
        <f>IF([1]Extrato!G3818&lt;&gt;"",[1]Extrato!G3818,"")</f>
        <v/>
      </c>
      <c r="H3818" s="1" t="str">
        <f>IF([1]Extrato!H3818&lt;&gt;"",[1]Extrato!H3818,"")</f>
        <v/>
      </c>
    </row>
    <row r="3819" spans="1:8" x14ac:dyDescent="0.25">
      <c r="A3819" s="1" t="str">
        <f>IF([1]Extrato!A3819&lt;&gt;"",[1]Extrato!A3819,"")</f>
        <v/>
      </c>
      <c r="B3819" s="1" t="str">
        <f>IF([1]Extrato!B3819&lt;&gt;"",[1]Extrato!B3819,"")</f>
        <v/>
      </c>
      <c r="C3819" s="1" t="str">
        <f>IF([1]Extrato!C3819&lt;&gt;"",[1]Extrato!C3819,"")</f>
        <v/>
      </c>
      <c r="D3819" s="1" t="str">
        <f>IF([1]Extrato!D3819&lt;&gt;"",[1]Extrato!D3819,"")</f>
        <v/>
      </c>
      <c r="E3819" s="1" t="str">
        <f>IF([1]Extrato!E3819&lt;&gt;"",[1]Extrato!E3819,"")</f>
        <v/>
      </c>
      <c r="F3819" s="1" t="str">
        <f>IF([1]Extrato!F3819&lt;&gt;"",[1]Extrato!F3819,"")</f>
        <v/>
      </c>
      <c r="G3819" s="2" t="str">
        <f>IF([1]Extrato!G3819&lt;&gt;"",[1]Extrato!G3819,"")</f>
        <v/>
      </c>
      <c r="H3819" s="1" t="str">
        <f>IF([1]Extrato!H3819&lt;&gt;"",[1]Extrato!H3819,"")</f>
        <v/>
      </c>
    </row>
    <row r="3820" spans="1:8" x14ac:dyDescent="0.25">
      <c r="A3820" s="1" t="str">
        <f>IF([1]Extrato!A3820&lt;&gt;"",[1]Extrato!A3820,"")</f>
        <v/>
      </c>
      <c r="B3820" s="1" t="str">
        <f>IF([1]Extrato!B3820&lt;&gt;"",[1]Extrato!B3820,"")</f>
        <v/>
      </c>
      <c r="C3820" s="1" t="str">
        <f>IF([1]Extrato!C3820&lt;&gt;"",[1]Extrato!C3820,"")</f>
        <v/>
      </c>
      <c r="D3820" s="1" t="str">
        <f>IF([1]Extrato!D3820&lt;&gt;"",[1]Extrato!D3820,"")</f>
        <v/>
      </c>
      <c r="E3820" s="1" t="str">
        <f>IF([1]Extrato!E3820&lt;&gt;"",[1]Extrato!E3820,"")</f>
        <v/>
      </c>
      <c r="F3820" s="1" t="str">
        <f>IF([1]Extrato!F3820&lt;&gt;"",[1]Extrato!F3820,"")</f>
        <v/>
      </c>
      <c r="G3820" s="2" t="str">
        <f>IF([1]Extrato!G3820&lt;&gt;"",[1]Extrato!G3820,"")</f>
        <v/>
      </c>
      <c r="H3820" s="1" t="str">
        <f>IF([1]Extrato!H3820&lt;&gt;"",[1]Extrato!H3820,"")</f>
        <v/>
      </c>
    </row>
    <row r="3821" spans="1:8" x14ac:dyDescent="0.25">
      <c r="A3821" s="1" t="str">
        <f>IF([1]Extrato!A3821&lt;&gt;"",[1]Extrato!A3821,"")</f>
        <v/>
      </c>
      <c r="B3821" s="1" t="str">
        <f>IF([1]Extrato!B3821&lt;&gt;"",[1]Extrato!B3821,"")</f>
        <v/>
      </c>
      <c r="C3821" s="1" t="str">
        <f>IF([1]Extrato!C3821&lt;&gt;"",[1]Extrato!C3821,"")</f>
        <v/>
      </c>
      <c r="D3821" s="1" t="str">
        <f>IF([1]Extrato!D3821&lt;&gt;"",[1]Extrato!D3821,"")</f>
        <v/>
      </c>
      <c r="E3821" s="1" t="str">
        <f>IF([1]Extrato!E3821&lt;&gt;"",[1]Extrato!E3821,"")</f>
        <v/>
      </c>
      <c r="F3821" s="1" t="str">
        <f>IF([1]Extrato!F3821&lt;&gt;"",[1]Extrato!F3821,"")</f>
        <v/>
      </c>
      <c r="G3821" s="2" t="str">
        <f>IF([1]Extrato!G3821&lt;&gt;"",[1]Extrato!G3821,"")</f>
        <v/>
      </c>
      <c r="H3821" s="1" t="str">
        <f>IF([1]Extrato!H3821&lt;&gt;"",[1]Extrato!H3821,"")</f>
        <v/>
      </c>
    </row>
    <row r="3822" spans="1:8" x14ac:dyDescent="0.25">
      <c r="A3822" s="1" t="str">
        <f>IF([1]Extrato!A3822&lt;&gt;"",[1]Extrato!A3822,"")</f>
        <v/>
      </c>
      <c r="B3822" s="1" t="str">
        <f>IF([1]Extrato!B3822&lt;&gt;"",[1]Extrato!B3822,"")</f>
        <v/>
      </c>
      <c r="C3822" s="1" t="str">
        <f>IF([1]Extrato!C3822&lt;&gt;"",[1]Extrato!C3822,"")</f>
        <v/>
      </c>
      <c r="D3822" s="1" t="str">
        <f>IF([1]Extrato!D3822&lt;&gt;"",[1]Extrato!D3822,"")</f>
        <v/>
      </c>
      <c r="E3822" s="1" t="str">
        <f>IF([1]Extrato!E3822&lt;&gt;"",[1]Extrato!E3822,"")</f>
        <v/>
      </c>
      <c r="F3822" s="1" t="str">
        <f>IF([1]Extrato!F3822&lt;&gt;"",[1]Extrato!F3822,"")</f>
        <v/>
      </c>
      <c r="G3822" s="2" t="str">
        <f>IF([1]Extrato!G3822&lt;&gt;"",[1]Extrato!G3822,"")</f>
        <v/>
      </c>
      <c r="H3822" s="1" t="str">
        <f>IF([1]Extrato!H3822&lt;&gt;"",[1]Extrato!H3822,"")</f>
        <v/>
      </c>
    </row>
    <row r="3823" spans="1:8" x14ac:dyDescent="0.25">
      <c r="A3823" s="1" t="str">
        <f>IF([1]Extrato!A3823&lt;&gt;"",[1]Extrato!A3823,"")</f>
        <v/>
      </c>
      <c r="B3823" s="1" t="str">
        <f>IF([1]Extrato!B3823&lt;&gt;"",[1]Extrato!B3823,"")</f>
        <v/>
      </c>
      <c r="C3823" s="1" t="str">
        <f>IF([1]Extrato!C3823&lt;&gt;"",[1]Extrato!C3823,"")</f>
        <v/>
      </c>
      <c r="D3823" s="1" t="str">
        <f>IF([1]Extrato!D3823&lt;&gt;"",[1]Extrato!D3823,"")</f>
        <v/>
      </c>
      <c r="E3823" s="1" t="str">
        <f>IF([1]Extrato!E3823&lt;&gt;"",[1]Extrato!E3823,"")</f>
        <v/>
      </c>
      <c r="F3823" s="1" t="str">
        <f>IF([1]Extrato!F3823&lt;&gt;"",[1]Extrato!F3823,"")</f>
        <v/>
      </c>
      <c r="G3823" s="2" t="str">
        <f>IF([1]Extrato!G3823&lt;&gt;"",[1]Extrato!G3823,"")</f>
        <v/>
      </c>
      <c r="H3823" s="1" t="str">
        <f>IF([1]Extrato!H3823&lt;&gt;"",[1]Extrato!H3823,"")</f>
        <v/>
      </c>
    </row>
    <row r="3824" spans="1:8" x14ac:dyDescent="0.25">
      <c r="A3824" s="1" t="str">
        <f>IF([1]Extrato!A3824&lt;&gt;"",[1]Extrato!A3824,"")</f>
        <v/>
      </c>
      <c r="B3824" s="1" t="str">
        <f>IF([1]Extrato!B3824&lt;&gt;"",[1]Extrato!B3824,"")</f>
        <v/>
      </c>
      <c r="C3824" s="1" t="str">
        <f>IF([1]Extrato!C3824&lt;&gt;"",[1]Extrato!C3824,"")</f>
        <v/>
      </c>
      <c r="D3824" s="1" t="str">
        <f>IF([1]Extrato!D3824&lt;&gt;"",[1]Extrato!D3824,"")</f>
        <v/>
      </c>
      <c r="E3824" s="1" t="str">
        <f>IF([1]Extrato!E3824&lt;&gt;"",[1]Extrato!E3824,"")</f>
        <v/>
      </c>
      <c r="F3824" s="1" t="str">
        <f>IF([1]Extrato!F3824&lt;&gt;"",[1]Extrato!F3824,"")</f>
        <v/>
      </c>
      <c r="G3824" s="2" t="str">
        <f>IF([1]Extrato!G3824&lt;&gt;"",[1]Extrato!G3824,"")</f>
        <v/>
      </c>
      <c r="H3824" s="1" t="str">
        <f>IF([1]Extrato!H3824&lt;&gt;"",[1]Extrato!H3824,"")</f>
        <v/>
      </c>
    </row>
    <row r="3825" spans="1:8" x14ac:dyDescent="0.25">
      <c r="A3825" s="1" t="str">
        <f>IF([1]Extrato!A3825&lt;&gt;"",[1]Extrato!A3825,"")</f>
        <v/>
      </c>
      <c r="B3825" s="1" t="str">
        <f>IF([1]Extrato!B3825&lt;&gt;"",[1]Extrato!B3825,"")</f>
        <v/>
      </c>
      <c r="C3825" s="1" t="str">
        <f>IF([1]Extrato!C3825&lt;&gt;"",[1]Extrato!C3825,"")</f>
        <v/>
      </c>
      <c r="D3825" s="1" t="str">
        <f>IF([1]Extrato!D3825&lt;&gt;"",[1]Extrato!D3825,"")</f>
        <v/>
      </c>
      <c r="E3825" s="1" t="str">
        <f>IF([1]Extrato!E3825&lt;&gt;"",[1]Extrato!E3825,"")</f>
        <v/>
      </c>
      <c r="F3825" s="1" t="str">
        <f>IF([1]Extrato!F3825&lt;&gt;"",[1]Extrato!F3825,"")</f>
        <v/>
      </c>
      <c r="G3825" s="2" t="str">
        <f>IF([1]Extrato!G3825&lt;&gt;"",[1]Extrato!G3825,"")</f>
        <v/>
      </c>
      <c r="H3825" s="1" t="str">
        <f>IF([1]Extrato!H3825&lt;&gt;"",[1]Extrato!H3825,"")</f>
        <v/>
      </c>
    </row>
    <row r="3826" spans="1:8" x14ac:dyDescent="0.25">
      <c r="A3826" s="1" t="str">
        <f>IF([1]Extrato!A3826&lt;&gt;"",[1]Extrato!A3826,"")</f>
        <v/>
      </c>
      <c r="B3826" s="1" t="str">
        <f>IF([1]Extrato!B3826&lt;&gt;"",[1]Extrato!B3826,"")</f>
        <v/>
      </c>
      <c r="C3826" s="1" t="str">
        <f>IF([1]Extrato!C3826&lt;&gt;"",[1]Extrato!C3826,"")</f>
        <v/>
      </c>
      <c r="D3826" s="1" t="str">
        <f>IF([1]Extrato!D3826&lt;&gt;"",[1]Extrato!D3826,"")</f>
        <v/>
      </c>
      <c r="E3826" s="1" t="str">
        <f>IF([1]Extrato!E3826&lt;&gt;"",[1]Extrato!E3826,"")</f>
        <v/>
      </c>
      <c r="F3826" s="1" t="str">
        <f>IF([1]Extrato!F3826&lt;&gt;"",[1]Extrato!F3826,"")</f>
        <v/>
      </c>
      <c r="G3826" s="2" t="str">
        <f>IF([1]Extrato!G3826&lt;&gt;"",[1]Extrato!G3826,"")</f>
        <v/>
      </c>
      <c r="H3826" s="1" t="str">
        <f>IF([1]Extrato!H3826&lt;&gt;"",[1]Extrato!H3826,"")</f>
        <v/>
      </c>
    </row>
    <row r="3827" spans="1:8" x14ac:dyDescent="0.25">
      <c r="A3827" s="1" t="str">
        <f>IF([1]Extrato!A3827&lt;&gt;"",[1]Extrato!A3827,"")</f>
        <v/>
      </c>
      <c r="B3827" s="1" t="str">
        <f>IF([1]Extrato!B3827&lt;&gt;"",[1]Extrato!B3827,"")</f>
        <v/>
      </c>
      <c r="C3827" s="1" t="str">
        <f>IF([1]Extrato!C3827&lt;&gt;"",[1]Extrato!C3827,"")</f>
        <v/>
      </c>
      <c r="D3827" s="1" t="str">
        <f>IF([1]Extrato!D3827&lt;&gt;"",[1]Extrato!D3827,"")</f>
        <v/>
      </c>
      <c r="E3827" s="1" t="str">
        <f>IF([1]Extrato!E3827&lt;&gt;"",[1]Extrato!E3827,"")</f>
        <v/>
      </c>
      <c r="F3827" s="1" t="str">
        <f>IF([1]Extrato!F3827&lt;&gt;"",[1]Extrato!F3827,"")</f>
        <v/>
      </c>
      <c r="G3827" s="2" t="str">
        <f>IF([1]Extrato!G3827&lt;&gt;"",[1]Extrato!G3827,"")</f>
        <v/>
      </c>
      <c r="H3827" s="1" t="str">
        <f>IF([1]Extrato!H3827&lt;&gt;"",[1]Extrato!H3827,"")</f>
        <v/>
      </c>
    </row>
    <row r="3828" spans="1:8" x14ac:dyDescent="0.25">
      <c r="A3828" s="1" t="str">
        <f>IF([1]Extrato!A3828&lt;&gt;"",[1]Extrato!A3828,"")</f>
        <v/>
      </c>
      <c r="B3828" s="1" t="str">
        <f>IF([1]Extrato!B3828&lt;&gt;"",[1]Extrato!B3828,"")</f>
        <v/>
      </c>
      <c r="C3828" s="1" t="str">
        <f>IF([1]Extrato!C3828&lt;&gt;"",[1]Extrato!C3828,"")</f>
        <v/>
      </c>
      <c r="D3828" s="1" t="str">
        <f>IF([1]Extrato!D3828&lt;&gt;"",[1]Extrato!D3828,"")</f>
        <v/>
      </c>
      <c r="E3828" s="1" t="str">
        <f>IF([1]Extrato!E3828&lt;&gt;"",[1]Extrato!E3828,"")</f>
        <v/>
      </c>
      <c r="F3828" s="1" t="str">
        <f>IF([1]Extrato!F3828&lt;&gt;"",[1]Extrato!F3828,"")</f>
        <v/>
      </c>
      <c r="G3828" s="2" t="str">
        <f>IF([1]Extrato!G3828&lt;&gt;"",[1]Extrato!G3828,"")</f>
        <v/>
      </c>
      <c r="H3828" s="1" t="str">
        <f>IF([1]Extrato!H3828&lt;&gt;"",[1]Extrato!H3828,"")</f>
        <v/>
      </c>
    </row>
    <row r="3829" spans="1:8" x14ac:dyDescent="0.25">
      <c r="A3829" s="1" t="str">
        <f>IF([1]Extrato!A3829&lt;&gt;"",[1]Extrato!A3829,"")</f>
        <v/>
      </c>
      <c r="B3829" s="1" t="str">
        <f>IF([1]Extrato!B3829&lt;&gt;"",[1]Extrato!B3829,"")</f>
        <v/>
      </c>
      <c r="C3829" s="1" t="str">
        <f>IF([1]Extrato!C3829&lt;&gt;"",[1]Extrato!C3829,"")</f>
        <v/>
      </c>
      <c r="D3829" s="1" t="str">
        <f>IF([1]Extrato!D3829&lt;&gt;"",[1]Extrato!D3829,"")</f>
        <v/>
      </c>
      <c r="E3829" s="1" t="str">
        <f>IF([1]Extrato!E3829&lt;&gt;"",[1]Extrato!E3829,"")</f>
        <v/>
      </c>
      <c r="F3829" s="1" t="str">
        <f>IF([1]Extrato!F3829&lt;&gt;"",[1]Extrato!F3829,"")</f>
        <v/>
      </c>
      <c r="G3829" s="2" t="str">
        <f>IF([1]Extrato!G3829&lt;&gt;"",[1]Extrato!G3829,"")</f>
        <v/>
      </c>
      <c r="H3829" s="1" t="str">
        <f>IF([1]Extrato!H3829&lt;&gt;"",[1]Extrato!H3829,"")</f>
        <v/>
      </c>
    </row>
    <row r="3830" spans="1:8" x14ac:dyDescent="0.25">
      <c r="A3830" s="1" t="str">
        <f>IF([1]Extrato!A3830&lt;&gt;"",[1]Extrato!A3830,"")</f>
        <v/>
      </c>
      <c r="B3830" s="1" t="str">
        <f>IF([1]Extrato!B3830&lt;&gt;"",[1]Extrato!B3830,"")</f>
        <v/>
      </c>
      <c r="C3830" s="1" t="str">
        <f>IF([1]Extrato!C3830&lt;&gt;"",[1]Extrato!C3830,"")</f>
        <v/>
      </c>
      <c r="D3830" s="1" t="str">
        <f>IF([1]Extrato!D3830&lt;&gt;"",[1]Extrato!D3830,"")</f>
        <v/>
      </c>
      <c r="E3830" s="1" t="str">
        <f>IF([1]Extrato!E3830&lt;&gt;"",[1]Extrato!E3830,"")</f>
        <v/>
      </c>
      <c r="F3830" s="1" t="str">
        <f>IF([1]Extrato!F3830&lt;&gt;"",[1]Extrato!F3830,"")</f>
        <v/>
      </c>
      <c r="G3830" s="2" t="str">
        <f>IF([1]Extrato!G3830&lt;&gt;"",[1]Extrato!G3830,"")</f>
        <v/>
      </c>
      <c r="H3830" s="1" t="str">
        <f>IF([1]Extrato!H3830&lt;&gt;"",[1]Extrato!H3830,"")</f>
        <v/>
      </c>
    </row>
    <row r="3831" spans="1:8" x14ac:dyDescent="0.25">
      <c r="A3831" s="1" t="str">
        <f>IF([1]Extrato!A3831&lt;&gt;"",[1]Extrato!A3831,"")</f>
        <v/>
      </c>
      <c r="B3831" s="1" t="str">
        <f>IF([1]Extrato!B3831&lt;&gt;"",[1]Extrato!B3831,"")</f>
        <v/>
      </c>
      <c r="C3831" s="1" t="str">
        <f>IF([1]Extrato!C3831&lt;&gt;"",[1]Extrato!C3831,"")</f>
        <v/>
      </c>
      <c r="D3831" s="1" t="str">
        <f>IF([1]Extrato!D3831&lt;&gt;"",[1]Extrato!D3831,"")</f>
        <v/>
      </c>
      <c r="E3831" s="1" t="str">
        <f>IF([1]Extrato!E3831&lt;&gt;"",[1]Extrato!E3831,"")</f>
        <v/>
      </c>
      <c r="F3831" s="1" t="str">
        <f>IF([1]Extrato!F3831&lt;&gt;"",[1]Extrato!F3831,"")</f>
        <v/>
      </c>
      <c r="G3831" s="2" t="str">
        <f>IF([1]Extrato!G3831&lt;&gt;"",[1]Extrato!G3831,"")</f>
        <v/>
      </c>
      <c r="H3831" s="1" t="str">
        <f>IF([1]Extrato!H3831&lt;&gt;"",[1]Extrato!H3831,"")</f>
        <v/>
      </c>
    </row>
    <row r="3832" spans="1:8" x14ac:dyDescent="0.25">
      <c r="A3832" s="1" t="str">
        <f>IF([1]Extrato!A3832&lt;&gt;"",[1]Extrato!A3832,"")</f>
        <v/>
      </c>
      <c r="B3832" s="1" t="str">
        <f>IF([1]Extrato!B3832&lt;&gt;"",[1]Extrato!B3832,"")</f>
        <v/>
      </c>
      <c r="C3832" s="1" t="str">
        <f>IF([1]Extrato!C3832&lt;&gt;"",[1]Extrato!C3832,"")</f>
        <v/>
      </c>
      <c r="D3832" s="1" t="str">
        <f>IF([1]Extrato!D3832&lt;&gt;"",[1]Extrato!D3832,"")</f>
        <v/>
      </c>
      <c r="E3832" s="1" t="str">
        <f>IF([1]Extrato!E3832&lt;&gt;"",[1]Extrato!E3832,"")</f>
        <v/>
      </c>
      <c r="F3832" s="1" t="str">
        <f>IF([1]Extrato!F3832&lt;&gt;"",[1]Extrato!F3832,"")</f>
        <v/>
      </c>
      <c r="G3832" s="2" t="str">
        <f>IF([1]Extrato!G3832&lt;&gt;"",[1]Extrato!G3832,"")</f>
        <v/>
      </c>
      <c r="H3832" s="1" t="str">
        <f>IF([1]Extrato!H3832&lt;&gt;"",[1]Extrato!H3832,"")</f>
        <v/>
      </c>
    </row>
    <row r="3833" spans="1:8" x14ac:dyDescent="0.25">
      <c r="A3833" s="1" t="str">
        <f>IF([1]Extrato!A3833&lt;&gt;"",[1]Extrato!A3833,"")</f>
        <v/>
      </c>
      <c r="B3833" s="1" t="str">
        <f>IF([1]Extrato!B3833&lt;&gt;"",[1]Extrato!B3833,"")</f>
        <v/>
      </c>
      <c r="C3833" s="1" t="str">
        <f>IF([1]Extrato!C3833&lt;&gt;"",[1]Extrato!C3833,"")</f>
        <v/>
      </c>
      <c r="D3833" s="1" t="str">
        <f>IF([1]Extrato!D3833&lt;&gt;"",[1]Extrato!D3833,"")</f>
        <v/>
      </c>
      <c r="E3833" s="1" t="str">
        <f>IF([1]Extrato!E3833&lt;&gt;"",[1]Extrato!E3833,"")</f>
        <v/>
      </c>
      <c r="F3833" s="1" t="str">
        <f>IF([1]Extrato!F3833&lt;&gt;"",[1]Extrato!F3833,"")</f>
        <v/>
      </c>
      <c r="G3833" s="2" t="str">
        <f>IF([1]Extrato!G3833&lt;&gt;"",[1]Extrato!G3833,"")</f>
        <v/>
      </c>
      <c r="H3833" s="1" t="str">
        <f>IF([1]Extrato!H3833&lt;&gt;"",[1]Extrato!H3833,"")</f>
        <v/>
      </c>
    </row>
    <row r="3834" spans="1:8" x14ac:dyDescent="0.25">
      <c r="A3834" s="1" t="str">
        <f>IF([1]Extrato!A3834&lt;&gt;"",[1]Extrato!A3834,"")</f>
        <v/>
      </c>
      <c r="B3834" s="1" t="str">
        <f>IF([1]Extrato!B3834&lt;&gt;"",[1]Extrato!B3834,"")</f>
        <v/>
      </c>
      <c r="C3834" s="1" t="str">
        <f>IF([1]Extrato!C3834&lt;&gt;"",[1]Extrato!C3834,"")</f>
        <v/>
      </c>
      <c r="D3834" s="1" t="str">
        <f>IF([1]Extrato!D3834&lt;&gt;"",[1]Extrato!D3834,"")</f>
        <v/>
      </c>
      <c r="E3834" s="1" t="str">
        <f>IF([1]Extrato!E3834&lt;&gt;"",[1]Extrato!E3834,"")</f>
        <v/>
      </c>
      <c r="F3834" s="1" t="str">
        <f>IF([1]Extrato!F3834&lt;&gt;"",[1]Extrato!F3834,"")</f>
        <v/>
      </c>
      <c r="G3834" s="2" t="str">
        <f>IF([1]Extrato!G3834&lt;&gt;"",[1]Extrato!G3834,"")</f>
        <v/>
      </c>
      <c r="H3834" s="1" t="str">
        <f>IF([1]Extrato!H3834&lt;&gt;"",[1]Extrato!H3834,"")</f>
        <v/>
      </c>
    </row>
    <row r="3835" spans="1:8" x14ac:dyDescent="0.25">
      <c r="A3835" s="1" t="str">
        <f>IF([1]Extrato!A3835&lt;&gt;"",[1]Extrato!A3835,"")</f>
        <v/>
      </c>
      <c r="B3835" s="1" t="str">
        <f>IF([1]Extrato!B3835&lt;&gt;"",[1]Extrato!B3835,"")</f>
        <v/>
      </c>
      <c r="C3835" s="1" t="str">
        <f>IF([1]Extrato!C3835&lt;&gt;"",[1]Extrato!C3835,"")</f>
        <v/>
      </c>
      <c r="D3835" s="1" t="str">
        <f>IF([1]Extrato!D3835&lt;&gt;"",[1]Extrato!D3835,"")</f>
        <v/>
      </c>
      <c r="E3835" s="1" t="str">
        <f>IF([1]Extrato!E3835&lt;&gt;"",[1]Extrato!E3835,"")</f>
        <v/>
      </c>
      <c r="F3835" s="1" t="str">
        <f>IF([1]Extrato!F3835&lt;&gt;"",[1]Extrato!F3835,"")</f>
        <v/>
      </c>
      <c r="G3835" s="2" t="str">
        <f>IF([1]Extrato!G3835&lt;&gt;"",[1]Extrato!G3835,"")</f>
        <v/>
      </c>
      <c r="H3835" s="1" t="str">
        <f>IF([1]Extrato!H3835&lt;&gt;"",[1]Extrato!H3835,"")</f>
        <v/>
      </c>
    </row>
    <row r="3836" spans="1:8" x14ac:dyDescent="0.25">
      <c r="A3836" s="1" t="str">
        <f>IF([1]Extrato!A3836&lt;&gt;"",[1]Extrato!A3836,"")</f>
        <v/>
      </c>
      <c r="B3836" s="1" t="str">
        <f>IF([1]Extrato!B3836&lt;&gt;"",[1]Extrato!B3836,"")</f>
        <v/>
      </c>
      <c r="C3836" s="1" t="str">
        <f>IF([1]Extrato!C3836&lt;&gt;"",[1]Extrato!C3836,"")</f>
        <v/>
      </c>
      <c r="D3836" s="1" t="str">
        <f>IF([1]Extrato!D3836&lt;&gt;"",[1]Extrato!D3836,"")</f>
        <v/>
      </c>
      <c r="E3836" s="1" t="str">
        <f>IF([1]Extrato!E3836&lt;&gt;"",[1]Extrato!E3836,"")</f>
        <v/>
      </c>
      <c r="F3836" s="1" t="str">
        <f>IF([1]Extrato!F3836&lt;&gt;"",[1]Extrato!F3836,"")</f>
        <v/>
      </c>
      <c r="G3836" s="2" t="str">
        <f>IF([1]Extrato!G3836&lt;&gt;"",[1]Extrato!G3836,"")</f>
        <v/>
      </c>
      <c r="H3836" s="1" t="str">
        <f>IF([1]Extrato!H3836&lt;&gt;"",[1]Extrato!H3836,"")</f>
        <v/>
      </c>
    </row>
    <row r="3837" spans="1:8" x14ac:dyDescent="0.25">
      <c r="A3837" s="1" t="str">
        <f>IF([1]Extrato!A3837&lt;&gt;"",[1]Extrato!A3837,"")</f>
        <v/>
      </c>
      <c r="B3837" s="1" t="str">
        <f>IF([1]Extrato!B3837&lt;&gt;"",[1]Extrato!B3837,"")</f>
        <v/>
      </c>
      <c r="C3837" s="1" t="str">
        <f>IF([1]Extrato!C3837&lt;&gt;"",[1]Extrato!C3837,"")</f>
        <v/>
      </c>
      <c r="D3837" s="1" t="str">
        <f>IF([1]Extrato!D3837&lt;&gt;"",[1]Extrato!D3837,"")</f>
        <v/>
      </c>
      <c r="E3837" s="1" t="str">
        <f>IF([1]Extrato!E3837&lt;&gt;"",[1]Extrato!E3837,"")</f>
        <v/>
      </c>
      <c r="F3837" s="1" t="str">
        <f>IF([1]Extrato!F3837&lt;&gt;"",[1]Extrato!F3837,"")</f>
        <v/>
      </c>
      <c r="G3837" s="2" t="str">
        <f>IF([1]Extrato!G3837&lt;&gt;"",[1]Extrato!G3837,"")</f>
        <v/>
      </c>
      <c r="H3837" s="1" t="str">
        <f>IF([1]Extrato!H3837&lt;&gt;"",[1]Extrato!H3837,"")</f>
        <v/>
      </c>
    </row>
    <row r="3838" spans="1:8" x14ac:dyDescent="0.25">
      <c r="A3838" s="1" t="str">
        <f>IF([1]Extrato!A3838&lt;&gt;"",[1]Extrato!A3838,"")</f>
        <v/>
      </c>
      <c r="B3838" s="1" t="str">
        <f>IF([1]Extrato!B3838&lt;&gt;"",[1]Extrato!B3838,"")</f>
        <v/>
      </c>
      <c r="C3838" s="1" t="str">
        <f>IF([1]Extrato!C3838&lt;&gt;"",[1]Extrato!C3838,"")</f>
        <v/>
      </c>
      <c r="D3838" s="1" t="str">
        <f>IF([1]Extrato!D3838&lt;&gt;"",[1]Extrato!D3838,"")</f>
        <v/>
      </c>
      <c r="E3838" s="1" t="str">
        <f>IF([1]Extrato!E3838&lt;&gt;"",[1]Extrato!E3838,"")</f>
        <v/>
      </c>
      <c r="F3838" s="1" t="str">
        <f>IF([1]Extrato!F3838&lt;&gt;"",[1]Extrato!F3838,"")</f>
        <v/>
      </c>
      <c r="G3838" s="2" t="str">
        <f>IF([1]Extrato!G3838&lt;&gt;"",[1]Extrato!G3838,"")</f>
        <v/>
      </c>
      <c r="H3838" s="1" t="str">
        <f>IF([1]Extrato!H3838&lt;&gt;"",[1]Extrato!H3838,"")</f>
        <v/>
      </c>
    </row>
    <row r="3839" spans="1:8" x14ac:dyDescent="0.25">
      <c r="A3839" s="1" t="str">
        <f>IF([1]Extrato!A3839&lt;&gt;"",[1]Extrato!A3839,"")</f>
        <v/>
      </c>
      <c r="B3839" s="1" t="str">
        <f>IF([1]Extrato!B3839&lt;&gt;"",[1]Extrato!B3839,"")</f>
        <v/>
      </c>
      <c r="C3839" s="1" t="str">
        <f>IF([1]Extrato!C3839&lt;&gt;"",[1]Extrato!C3839,"")</f>
        <v/>
      </c>
      <c r="D3839" s="1" t="str">
        <f>IF([1]Extrato!D3839&lt;&gt;"",[1]Extrato!D3839,"")</f>
        <v/>
      </c>
      <c r="E3839" s="1" t="str">
        <f>IF([1]Extrato!E3839&lt;&gt;"",[1]Extrato!E3839,"")</f>
        <v/>
      </c>
      <c r="F3839" s="1" t="str">
        <f>IF([1]Extrato!F3839&lt;&gt;"",[1]Extrato!F3839,"")</f>
        <v/>
      </c>
      <c r="G3839" s="2" t="str">
        <f>IF([1]Extrato!G3839&lt;&gt;"",[1]Extrato!G3839,"")</f>
        <v/>
      </c>
      <c r="H3839" s="1" t="str">
        <f>IF([1]Extrato!H3839&lt;&gt;"",[1]Extrato!H3839,"")</f>
        <v/>
      </c>
    </row>
    <row r="3840" spans="1:8" x14ac:dyDescent="0.25">
      <c r="A3840" s="1" t="str">
        <f>IF([1]Extrato!A3840&lt;&gt;"",[1]Extrato!A3840,"")</f>
        <v/>
      </c>
      <c r="B3840" s="1" t="str">
        <f>IF([1]Extrato!B3840&lt;&gt;"",[1]Extrato!B3840,"")</f>
        <v/>
      </c>
      <c r="C3840" s="1" t="str">
        <f>IF([1]Extrato!C3840&lt;&gt;"",[1]Extrato!C3840,"")</f>
        <v/>
      </c>
      <c r="D3840" s="1" t="str">
        <f>IF([1]Extrato!D3840&lt;&gt;"",[1]Extrato!D3840,"")</f>
        <v/>
      </c>
      <c r="E3840" s="1" t="str">
        <f>IF([1]Extrato!E3840&lt;&gt;"",[1]Extrato!E3840,"")</f>
        <v/>
      </c>
      <c r="F3840" s="1" t="str">
        <f>IF([1]Extrato!F3840&lt;&gt;"",[1]Extrato!F3840,"")</f>
        <v/>
      </c>
      <c r="G3840" s="2" t="str">
        <f>IF([1]Extrato!G3840&lt;&gt;"",[1]Extrato!G3840,"")</f>
        <v/>
      </c>
      <c r="H3840" s="1" t="str">
        <f>IF([1]Extrato!H3840&lt;&gt;"",[1]Extrato!H3840,"")</f>
        <v/>
      </c>
    </row>
    <row r="3841" spans="1:8" x14ac:dyDescent="0.25">
      <c r="A3841" s="1" t="str">
        <f>IF([1]Extrato!A3841&lt;&gt;"",[1]Extrato!A3841,"")</f>
        <v/>
      </c>
      <c r="B3841" s="1" t="str">
        <f>IF([1]Extrato!B3841&lt;&gt;"",[1]Extrato!B3841,"")</f>
        <v/>
      </c>
      <c r="C3841" s="1" t="str">
        <f>IF([1]Extrato!C3841&lt;&gt;"",[1]Extrato!C3841,"")</f>
        <v/>
      </c>
      <c r="D3841" s="1" t="str">
        <f>IF([1]Extrato!D3841&lt;&gt;"",[1]Extrato!D3841,"")</f>
        <v/>
      </c>
      <c r="E3841" s="1" t="str">
        <f>IF([1]Extrato!E3841&lt;&gt;"",[1]Extrato!E3841,"")</f>
        <v/>
      </c>
      <c r="F3841" s="1" t="str">
        <f>IF([1]Extrato!F3841&lt;&gt;"",[1]Extrato!F3841,"")</f>
        <v/>
      </c>
      <c r="G3841" s="2" t="str">
        <f>IF([1]Extrato!G3841&lt;&gt;"",[1]Extrato!G3841,"")</f>
        <v/>
      </c>
      <c r="H3841" s="1" t="str">
        <f>IF([1]Extrato!H3841&lt;&gt;"",[1]Extrato!H3841,"")</f>
        <v/>
      </c>
    </row>
    <row r="3842" spans="1:8" x14ac:dyDescent="0.25">
      <c r="A3842" s="1" t="str">
        <f>IF([1]Extrato!A3842&lt;&gt;"",[1]Extrato!A3842,"")</f>
        <v/>
      </c>
      <c r="B3842" s="1" t="str">
        <f>IF([1]Extrato!B3842&lt;&gt;"",[1]Extrato!B3842,"")</f>
        <v/>
      </c>
      <c r="C3842" s="1" t="str">
        <f>IF([1]Extrato!C3842&lt;&gt;"",[1]Extrato!C3842,"")</f>
        <v/>
      </c>
      <c r="D3842" s="1" t="str">
        <f>IF([1]Extrato!D3842&lt;&gt;"",[1]Extrato!D3842,"")</f>
        <v/>
      </c>
      <c r="E3842" s="1" t="str">
        <f>IF([1]Extrato!E3842&lt;&gt;"",[1]Extrato!E3842,"")</f>
        <v/>
      </c>
      <c r="F3842" s="1" t="str">
        <f>IF([1]Extrato!F3842&lt;&gt;"",[1]Extrato!F3842,"")</f>
        <v/>
      </c>
      <c r="G3842" s="2" t="str">
        <f>IF([1]Extrato!G3842&lt;&gt;"",[1]Extrato!G3842,"")</f>
        <v/>
      </c>
      <c r="H3842" s="1" t="str">
        <f>IF([1]Extrato!H3842&lt;&gt;"",[1]Extrato!H3842,"")</f>
        <v/>
      </c>
    </row>
    <row r="3843" spans="1:8" x14ac:dyDescent="0.25">
      <c r="A3843" s="1" t="str">
        <f>IF([1]Extrato!A3843&lt;&gt;"",[1]Extrato!A3843,"")</f>
        <v/>
      </c>
      <c r="B3843" s="1" t="str">
        <f>IF([1]Extrato!B3843&lt;&gt;"",[1]Extrato!B3843,"")</f>
        <v/>
      </c>
      <c r="C3843" s="1" t="str">
        <f>IF([1]Extrato!C3843&lt;&gt;"",[1]Extrato!C3843,"")</f>
        <v/>
      </c>
      <c r="D3843" s="1" t="str">
        <f>IF([1]Extrato!D3843&lt;&gt;"",[1]Extrato!D3843,"")</f>
        <v/>
      </c>
      <c r="E3843" s="1" t="str">
        <f>IF([1]Extrato!E3843&lt;&gt;"",[1]Extrato!E3843,"")</f>
        <v/>
      </c>
      <c r="F3843" s="1" t="str">
        <f>IF([1]Extrato!F3843&lt;&gt;"",[1]Extrato!F3843,"")</f>
        <v/>
      </c>
      <c r="G3843" s="2" t="str">
        <f>IF([1]Extrato!G3843&lt;&gt;"",[1]Extrato!G3843,"")</f>
        <v/>
      </c>
      <c r="H3843" s="1" t="str">
        <f>IF([1]Extrato!H3843&lt;&gt;"",[1]Extrato!H3843,"")</f>
        <v/>
      </c>
    </row>
    <row r="3844" spans="1:8" x14ac:dyDescent="0.25">
      <c r="A3844" s="1" t="str">
        <f>IF([1]Extrato!A3844&lt;&gt;"",[1]Extrato!A3844,"")</f>
        <v/>
      </c>
      <c r="B3844" s="1" t="str">
        <f>IF([1]Extrato!B3844&lt;&gt;"",[1]Extrato!B3844,"")</f>
        <v/>
      </c>
      <c r="C3844" s="1" t="str">
        <f>IF([1]Extrato!C3844&lt;&gt;"",[1]Extrato!C3844,"")</f>
        <v/>
      </c>
      <c r="D3844" s="1" t="str">
        <f>IF([1]Extrato!D3844&lt;&gt;"",[1]Extrato!D3844,"")</f>
        <v/>
      </c>
      <c r="E3844" s="1" t="str">
        <f>IF([1]Extrato!E3844&lt;&gt;"",[1]Extrato!E3844,"")</f>
        <v/>
      </c>
      <c r="F3844" s="1" t="str">
        <f>IF([1]Extrato!F3844&lt;&gt;"",[1]Extrato!F3844,"")</f>
        <v/>
      </c>
      <c r="G3844" s="2" t="str">
        <f>IF([1]Extrato!G3844&lt;&gt;"",[1]Extrato!G3844,"")</f>
        <v/>
      </c>
      <c r="H3844" s="1" t="str">
        <f>IF([1]Extrato!H3844&lt;&gt;"",[1]Extrato!H3844,"")</f>
        <v/>
      </c>
    </row>
    <row r="3845" spans="1:8" x14ac:dyDescent="0.25">
      <c r="A3845" s="1" t="str">
        <f>IF([1]Extrato!A3845&lt;&gt;"",[1]Extrato!A3845,"")</f>
        <v/>
      </c>
      <c r="B3845" s="1" t="str">
        <f>IF([1]Extrato!B3845&lt;&gt;"",[1]Extrato!B3845,"")</f>
        <v/>
      </c>
      <c r="C3845" s="1" t="str">
        <f>IF([1]Extrato!C3845&lt;&gt;"",[1]Extrato!C3845,"")</f>
        <v/>
      </c>
      <c r="D3845" s="1" t="str">
        <f>IF([1]Extrato!D3845&lt;&gt;"",[1]Extrato!D3845,"")</f>
        <v/>
      </c>
      <c r="E3845" s="1" t="str">
        <f>IF([1]Extrato!E3845&lt;&gt;"",[1]Extrato!E3845,"")</f>
        <v/>
      </c>
      <c r="F3845" s="1" t="str">
        <f>IF([1]Extrato!F3845&lt;&gt;"",[1]Extrato!F3845,"")</f>
        <v/>
      </c>
      <c r="G3845" s="2" t="str">
        <f>IF([1]Extrato!G3845&lt;&gt;"",[1]Extrato!G3845,"")</f>
        <v/>
      </c>
      <c r="H3845" s="1" t="str">
        <f>IF([1]Extrato!H3845&lt;&gt;"",[1]Extrato!H3845,"")</f>
        <v/>
      </c>
    </row>
    <row r="3846" spans="1:8" x14ac:dyDescent="0.25">
      <c r="A3846" s="1" t="str">
        <f>IF([1]Extrato!A3846&lt;&gt;"",[1]Extrato!A3846,"")</f>
        <v/>
      </c>
      <c r="B3846" s="1" t="str">
        <f>IF([1]Extrato!B3846&lt;&gt;"",[1]Extrato!B3846,"")</f>
        <v/>
      </c>
      <c r="C3846" s="1" t="str">
        <f>IF([1]Extrato!C3846&lt;&gt;"",[1]Extrato!C3846,"")</f>
        <v/>
      </c>
      <c r="D3846" s="1" t="str">
        <f>IF([1]Extrato!D3846&lt;&gt;"",[1]Extrato!D3846,"")</f>
        <v/>
      </c>
      <c r="E3846" s="1" t="str">
        <f>IF([1]Extrato!E3846&lt;&gt;"",[1]Extrato!E3846,"")</f>
        <v/>
      </c>
      <c r="F3846" s="1" t="str">
        <f>IF([1]Extrato!F3846&lt;&gt;"",[1]Extrato!F3846,"")</f>
        <v/>
      </c>
      <c r="G3846" s="2" t="str">
        <f>IF([1]Extrato!G3846&lt;&gt;"",[1]Extrato!G3846,"")</f>
        <v/>
      </c>
      <c r="H3846" s="1" t="str">
        <f>IF([1]Extrato!H3846&lt;&gt;"",[1]Extrato!H3846,"")</f>
        <v/>
      </c>
    </row>
    <row r="3847" spans="1:8" x14ac:dyDescent="0.25">
      <c r="A3847" s="1" t="str">
        <f>IF([1]Extrato!A3847&lt;&gt;"",[1]Extrato!A3847,"")</f>
        <v/>
      </c>
      <c r="B3847" s="1" t="str">
        <f>IF([1]Extrato!B3847&lt;&gt;"",[1]Extrato!B3847,"")</f>
        <v/>
      </c>
      <c r="C3847" s="1" t="str">
        <f>IF([1]Extrato!C3847&lt;&gt;"",[1]Extrato!C3847,"")</f>
        <v/>
      </c>
      <c r="D3847" s="1" t="str">
        <f>IF([1]Extrato!D3847&lt;&gt;"",[1]Extrato!D3847,"")</f>
        <v/>
      </c>
      <c r="E3847" s="1" t="str">
        <f>IF([1]Extrato!E3847&lt;&gt;"",[1]Extrato!E3847,"")</f>
        <v/>
      </c>
      <c r="F3847" s="1" t="str">
        <f>IF([1]Extrato!F3847&lt;&gt;"",[1]Extrato!F3847,"")</f>
        <v/>
      </c>
      <c r="G3847" s="2" t="str">
        <f>IF([1]Extrato!G3847&lt;&gt;"",[1]Extrato!G3847,"")</f>
        <v/>
      </c>
      <c r="H3847" s="1" t="str">
        <f>IF([1]Extrato!H3847&lt;&gt;"",[1]Extrato!H3847,"")</f>
        <v/>
      </c>
    </row>
    <row r="3848" spans="1:8" x14ac:dyDescent="0.25">
      <c r="A3848" s="1" t="str">
        <f>IF([1]Extrato!A3848&lt;&gt;"",[1]Extrato!A3848,"")</f>
        <v/>
      </c>
      <c r="B3848" s="1" t="str">
        <f>IF([1]Extrato!B3848&lt;&gt;"",[1]Extrato!B3848,"")</f>
        <v/>
      </c>
      <c r="C3848" s="1" t="str">
        <f>IF([1]Extrato!C3848&lt;&gt;"",[1]Extrato!C3848,"")</f>
        <v/>
      </c>
      <c r="D3848" s="1" t="str">
        <f>IF([1]Extrato!D3848&lt;&gt;"",[1]Extrato!D3848,"")</f>
        <v/>
      </c>
      <c r="E3848" s="1" t="str">
        <f>IF([1]Extrato!E3848&lt;&gt;"",[1]Extrato!E3848,"")</f>
        <v/>
      </c>
      <c r="F3848" s="1" t="str">
        <f>IF([1]Extrato!F3848&lt;&gt;"",[1]Extrato!F3848,"")</f>
        <v/>
      </c>
      <c r="G3848" s="2" t="str">
        <f>IF([1]Extrato!G3848&lt;&gt;"",[1]Extrato!G3848,"")</f>
        <v/>
      </c>
      <c r="H3848" s="1" t="str">
        <f>IF([1]Extrato!H3848&lt;&gt;"",[1]Extrato!H3848,"")</f>
        <v/>
      </c>
    </row>
    <row r="3849" spans="1:8" x14ac:dyDescent="0.25">
      <c r="A3849" s="1" t="str">
        <f>IF([1]Extrato!A3849&lt;&gt;"",[1]Extrato!A3849,"")</f>
        <v/>
      </c>
      <c r="B3849" s="1" t="str">
        <f>IF([1]Extrato!B3849&lt;&gt;"",[1]Extrato!B3849,"")</f>
        <v/>
      </c>
      <c r="C3849" s="1" t="str">
        <f>IF([1]Extrato!C3849&lt;&gt;"",[1]Extrato!C3849,"")</f>
        <v/>
      </c>
      <c r="D3849" s="1" t="str">
        <f>IF([1]Extrato!D3849&lt;&gt;"",[1]Extrato!D3849,"")</f>
        <v/>
      </c>
      <c r="E3849" s="1" t="str">
        <f>IF([1]Extrato!E3849&lt;&gt;"",[1]Extrato!E3849,"")</f>
        <v/>
      </c>
      <c r="F3849" s="1" t="str">
        <f>IF([1]Extrato!F3849&lt;&gt;"",[1]Extrato!F3849,"")</f>
        <v/>
      </c>
      <c r="G3849" s="2" t="str">
        <f>IF([1]Extrato!G3849&lt;&gt;"",[1]Extrato!G3849,"")</f>
        <v/>
      </c>
      <c r="H3849" s="1" t="str">
        <f>IF([1]Extrato!H3849&lt;&gt;"",[1]Extrato!H3849,"")</f>
        <v/>
      </c>
    </row>
    <row r="3850" spans="1:8" x14ac:dyDescent="0.25">
      <c r="A3850" s="1" t="str">
        <f>IF([1]Extrato!A3850&lt;&gt;"",[1]Extrato!A3850,"")</f>
        <v/>
      </c>
      <c r="B3850" s="1" t="str">
        <f>IF([1]Extrato!B3850&lt;&gt;"",[1]Extrato!B3850,"")</f>
        <v/>
      </c>
      <c r="C3850" s="1" t="str">
        <f>IF([1]Extrato!C3850&lt;&gt;"",[1]Extrato!C3850,"")</f>
        <v/>
      </c>
      <c r="D3850" s="1" t="str">
        <f>IF([1]Extrato!D3850&lt;&gt;"",[1]Extrato!D3850,"")</f>
        <v/>
      </c>
      <c r="E3850" s="1" t="str">
        <f>IF([1]Extrato!E3850&lt;&gt;"",[1]Extrato!E3850,"")</f>
        <v/>
      </c>
      <c r="F3850" s="1" t="str">
        <f>IF([1]Extrato!F3850&lt;&gt;"",[1]Extrato!F3850,"")</f>
        <v/>
      </c>
      <c r="G3850" s="2" t="str">
        <f>IF([1]Extrato!G3850&lt;&gt;"",[1]Extrato!G3850,"")</f>
        <v/>
      </c>
      <c r="H3850" s="1" t="str">
        <f>IF([1]Extrato!H3850&lt;&gt;"",[1]Extrato!H3850,"")</f>
        <v/>
      </c>
    </row>
    <row r="3851" spans="1:8" x14ac:dyDescent="0.25">
      <c r="A3851" s="1" t="str">
        <f>IF([1]Extrato!A3851&lt;&gt;"",[1]Extrato!A3851,"")</f>
        <v/>
      </c>
      <c r="B3851" s="1" t="str">
        <f>IF([1]Extrato!B3851&lt;&gt;"",[1]Extrato!B3851,"")</f>
        <v/>
      </c>
      <c r="C3851" s="1" t="str">
        <f>IF([1]Extrato!C3851&lt;&gt;"",[1]Extrato!C3851,"")</f>
        <v/>
      </c>
      <c r="D3851" s="1" t="str">
        <f>IF([1]Extrato!D3851&lt;&gt;"",[1]Extrato!D3851,"")</f>
        <v/>
      </c>
      <c r="E3851" s="1" t="str">
        <f>IF([1]Extrato!E3851&lt;&gt;"",[1]Extrato!E3851,"")</f>
        <v/>
      </c>
      <c r="F3851" s="1" t="str">
        <f>IF([1]Extrato!F3851&lt;&gt;"",[1]Extrato!F3851,"")</f>
        <v/>
      </c>
      <c r="G3851" s="2" t="str">
        <f>IF([1]Extrato!G3851&lt;&gt;"",[1]Extrato!G3851,"")</f>
        <v/>
      </c>
      <c r="H3851" s="1" t="str">
        <f>IF([1]Extrato!H3851&lt;&gt;"",[1]Extrato!H3851,"")</f>
        <v/>
      </c>
    </row>
    <row r="3852" spans="1:8" x14ac:dyDescent="0.25">
      <c r="A3852" s="1" t="str">
        <f>IF([1]Extrato!A3852&lt;&gt;"",[1]Extrato!A3852,"")</f>
        <v/>
      </c>
      <c r="B3852" s="1" t="str">
        <f>IF([1]Extrato!B3852&lt;&gt;"",[1]Extrato!B3852,"")</f>
        <v/>
      </c>
      <c r="C3852" s="1" t="str">
        <f>IF([1]Extrato!C3852&lt;&gt;"",[1]Extrato!C3852,"")</f>
        <v/>
      </c>
      <c r="D3852" s="1" t="str">
        <f>IF([1]Extrato!D3852&lt;&gt;"",[1]Extrato!D3852,"")</f>
        <v/>
      </c>
      <c r="E3852" s="1" t="str">
        <f>IF([1]Extrato!E3852&lt;&gt;"",[1]Extrato!E3852,"")</f>
        <v/>
      </c>
      <c r="F3852" s="1" t="str">
        <f>IF([1]Extrato!F3852&lt;&gt;"",[1]Extrato!F3852,"")</f>
        <v/>
      </c>
      <c r="G3852" s="2" t="str">
        <f>IF([1]Extrato!G3852&lt;&gt;"",[1]Extrato!G3852,"")</f>
        <v/>
      </c>
      <c r="H3852" s="1" t="str">
        <f>IF([1]Extrato!H3852&lt;&gt;"",[1]Extrato!H3852,"")</f>
        <v/>
      </c>
    </row>
    <row r="3853" spans="1:8" x14ac:dyDescent="0.25">
      <c r="A3853" s="1" t="str">
        <f>IF([1]Extrato!A3853&lt;&gt;"",[1]Extrato!A3853,"")</f>
        <v/>
      </c>
      <c r="B3853" s="1" t="str">
        <f>IF([1]Extrato!B3853&lt;&gt;"",[1]Extrato!B3853,"")</f>
        <v/>
      </c>
      <c r="C3853" s="1" t="str">
        <f>IF([1]Extrato!C3853&lt;&gt;"",[1]Extrato!C3853,"")</f>
        <v/>
      </c>
      <c r="D3853" s="1" t="str">
        <f>IF([1]Extrato!D3853&lt;&gt;"",[1]Extrato!D3853,"")</f>
        <v/>
      </c>
      <c r="E3853" s="1" t="str">
        <f>IF([1]Extrato!E3853&lt;&gt;"",[1]Extrato!E3853,"")</f>
        <v/>
      </c>
      <c r="F3853" s="1" t="str">
        <f>IF([1]Extrato!F3853&lt;&gt;"",[1]Extrato!F3853,"")</f>
        <v/>
      </c>
      <c r="G3853" s="2" t="str">
        <f>IF([1]Extrato!G3853&lt;&gt;"",[1]Extrato!G3853,"")</f>
        <v/>
      </c>
      <c r="H3853" s="1" t="str">
        <f>IF([1]Extrato!H3853&lt;&gt;"",[1]Extrato!H3853,"")</f>
        <v/>
      </c>
    </row>
    <row r="3854" spans="1:8" x14ac:dyDescent="0.25">
      <c r="A3854" s="1" t="str">
        <f>IF([1]Extrato!A3854&lt;&gt;"",[1]Extrato!A3854,"")</f>
        <v/>
      </c>
      <c r="B3854" s="1" t="str">
        <f>IF([1]Extrato!B3854&lt;&gt;"",[1]Extrato!B3854,"")</f>
        <v/>
      </c>
      <c r="C3854" s="1" t="str">
        <f>IF([1]Extrato!C3854&lt;&gt;"",[1]Extrato!C3854,"")</f>
        <v/>
      </c>
      <c r="D3854" s="1" t="str">
        <f>IF([1]Extrato!D3854&lt;&gt;"",[1]Extrato!D3854,"")</f>
        <v/>
      </c>
      <c r="E3854" s="1" t="str">
        <f>IF([1]Extrato!E3854&lt;&gt;"",[1]Extrato!E3854,"")</f>
        <v/>
      </c>
      <c r="F3854" s="1" t="str">
        <f>IF([1]Extrato!F3854&lt;&gt;"",[1]Extrato!F3854,"")</f>
        <v/>
      </c>
      <c r="G3854" s="2" t="str">
        <f>IF([1]Extrato!G3854&lt;&gt;"",[1]Extrato!G3854,"")</f>
        <v/>
      </c>
      <c r="H3854" s="1" t="str">
        <f>IF([1]Extrato!H3854&lt;&gt;"",[1]Extrato!H3854,"")</f>
        <v/>
      </c>
    </row>
    <row r="3855" spans="1:8" x14ac:dyDescent="0.25">
      <c r="A3855" s="1" t="str">
        <f>IF([1]Extrato!A3855&lt;&gt;"",[1]Extrato!A3855,"")</f>
        <v/>
      </c>
      <c r="B3855" s="1" t="str">
        <f>IF([1]Extrato!B3855&lt;&gt;"",[1]Extrato!B3855,"")</f>
        <v/>
      </c>
      <c r="C3855" s="1" t="str">
        <f>IF([1]Extrato!C3855&lt;&gt;"",[1]Extrato!C3855,"")</f>
        <v/>
      </c>
      <c r="D3855" s="1" t="str">
        <f>IF([1]Extrato!D3855&lt;&gt;"",[1]Extrato!D3855,"")</f>
        <v/>
      </c>
      <c r="E3855" s="1" t="str">
        <f>IF([1]Extrato!E3855&lt;&gt;"",[1]Extrato!E3855,"")</f>
        <v/>
      </c>
      <c r="F3855" s="1" t="str">
        <f>IF([1]Extrato!F3855&lt;&gt;"",[1]Extrato!F3855,"")</f>
        <v/>
      </c>
      <c r="G3855" s="2" t="str">
        <f>IF([1]Extrato!G3855&lt;&gt;"",[1]Extrato!G3855,"")</f>
        <v/>
      </c>
      <c r="H3855" s="1" t="str">
        <f>IF([1]Extrato!H3855&lt;&gt;"",[1]Extrato!H3855,"")</f>
        <v/>
      </c>
    </row>
    <row r="3856" spans="1:8" x14ac:dyDescent="0.25">
      <c r="A3856" s="1" t="str">
        <f>IF([1]Extrato!A3856&lt;&gt;"",[1]Extrato!A3856,"")</f>
        <v/>
      </c>
      <c r="B3856" s="1" t="str">
        <f>IF([1]Extrato!B3856&lt;&gt;"",[1]Extrato!B3856,"")</f>
        <v/>
      </c>
      <c r="C3856" s="1" t="str">
        <f>IF([1]Extrato!C3856&lt;&gt;"",[1]Extrato!C3856,"")</f>
        <v/>
      </c>
      <c r="D3856" s="1" t="str">
        <f>IF([1]Extrato!D3856&lt;&gt;"",[1]Extrato!D3856,"")</f>
        <v/>
      </c>
      <c r="E3856" s="1" t="str">
        <f>IF([1]Extrato!E3856&lt;&gt;"",[1]Extrato!E3856,"")</f>
        <v/>
      </c>
      <c r="F3856" s="1" t="str">
        <f>IF([1]Extrato!F3856&lt;&gt;"",[1]Extrato!F3856,"")</f>
        <v/>
      </c>
      <c r="G3856" s="2" t="str">
        <f>IF([1]Extrato!G3856&lt;&gt;"",[1]Extrato!G3856,"")</f>
        <v/>
      </c>
      <c r="H3856" s="1" t="str">
        <f>IF([1]Extrato!H3856&lt;&gt;"",[1]Extrato!H3856,"")</f>
        <v/>
      </c>
    </row>
    <row r="3857" spans="1:8" x14ac:dyDescent="0.25">
      <c r="A3857" s="1" t="str">
        <f>IF([1]Extrato!A3857&lt;&gt;"",[1]Extrato!A3857,"")</f>
        <v/>
      </c>
      <c r="B3857" s="1" t="str">
        <f>IF([1]Extrato!B3857&lt;&gt;"",[1]Extrato!B3857,"")</f>
        <v/>
      </c>
      <c r="C3857" s="1" t="str">
        <f>IF([1]Extrato!C3857&lt;&gt;"",[1]Extrato!C3857,"")</f>
        <v/>
      </c>
      <c r="D3857" s="1" t="str">
        <f>IF([1]Extrato!D3857&lt;&gt;"",[1]Extrato!D3857,"")</f>
        <v/>
      </c>
      <c r="E3857" s="1" t="str">
        <f>IF([1]Extrato!E3857&lt;&gt;"",[1]Extrato!E3857,"")</f>
        <v/>
      </c>
      <c r="F3857" s="1" t="str">
        <f>IF([1]Extrato!F3857&lt;&gt;"",[1]Extrato!F3857,"")</f>
        <v/>
      </c>
      <c r="G3857" s="2" t="str">
        <f>IF([1]Extrato!G3857&lt;&gt;"",[1]Extrato!G3857,"")</f>
        <v/>
      </c>
      <c r="H3857" s="1" t="str">
        <f>IF([1]Extrato!H3857&lt;&gt;"",[1]Extrato!H3857,"")</f>
        <v/>
      </c>
    </row>
    <row r="3858" spans="1:8" x14ac:dyDescent="0.25">
      <c r="A3858" s="1" t="str">
        <f>IF([1]Extrato!A3858&lt;&gt;"",[1]Extrato!A3858,"")</f>
        <v/>
      </c>
      <c r="B3858" s="1" t="str">
        <f>IF([1]Extrato!B3858&lt;&gt;"",[1]Extrato!B3858,"")</f>
        <v/>
      </c>
      <c r="C3858" s="1" t="str">
        <f>IF([1]Extrato!C3858&lt;&gt;"",[1]Extrato!C3858,"")</f>
        <v/>
      </c>
      <c r="D3858" s="1" t="str">
        <f>IF([1]Extrato!D3858&lt;&gt;"",[1]Extrato!D3858,"")</f>
        <v/>
      </c>
      <c r="E3858" s="1" t="str">
        <f>IF([1]Extrato!E3858&lt;&gt;"",[1]Extrato!E3858,"")</f>
        <v/>
      </c>
      <c r="F3858" s="1" t="str">
        <f>IF([1]Extrato!F3858&lt;&gt;"",[1]Extrato!F3858,"")</f>
        <v/>
      </c>
      <c r="G3858" s="2" t="str">
        <f>IF([1]Extrato!G3858&lt;&gt;"",[1]Extrato!G3858,"")</f>
        <v/>
      </c>
      <c r="H3858" s="1" t="str">
        <f>IF([1]Extrato!H3858&lt;&gt;"",[1]Extrato!H3858,"")</f>
        <v/>
      </c>
    </row>
    <row r="3859" spans="1:8" x14ac:dyDescent="0.25">
      <c r="A3859" s="1" t="str">
        <f>IF([1]Extrato!A3859&lt;&gt;"",[1]Extrato!A3859,"")</f>
        <v/>
      </c>
      <c r="B3859" s="1" t="str">
        <f>IF([1]Extrato!B3859&lt;&gt;"",[1]Extrato!B3859,"")</f>
        <v/>
      </c>
      <c r="C3859" s="1" t="str">
        <f>IF([1]Extrato!C3859&lt;&gt;"",[1]Extrato!C3859,"")</f>
        <v/>
      </c>
      <c r="D3859" s="1" t="str">
        <f>IF([1]Extrato!D3859&lt;&gt;"",[1]Extrato!D3859,"")</f>
        <v/>
      </c>
      <c r="E3859" s="1" t="str">
        <f>IF([1]Extrato!E3859&lt;&gt;"",[1]Extrato!E3859,"")</f>
        <v/>
      </c>
      <c r="F3859" s="1" t="str">
        <f>IF([1]Extrato!F3859&lt;&gt;"",[1]Extrato!F3859,"")</f>
        <v/>
      </c>
      <c r="G3859" s="2" t="str">
        <f>IF([1]Extrato!G3859&lt;&gt;"",[1]Extrato!G3859,"")</f>
        <v/>
      </c>
      <c r="H3859" s="1" t="str">
        <f>IF([1]Extrato!H3859&lt;&gt;"",[1]Extrato!H3859,"")</f>
        <v/>
      </c>
    </row>
    <row r="3860" spans="1:8" x14ac:dyDescent="0.25">
      <c r="A3860" s="1" t="str">
        <f>IF([1]Extrato!A3860&lt;&gt;"",[1]Extrato!A3860,"")</f>
        <v/>
      </c>
      <c r="B3860" s="1" t="str">
        <f>IF([1]Extrato!B3860&lt;&gt;"",[1]Extrato!B3860,"")</f>
        <v/>
      </c>
      <c r="C3860" s="1" t="str">
        <f>IF([1]Extrato!C3860&lt;&gt;"",[1]Extrato!C3860,"")</f>
        <v/>
      </c>
      <c r="D3860" s="1" t="str">
        <f>IF([1]Extrato!D3860&lt;&gt;"",[1]Extrato!D3860,"")</f>
        <v/>
      </c>
      <c r="E3860" s="1" t="str">
        <f>IF([1]Extrato!E3860&lt;&gt;"",[1]Extrato!E3860,"")</f>
        <v/>
      </c>
      <c r="F3860" s="1" t="str">
        <f>IF([1]Extrato!F3860&lt;&gt;"",[1]Extrato!F3860,"")</f>
        <v/>
      </c>
      <c r="G3860" s="2" t="str">
        <f>IF([1]Extrato!G3860&lt;&gt;"",[1]Extrato!G3860,"")</f>
        <v/>
      </c>
      <c r="H3860" s="1" t="str">
        <f>IF([1]Extrato!H3860&lt;&gt;"",[1]Extrato!H3860,"")</f>
        <v/>
      </c>
    </row>
    <row r="3861" spans="1:8" x14ac:dyDescent="0.25">
      <c r="A3861" s="1" t="str">
        <f>IF([1]Extrato!A3861&lt;&gt;"",[1]Extrato!A3861,"")</f>
        <v/>
      </c>
      <c r="B3861" s="1" t="str">
        <f>IF([1]Extrato!B3861&lt;&gt;"",[1]Extrato!B3861,"")</f>
        <v/>
      </c>
      <c r="C3861" s="1" t="str">
        <f>IF([1]Extrato!C3861&lt;&gt;"",[1]Extrato!C3861,"")</f>
        <v/>
      </c>
      <c r="D3861" s="1" t="str">
        <f>IF([1]Extrato!D3861&lt;&gt;"",[1]Extrato!D3861,"")</f>
        <v/>
      </c>
      <c r="E3861" s="1" t="str">
        <f>IF([1]Extrato!E3861&lt;&gt;"",[1]Extrato!E3861,"")</f>
        <v/>
      </c>
      <c r="F3861" s="1" t="str">
        <f>IF([1]Extrato!F3861&lt;&gt;"",[1]Extrato!F3861,"")</f>
        <v/>
      </c>
      <c r="G3861" s="2" t="str">
        <f>IF([1]Extrato!G3861&lt;&gt;"",[1]Extrato!G3861,"")</f>
        <v/>
      </c>
      <c r="H3861" s="1" t="str">
        <f>IF([1]Extrato!H3861&lt;&gt;"",[1]Extrato!H3861,"")</f>
        <v/>
      </c>
    </row>
    <row r="3862" spans="1:8" x14ac:dyDescent="0.25">
      <c r="A3862" s="1" t="str">
        <f>IF([1]Extrato!A3862&lt;&gt;"",[1]Extrato!A3862,"")</f>
        <v/>
      </c>
      <c r="B3862" s="1" t="str">
        <f>IF([1]Extrato!B3862&lt;&gt;"",[1]Extrato!B3862,"")</f>
        <v/>
      </c>
      <c r="C3862" s="1" t="str">
        <f>IF([1]Extrato!C3862&lt;&gt;"",[1]Extrato!C3862,"")</f>
        <v/>
      </c>
      <c r="D3862" s="1" t="str">
        <f>IF([1]Extrato!D3862&lt;&gt;"",[1]Extrato!D3862,"")</f>
        <v/>
      </c>
      <c r="E3862" s="1" t="str">
        <f>IF([1]Extrato!E3862&lt;&gt;"",[1]Extrato!E3862,"")</f>
        <v/>
      </c>
      <c r="F3862" s="1" t="str">
        <f>IF([1]Extrato!F3862&lt;&gt;"",[1]Extrato!F3862,"")</f>
        <v/>
      </c>
      <c r="G3862" s="2" t="str">
        <f>IF([1]Extrato!G3862&lt;&gt;"",[1]Extrato!G3862,"")</f>
        <v/>
      </c>
      <c r="H3862" s="1" t="str">
        <f>IF([1]Extrato!H3862&lt;&gt;"",[1]Extrato!H3862,"")</f>
        <v/>
      </c>
    </row>
    <row r="3863" spans="1:8" x14ac:dyDescent="0.25">
      <c r="A3863" s="1" t="str">
        <f>IF([1]Extrato!A3863&lt;&gt;"",[1]Extrato!A3863,"")</f>
        <v/>
      </c>
      <c r="B3863" s="1" t="str">
        <f>IF([1]Extrato!B3863&lt;&gt;"",[1]Extrato!B3863,"")</f>
        <v/>
      </c>
      <c r="C3863" s="1" t="str">
        <f>IF([1]Extrato!C3863&lt;&gt;"",[1]Extrato!C3863,"")</f>
        <v/>
      </c>
      <c r="D3863" s="1" t="str">
        <f>IF([1]Extrato!D3863&lt;&gt;"",[1]Extrato!D3863,"")</f>
        <v/>
      </c>
      <c r="E3863" s="1" t="str">
        <f>IF([1]Extrato!E3863&lt;&gt;"",[1]Extrato!E3863,"")</f>
        <v/>
      </c>
      <c r="F3863" s="1" t="str">
        <f>IF([1]Extrato!F3863&lt;&gt;"",[1]Extrato!F3863,"")</f>
        <v/>
      </c>
      <c r="G3863" s="2" t="str">
        <f>IF([1]Extrato!G3863&lt;&gt;"",[1]Extrato!G3863,"")</f>
        <v/>
      </c>
      <c r="H3863" s="1" t="str">
        <f>IF([1]Extrato!H3863&lt;&gt;"",[1]Extrato!H3863,"")</f>
        <v/>
      </c>
    </row>
    <row r="3864" spans="1:8" x14ac:dyDescent="0.25">
      <c r="A3864" s="1" t="str">
        <f>IF([1]Extrato!A3864&lt;&gt;"",[1]Extrato!A3864,"")</f>
        <v/>
      </c>
      <c r="B3864" s="1" t="str">
        <f>IF([1]Extrato!B3864&lt;&gt;"",[1]Extrato!B3864,"")</f>
        <v/>
      </c>
      <c r="C3864" s="1" t="str">
        <f>IF([1]Extrato!C3864&lt;&gt;"",[1]Extrato!C3864,"")</f>
        <v/>
      </c>
      <c r="D3864" s="1" t="str">
        <f>IF([1]Extrato!D3864&lt;&gt;"",[1]Extrato!D3864,"")</f>
        <v/>
      </c>
      <c r="E3864" s="1" t="str">
        <f>IF([1]Extrato!E3864&lt;&gt;"",[1]Extrato!E3864,"")</f>
        <v/>
      </c>
      <c r="F3864" s="1" t="str">
        <f>IF([1]Extrato!F3864&lt;&gt;"",[1]Extrato!F3864,"")</f>
        <v/>
      </c>
      <c r="G3864" s="2" t="str">
        <f>IF([1]Extrato!G3864&lt;&gt;"",[1]Extrato!G3864,"")</f>
        <v/>
      </c>
      <c r="H3864" s="1" t="str">
        <f>IF([1]Extrato!H3864&lt;&gt;"",[1]Extrato!H3864,"")</f>
        <v/>
      </c>
    </row>
    <row r="3865" spans="1:8" x14ac:dyDescent="0.25">
      <c r="A3865" s="1" t="str">
        <f>IF([1]Extrato!A3865&lt;&gt;"",[1]Extrato!A3865,"")</f>
        <v/>
      </c>
      <c r="B3865" s="1" t="str">
        <f>IF([1]Extrato!B3865&lt;&gt;"",[1]Extrato!B3865,"")</f>
        <v/>
      </c>
      <c r="C3865" s="1" t="str">
        <f>IF([1]Extrato!C3865&lt;&gt;"",[1]Extrato!C3865,"")</f>
        <v/>
      </c>
      <c r="D3865" s="1" t="str">
        <f>IF([1]Extrato!D3865&lt;&gt;"",[1]Extrato!D3865,"")</f>
        <v/>
      </c>
      <c r="E3865" s="1" t="str">
        <f>IF([1]Extrato!E3865&lt;&gt;"",[1]Extrato!E3865,"")</f>
        <v/>
      </c>
      <c r="F3865" s="1" t="str">
        <f>IF([1]Extrato!F3865&lt;&gt;"",[1]Extrato!F3865,"")</f>
        <v/>
      </c>
      <c r="G3865" s="2" t="str">
        <f>IF([1]Extrato!G3865&lt;&gt;"",[1]Extrato!G3865,"")</f>
        <v/>
      </c>
      <c r="H3865" s="1" t="str">
        <f>IF([1]Extrato!H3865&lt;&gt;"",[1]Extrato!H3865,"")</f>
        <v/>
      </c>
    </row>
    <row r="3866" spans="1:8" x14ac:dyDescent="0.25">
      <c r="A3866" s="1" t="str">
        <f>IF([1]Extrato!A3866&lt;&gt;"",[1]Extrato!A3866,"")</f>
        <v/>
      </c>
      <c r="B3866" s="1" t="str">
        <f>IF([1]Extrato!B3866&lt;&gt;"",[1]Extrato!B3866,"")</f>
        <v/>
      </c>
      <c r="C3866" s="1" t="str">
        <f>IF([1]Extrato!C3866&lt;&gt;"",[1]Extrato!C3866,"")</f>
        <v/>
      </c>
      <c r="D3866" s="1" t="str">
        <f>IF([1]Extrato!D3866&lt;&gt;"",[1]Extrato!D3866,"")</f>
        <v/>
      </c>
      <c r="E3866" s="1" t="str">
        <f>IF([1]Extrato!E3866&lt;&gt;"",[1]Extrato!E3866,"")</f>
        <v/>
      </c>
      <c r="F3866" s="1" t="str">
        <f>IF([1]Extrato!F3866&lt;&gt;"",[1]Extrato!F3866,"")</f>
        <v/>
      </c>
      <c r="G3866" s="2" t="str">
        <f>IF([1]Extrato!G3866&lt;&gt;"",[1]Extrato!G3866,"")</f>
        <v/>
      </c>
      <c r="H3866" s="1" t="str">
        <f>IF([1]Extrato!H3866&lt;&gt;"",[1]Extrato!H3866,"")</f>
        <v/>
      </c>
    </row>
    <row r="3867" spans="1:8" x14ac:dyDescent="0.25">
      <c r="A3867" s="1" t="str">
        <f>IF([1]Extrato!A3867&lt;&gt;"",[1]Extrato!A3867,"")</f>
        <v/>
      </c>
      <c r="B3867" s="1" t="str">
        <f>IF([1]Extrato!B3867&lt;&gt;"",[1]Extrato!B3867,"")</f>
        <v/>
      </c>
      <c r="C3867" s="1" t="str">
        <f>IF([1]Extrato!C3867&lt;&gt;"",[1]Extrato!C3867,"")</f>
        <v/>
      </c>
      <c r="D3867" s="1" t="str">
        <f>IF([1]Extrato!D3867&lt;&gt;"",[1]Extrato!D3867,"")</f>
        <v/>
      </c>
      <c r="E3867" s="1" t="str">
        <f>IF([1]Extrato!E3867&lt;&gt;"",[1]Extrato!E3867,"")</f>
        <v/>
      </c>
      <c r="F3867" s="1" t="str">
        <f>IF([1]Extrato!F3867&lt;&gt;"",[1]Extrato!F3867,"")</f>
        <v/>
      </c>
      <c r="G3867" s="2" t="str">
        <f>IF([1]Extrato!G3867&lt;&gt;"",[1]Extrato!G3867,"")</f>
        <v/>
      </c>
      <c r="H3867" s="1" t="str">
        <f>IF([1]Extrato!H3867&lt;&gt;"",[1]Extrato!H3867,"")</f>
        <v/>
      </c>
    </row>
    <row r="3868" spans="1:8" x14ac:dyDescent="0.25">
      <c r="A3868" s="1" t="str">
        <f>IF([1]Extrato!A3868&lt;&gt;"",[1]Extrato!A3868,"")</f>
        <v/>
      </c>
      <c r="B3868" s="1" t="str">
        <f>IF([1]Extrato!B3868&lt;&gt;"",[1]Extrato!B3868,"")</f>
        <v/>
      </c>
      <c r="C3868" s="1" t="str">
        <f>IF([1]Extrato!C3868&lt;&gt;"",[1]Extrato!C3868,"")</f>
        <v/>
      </c>
      <c r="D3868" s="1" t="str">
        <f>IF([1]Extrato!D3868&lt;&gt;"",[1]Extrato!D3868,"")</f>
        <v/>
      </c>
      <c r="E3868" s="1" t="str">
        <f>IF([1]Extrato!E3868&lt;&gt;"",[1]Extrato!E3868,"")</f>
        <v/>
      </c>
      <c r="F3868" s="1" t="str">
        <f>IF([1]Extrato!F3868&lt;&gt;"",[1]Extrato!F3868,"")</f>
        <v/>
      </c>
      <c r="G3868" s="2" t="str">
        <f>IF([1]Extrato!G3868&lt;&gt;"",[1]Extrato!G3868,"")</f>
        <v/>
      </c>
      <c r="H3868" s="1" t="str">
        <f>IF([1]Extrato!H3868&lt;&gt;"",[1]Extrato!H3868,"")</f>
        <v/>
      </c>
    </row>
    <row r="3869" spans="1:8" x14ac:dyDescent="0.25">
      <c r="A3869" s="1" t="str">
        <f>IF([1]Extrato!A3869&lt;&gt;"",[1]Extrato!A3869,"")</f>
        <v/>
      </c>
      <c r="B3869" s="1" t="str">
        <f>IF([1]Extrato!B3869&lt;&gt;"",[1]Extrato!B3869,"")</f>
        <v/>
      </c>
      <c r="C3869" s="1" t="str">
        <f>IF([1]Extrato!C3869&lt;&gt;"",[1]Extrato!C3869,"")</f>
        <v/>
      </c>
      <c r="D3869" s="1" t="str">
        <f>IF([1]Extrato!D3869&lt;&gt;"",[1]Extrato!D3869,"")</f>
        <v/>
      </c>
      <c r="E3869" s="1" t="str">
        <f>IF([1]Extrato!E3869&lt;&gt;"",[1]Extrato!E3869,"")</f>
        <v/>
      </c>
      <c r="F3869" s="1" t="str">
        <f>IF([1]Extrato!F3869&lt;&gt;"",[1]Extrato!F3869,"")</f>
        <v/>
      </c>
      <c r="G3869" s="2" t="str">
        <f>IF([1]Extrato!G3869&lt;&gt;"",[1]Extrato!G3869,"")</f>
        <v/>
      </c>
      <c r="H3869" s="1" t="str">
        <f>IF([1]Extrato!H3869&lt;&gt;"",[1]Extrato!H3869,"")</f>
        <v/>
      </c>
    </row>
    <row r="3870" spans="1:8" x14ac:dyDescent="0.25">
      <c r="A3870" s="1" t="str">
        <f>IF([1]Extrato!A3870&lt;&gt;"",[1]Extrato!A3870,"")</f>
        <v/>
      </c>
      <c r="B3870" s="1" t="str">
        <f>IF([1]Extrato!B3870&lt;&gt;"",[1]Extrato!B3870,"")</f>
        <v/>
      </c>
      <c r="C3870" s="1" t="str">
        <f>IF([1]Extrato!C3870&lt;&gt;"",[1]Extrato!C3870,"")</f>
        <v/>
      </c>
      <c r="D3870" s="1" t="str">
        <f>IF([1]Extrato!D3870&lt;&gt;"",[1]Extrato!D3870,"")</f>
        <v/>
      </c>
      <c r="E3870" s="1" t="str">
        <f>IF([1]Extrato!E3870&lt;&gt;"",[1]Extrato!E3870,"")</f>
        <v/>
      </c>
      <c r="F3870" s="1" t="str">
        <f>IF([1]Extrato!F3870&lt;&gt;"",[1]Extrato!F3870,"")</f>
        <v/>
      </c>
      <c r="G3870" s="2" t="str">
        <f>IF([1]Extrato!G3870&lt;&gt;"",[1]Extrato!G3870,"")</f>
        <v/>
      </c>
      <c r="H3870" s="1" t="str">
        <f>IF([1]Extrato!H3870&lt;&gt;"",[1]Extrato!H3870,"")</f>
        <v/>
      </c>
    </row>
    <row r="3871" spans="1:8" x14ac:dyDescent="0.25">
      <c r="A3871" s="1" t="str">
        <f>IF([1]Extrato!A3871&lt;&gt;"",[1]Extrato!A3871,"")</f>
        <v/>
      </c>
      <c r="B3871" s="1" t="str">
        <f>IF([1]Extrato!B3871&lt;&gt;"",[1]Extrato!B3871,"")</f>
        <v/>
      </c>
      <c r="C3871" s="1" t="str">
        <f>IF([1]Extrato!C3871&lt;&gt;"",[1]Extrato!C3871,"")</f>
        <v/>
      </c>
      <c r="D3871" s="1" t="str">
        <f>IF([1]Extrato!D3871&lt;&gt;"",[1]Extrato!D3871,"")</f>
        <v/>
      </c>
      <c r="E3871" s="1" t="str">
        <f>IF([1]Extrato!E3871&lt;&gt;"",[1]Extrato!E3871,"")</f>
        <v/>
      </c>
      <c r="F3871" s="1" t="str">
        <f>IF([1]Extrato!F3871&lt;&gt;"",[1]Extrato!F3871,"")</f>
        <v/>
      </c>
      <c r="G3871" s="2" t="str">
        <f>IF([1]Extrato!G3871&lt;&gt;"",[1]Extrato!G3871,"")</f>
        <v/>
      </c>
      <c r="H3871" s="1" t="str">
        <f>IF([1]Extrato!H3871&lt;&gt;"",[1]Extrato!H3871,"")</f>
        <v/>
      </c>
    </row>
    <row r="3872" spans="1:8" x14ac:dyDescent="0.25">
      <c r="A3872" s="1" t="str">
        <f>IF([1]Extrato!A3872&lt;&gt;"",[1]Extrato!A3872,"")</f>
        <v/>
      </c>
      <c r="B3872" s="1" t="str">
        <f>IF([1]Extrato!B3872&lt;&gt;"",[1]Extrato!B3872,"")</f>
        <v/>
      </c>
      <c r="C3872" s="1" t="str">
        <f>IF([1]Extrato!C3872&lt;&gt;"",[1]Extrato!C3872,"")</f>
        <v/>
      </c>
      <c r="D3872" s="1" t="str">
        <f>IF([1]Extrato!D3872&lt;&gt;"",[1]Extrato!D3872,"")</f>
        <v/>
      </c>
      <c r="E3872" s="1" t="str">
        <f>IF([1]Extrato!E3872&lt;&gt;"",[1]Extrato!E3872,"")</f>
        <v/>
      </c>
      <c r="F3872" s="1" t="str">
        <f>IF([1]Extrato!F3872&lt;&gt;"",[1]Extrato!F3872,"")</f>
        <v/>
      </c>
      <c r="G3872" s="2" t="str">
        <f>IF([1]Extrato!G3872&lt;&gt;"",[1]Extrato!G3872,"")</f>
        <v/>
      </c>
      <c r="H3872" s="1" t="str">
        <f>IF([1]Extrato!H3872&lt;&gt;"",[1]Extrato!H3872,"")</f>
        <v/>
      </c>
    </row>
    <row r="3873" spans="1:8" x14ac:dyDescent="0.25">
      <c r="A3873" s="1" t="str">
        <f>IF([1]Extrato!A3873&lt;&gt;"",[1]Extrato!A3873,"")</f>
        <v/>
      </c>
      <c r="B3873" s="1" t="str">
        <f>IF([1]Extrato!B3873&lt;&gt;"",[1]Extrato!B3873,"")</f>
        <v/>
      </c>
      <c r="C3873" s="1" t="str">
        <f>IF([1]Extrato!C3873&lt;&gt;"",[1]Extrato!C3873,"")</f>
        <v/>
      </c>
      <c r="D3873" s="1" t="str">
        <f>IF([1]Extrato!D3873&lt;&gt;"",[1]Extrato!D3873,"")</f>
        <v/>
      </c>
      <c r="E3873" s="1" t="str">
        <f>IF([1]Extrato!E3873&lt;&gt;"",[1]Extrato!E3873,"")</f>
        <v/>
      </c>
      <c r="F3873" s="1" t="str">
        <f>IF([1]Extrato!F3873&lt;&gt;"",[1]Extrato!F3873,"")</f>
        <v/>
      </c>
      <c r="G3873" s="2" t="str">
        <f>IF([1]Extrato!G3873&lt;&gt;"",[1]Extrato!G3873,"")</f>
        <v/>
      </c>
      <c r="H3873" s="1" t="str">
        <f>IF([1]Extrato!H3873&lt;&gt;"",[1]Extrato!H3873,"")</f>
        <v/>
      </c>
    </row>
    <row r="3874" spans="1:8" x14ac:dyDescent="0.25">
      <c r="A3874" s="1" t="str">
        <f>IF([1]Extrato!A3874&lt;&gt;"",[1]Extrato!A3874,"")</f>
        <v/>
      </c>
      <c r="B3874" s="1" t="str">
        <f>IF([1]Extrato!B3874&lt;&gt;"",[1]Extrato!B3874,"")</f>
        <v/>
      </c>
      <c r="C3874" s="1" t="str">
        <f>IF([1]Extrato!C3874&lt;&gt;"",[1]Extrato!C3874,"")</f>
        <v/>
      </c>
      <c r="D3874" s="1" t="str">
        <f>IF([1]Extrato!D3874&lt;&gt;"",[1]Extrato!D3874,"")</f>
        <v/>
      </c>
      <c r="E3874" s="1" t="str">
        <f>IF([1]Extrato!E3874&lt;&gt;"",[1]Extrato!E3874,"")</f>
        <v/>
      </c>
      <c r="F3874" s="1" t="str">
        <f>IF([1]Extrato!F3874&lt;&gt;"",[1]Extrato!F3874,"")</f>
        <v/>
      </c>
      <c r="G3874" s="2" t="str">
        <f>IF([1]Extrato!G3874&lt;&gt;"",[1]Extrato!G3874,"")</f>
        <v/>
      </c>
      <c r="H3874" s="1" t="str">
        <f>IF([1]Extrato!H3874&lt;&gt;"",[1]Extrato!H3874,"")</f>
        <v/>
      </c>
    </row>
    <row r="3875" spans="1:8" x14ac:dyDescent="0.25">
      <c r="A3875" s="1" t="str">
        <f>IF([1]Extrato!A3875&lt;&gt;"",[1]Extrato!A3875,"")</f>
        <v/>
      </c>
      <c r="B3875" s="1" t="str">
        <f>IF([1]Extrato!B3875&lt;&gt;"",[1]Extrato!B3875,"")</f>
        <v/>
      </c>
      <c r="C3875" s="1" t="str">
        <f>IF([1]Extrato!C3875&lt;&gt;"",[1]Extrato!C3875,"")</f>
        <v/>
      </c>
      <c r="D3875" s="1" t="str">
        <f>IF([1]Extrato!D3875&lt;&gt;"",[1]Extrato!D3875,"")</f>
        <v/>
      </c>
      <c r="E3875" s="1" t="str">
        <f>IF([1]Extrato!E3875&lt;&gt;"",[1]Extrato!E3875,"")</f>
        <v/>
      </c>
      <c r="F3875" s="1" t="str">
        <f>IF([1]Extrato!F3875&lt;&gt;"",[1]Extrato!F3875,"")</f>
        <v/>
      </c>
      <c r="G3875" s="2" t="str">
        <f>IF([1]Extrato!G3875&lt;&gt;"",[1]Extrato!G3875,"")</f>
        <v/>
      </c>
      <c r="H3875" s="1" t="str">
        <f>IF([1]Extrato!H3875&lt;&gt;"",[1]Extrato!H3875,"")</f>
        <v/>
      </c>
    </row>
    <row r="3876" spans="1:8" x14ac:dyDescent="0.25">
      <c r="A3876" s="1" t="str">
        <f>IF([1]Extrato!A3876&lt;&gt;"",[1]Extrato!A3876,"")</f>
        <v/>
      </c>
      <c r="B3876" s="1" t="str">
        <f>IF([1]Extrato!B3876&lt;&gt;"",[1]Extrato!B3876,"")</f>
        <v/>
      </c>
      <c r="C3876" s="1" t="str">
        <f>IF([1]Extrato!C3876&lt;&gt;"",[1]Extrato!C3876,"")</f>
        <v/>
      </c>
      <c r="D3876" s="1" t="str">
        <f>IF([1]Extrato!D3876&lt;&gt;"",[1]Extrato!D3876,"")</f>
        <v/>
      </c>
      <c r="E3876" s="1" t="str">
        <f>IF([1]Extrato!E3876&lt;&gt;"",[1]Extrato!E3876,"")</f>
        <v/>
      </c>
      <c r="F3876" s="1" t="str">
        <f>IF([1]Extrato!F3876&lt;&gt;"",[1]Extrato!F3876,"")</f>
        <v/>
      </c>
      <c r="G3876" s="2" t="str">
        <f>IF([1]Extrato!G3876&lt;&gt;"",[1]Extrato!G3876,"")</f>
        <v/>
      </c>
      <c r="H3876" s="1" t="str">
        <f>IF([1]Extrato!H3876&lt;&gt;"",[1]Extrato!H3876,"")</f>
        <v/>
      </c>
    </row>
    <row r="3877" spans="1:8" x14ac:dyDescent="0.25">
      <c r="A3877" s="1" t="str">
        <f>IF([1]Extrato!A3877&lt;&gt;"",[1]Extrato!A3877,"")</f>
        <v/>
      </c>
      <c r="B3877" s="1" t="str">
        <f>IF([1]Extrato!B3877&lt;&gt;"",[1]Extrato!B3877,"")</f>
        <v/>
      </c>
      <c r="C3877" s="1" t="str">
        <f>IF([1]Extrato!C3877&lt;&gt;"",[1]Extrato!C3877,"")</f>
        <v/>
      </c>
      <c r="D3877" s="1" t="str">
        <f>IF([1]Extrato!D3877&lt;&gt;"",[1]Extrato!D3877,"")</f>
        <v/>
      </c>
      <c r="E3877" s="1" t="str">
        <f>IF([1]Extrato!E3877&lt;&gt;"",[1]Extrato!E3877,"")</f>
        <v/>
      </c>
      <c r="F3877" s="1" t="str">
        <f>IF([1]Extrato!F3877&lt;&gt;"",[1]Extrato!F3877,"")</f>
        <v/>
      </c>
      <c r="G3877" s="2" t="str">
        <f>IF([1]Extrato!G3877&lt;&gt;"",[1]Extrato!G3877,"")</f>
        <v/>
      </c>
      <c r="H3877" s="1" t="str">
        <f>IF([1]Extrato!H3877&lt;&gt;"",[1]Extrato!H3877,"")</f>
        <v/>
      </c>
    </row>
    <row r="3878" spans="1:8" x14ac:dyDescent="0.25">
      <c r="A3878" s="1" t="str">
        <f>IF([1]Extrato!A3878&lt;&gt;"",[1]Extrato!A3878,"")</f>
        <v/>
      </c>
      <c r="B3878" s="1" t="str">
        <f>IF([1]Extrato!B3878&lt;&gt;"",[1]Extrato!B3878,"")</f>
        <v/>
      </c>
      <c r="C3878" s="1" t="str">
        <f>IF([1]Extrato!C3878&lt;&gt;"",[1]Extrato!C3878,"")</f>
        <v/>
      </c>
      <c r="D3878" s="1" t="str">
        <f>IF([1]Extrato!D3878&lt;&gt;"",[1]Extrato!D3878,"")</f>
        <v/>
      </c>
      <c r="E3878" s="1" t="str">
        <f>IF([1]Extrato!E3878&lt;&gt;"",[1]Extrato!E3878,"")</f>
        <v/>
      </c>
      <c r="F3878" s="1" t="str">
        <f>IF([1]Extrato!F3878&lt;&gt;"",[1]Extrato!F3878,"")</f>
        <v/>
      </c>
      <c r="G3878" s="2" t="str">
        <f>IF([1]Extrato!G3878&lt;&gt;"",[1]Extrato!G3878,"")</f>
        <v/>
      </c>
      <c r="H3878" s="1" t="str">
        <f>IF([1]Extrato!H3878&lt;&gt;"",[1]Extrato!H3878,"")</f>
        <v/>
      </c>
    </row>
    <row r="3879" spans="1:8" x14ac:dyDescent="0.25">
      <c r="A3879" s="1" t="str">
        <f>IF([1]Extrato!A3879&lt;&gt;"",[1]Extrato!A3879,"")</f>
        <v/>
      </c>
      <c r="B3879" s="1" t="str">
        <f>IF([1]Extrato!B3879&lt;&gt;"",[1]Extrato!B3879,"")</f>
        <v/>
      </c>
      <c r="C3879" s="1" t="str">
        <f>IF([1]Extrato!C3879&lt;&gt;"",[1]Extrato!C3879,"")</f>
        <v/>
      </c>
      <c r="D3879" s="1" t="str">
        <f>IF([1]Extrato!D3879&lt;&gt;"",[1]Extrato!D3879,"")</f>
        <v/>
      </c>
      <c r="E3879" s="1" t="str">
        <f>IF([1]Extrato!E3879&lt;&gt;"",[1]Extrato!E3879,"")</f>
        <v/>
      </c>
      <c r="F3879" s="1" t="str">
        <f>IF([1]Extrato!F3879&lt;&gt;"",[1]Extrato!F3879,"")</f>
        <v/>
      </c>
      <c r="G3879" s="2" t="str">
        <f>IF([1]Extrato!G3879&lt;&gt;"",[1]Extrato!G3879,"")</f>
        <v/>
      </c>
      <c r="H3879" s="1" t="str">
        <f>IF([1]Extrato!H3879&lt;&gt;"",[1]Extrato!H3879,"")</f>
        <v/>
      </c>
    </row>
    <row r="3880" spans="1:8" x14ac:dyDescent="0.25">
      <c r="A3880" s="1" t="str">
        <f>IF([1]Extrato!A3880&lt;&gt;"",[1]Extrato!A3880,"")</f>
        <v/>
      </c>
      <c r="B3880" s="1" t="str">
        <f>IF([1]Extrato!B3880&lt;&gt;"",[1]Extrato!B3880,"")</f>
        <v/>
      </c>
      <c r="C3880" s="1" t="str">
        <f>IF([1]Extrato!C3880&lt;&gt;"",[1]Extrato!C3880,"")</f>
        <v/>
      </c>
      <c r="D3880" s="1" t="str">
        <f>IF([1]Extrato!D3880&lt;&gt;"",[1]Extrato!D3880,"")</f>
        <v/>
      </c>
      <c r="E3880" s="1" t="str">
        <f>IF([1]Extrato!E3880&lt;&gt;"",[1]Extrato!E3880,"")</f>
        <v/>
      </c>
      <c r="F3880" s="1" t="str">
        <f>IF([1]Extrato!F3880&lt;&gt;"",[1]Extrato!F3880,"")</f>
        <v/>
      </c>
      <c r="G3880" s="2" t="str">
        <f>IF([1]Extrato!G3880&lt;&gt;"",[1]Extrato!G3880,"")</f>
        <v/>
      </c>
      <c r="H3880" s="1" t="str">
        <f>IF([1]Extrato!H3880&lt;&gt;"",[1]Extrato!H3880,"")</f>
        <v/>
      </c>
    </row>
    <row r="3881" spans="1:8" x14ac:dyDescent="0.25">
      <c r="A3881" s="1" t="str">
        <f>IF([1]Extrato!A3881&lt;&gt;"",[1]Extrato!A3881,"")</f>
        <v/>
      </c>
      <c r="B3881" s="1" t="str">
        <f>IF([1]Extrato!B3881&lt;&gt;"",[1]Extrato!B3881,"")</f>
        <v/>
      </c>
      <c r="C3881" s="1" t="str">
        <f>IF([1]Extrato!C3881&lt;&gt;"",[1]Extrato!C3881,"")</f>
        <v/>
      </c>
      <c r="D3881" s="1" t="str">
        <f>IF([1]Extrato!D3881&lt;&gt;"",[1]Extrato!D3881,"")</f>
        <v/>
      </c>
      <c r="E3881" s="1" t="str">
        <f>IF([1]Extrato!E3881&lt;&gt;"",[1]Extrato!E3881,"")</f>
        <v/>
      </c>
      <c r="F3881" s="1" t="str">
        <f>IF([1]Extrato!F3881&lt;&gt;"",[1]Extrato!F3881,"")</f>
        <v/>
      </c>
      <c r="G3881" s="2" t="str">
        <f>IF([1]Extrato!G3881&lt;&gt;"",[1]Extrato!G3881,"")</f>
        <v/>
      </c>
      <c r="H3881" s="1" t="str">
        <f>IF([1]Extrato!H3881&lt;&gt;"",[1]Extrato!H3881,"")</f>
        <v/>
      </c>
    </row>
    <row r="3882" spans="1:8" x14ac:dyDescent="0.25">
      <c r="A3882" s="1" t="str">
        <f>IF([1]Extrato!A3882&lt;&gt;"",[1]Extrato!A3882,"")</f>
        <v/>
      </c>
      <c r="B3882" s="1" t="str">
        <f>IF([1]Extrato!B3882&lt;&gt;"",[1]Extrato!B3882,"")</f>
        <v/>
      </c>
      <c r="C3882" s="1" t="str">
        <f>IF([1]Extrato!C3882&lt;&gt;"",[1]Extrato!C3882,"")</f>
        <v/>
      </c>
      <c r="D3882" s="1" t="str">
        <f>IF([1]Extrato!D3882&lt;&gt;"",[1]Extrato!D3882,"")</f>
        <v/>
      </c>
      <c r="E3882" s="1" t="str">
        <f>IF([1]Extrato!E3882&lt;&gt;"",[1]Extrato!E3882,"")</f>
        <v/>
      </c>
      <c r="F3882" s="1" t="str">
        <f>IF([1]Extrato!F3882&lt;&gt;"",[1]Extrato!F3882,"")</f>
        <v/>
      </c>
      <c r="G3882" s="2" t="str">
        <f>IF([1]Extrato!G3882&lt;&gt;"",[1]Extrato!G3882,"")</f>
        <v/>
      </c>
      <c r="H3882" s="1" t="str">
        <f>IF([1]Extrato!H3882&lt;&gt;"",[1]Extrato!H3882,"")</f>
        <v/>
      </c>
    </row>
    <row r="3883" spans="1:8" x14ac:dyDescent="0.25">
      <c r="A3883" s="1" t="str">
        <f>IF([1]Extrato!A3883&lt;&gt;"",[1]Extrato!A3883,"")</f>
        <v/>
      </c>
      <c r="B3883" s="1" t="str">
        <f>IF([1]Extrato!B3883&lt;&gt;"",[1]Extrato!B3883,"")</f>
        <v/>
      </c>
      <c r="C3883" s="1" t="str">
        <f>IF([1]Extrato!C3883&lt;&gt;"",[1]Extrato!C3883,"")</f>
        <v/>
      </c>
      <c r="D3883" s="1" t="str">
        <f>IF([1]Extrato!D3883&lt;&gt;"",[1]Extrato!D3883,"")</f>
        <v/>
      </c>
      <c r="E3883" s="1" t="str">
        <f>IF([1]Extrato!E3883&lt;&gt;"",[1]Extrato!E3883,"")</f>
        <v/>
      </c>
      <c r="F3883" s="1" t="str">
        <f>IF([1]Extrato!F3883&lt;&gt;"",[1]Extrato!F3883,"")</f>
        <v/>
      </c>
      <c r="G3883" s="2" t="str">
        <f>IF([1]Extrato!G3883&lt;&gt;"",[1]Extrato!G3883,"")</f>
        <v/>
      </c>
      <c r="H3883" s="1" t="str">
        <f>IF([1]Extrato!H3883&lt;&gt;"",[1]Extrato!H3883,"")</f>
        <v/>
      </c>
    </row>
    <row r="3884" spans="1:8" x14ac:dyDescent="0.25">
      <c r="A3884" s="1" t="str">
        <f>IF([1]Extrato!A3884&lt;&gt;"",[1]Extrato!A3884,"")</f>
        <v/>
      </c>
      <c r="B3884" s="1" t="str">
        <f>IF([1]Extrato!B3884&lt;&gt;"",[1]Extrato!B3884,"")</f>
        <v/>
      </c>
      <c r="C3884" s="1" t="str">
        <f>IF([1]Extrato!C3884&lt;&gt;"",[1]Extrato!C3884,"")</f>
        <v/>
      </c>
      <c r="D3884" s="1" t="str">
        <f>IF([1]Extrato!D3884&lt;&gt;"",[1]Extrato!D3884,"")</f>
        <v/>
      </c>
      <c r="E3884" s="1" t="str">
        <f>IF([1]Extrato!E3884&lt;&gt;"",[1]Extrato!E3884,"")</f>
        <v/>
      </c>
      <c r="F3884" s="1" t="str">
        <f>IF([1]Extrato!F3884&lt;&gt;"",[1]Extrato!F3884,"")</f>
        <v/>
      </c>
      <c r="G3884" s="2" t="str">
        <f>IF([1]Extrato!G3884&lt;&gt;"",[1]Extrato!G3884,"")</f>
        <v/>
      </c>
      <c r="H3884" s="1" t="str">
        <f>IF([1]Extrato!H3884&lt;&gt;"",[1]Extrato!H3884,"")</f>
        <v/>
      </c>
    </row>
    <row r="3885" spans="1:8" x14ac:dyDescent="0.25">
      <c r="A3885" s="1" t="str">
        <f>IF([1]Extrato!A3885&lt;&gt;"",[1]Extrato!A3885,"")</f>
        <v/>
      </c>
      <c r="B3885" s="1" t="str">
        <f>IF([1]Extrato!B3885&lt;&gt;"",[1]Extrato!B3885,"")</f>
        <v/>
      </c>
      <c r="C3885" s="1" t="str">
        <f>IF([1]Extrato!C3885&lt;&gt;"",[1]Extrato!C3885,"")</f>
        <v/>
      </c>
      <c r="D3885" s="1" t="str">
        <f>IF([1]Extrato!D3885&lt;&gt;"",[1]Extrato!D3885,"")</f>
        <v/>
      </c>
      <c r="E3885" s="1" t="str">
        <f>IF([1]Extrato!E3885&lt;&gt;"",[1]Extrato!E3885,"")</f>
        <v/>
      </c>
      <c r="F3885" s="1" t="str">
        <f>IF([1]Extrato!F3885&lt;&gt;"",[1]Extrato!F3885,"")</f>
        <v/>
      </c>
      <c r="G3885" s="2" t="str">
        <f>IF([1]Extrato!G3885&lt;&gt;"",[1]Extrato!G3885,"")</f>
        <v/>
      </c>
      <c r="H3885" s="1" t="str">
        <f>IF([1]Extrato!H3885&lt;&gt;"",[1]Extrato!H3885,"")</f>
        <v/>
      </c>
    </row>
    <row r="3886" spans="1:8" x14ac:dyDescent="0.25">
      <c r="A3886" s="1" t="str">
        <f>IF([1]Extrato!A3886&lt;&gt;"",[1]Extrato!A3886,"")</f>
        <v/>
      </c>
      <c r="B3886" s="1" t="str">
        <f>IF([1]Extrato!B3886&lt;&gt;"",[1]Extrato!B3886,"")</f>
        <v/>
      </c>
      <c r="C3886" s="1" t="str">
        <f>IF([1]Extrato!C3886&lt;&gt;"",[1]Extrato!C3886,"")</f>
        <v/>
      </c>
      <c r="D3886" s="1" t="str">
        <f>IF([1]Extrato!D3886&lt;&gt;"",[1]Extrato!D3886,"")</f>
        <v/>
      </c>
      <c r="E3886" s="1" t="str">
        <f>IF([1]Extrato!E3886&lt;&gt;"",[1]Extrato!E3886,"")</f>
        <v/>
      </c>
      <c r="F3886" s="1" t="str">
        <f>IF([1]Extrato!F3886&lt;&gt;"",[1]Extrato!F3886,"")</f>
        <v/>
      </c>
      <c r="G3886" s="2" t="str">
        <f>IF([1]Extrato!G3886&lt;&gt;"",[1]Extrato!G3886,"")</f>
        <v/>
      </c>
      <c r="H3886" s="1" t="str">
        <f>IF([1]Extrato!H3886&lt;&gt;"",[1]Extrato!H3886,"")</f>
        <v/>
      </c>
    </row>
    <row r="3887" spans="1:8" x14ac:dyDescent="0.25">
      <c r="A3887" s="1" t="str">
        <f>IF([1]Extrato!A3887&lt;&gt;"",[1]Extrato!A3887,"")</f>
        <v/>
      </c>
      <c r="B3887" s="1" t="str">
        <f>IF([1]Extrato!B3887&lt;&gt;"",[1]Extrato!B3887,"")</f>
        <v/>
      </c>
      <c r="C3887" s="1" t="str">
        <f>IF([1]Extrato!C3887&lt;&gt;"",[1]Extrato!C3887,"")</f>
        <v/>
      </c>
      <c r="D3887" s="1" t="str">
        <f>IF([1]Extrato!D3887&lt;&gt;"",[1]Extrato!D3887,"")</f>
        <v/>
      </c>
      <c r="E3887" s="1" t="str">
        <f>IF([1]Extrato!E3887&lt;&gt;"",[1]Extrato!E3887,"")</f>
        <v/>
      </c>
      <c r="F3887" s="1" t="str">
        <f>IF([1]Extrato!F3887&lt;&gt;"",[1]Extrato!F3887,"")</f>
        <v/>
      </c>
      <c r="G3887" s="2" t="str">
        <f>IF([1]Extrato!G3887&lt;&gt;"",[1]Extrato!G3887,"")</f>
        <v/>
      </c>
      <c r="H3887" s="1" t="str">
        <f>IF([1]Extrato!H3887&lt;&gt;"",[1]Extrato!H3887,"")</f>
        <v/>
      </c>
    </row>
    <row r="3888" spans="1:8" x14ac:dyDescent="0.25">
      <c r="A3888" s="1" t="str">
        <f>IF([1]Extrato!A3888&lt;&gt;"",[1]Extrato!A3888,"")</f>
        <v/>
      </c>
      <c r="B3888" s="1" t="str">
        <f>IF([1]Extrato!B3888&lt;&gt;"",[1]Extrato!B3888,"")</f>
        <v/>
      </c>
      <c r="C3888" s="1" t="str">
        <f>IF([1]Extrato!C3888&lt;&gt;"",[1]Extrato!C3888,"")</f>
        <v/>
      </c>
      <c r="D3888" s="1" t="str">
        <f>IF([1]Extrato!D3888&lt;&gt;"",[1]Extrato!D3888,"")</f>
        <v/>
      </c>
      <c r="E3888" s="1" t="str">
        <f>IF([1]Extrato!E3888&lt;&gt;"",[1]Extrato!E3888,"")</f>
        <v/>
      </c>
      <c r="F3888" s="1" t="str">
        <f>IF([1]Extrato!F3888&lt;&gt;"",[1]Extrato!F3888,"")</f>
        <v/>
      </c>
      <c r="G3888" s="2" t="str">
        <f>IF([1]Extrato!G3888&lt;&gt;"",[1]Extrato!G3888,"")</f>
        <v/>
      </c>
      <c r="H3888" s="1" t="str">
        <f>IF([1]Extrato!H3888&lt;&gt;"",[1]Extrato!H3888,"")</f>
        <v/>
      </c>
    </row>
    <row r="3889" spans="1:8" x14ac:dyDescent="0.25">
      <c r="A3889" s="1" t="str">
        <f>IF([1]Extrato!A3889&lt;&gt;"",[1]Extrato!A3889,"")</f>
        <v/>
      </c>
      <c r="B3889" s="1" t="str">
        <f>IF([1]Extrato!B3889&lt;&gt;"",[1]Extrato!B3889,"")</f>
        <v/>
      </c>
      <c r="C3889" s="1" t="str">
        <f>IF([1]Extrato!C3889&lt;&gt;"",[1]Extrato!C3889,"")</f>
        <v/>
      </c>
      <c r="D3889" s="1" t="str">
        <f>IF([1]Extrato!D3889&lt;&gt;"",[1]Extrato!D3889,"")</f>
        <v/>
      </c>
      <c r="E3889" s="1" t="str">
        <f>IF([1]Extrato!E3889&lt;&gt;"",[1]Extrato!E3889,"")</f>
        <v/>
      </c>
      <c r="F3889" s="1" t="str">
        <f>IF([1]Extrato!F3889&lt;&gt;"",[1]Extrato!F3889,"")</f>
        <v/>
      </c>
      <c r="G3889" s="2" t="str">
        <f>IF([1]Extrato!G3889&lt;&gt;"",[1]Extrato!G3889,"")</f>
        <v/>
      </c>
      <c r="H3889" s="1" t="str">
        <f>IF([1]Extrato!H3889&lt;&gt;"",[1]Extrato!H3889,"")</f>
        <v/>
      </c>
    </row>
    <row r="3890" spans="1:8" x14ac:dyDescent="0.25">
      <c r="A3890" s="1" t="str">
        <f>IF([1]Extrato!A3890&lt;&gt;"",[1]Extrato!A3890,"")</f>
        <v/>
      </c>
      <c r="B3890" s="1" t="str">
        <f>IF([1]Extrato!B3890&lt;&gt;"",[1]Extrato!B3890,"")</f>
        <v/>
      </c>
      <c r="C3890" s="1" t="str">
        <f>IF([1]Extrato!C3890&lt;&gt;"",[1]Extrato!C3890,"")</f>
        <v/>
      </c>
      <c r="D3890" s="1" t="str">
        <f>IF([1]Extrato!D3890&lt;&gt;"",[1]Extrato!D3890,"")</f>
        <v/>
      </c>
      <c r="E3890" s="1" t="str">
        <f>IF([1]Extrato!E3890&lt;&gt;"",[1]Extrato!E3890,"")</f>
        <v/>
      </c>
      <c r="F3890" s="1" t="str">
        <f>IF([1]Extrato!F3890&lt;&gt;"",[1]Extrato!F3890,"")</f>
        <v/>
      </c>
      <c r="G3890" s="2" t="str">
        <f>IF([1]Extrato!G3890&lt;&gt;"",[1]Extrato!G3890,"")</f>
        <v/>
      </c>
      <c r="H3890" s="1" t="str">
        <f>IF([1]Extrato!H3890&lt;&gt;"",[1]Extrato!H3890,"")</f>
        <v/>
      </c>
    </row>
    <row r="3891" spans="1:8" x14ac:dyDescent="0.25">
      <c r="A3891" s="1" t="str">
        <f>IF([1]Extrato!A3891&lt;&gt;"",[1]Extrato!A3891,"")</f>
        <v/>
      </c>
      <c r="B3891" s="1" t="str">
        <f>IF([1]Extrato!B3891&lt;&gt;"",[1]Extrato!B3891,"")</f>
        <v/>
      </c>
      <c r="C3891" s="1" t="str">
        <f>IF([1]Extrato!C3891&lt;&gt;"",[1]Extrato!C3891,"")</f>
        <v/>
      </c>
      <c r="D3891" s="1" t="str">
        <f>IF([1]Extrato!D3891&lt;&gt;"",[1]Extrato!D3891,"")</f>
        <v/>
      </c>
      <c r="E3891" s="1" t="str">
        <f>IF([1]Extrato!E3891&lt;&gt;"",[1]Extrato!E3891,"")</f>
        <v/>
      </c>
      <c r="F3891" s="1" t="str">
        <f>IF([1]Extrato!F3891&lt;&gt;"",[1]Extrato!F3891,"")</f>
        <v/>
      </c>
      <c r="G3891" s="2" t="str">
        <f>IF([1]Extrato!G3891&lt;&gt;"",[1]Extrato!G3891,"")</f>
        <v/>
      </c>
      <c r="H3891" s="1" t="str">
        <f>IF([1]Extrato!H3891&lt;&gt;"",[1]Extrato!H3891,"")</f>
        <v/>
      </c>
    </row>
    <row r="3892" spans="1:8" x14ac:dyDescent="0.25">
      <c r="A3892" s="1" t="str">
        <f>IF([1]Extrato!A3892&lt;&gt;"",[1]Extrato!A3892,"")</f>
        <v/>
      </c>
      <c r="B3892" s="1" t="str">
        <f>IF([1]Extrato!B3892&lt;&gt;"",[1]Extrato!B3892,"")</f>
        <v/>
      </c>
      <c r="C3892" s="1" t="str">
        <f>IF([1]Extrato!C3892&lt;&gt;"",[1]Extrato!C3892,"")</f>
        <v/>
      </c>
      <c r="D3892" s="1" t="str">
        <f>IF([1]Extrato!D3892&lt;&gt;"",[1]Extrato!D3892,"")</f>
        <v/>
      </c>
      <c r="E3892" s="1" t="str">
        <f>IF([1]Extrato!E3892&lt;&gt;"",[1]Extrato!E3892,"")</f>
        <v/>
      </c>
      <c r="F3892" s="1" t="str">
        <f>IF([1]Extrato!F3892&lt;&gt;"",[1]Extrato!F3892,"")</f>
        <v/>
      </c>
      <c r="G3892" s="2" t="str">
        <f>IF([1]Extrato!G3892&lt;&gt;"",[1]Extrato!G3892,"")</f>
        <v/>
      </c>
      <c r="H3892" s="1" t="str">
        <f>IF([1]Extrato!H3892&lt;&gt;"",[1]Extrato!H3892,"")</f>
        <v/>
      </c>
    </row>
    <row r="3893" spans="1:8" x14ac:dyDescent="0.25">
      <c r="A3893" s="1" t="str">
        <f>IF([1]Extrato!A3893&lt;&gt;"",[1]Extrato!A3893,"")</f>
        <v/>
      </c>
      <c r="B3893" s="1" t="str">
        <f>IF([1]Extrato!B3893&lt;&gt;"",[1]Extrato!B3893,"")</f>
        <v/>
      </c>
      <c r="C3893" s="1" t="str">
        <f>IF([1]Extrato!C3893&lt;&gt;"",[1]Extrato!C3893,"")</f>
        <v/>
      </c>
      <c r="D3893" s="1" t="str">
        <f>IF([1]Extrato!D3893&lt;&gt;"",[1]Extrato!D3893,"")</f>
        <v/>
      </c>
      <c r="E3893" s="1" t="str">
        <f>IF([1]Extrato!E3893&lt;&gt;"",[1]Extrato!E3893,"")</f>
        <v/>
      </c>
      <c r="F3893" s="1" t="str">
        <f>IF([1]Extrato!F3893&lt;&gt;"",[1]Extrato!F3893,"")</f>
        <v/>
      </c>
      <c r="G3893" s="2" t="str">
        <f>IF([1]Extrato!G3893&lt;&gt;"",[1]Extrato!G3893,"")</f>
        <v/>
      </c>
      <c r="H3893" s="1" t="str">
        <f>IF([1]Extrato!H3893&lt;&gt;"",[1]Extrato!H3893,"")</f>
        <v/>
      </c>
    </row>
    <row r="3894" spans="1:8" x14ac:dyDescent="0.25">
      <c r="A3894" s="1" t="str">
        <f>IF([1]Extrato!A3894&lt;&gt;"",[1]Extrato!A3894,"")</f>
        <v/>
      </c>
      <c r="B3894" s="1" t="str">
        <f>IF([1]Extrato!B3894&lt;&gt;"",[1]Extrato!B3894,"")</f>
        <v/>
      </c>
      <c r="C3894" s="1" t="str">
        <f>IF([1]Extrato!C3894&lt;&gt;"",[1]Extrato!C3894,"")</f>
        <v/>
      </c>
      <c r="D3894" s="1" t="str">
        <f>IF([1]Extrato!D3894&lt;&gt;"",[1]Extrato!D3894,"")</f>
        <v/>
      </c>
      <c r="E3894" s="1" t="str">
        <f>IF([1]Extrato!E3894&lt;&gt;"",[1]Extrato!E3894,"")</f>
        <v/>
      </c>
      <c r="F3894" s="1" t="str">
        <f>IF([1]Extrato!F3894&lt;&gt;"",[1]Extrato!F3894,"")</f>
        <v/>
      </c>
      <c r="G3894" s="2" t="str">
        <f>IF([1]Extrato!G3894&lt;&gt;"",[1]Extrato!G3894,"")</f>
        <v/>
      </c>
      <c r="H3894" s="1" t="str">
        <f>IF([1]Extrato!H3894&lt;&gt;"",[1]Extrato!H3894,"")</f>
        <v/>
      </c>
    </row>
    <row r="3895" spans="1:8" x14ac:dyDescent="0.25">
      <c r="A3895" s="1" t="str">
        <f>IF([1]Extrato!A3895&lt;&gt;"",[1]Extrato!A3895,"")</f>
        <v/>
      </c>
      <c r="B3895" s="1" t="str">
        <f>IF([1]Extrato!B3895&lt;&gt;"",[1]Extrato!B3895,"")</f>
        <v/>
      </c>
      <c r="C3895" s="1" t="str">
        <f>IF([1]Extrato!C3895&lt;&gt;"",[1]Extrato!C3895,"")</f>
        <v/>
      </c>
      <c r="D3895" s="1" t="str">
        <f>IF([1]Extrato!D3895&lt;&gt;"",[1]Extrato!D3895,"")</f>
        <v/>
      </c>
      <c r="E3895" s="1" t="str">
        <f>IF([1]Extrato!E3895&lt;&gt;"",[1]Extrato!E3895,"")</f>
        <v/>
      </c>
      <c r="F3895" s="1" t="str">
        <f>IF([1]Extrato!F3895&lt;&gt;"",[1]Extrato!F3895,"")</f>
        <v/>
      </c>
      <c r="G3895" s="2" t="str">
        <f>IF([1]Extrato!G3895&lt;&gt;"",[1]Extrato!G3895,"")</f>
        <v/>
      </c>
      <c r="H3895" s="1" t="str">
        <f>IF([1]Extrato!H3895&lt;&gt;"",[1]Extrato!H3895,"")</f>
        <v/>
      </c>
    </row>
    <row r="3896" spans="1:8" x14ac:dyDescent="0.25">
      <c r="A3896" s="1" t="str">
        <f>IF([1]Extrato!A3896&lt;&gt;"",[1]Extrato!A3896,"")</f>
        <v/>
      </c>
      <c r="B3896" s="1" t="str">
        <f>IF([1]Extrato!B3896&lt;&gt;"",[1]Extrato!B3896,"")</f>
        <v/>
      </c>
      <c r="C3896" s="1" t="str">
        <f>IF([1]Extrato!C3896&lt;&gt;"",[1]Extrato!C3896,"")</f>
        <v/>
      </c>
      <c r="D3896" s="1" t="str">
        <f>IF([1]Extrato!D3896&lt;&gt;"",[1]Extrato!D3896,"")</f>
        <v/>
      </c>
      <c r="E3896" s="1" t="str">
        <f>IF([1]Extrato!E3896&lt;&gt;"",[1]Extrato!E3896,"")</f>
        <v/>
      </c>
      <c r="F3896" s="1" t="str">
        <f>IF([1]Extrato!F3896&lt;&gt;"",[1]Extrato!F3896,"")</f>
        <v/>
      </c>
      <c r="G3896" s="2" t="str">
        <f>IF([1]Extrato!G3896&lt;&gt;"",[1]Extrato!G3896,"")</f>
        <v/>
      </c>
      <c r="H3896" s="1" t="str">
        <f>IF([1]Extrato!H3896&lt;&gt;"",[1]Extrato!H3896,"")</f>
        <v/>
      </c>
    </row>
    <row r="3897" spans="1:8" x14ac:dyDescent="0.25">
      <c r="A3897" s="1" t="str">
        <f>IF([1]Extrato!A3897&lt;&gt;"",[1]Extrato!A3897,"")</f>
        <v/>
      </c>
      <c r="B3897" s="1" t="str">
        <f>IF([1]Extrato!B3897&lt;&gt;"",[1]Extrato!B3897,"")</f>
        <v/>
      </c>
      <c r="C3897" s="1" t="str">
        <f>IF([1]Extrato!C3897&lt;&gt;"",[1]Extrato!C3897,"")</f>
        <v/>
      </c>
      <c r="D3897" s="1" t="str">
        <f>IF([1]Extrato!D3897&lt;&gt;"",[1]Extrato!D3897,"")</f>
        <v/>
      </c>
      <c r="E3897" s="1" t="str">
        <f>IF([1]Extrato!E3897&lt;&gt;"",[1]Extrato!E3897,"")</f>
        <v/>
      </c>
      <c r="F3897" s="1" t="str">
        <f>IF([1]Extrato!F3897&lt;&gt;"",[1]Extrato!F3897,"")</f>
        <v/>
      </c>
      <c r="G3897" s="2" t="str">
        <f>IF([1]Extrato!G3897&lt;&gt;"",[1]Extrato!G3897,"")</f>
        <v/>
      </c>
      <c r="H3897" s="1" t="str">
        <f>IF([1]Extrato!H3897&lt;&gt;"",[1]Extrato!H3897,"")</f>
        <v/>
      </c>
    </row>
    <row r="3898" spans="1:8" x14ac:dyDescent="0.25">
      <c r="A3898" s="1" t="str">
        <f>IF([1]Extrato!A3898&lt;&gt;"",[1]Extrato!A3898,"")</f>
        <v/>
      </c>
      <c r="B3898" s="1" t="str">
        <f>IF([1]Extrato!B3898&lt;&gt;"",[1]Extrato!B3898,"")</f>
        <v/>
      </c>
      <c r="C3898" s="1" t="str">
        <f>IF([1]Extrato!C3898&lt;&gt;"",[1]Extrato!C3898,"")</f>
        <v/>
      </c>
      <c r="D3898" s="1" t="str">
        <f>IF([1]Extrato!D3898&lt;&gt;"",[1]Extrato!D3898,"")</f>
        <v/>
      </c>
      <c r="E3898" s="1" t="str">
        <f>IF([1]Extrato!E3898&lt;&gt;"",[1]Extrato!E3898,"")</f>
        <v/>
      </c>
      <c r="F3898" s="1" t="str">
        <f>IF([1]Extrato!F3898&lt;&gt;"",[1]Extrato!F3898,"")</f>
        <v/>
      </c>
      <c r="G3898" s="2" t="str">
        <f>IF([1]Extrato!G3898&lt;&gt;"",[1]Extrato!G3898,"")</f>
        <v/>
      </c>
      <c r="H3898" s="1" t="str">
        <f>IF([1]Extrato!H3898&lt;&gt;"",[1]Extrato!H3898,"")</f>
        <v/>
      </c>
    </row>
    <row r="3899" spans="1:8" x14ac:dyDescent="0.25">
      <c r="A3899" s="1" t="str">
        <f>IF([1]Extrato!A3899&lt;&gt;"",[1]Extrato!A3899,"")</f>
        <v/>
      </c>
      <c r="B3899" s="1" t="str">
        <f>IF([1]Extrato!B3899&lt;&gt;"",[1]Extrato!B3899,"")</f>
        <v/>
      </c>
      <c r="C3899" s="1" t="str">
        <f>IF([1]Extrato!C3899&lt;&gt;"",[1]Extrato!C3899,"")</f>
        <v/>
      </c>
      <c r="D3899" s="1" t="str">
        <f>IF([1]Extrato!D3899&lt;&gt;"",[1]Extrato!D3899,"")</f>
        <v/>
      </c>
      <c r="E3899" s="1" t="str">
        <f>IF([1]Extrato!E3899&lt;&gt;"",[1]Extrato!E3899,"")</f>
        <v/>
      </c>
      <c r="F3899" s="1" t="str">
        <f>IF([1]Extrato!F3899&lt;&gt;"",[1]Extrato!F3899,"")</f>
        <v/>
      </c>
      <c r="G3899" s="2" t="str">
        <f>IF([1]Extrato!G3899&lt;&gt;"",[1]Extrato!G3899,"")</f>
        <v/>
      </c>
      <c r="H3899" s="1" t="str">
        <f>IF([1]Extrato!H3899&lt;&gt;"",[1]Extrato!H3899,"")</f>
        <v/>
      </c>
    </row>
    <row r="3900" spans="1:8" x14ac:dyDescent="0.25">
      <c r="A3900" s="1" t="str">
        <f>IF([1]Extrato!A3900&lt;&gt;"",[1]Extrato!A3900,"")</f>
        <v/>
      </c>
      <c r="B3900" s="1" t="str">
        <f>IF([1]Extrato!B3900&lt;&gt;"",[1]Extrato!B3900,"")</f>
        <v/>
      </c>
      <c r="C3900" s="1" t="str">
        <f>IF([1]Extrato!C3900&lt;&gt;"",[1]Extrato!C3900,"")</f>
        <v/>
      </c>
      <c r="D3900" s="1" t="str">
        <f>IF([1]Extrato!D3900&lt;&gt;"",[1]Extrato!D3900,"")</f>
        <v/>
      </c>
      <c r="E3900" s="1" t="str">
        <f>IF([1]Extrato!E3900&lt;&gt;"",[1]Extrato!E3900,"")</f>
        <v/>
      </c>
      <c r="F3900" s="1" t="str">
        <f>IF([1]Extrato!F3900&lt;&gt;"",[1]Extrato!F3900,"")</f>
        <v/>
      </c>
      <c r="G3900" s="2" t="str">
        <f>IF([1]Extrato!G3900&lt;&gt;"",[1]Extrato!G3900,"")</f>
        <v/>
      </c>
      <c r="H3900" s="1" t="str">
        <f>IF([1]Extrato!H3900&lt;&gt;"",[1]Extrato!H3900,"")</f>
        <v/>
      </c>
    </row>
    <row r="3901" spans="1:8" x14ac:dyDescent="0.25">
      <c r="A3901" s="1" t="str">
        <f>IF([1]Extrato!A3901&lt;&gt;"",[1]Extrato!A3901,"")</f>
        <v/>
      </c>
      <c r="B3901" s="1" t="str">
        <f>IF([1]Extrato!B3901&lt;&gt;"",[1]Extrato!B3901,"")</f>
        <v/>
      </c>
      <c r="C3901" s="1" t="str">
        <f>IF([1]Extrato!C3901&lt;&gt;"",[1]Extrato!C3901,"")</f>
        <v/>
      </c>
      <c r="D3901" s="1" t="str">
        <f>IF([1]Extrato!D3901&lt;&gt;"",[1]Extrato!D3901,"")</f>
        <v/>
      </c>
      <c r="E3901" s="1" t="str">
        <f>IF([1]Extrato!E3901&lt;&gt;"",[1]Extrato!E3901,"")</f>
        <v/>
      </c>
      <c r="F3901" s="1" t="str">
        <f>IF([1]Extrato!F3901&lt;&gt;"",[1]Extrato!F3901,"")</f>
        <v/>
      </c>
      <c r="G3901" s="2" t="str">
        <f>IF([1]Extrato!G3901&lt;&gt;"",[1]Extrato!G3901,"")</f>
        <v/>
      </c>
      <c r="H3901" s="1" t="str">
        <f>IF([1]Extrato!H3901&lt;&gt;"",[1]Extrato!H3901,"")</f>
        <v/>
      </c>
    </row>
    <row r="3902" spans="1:8" x14ac:dyDescent="0.25">
      <c r="A3902" s="1" t="str">
        <f>IF([1]Extrato!A3902&lt;&gt;"",[1]Extrato!A3902,"")</f>
        <v/>
      </c>
      <c r="B3902" s="1" t="str">
        <f>IF([1]Extrato!B3902&lt;&gt;"",[1]Extrato!B3902,"")</f>
        <v/>
      </c>
      <c r="C3902" s="1" t="str">
        <f>IF([1]Extrato!C3902&lt;&gt;"",[1]Extrato!C3902,"")</f>
        <v/>
      </c>
      <c r="D3902" s="1" t="str">
        <f>IF([1]Extrato!D3902&lt;&gt;"",[1]Extrato!D3902,"")</f>
        <v/>
      </c>
      <c r="E3902" s="1" t="str">
        <f>IF([1]Extrato!E3902&lt;&gt;"",[1]Extrato!E3902,"")</f>
        <v/>
      </c>
      <c r="F3902" s="1" t="str">
        <f>IF([1]Extrato!F3902&lt;&gt;"",[1]Extrato!F3902,"")</f>
        <v/>
      </c>
      <c r="G3902" s="2" t="str">
        <f>IF([1]Extrato!G3902&lt;&gt;"",[1]Extrato!G3902,"")</f>
        <v/>
      </c>
      <c r="H3902" s="1" t="str">
        <f>IF([1]Extrato!H3902&lt;&gt;"",[1]Extrato!H3902,"")</f>
        <v/>
      </c>
    </row>
    <row r="3903" spans="1:8" x14ac:dyDescent="0.25">
      <c r="A3903" s="1" t="str">
        <f>IF([1]Extrato!A3903&lt;&gt;"",[1]Extrato!A3903,"")</f>
        <v/>
      </c>
      <c r="B3903" s="1" t="str">
        <f>IF([1]Extrato!B3903&lt;&gt;"",[1]Extrato!B3903,"")</f>
        <v/>
      </c>
      <c r="C3903" s="1" t="str">
        <f>IF([1]Extrato!C3903&lt;&gt;"",[1]Extrato!C3903,"")</f>
        <v/>
      </c>
      <c r="D3903" s="1" t="str">
        <f>IF([1]Extrato!D3903&lt;&gt;"",[1]Extrato!D3903,"")</f>
        <v/>
      </c>
      <c r="E3903" s="1" t="str">
        <f>IF([1]Extrato!E3903&lt;&gt;"",[1]Extrato!E3903,"")</f>
        <v/>
      </c>
      <c r="F3903" s="1" t="str">
        <f>IF([1]Extrato!F3903&lt;&gt;"",[1]Extrato!F3903,"")</f>
        <v/>
      </c>
      <c r="G3903" s="2" t="str">
        <f>IF([1]Extrato!G3903&lt;&gt;"",[1]Extrato!G3903,"")</f>
        <v/>
      </c>
      <c r="H3903" s="1" t="str">
        <f>IF([1]Extrato!H3903&lt;&gt;"",[1]Extrato!H3903,"")</f>
        <v/>
      </c>
    </row>
    <row r="3904" spans="1:8" x14ac:dyDescent="0.25">
      <c r="A3904" s="1" t="str">
        <f>IF([1]Extrato!A3904&lt;&gt;"",[1]Extrato!A3904,"")</f>
        <v/>
      </c>
      <c r="B3904" s="1" t="str">
        <f>IF([1]Extrato!B3904&lt;&gt;"",[1]Extrato!B3904,"")</f>
        <v/>
      </c>
      <c r="C3904" s="1" t="str">
        <f>IF([1]Extrato!C3904&lt;&gt;"",[1]Extrato!C3904,"")</f>
        <v/>
      </c>
      <c r="D3904" s="1" t="str">
        <f>IF([1]Extrato!D3904&lt;&gt;"",[1]Extrato!D3904,"")</f>
        <v/>
      </c>
      <c r="E3904" s="1" t="str">
        <f>IF([1]Extrato!E3904&lt;&gt;"",[1]Extrato!E3904,"")</f>
        <v/>
      </c>
      <c r="F3904" s="1" t="str">
        <f>IF([1]Extrato!F3904&lt;&gt;"",[1]Extrato!F3904,"")</f>
        <v/>
      </c>
      <c r="G3904" s="2" t="str">
        <f>IF([1]Extrato!G3904&lt;&gt;"",[1]Extrato!G3904,"")</f>
        <v/>
      </c>
      <c r="H3904" s="1" t="str">
        <f>IF([1]Extrato!H3904&lt;&gt;"",[1]Extrato!H3904,"")</f>
        <v/>
      </c>
    </row>
    <row r="3905" spans="1:8" x14ac:dyDescent="0.25">
      <c r="A3905" s="1" t="str">
        <f>IF([1]Extrato!A3905&lt;&gt;"",[1]Extrato!A3905,"")</f>
        <v/>
      </c>
      <c r="B3905" s="1" t="str">
        <f>IF([1]Extrato!B3905&lt;&gt;"",[1]Extrato!B3905,"")</f>
        <v/>
      </c>
      <c r="C3905" s="1" t="str">
        <f>IF([1]Extrato!C3905&lt;&gt;"",[1]Extrato!C3905,"")</f>
        <v/>
      </c>
      <c r="D3905" s="1" t="str">
        <f>IF([1]Extrato!D3905&lt;&gt;"",[1]Extrato!D3905,"")</f>
        <v/>
      </c>
      <c r="E3905" s="1" t="str">
        <f>IF([1]Extrato!E3905&lt;&gt;"",[1]Extrato!E3905,"")</f>
        <v/>
      </c>
      <c r="F3905" s="1" t="str">
        <f>IF([1]Extrato!F3905&lt;&gt;"",[1]Extrato!F3905,"")</f>
        <v/>
      </c>
      <c r="G3905" s="2" t="str">
        <f>IF([1]Extrato!G3905&lt;&gt;"",[1]Extrato!G3905,"")</f>
        <v/>
      </c>
      <c r="H3905" s="1" t="str">
        <f>IF([1]Extrato!H3905&lt;&gt;"",[1]Extrato!H3905,"")</f>
        <v/>
      </c>
    </row>
    <row r="3906" spans="1:8" x14ac:dyDescent="0.25">
      <c r="A3906" s="1" t="str">
        <f>IF([1]Extrato!A3906&lt;&gt;"",[1]Extrato!A3906,"")</f>
        <v/>
      </c>
      <c r="B3906" s="1" t="str">
        <f>IF([1]Extrato!B3906&lt;&gt;"",[1]Extrato!B3906,"")</f>
        <v/>
      </c>
      <c r="C3906" s="1" t="str">
        <f>IF([1]Extrato!C3906&lt;&gt;"",[1]Extrato!C3906,"")</f>
        <v/>
      </c>
      <c r="D3906" s="1" t="str">
        <f>IF([1]Extrato!D3906&lt;&gt;"",[1]Extrato!D3906,"")</f>
        <v/>
      </c>
      <c r="E3906" s="1" t="str">
        <f>IF([1]Extrato!E3906&lt;&gt;"",[1]Extrato!E3906,"")</f>
        <v/>
      </c>
      <c r="F3906" s="1" t="str">
        <f>IF([1]Extrato!F3906&lt;&gt;"",[1]Extrato!F3906,"")</f>
        <v/>
      </c>
      <c r="G3906" s="2" t="str">
        <f>IF([1]Extrato!G3906&lt;&gt;"",[1]Extrato!G3906,"")</f>
        <v/>
      </c>
      <c r="H3906" s="1" t="str">
        <f>IF([1]Extrato!H3906&lt;&gt;"",[1]Extrato!H3906,"")</f>
        <v/>
      </c>
    </row>
    <row r="3907" spans="1:8" x14ac:dyDescent="0.25">
      <c r="A3907" s="1" t="str">
        <f>IF([1]Extrato!A3907&lt;&gt;"",[1]Extrato!A3907,"")</f>
        <v/>
      </c>
      <c r="B3907" s="1" t="str">
        <f>IF([1]Extrato!B3907&lt;&gt;"",[1]Extrato!B3907,"")</f>
        <v/>
      </c>
      <c r="C3907" s="1" t="str">
        <f>IF([1]Extrato!C3907&lt;&gt;"",[1]Extrato!C3907,"")</f>
        <v/>
      </c>
      <c r="D3907" s="1" t="str">
        <f>IF([1]Extrato!D3907&lt;&gt;"",[1]Extrato!D3907,"")</f>
        <v/>
      </c>
      <c r="E3907" s="1" t="str">
        <f>IF([1]Extrato!E3907&lt;&gt;"",[1]Extrato!E3907,"")</f>
        <v/>
      </c>
      <c r="F3907" s="1" t="str">
        <f>IF([1]Extrato!F3907&lt;&gt;"",[1]Extrato!F3907,"")</f>
        <v/>
      </c>
      <c r="G3907" s="2" t="str">
        <f>IF([1]Extrato!G3907&lt;&gt;"",[1]Extrato!G3907,"")</f>
        <v/>
      </c>
      <c r="H3907" s="1" t="str">
        <f>IF([1]Extrato!H3907&lt;&gt;"",[1]Extrato!H3907,"")</f>
        <v/>
      </c>
    </row>
    <row r="3908" spans="1:8" x14ac:dyDescent="0.25">
      <c r="A3908" s="1" t="str">
        <f>IF([1]Extrato!A3908&lt;&gt;"",[1]Extrato!A3908,"")</f>
        <v/>
      </c>
      <c r="B3908" s="1" t="str">
        <f>IF([1]Extrato!B3908&lt;&gt;"",[1]Extrato!B3908,"")</f>
        <v/>
      </c>
      <c r="C3908" s="1" t="str">
        <f>IF([1]Extrato!C3908&lt;&gt;"",[1]Extrato!C3908,"")</f>
        <v/>
      </c>
      <c r="D3908" s="1" t="str">
        <f>IF([1]Extrato!D3908&lt;&gt;"",[1]Extrato!D3908,"")</f>
        <v/>
      </c>
      <c r="E3908" s="1" t="str">
        <f>IF([1]Extrato!E3908&lt;&gt;"",[1]Extrato!E3908,"")</f>
        <v/>
      </c>
      <c r="F3908" s="1" t="str">
        <f>IF([1]Extrato!F3908&lt;&gt;"",[1]Extrato!F3908,"")</f>
        <v/>
      </c>
      <c r="G3908" s="2" t="str">
        <f>IF([1]Extrato!G3908&lt;&gt;"",[1]Extrato!G3908,"")</f>
        <v/>
      </c>
      <c r="H3908" s="1" t="str">
        <f>IF([1]Extrato!H3908&lt;&gt;"",[1]Extrato!H3908,"")</f>
        <v/>
      </c>
    </row>
    <row r="3909" spans="1:8" x14ac:dyDescent="0.25">
      <c r="A3909" s="1" t="str">
        <f>IF([1]Extrato!A3909&lt;&gt;"",[1]Extrato!A3909,"")</f>
        <v/>
      </c>
      <c r="B3909" s="1" t="str">
        <f>IF([1]Extrato!B3909&lt;&gt;"",[1]Extrato!B3909,"")</f>
        <v/>
      </c>
      <c r="C3909" s="1" t="str">
        <f>IF([1]Extrato!C3909&lt;&gt;"",[1]Extrato!C3909,"")</f>
        <v/>
      </c>
      <c r="D3909" s="1" t="str">
        <f>IF([1]Extrato!D3909&lt;&gt;"",[1]Extrato!D3909,"")</f>
        <v/>
      </c>
      <c r="E3909" s="1" t="str">
        <f>IF([1]Extrato!E3909&lt;&gt;"",[1]Extrato!E3909,"")</f>
        <v/>
      </c>
      <c r="F3909" s="1" t="str">
        <f>IF([1]Extrato!F3909&lt;&gt;"",[1]Extrato!F3909,"")</f>
        <v/>
      </c>
      <c r="G3909" s="2" t="str">
        <f>IF([1]Extrato!G3909&lt;&gt;"",[1]Extrato!G3909,"")</f>
        <v/>
      </c>
      <c r="H3909" s="1" t="str">
        <f>IF([1]Extrato!H3909&lt;&gt;"",[1]Extrato!H3909,"")</f>
        <v/>
      </c>
    </row>
    <row r="3910" spans="1:8" x14ac:dyDescent="0.25">
      <c r="A3910" s="1" t="str">
        <f>IF([1]Extrato!A3910&lt;&gt;"",[1]Extrato!A3910,"")</f>
        <v/>
      </c>
      <c r="B3910" s="1" t="str">
        <f>IF([1]Extrato!B3910&lt;&gt;"",[1]Extrato!B3910,"")</f>
        <v/>
      </c>
      <c r="C3910" s="1" t="str">
        <f>IF([1]Extrato!C3910&lt;&gt;"",[1]Extrato!C3910,"")</f>
        <v/>
      </c>
      <c r="D3910" s="1" t="str">
        <f>IF([1]Extrato!D3910&lt;&gt;"",[1]Extrato!D3910,"")</f>
        <v/>
      </c>
      <c r="E3910" s="1" t="str">
        <f>IF([1]Extrato!E3910&lt;&gt;"",[1]Extrato!E3910,"")</f>
        <v/>
      </c>
      <c r="F3910" s="1" t="str">
        <f>IF([1]Extrato!F3910&lt;&gt;"",[1]Extrato!F3910,"")</f>
        <v/>
      </c>
      <c r="G3910" s="2" t="str">
        <f>IF([1]Extrato!G3910&lt;&gt;"",[1]Extrato!G3910,"")</f>
        <v/>
      </c>
      <c r="H3910" s="1" t="str">
        <f>IF([1]Extrato!H3910&lt;&gt;"",[1]Extrato!H3910,"")</f>
        <v/>
      </c>
    </row>
    <row r="3911" spans="1:8" x14ac:dyDescent="0.25">
      <c r="A3911" s="1" t="str">
        <f>IF([1]Extrato!A3911&lt;&gt;"",[1]Extrato!A3911,"")</f>
        <v/>
      </c>
      <c r="B3911" s="1" t="str">
        <f>IF([1]Extrato!B3911&lt;&gt;"",[1]Extrato!B3911,"")</f>
        <v/>
      </c>
      <c r="C3911" s="1" t="str">
        <f>IF([1]Extrato!C3911&lt;&gt;"",[1]Extrato!C3911,"")</f>
        <v/>
      </c>
      <c r="D3911" s="1" t="str">
        <f>IF([1]Extrato!D3911&lt;&gt;"",[1]Extrato!D3911,"")</f>
        <v/>
      </c>
      <c r="E3911" s="1" t="str">
        <f>IF([1]Extrato!E3911&lt;&gt;"",[1]Extrato!E3911,"")</f>
        <v/>
      </c>
      <c r="F3911" s="1" t="str">
        <f>IF([1]Extrato!F3911&lt;&gt;"",[1]Extrato!F3911,"")</f>
        <v/>
      </c>
      <c r="G3911" s="2" t="str">
        <f>IF([1]Extrato!G3911&lt;&gt;"",[1]Extrato!G3911,"")</f>
        <v/>
      </c>
      <c r="H3911" s="1" t="str">
        <f>IF([1]Extrato!H3911&lt;&gt;"",[1]Extrato!H3911,"")</f>
        <v/>
      </c>
    </row>
    <row r="3912" spans="1:8" x14ac:dyDescent="0.25">
      <c r="A3912" s="1" t="str">
        <f>IF([1]Extrato!A3912&lt;&gt;"",[1]Extrato!A3912,"")</f>
        <v/>
      </c>
      <c r="B3912" s="1" t="str">
        <f>IF([1]Extrato!B3912&lt;&gt;"",[1]Extrato!B3912,"")</f>
        <v/>
      </c>
      <c r="C3912" s="1" t="str">
        <f>IF([1]Extrato!C3912&lt;&gt;"",[1]Extrato!C3912,"")</f>
        <v/>
      </c>
      <c r="D3912" s="1" t="str">
        <f>IF([1]Extrato!D3912&lt;&gt;"",[1]Extrato!D3912,"")</f>
        <v/>
      </c>
      <c r="E3912" s="1" t="str">
        <f>IF([1]Extrato!E3912&lt;&gt;"",[1]Extrato!E3912,"")</f>
        <v/>
      </c>
      <c r="F3912" s="1" t="str">
        <f>IF([1]Extrato!F3912&lt;&gt;"",[1]Extrato!F3912,"")</f>
        <v/>
      </c>
      <c r="G3912" s="2" t="str">
        <f>IF([1]Extrato!G3912&lt;&gt;"",[1]Extrato!G3912,"")</f>
        <v/>
      </c>
      <c r="H3912" s="1" t="str">
        <f>IF([1]Extrato!H3912&lt;&gt;"",[1]Extrato!H3912,"")</f>
        <v/>
      </c>
    </row>
    <row r="3913" spans="1:8" x14ac:dyDescent="0.25">
      <c r="A3913" s="1" t="str">
        <f>IF([1]Extrato!A3913&lt;&gt;"",[1]Extrato!A3913,"")</f>
        <v/>
      </c>
      <c r="B3913" s="1" t="str">
        <f>IF([1]Extrato!B3913&lt;&gt;"",[1]Extrato!B3913,"")</f>
        <v/>
      </c>
      <c r="C3913" s="1" t="str">
        <f>IF([1]Extrato!C3913&lt;&gt;"",[1]Extrato!C3913,"")</f>
        <v/>
      </c>
      <c r="D3913" s="1" t="str">
        <f>IF([1]Extrato!D3913&lt;&gt;"",[1]Extrato!D3913,"")</f>
        <v/>
      </c>
      <c r="E3913" s="1" t="str">
        <f>IF([1]Extrato!E3913&lt;&gt;"",[1]Extrato!E3913,"")</f>
        <v/>
      </c>
      <c r="F3913" s="1" t="str">
        <f>IF([1]Extrato!F3913&lt;&gt;"",[1]Extrato!F3913,"")</f>
        <v/>
      </c>
      <c r="G3913" s="2" t="str">
        <f>IF([1]Extrato!G3913&lt;&gt;"",[1]Extrato!G3913,"")</f>
        <v/>
      </c>
      <c r="H3913" s="1" t="str">
        <f>IF([1]Extrato!H3913&lt;&gt;"",[1]Extrato!H3913,"")</f>
        <v/>
      </c>
    </row>
    <row r="3914" spans="1:8" x14ac:dyDescent="0.25">
      <c r="A3914" s="1" t="str">
        <f>IF([1]Extrato!A3914&lt;&gt;"",[1]Extrato!A3914,"")</f>
        <v/>
      </c>
      <c r="B3914" s="1" t="str">
        <f>IF([1]Extrato!B3914&lt;&gt;"",[1]Extrato!B3914,"")</f>
        <v/>
      </c>
      <c r="C3914" s="1" t="str">
        <f>IF([1]Extrato!C3914&lt;&gt;"",[1]Extrato!C3914,"")</f>
        <v/>
      </c>
      <c r="D3914" s="1" t="str">
        <f>IF([1]Extrato!D3914&lt;&gt;"",[1]Extrato!D3914,"")</f>
        <v/>
      </c>
      <c r="E3914" s="1" t="str">
        <f>IF([1]Extrato!E3914&lt;&gt;"",[1]Extrato!E3914,"")</f>
        <v/>
      </c>
      <c r="F3914" s="1" t="str">
        <f>IF([1]Extrato!F3914&lt;&gt;"",[1]Extrato!F3914,"")</f>
        <v/>
      </c>
      <c r="G3914" s="2" t="str">
        <f>IF([1]Extrato!G3914&lt;&gt;"",[1]Extrato!G3914,"")</f>
        <v/>
      </c>
      <c r="H3914" s="1" t="str">
        <f>IF([1]Extrato!H3914&lt;&gt;"",[1]Extrato!H3914,"")</f>
        <v/>
      </c>
    </row>
    <row r="3915" spans="1:8" x14ac:dyDescent="0.25">
      <c r="A3915" s="1" t="str">
        <f>IF([1]Extrato!A3915&lt;&gt;"",[1]Extrato!A3915,"")</f>
        <v/>
      </c>
      <c r="B3915" s="1" t="str">
        <f>IF([1]Extrato!B3915&lt;&gt;"",[1]Extrato!B3915,"")</f>
        <v/>
      </c>
      <c r="C3915" s="1" t="str">
        <f>IF([1]Extrato!C3915&lt;&gt;"",[1]Extrato!C3915,"")</f>
        <v/>
      </c>
      <c r="D3915" s="1" t="str">
        <f>IF([1]Extrato!D3915&lt;&gt;"",[1]Extrato!D3915,"")</f>
        <v/>
      </c>
      <c r="E3915" s="1" t="str">
        <f>IF([1]Extrato!E3915&lt;&gt;"",[1]Extrato!E3915,"")</f>
        <v/>
      </c>
      <c r="F3915" s="1" t="str">
        <f>IF([1]Extrato!F3915&lt;&gt;"",[1]Extrato!F3915,"")</f>
        <v/>
      </c>
      <c r="G3915" s="2" t="str">
        <f>IF([1]Extrato!G3915&lt;&gt;"",[1]Extrato!G3915,"")</f>
        <v/>
      </c>
      <c r="H3915" s="1" t="str">
        <f>IF([1]Extrato!H3915&lt;&gt;"",[1]Extrato!H3915,"")</f>
        <v/>
      </c>
    </row>
    <row r="3916" spans="1:8" x14ac:dyDescent="0.25">
      <c r="A3916" s="1" t="str">
        <f>IF([1]Extrato!A3916&lt;&gt;"",[1]Extrato!A3916,"")</f>
        <v/>
      </c>
      <c r="B3916" s="1" t="str">
        <f>IF([1]Extrato!B3916&lt;&gt;"",[1]Extrato!B3916,"")</f>
        <v/>
      </c>
      <c r="C3916" s="1" t="str">
        <f>IF([1]Extrato!C3916&lt;&gt;"",[1]Extrato!C3916,"")</f>
        <v/>
      </c>
      <c r="D3916" s="1" t="str">
        <f>IF([1]Extrato!D3916&lt;&gt;"",[1]Extrato!D3916,"")</f>
        <v/>
      </c>
      <c r="E3916" s="1" t="str">
        <f>IF([1]Extrato!E3916&lt;&gt;"",[1]Extrato!E3916,"")</f>
        <v/>
      </c>
      <c r="F3916" s="1" t="str">
        <f>IF([1]Extrato!F3916&lt;&gt;"",[1]Extrato!F3916,"")</f>
        <v/>
      </c>
      <c r="G3916" s="2" t="str">
        <f>IF([1]Extrato!G3916&lt;&gt;"",[1]Extrato!G3916,"")</f>
        <v/>
      </c>
      <c r="H3916" s="1" t="str">
        <f>IF([1]Extrato!H3916&lt;&gt;"",[1]Extrato!H3916,"")</f>
        <v/>
      </c>
    </row>
    <row r="3917" spans="1:8" x14ac:dyDescent="0.25">
      <c r="A3917" s="1" t="str">
        <f>IF([1]Extrato!A3917&lt;&gt;"",[1]Extrato!A3917,"")</f>
        <v/>
      </c>
      <c r="B3917" s="1" t="str">
        <f>IF([1]Extrato!B3917&lt;&gt;"",[1]Extrato!B3917,"")</f>
        <v/>
      </c>
      <c r="C3917" s="1" t="str">
        <f>IF([1]Extrato!C3917&lt;&gt;"",[1]Extrato!C3917,"")</f>
        <v/>
      </c>
      <c r="D3917" s="1" t="str">
        <f>IF([1]Extrato!D3917&lt;&gt;"",[1]Extrato!D3917,"")</f>
        <v/>
      </c>
      <c r="E3917" s="1" t="str">
        <f>IF([1]Extrato!E3917&lt;&gt;"",[1]Extrato!E3917,"")</f>
        <v/>
      </c>
      <c r="F3917" s="1" t="str">
        <f>IF([1]Extrato!F3917&lt;&gt;"",[1]Extrato!F3917,"")</f>
        <v/>
      </c>
      <c r="G3917" s="2" t="str">
        <f>IF([1]Extrato!G3917&lt;&gt;"",[1]Extrato!G3917,"")</f>
        <v/>
      </c>
      <c r="H3917" s="1" t="str">
        <f>IF([1]Extrato!H3917&lt;&gt;"",[1]Extrato!H3917,"")</f>
        <v/>
      </c>
    </row>
    <row r="3918" spans="1:8" x14ac:dyDescent="0.25">
      <c r="A3918" s="1" t="str">
        <f>IF([1]Extrato!A3918&lt;&gt;"",[1]Extrato!A3918,"")</f>
        <v/>
      </c>
      <c r="B3918" s="1" t="str">
        <f>IF([1]Extrato!B3918&lt;&gt;"",[1]Extrato!B3918,"")</f>
        <v/>
      </c>
      <c r="C3918" s="1" t="str">
        <f>IF([1]Extrato!C3918&lt;&gt;"",[1]Extrato!C3918,"")</f>
        <v/>
      </c>
      <c r="D3918" s="1" t="str">
        <f>IF([1]Extrato!D3918&lt;&gt;"",[1]Extrato!D3918,"")</f>
        <v/>
      </c>
      <c r="E3918" s="1" t="str">
        <f>IF([1]Extrato!E3918&lt;&gt;"",[1]Extrato!E3918,"")</f>
        <v/>
      </c>
      <c r="F3918" s="1" t="str">
        <f>IF([1]Extrato!F3918&lt;&gt;"",[1]Extrato!F3918,"")</f>
        <v/>
      </c>
      <c r="G3918" s="2" t="str">
        <f>IF([1]Extrato!G3918&lt;&gt;"",[1]Extrato!G3918,"")</f>
        <v/>
      </c>
      <c r="H3918" s="1" t="str">
        <f>IF([1]Extrato!H3918&lt;&gt;"",[1]Extrato!H3918,"")</f>
        <v/>
      </c>
    </row>
    <row r="3919" spans="1:8" x14ac:dyDescent="0.25">
      <c r="A3919" s="1" t="str">
        <f>IF([1]Extrato!A3919&lt;&gt;"",[1]Extrato!A3919,"")</f>
        <v/>
      </c>
      <c r="B3919" s="1" t="str">
        <f>IF([1]Extrato!B3919&lt;&gt;"",[1]Extrato!B3919,"")</f>
        <v/>
      </c>
      <c r="C3919" s="1" t="str">
        <f>IF([1]Extrato!C3919&lt;&gt;"",[1]Extrato!C3919,"")</f>
        <v/>
      </c>
      <c r="D3919" s="1" t="str">
        <f>IF([1]Extrato!D3919&lt;&gt;"",[1]Extrato!D3919,"")</f>
        <v/>
      </c>
      <c r="E3919" s="1" t="str">
        <f>IF([1]Extrato!E3919&lt;&gt;"",[1]Extrato!E3919,"")</f>
        <v/>
      </c>
      <c r="F3919" s="1" t="str">
        <f>IF([1]Extrato!F3919&lt;&gt;"",[1]Extrato!F3919,"")</f>
        <v/>
      </c>
      <c r="G3919" s="2" t="str">
        <f>IF([1]Extrato!G3919&lt;&gt;"",[1]Extrato!G3919,"")</f>
        <v/>
      </c>
      <c r="H3919" s="1" t="str">
        <f>IF([1]Extrato!H3919&lt;&gt;"",[1]Extrato!H3919,"")</f>
        <v/>
      </c>
    </row>
    <row r="3920" spans="1:8" x14ac:dyDescent="0.25">
      <c r="A3920" s="1" t="str">
        <f>IF([1]Extrato!A3920&lt;&gt;"",[1]Extrato!A3920,"")</f>
        <v/>
      </c>
      <c r="B3920" s="1" t="str">
        <f>IF([1]Extrato!B3920&lt;&gt;"",[1]Extrato!B3920,"")</f>
        <v/>
      </c>
      <c r="C3920" s="1" t="str">
        <f>IF([1]Extrato!C3920&lt;&gt;"",[1]Extrato!C3920,"")</f>
        <v/>
      </c>
      <c r="D3920" s="1" t="str">
        <f>IF([1]Extrato!D3920&lt;&gt;"",[1]Extrato!D3920,"")</f>
        <v/>
      </c>
      <c r="E3920" s="1" t="str">
        <f>IF([1]Extrato!E3920&lt;&gt;"",[1]Extrato!E3920,"")</f>
        <v/>
      </c>
      <c r="F3920" s="1" t="str">
        <f>IF([1]Extrato!F3920&lt;&gt;"",[1]Extrato!F3920,"")</f>
        <v/>
      </c>
      <c r="G3920" s="2" t="str">
        <f>IF([1]Extrato!G3920&lt;&gt;"",[1]Extrato!G3920,"")</f>
        <v/>
      </c>
      <c r="H3920" s="1" t="str">
        <f>IF([1]Extrato!H3920&lt;&gt;"",[1]Extrato!H3920,"")</f>
        <v/>
      </c>
    </row>
    <row r="3921" spans="1:8" x14ac:dyDescent="0.25">
      <c r="A3921" s="1" t="str">
        <f>IF([1]Extrato!A3921&lt;&gt;"",[1]Extrato!A3921,"")</f>
        <v/>
      </c>
      <c r="B3921" s="1" t="str">
        <f>IF([1]Extrato!B3921&lt;&gt;"",[1]Extrato!B3921,"")</f>
        <v/>
      </c>
      <c r="C3921" s="1" t="str">
        <f>IF([1]Extrato!C3921&lt;&gt;"",[1]Extrato!C3921,"")</f>
        <v/>
      </c>
      <c r="D3921" s="1" t="str">
        <f>IF([1]Extrato!D3921&lt;&gt;"",[1]Extrato!D3921,"")</f>
        <v/>
      </c>
      <c r="E3921" s="1" t="str">
        <f>IF([1]Extrato!E3921&lt;&gt;"",[1]Extrato!E3921,"")</f>
        <v/>
      </c>
      <c r="F3921" s="1" t="str">
        <f>IF([1]Extrato!F3921&lt;&gt;"",[1]Extrato!F3921,"")</f>
        <v/>
      </c>
      <c r="G3921" s="2" t="str">
        <f>IF([1]Extrato!G3921&lt;&gt;"",[1]Extrato!G3921,"")</f>
        <v/>
      </c>
      <c r="H3921" s="1" t="str">
        <f>IF([1]Extrato!H3921&lt;&gt;"",[1]Extrato!H3921,"")</f>
        <v/>
      </c>
    </row>
    <row r="3922" spans="1:8" x14ac:dyDescent="0.25">
      <c r="A3922" s="1" t="str">
        <f>IF([1]Extrato!A3922&lt;&gt;"",[1]Extrato!A3922,"")</f>
        <v/>
      </c>
      <c r="B3922" s="1" t="str">
        <f>IF([1]Extrato!B3922&lt;&gt;"",[1]Extrato!B3922,"")</f>
        <v/>
      </c>
      <c r="C3922" s="1" t="str">
        <f>IF([1]Extrato!C3922&lt;&gt;"",[1]Extrato!C3922,"")</f>
        <v/>
      </c>
      <c r="D3922" s="1" t="str">
        <f>IF([1]Extrato!D3922&lt;&gt;"",[1]Extrato!D3922,"")</f>
        <v/>
      </c>
      <c r="E3922" s="1" t="str">
        <f>IF([1]Extrato!E3922&lt;&gt;"",[1]Extrato!E3922,"")</f>
        <v/>
      </c>
      <c r="F3922" s="1" t="str">
        <f>IF([1]Extrato!F3922&lt;&gt;"",[1]Extrato!F3922,"")</f>
        <v/>
      </c>
      <c r="G3922" s="2" t="str">
        <f>IF([1]Extrato!G3922&lt;&gt;"",[1]Extrato!G3922,"")</f>
        <v/>
      </c>
      <c r="H3922" s="1" t="str">
        <f>IF([1]Extrato!H3922&lt;&gt;"",[1]Extrato!H3922,"")</f>
        <v/>
      </c>
    </row>
    <row r="3923" spans="1:8" x14ac:dyDescent="0.25">
      <c r="A3923" s="1" t="str">
        <f>IF([1]Extrato!A3923&lt;&gt;"",[1]Extrato!A3923,"")</f>
        <v/>
      </c>
      <c r="B3923" s="1" t="str">
        <f>IF([1]Extrato!B3923&lt;&gt;"",[1]Extrato!B3923,"")</f>
        <v/>
      </c>
      <c r="C3923" s="1" t="str">
        <f>IF([1]Extrato!C3923&lt;&gt;"",[1]Extrato!C3923,"")</f>
        <v/>
      </c>
      <c r="D3923" s="1" t="str">
        <f>IF([1]Extrato!D3923&lt;&gt;"",[1]Extrato!D3923,"")</f>
        <v/>
      </c>
      <c r="E3923" s="1" t="str">
        <f>IF([1]Extrato!E3923&lt;&gt;"",[1]Extrato!E3923,"")</f>
        <v/>
      </c>
      <c r="F3923" s="1" t="str">
        <f>IF([1]Extrato!F3923&lt;&gt;"",[1]Extrato!F3923,"")</f>
        <v/>
      </c>
      <c r="G3923" s="2" t="str">
        <f>IF([1]Extrato!G3923&lt;&gt;"",[1]Extrato!G3923,"")</f>
        <v/>
      </c>
      <c r="H3923" s="1" t="str">
        <f>IF([1]Extrato!H3923&lt;&gt;"",[1]Extrato!H3923,"")</f>
        <v/>
      </c>
    </row>
    <row r="3924" spans="1:8" x14ac:dyDescent="0.25">
      <c r="A3924" s="1" t="str">
        <f>IF([1]Extrato!A3924&lt;&gt;"",[1]Extrato!A3924,"")</f>
        <v/>
      </c>
      <c r="B3924" s="1" t="str">
        <f>IF([1]Extrato!B3924&lt;&gt;"",[1]Extrato!B3924,"")</f>
        <v/>
      </c>
      <c r="C3924" s="1" t="str">
        <f>IF([1]Extrato!C3924&lt;&gt;"",[1]Extrato!C3924,"")</f>
        <v/>
      </c>
      <c r="D3924" s="1" t="str">
        <f>IF([1]Extrato!D3924&lt;&gt;"",[1]Extrato!D3924,"")</f>
        <v/>
      </c>
      <c r="E3924" s="1" t="str">
        <f>IF([1]Extrato!E3924&lt;&gt;"",[1]Extrato!E3924,"")</f>
        <v/>
      </c>
      <c r="F3924" s="1" t="str">
        <f>IF([1]Extrato!F3924&lt;&gt;"",[1]Extrato!F3924,"")</f>
        <v/>
      </c>
      <c r="G3924" s="2" t="str">
        <f>IF([1]Extrato!G3924&lt;&gt;"",[1]Extrato!G3924,"")</f>
        <v/>
      </c>
      <c r="H3924" s="1" t="str">
        <f>IF([1]Extrato!H3924&lt;&gt;"",[1]Extrato!H3924,"")</f>
        <v/>
      </c>
    </row>
    <row r="3925" spans="1:8" x14ac:dyDescent="0.25">
      <c r="A3925" s="1" t="str">
        <f>IF([1]Extrato!A3925&lt;&gt;"",[1]Extrato!A3925,"")</f>
        <v/>
      </c>
      <c r="B3925" s="1" t="str">
        <f>IF([1]Extrato!B3925&lt;&gt;"",[1]Extrato!B3925,"")</f>
        <v/>
      </c>
      <c r="C3925" s="1" t="str">
        <f>IF([1]Extrato!C3925&lt;&gt;"",[1]Extrato!C3925,"")</f>
        <v/>
      </c>
      <c r="D3925" s="1" t="str">
        <f>IF([1]Extrato!D3925&lt;&gt;"",[1]Extrato!D3925,"")</f>
        <v/>
      </c>
      <c r="E3925" s="1" t="str">
        <f>IF([1]Extrato!E3925&lt;&gt;"",[1]Extrato!E3925,"")</f>
        <v/>
      </c>
      <c r="F3925" s="1" t="str">
        <f>IF([1]Extrato!F3925&lt;&gt;"",[1]Extrato!F3925,"")</f>
        <v/>
      </c>
      <c r="G3925" s="2" t="str">
        <f>IF([1]Extrato!G3925&lt;&gt;"",[1]Extrato!G3925,"")</f>
        <v/>
      </c>
      <c r="H3925" s="1" t="str">
        <f>IF([1]Extrato!H3925&lt;&gt;"",[1]Extrato!H3925,"")</f>
        <v/>
      </c>
    </row>
    <row r="3926" spans="1:8" x14ac:dyDescent="0.25">
      <c r="A3926" s="1" t="str">
        <f>IF([1]Extrato!A3926&lt;&gt;"",[1]Extrato!A3926,"")</f>
        <v/>
      </c>
      <c r="B3926" s="1" t="str">
        <f>IF([1]Extrato!B3926&lt;&gt;"",[1]Extrato!B3926,"")</f>
        <v/>
      </c>
      <c r="C3926" s="1" t="str">
        <f>IF([1]Extrato!C3926&lt;&gt;"",[1]Extrato!C3926,"")</f>
        <v/>
      </c>
      <c r="D3926" s="1" t="str">
        <f>IF([1]Extrato!D3926&lt;&gt;"",[1]Extrato!D3926,"")</f>
        <v/>
      </c>
      <c r="E3926" s="1" t="str">
        <f>IF([1]Extrato!E3926&lt;&gt;"",[1]Extrato!E3926,"")</f>
        <v/>
      </c>
      <c r="F3926" s="1" t="str">
        <f>IF([1]Extrato!F3926&lt;&gt;"",[1]Extrato!F3926,"")</f>
        <v/>
      </c>
      <c r="G3926" s="2" t="str">
        <f>IF([1]Extrato!G3926&lt;&gt;"",[1]Extrato!G3926,"")</f>
        <v/>
      </c>
      <c r="H3926" s="1" t="str">
        <f>IF([1]Extrato!H3926&lt;&gt;"",[1]Extrato!H3926,"")</f>
        <v/>
      </c>
    </row>
    <row r="3927" spans="1:8" x14ac:dyDescent="0.25">
      <c r="A3927" s="1" t="str">
        <f>IF([1]Extrato!A3927&lt;&gt;"",[1]Extrato!A3927,"")</f>
        <v/>
      </c>
      <c r="B3927" s="1" t="str">
        <f>IF([1]Extrato!B3927&lt;&gt;"",[1]Extrato!B3927,"")</f>
        <v/>
      </c>
      <c r="C3927" s="1" t="str">
        <f>IF([1]Extrato!C3927&lt;&gt;"",[1]Extrato!C3927,"")</f>
        <v/>
      </c>
      <c r="D3927" s="1" t="str">
        <f>IF([1]Extrato!D3927&lt;&gt;"",[1]Extrato!D3927,"")</f>
        <v/>
      </c>
      <c r="E3927" s="1" t="str">
        <f>IF([1]Extrato!E3927&lt;&gt;"",[1]Extrato!E3927,"")</f>
        <v/>
      </c>
      <c r="F3927" s="1" t="str">
        <f>IF([1]Extrato!F3927&lt;&gt;"",[1]Extrato!F3927,"")</f>
        <v/>
      </c>
      <c r="G3927" s="2" t="str">
        <f>IF([1]Extrato!G3927&lt;&gt;"",[1]Extrato!G3927,"")</f>
        <v/>
      </c>
      <c r="H3927" s="1" t="str">
        <f>IF([1]Extrato!H3927&lt;&gt;"",[1]Extrato!H3927,"")</f>
        <v/>
      </c>
    </row>
    <row r="3928" spans="1:8" x14ac:dyDescent="0.25">
      <c r="A3928" s="1" t="str">
        <f>IF([1]Extrato!A3928&lt;&gt;"",[1]Extrato!A3928,"")</f>
        <v/>
      </c>
      <c r="B3928" s="1" t="str">
        <f>IF([1]Extrato!B3928&lt;&gt;"",[1]Extrato!B3928,"")</f>
        <v/>
      </c>
      <c r="C3928" s="1" t="str">
        <f>IF([1]Extrato!C3928&lt;&gt;"",[1]Extrato!C3928,"")</f>
        <v/>
      </c>
      <c r="D3928" s="1" t="str">
        <f>IF([1]Extrato!D3928&lt;&gt;"",[1]Extrato!D3928,"")</f>
        <v/>
      </c>
      <c r="E3928" s="1" t="str">
        <f>IF([1]Extrato!E3928&lt;&gt;"",[1]Extrato!E3928,"")</f>
        <v/>
      </c>
      <c r="F3928" s="1" t="str">
        <f>IF([1]Extrato!F3928&lt;&gt;"",[1]Extrato!F3928,"")</f>
        <v/>
      </c>
      <c r="G3928" s="2" t="str">
        <f>IF([1]Extrato!G3928&lt;&gt;"",[1]Extrato!G3928,"")</f>
        <v/>
      </c>
      <c r="H3928" s="1" t="str">
        <f>IF([1]Extrato!H3928&lt;&gt;"",[1]Extrato!H3928,"")</f>
        <v/>
      </c>
    </row>
    <row r="3929" spans="1:8" x14ac:dyDescent="0.25">
      <c r="A3929" s="1" t="str">
        <f>IF([1]Extrato!A3929&lt;&gt;"",[1]Extrato!A3929,"")</f>
        <v/>
      </c>
      <c r="B3929" s="1" t="str">
        <f>IF([1]Extrato!B3929&lt;&gt;"",[1]Extrato!B3929,"")</f>
        <v/>
      </c>
      <c r="C3929" s="1" t="str">
        <f>IF([1]Extrato!C3929&lt;&gt;"",[1]Extrato!C3929,"")</f>
        <v/>
      </c>
      <c r="D3929" s="1" t="str">
        <f>IF([1]Extrato!D3929&lt;&gt;"",[1]Extrato!D3929,"")</f>
        <v/>
      </c>
      <c r="E3929" s="1" t="str">
        <f>IF([1]Extrato!E3929&lt;&gt;"",[1]Extrato!E3929,"")</f>
        <v/>
      </c>
      <c r="F3929" s="1" t="str">
        <f>IF([1]Extrato!F3929&lt;&gt;"",[1]Extrato!F3929,"")</f>
        <v/>
      </c>
      <c r="G3929" s="2" t="str">
        <f>IF([1]Extrato!G3929&lt;&gt;"",[1]Extrato!G3929,"")</f>
        <v/>
      </c>
      <c r="H3929" s="1" t="str">
        <f>IF([1]Extrato!H3929&lt;&gt;"",[1]Extrato!H3929,"")</f>
        <v/>
      </c>
    </row>
    <row r="3930" spans="1:8" x14ac:dyDescent="0.25">
      <c r="A3930" s="1" t="str">
        <f>IF([1]Extrato!A3930&lt;&gt;"",[1]Extrato!A3930,"")</f>
        <v/>
      </c>
      <c r="B3930" s="1" t="str">
        <f>IF([1]Extrato!B3930&lt;&gt;"",[1]Extrato!B3930,"")</f>
        <v/>
      </c>
      <c r="C3930" s="1" t="str">
        <f>IF([1]Extrato!C3930&lt;&gt;"",[1]Extrato!C3930,"")</f>
        <v/>
      </c>
      <c r="D3930" s="1" t="str">
        <f>IF([1]Extrato!D3930&lt;&gt;"",[1]Extrato!D3930,"")</f>
        <v/>
      </c>
      <c r="E3930" s="1" t="str">
        <f>IF([1]Extrato!E3930&lt;&gt;"",[1]Extrato!E3930,"")</f>
        <v/>
      </c>
      <c r="F3930" s="1" t="str">
        <f>IF([1]Extrato!F3930&lt;&gt;"",[1]Extrato!F3930,"")</f>
        <v/>
      </c>
      <c r="G3930" s="2" t="str">
        <f>IF([1]Extrato!G3930&lt;&gt;"",[1]Extrato!G3930,"")</f>
        <v/>
      </c>
      <c r="H3930" s="1" t="str">
        <f>IF([1]Extrato!H3930&lt;&gt;"",[1]Extrato!H3930,"")</f>
        <v/>
      </c>
    </row>
    <row r="3931" spans="1:8" x14ac:dyDescent="0.25">
      <c r="A3931" s="1" t="str">
        <f>IF([1]Extrato!A3931&lt;&gt;"",[1]Extrato!A3931,"")</f>
        <v/>
      </c>
      <c r="B3931" s="1" t="str">
        <f>IF([1]Extrato!B3931&lt;&gt;"",[1]Extrato!B3931,"")</f>
        <v/>
      </c>
      <c r="C3931" s="1" t="str">
        <f>IF([1]Extrato!C3931&lt;&gt;"",[1]Extrato!C3931,"")</f>
        <v/>
      </c>
      <c r="D3931" s="1" t="str">
        <f>IF([1]Extrato!D3931&lt;&gt;"",[1]Extrato!D3931,"")</f>
        <v/>
      </c>
      <c r="E3931" s="1" t="str">
        <f>IF([1]Extrato!E3931&lt;&gt;"",[1]Extrato!E3931,"")</f>
        <v/>
      </c>
      <c r="F3931" s="1" t="str">
        <f>IF([1]Extrato!F3931&lt;&gt;"",[1]Extrato!F3931,"")</f>
        <v/>
      </c>
      <c r="G3931" s="2" t="str">
        <f>IF([1]Extrato!G3931&lt;&gt;"",[1]Extrato!G3931,"")</f>
        <v/>
      </c>
      <c r="H3931" s="1" t="str">
        <f>IF([1]Extrato!H3931&lt;&gt;"",[1]Extrato!H3931,"")</f>
        <v/>
      </c>
    </row>
    <row r="3932" spans="1:8" x14ac:dyDescent="0.25">
      <c r="A3932" s="1" t="str">
        <f>IF([1]Extrato!A3932&lt;&gt;"",[1]Extrato!A3932,"")</f>
        <v/>
      </c>
      <c r="B3932" s="1" t="str">
        <f>IF([1]Extrato!B3932&lt;&gt;"",[1]Extrato!B3932,"")</f>
        <v/>
      </c>
      <c r="C3932" s="1" t="str">
        <f>IF([1]Extrato!C3932&lt;&gt;"",[1]Extrato!C3932,"")</f>
        <v/>
      </c>
      <c r="D3932" s="1" t="str">
        <f>IF([1]Extrato!D3932&lt;&gt;"",[1]Extrato!D3932,"")</f>
        <v/>
      </c>
      <c r="E3932" s="1" t="str">
        <f>IF([1]Extrato!E3932&lt;&gt;"",[1]Extrato!E3932,"")</f>
        <v/>
      </c>
      <c r="F3932" s="1" t="str">
        <f>IF([1]Extrato!F3932&lt;&gt;"",[1]Extrato!F3932,"")</f>
        <v/>
      </c>
      <c r="G3932" s="2" t="str">
        <f>IF([1]Extrato!G3932&lt;&gt;"",[1]Extrato!G3932,"")</f>
        <v/>
      </c>
      <c r="H3932" s="1" t="str">
        <f>IF([1]Extrato!H3932&lt;&gt;"",[1]Extrato!H3932,"")</f>
        <v/>
      </c>
    </row>
    <row r="3933" spans="1:8" x14ac:dyDescent="0.25">
      <c r="A3933" s="1" t="str">
        <f>IF([1]Extrato!A3933&lt;&gt;"",[1]Extrato!A3933,"")</f>
        <v/>
      </c>
      <c r="B3933" s="1" t="str">
        <f>IF([1]Extrato!B3933&lt;&gt;"",[1]Extrato!B3933,"")</f>
        <v/>
      </c>
      <c r="C3933" s="1" t="str">
        <f>IF([1]Extrato!C3933&lt;&gt;"",[1]Extrato!C3933,"")</f>
        <v/>
      </c>
      <c r="D3933" s="1" t="str">
        <f>IF([1]Extrato!D3933&lt;&gt;"",[1]Extrato!D3933,"")</f>
        <v/>
      </c>
      <c r="E3933" s="1" t="str">
        <f>IF([1]Extrato!E3933&lt;&gt;"",[1]Extrato!E3933,"")</f>
        <v/>
      </c>
      <c r="F3933" s="1" t="str">
        <f>IF([1]Extrato!F3933&lt;&gt;"",[1]Extrato!F3933,"")</f>
        <v/>
      </c>
      <c r="G3933" s="2" t="str">
        <f>IF([1]Extrato!G3933&lt;&gt;"",[1]Extrato!G3933,"")</f>
        <v/>
      </c>
      <c r="H3933" s="1" t="str">
        <f>IF([1]Extrato!H3933&lt;&gt;"",[1]Extrato!H3933,"")</f>
        <v/>
      </c>
    </row>
    <row r="3934" spans="1:8" x14ac:dyDescent="0.25">
      <c r="A3934" s="1" t="str">
        <f>IF([1]Extrato!A3934&lt;&gt;"",[1]Extrato!A3934,"")</f>
        <v/>
      </c>
      <c r="B3934" s="1" t="str">
        <f>IF([1]Extrato!B3934&lt;&gt;"",[1]Extrato!B3934,"")</f>
        <v/>
      </c>
      <c r="C3934" s="1" t="str">
        <f>IF([1]Extrato!C3934&lt;&gt;"",[1]Extrato!C3934,"")</f>
        <v/>
      </c>
      <c r="D3934" s="1" t="str">
        <f>IF([1]Extrato!D3934&lt;&gt;"",[1]Extrato!D3934,"")</f>
        <v/>
      </c>
      <c r="E3934" s="1" t="str">
        <f>IF([1]Extrato!E3934&lt;&gt;"",[1]Extrato!E3934,"")</f>
        <v/>
      </c>
      <c r="F3934" s="1" t="str">
        <f>IF([1]Extrato!F3934&lt;&gt;"",[1]Extrato!F3934,"")</f>
        <v/>
      </c>
      <c r="G3934" s="2" t="str">
        <f>IF([1]Extrato!G3934&lt;&gt;"",[1]Extrato!G3934,"")</f>
        <v/>
      </c>
      <c r="H3934" s="1" t="str">
        <f>IF([1]Extrato!H3934&lt;&gt;"",[1]Extrato!H3934,"")</f>
        <v/>
      </c>
    </row>
    <row r="3935" spans="1:8" x14ac:dyDescent="0.25">
      <c r="A3935" s="1" t="str">
        <f>IF([1]Extrato!A3935&lt;&gt;"",[1]Extrato!A3935,"")</f>
        <v/>
      </c>
      <c r="B3935" s="1" t="str">
        <f>IF([1]Extrato!B3935&lt;&gt;"",[1]Extrato!B3935,"")</f>
        <v/>
      </c>
      <c r="C3935" s="1" t="str">
        <f>IF([1]Extrato!C3935&lt;&gt;"",[1]Extrato!C3935,"")</f>
        <v/>
      </c>
      <c r="D3935" s="1" t="str">
        <f>IF([1]Extrato!D3935&lt;&gt;"",[1]Extrato!D3935,"")</f>
        <v/>
      </c>
      <c r="E3935" s="1" t="str">
        <f>IF([1]Extrato!E3935&lt;&gt;"",[1]Extrato!E3935,"")</f>
        <v/>
      </c>
      <c r="F3935" s="1" t="str">
        <f>IF([1]Extrato!F3935&lt;&gt;"",[1]Extrato!F3935,"")</f>
        <v/>
      </c>
      <c r="G3935" s="2" t="str">
        <f>IF([1]Extrato!G3935&lt;&gt;"",[1]Extrato!G3935,"")</f>
        <v/>
      </c>
      <c r="H3935" s="1" t="str">
        <f>IF([1]Extrato!H3935&lt;&gt;"",[1]Extrato!H3935,"")</f>
        <v/>
      </c>
    </row>
    <row r="3936" spans="1:8" x14ac:dyDescent="0.25">
      <c r="A3936" s="1" t="str">
        <f>IF([1]Extrato!A3936&lt;&gt;"",[1]Extrato!A3936,"")</f>
        <v/>
      </c>
      <c r="B3936" s="1" t="str">
        <f>IF([1]Extrato!B3936&lt;&gt;"",[1]Extrato!B3936,"")</f>
        <v/>
      </c>
      <c r="C3936" s="1" t="str">
        <f>IF([1]Extrato!C3936&lt;&gt;"",[1]Extrato!C3936,"")</f>
        <v/>
      </c>
      <c r="D3936" s="1" t="str">
        <f>IF([1]Extrato!D3936&lt;&gt;"",[1]Extrato!D3936,"")</f>
        <v/>
      </c>
      <c r="E3936" s="1" t="str">
        <f>IF([1]Extrato!E3936&lt;&gt;"",[1]Extrato!E3936,"")</f>
        <v/>
      </c>
      <c r="F3936" s="1" t="str">
        <f>IF([1]Extrato!F3936&lt;&gt;"",[1]Extrato!F3936,"")</f>
        <v/>
      </c>
      <c r="G3936" s="2" t="str">
        <f>IF([1]Extrato!G3936&lt;&gt;"",[1]Extrato!G3936,"")</f>
        <v/>
      </c>
      <c r="H3936" s="1" t="str">
        <f>IF([1]Extrato!H3936&lt;&gt;"",[1]Extrato!H3936,"")</f>
        <v/>
      </c>
    </row>
    <row r="3937" spans="1:8" x14ac:dyDescent="0.25">
      <c r="A3937" s="1" t="str">
        <f>IF([1]Extrato!A3937&lt;&gt;"",[1]Extrato!A3937,"")</f>
        <v/>
      </c>
      <c r="B3937" s="1" t="str">
        <f>IF([1]Extrato!B3937&lt;&gt;"",[1]Extrato!B3937,"")</f>
        <v/>
      </c>
      <c r="C3937" s="1" t="str">
        <f>IF([1]Extrato!C3937&lt;&gt;"",[1]Extrato!C3937,"")</f>
        <v/>
      </c>
      <c r="D3937" s="1" t="str">
        <f>IF([1]Extrato!D3937&lt;&gt;"",[1]Extrato!D3937,"")</f>
        <v/>
      </c>
      <c r="E3937" s="1" t="str">
        <f>IF([1]Extrato!E3937&lt;&gt;"",[1]Extrato!E3937,"")</f>
        <v/>
      </c>
      <c r="F3937" s="1" t="str">
        <f>IF([1]Extrato!F3937&lt;&gt;"",[1]Extrato!F3937,"")</f>
        <v/>
      </c>
      <c r="G3937" s="2" t="str">
        <f>IF([1]Extrato!G3937&lt;&gt;"",[1]Extrato!G3937,"")</f>
        <v/>
      </c>
      <c r="H3937" s="1" t="str">
        <f>IF([1]Extrato!H3937&lt;&gt;"",[1]Extrato!H3937,"")</f>
        <v/>
      </c>
    </row>
    <row r="3938" spans="1:8" x14ac:dyDescent="0.25">
      <c r="A3938" s="1" t="str">
        <f>IF([1]Extrato!A3938&lt;&gt;"",[1]Extrato!A3938,"")</f>
        <v/>
      </c>
      <c r="B3938" s="1" t="str">
        <f>IF([1]Extrato!B3938&lt;&gt;"",[1]Extrato!B3938,"")</f>
        <v/>
      </c>
      <c r="C3938" s="1" t="str">
        <f>IF([1]Extrato!C3938&lt;&gt;"",[1]Extrato!C3938,"")</f>
        <v/>
      </c>
      <c r="D3938" s="1" t="str">
        <f>IF([1]Extrato!D3938&lt;&gt;"",[1]Extrato!D3938,"")</f>
        <v/>
      </c>
      <c r="E3938" s="1" t="str">
        <f>IF([1]Extrato!E3938&lt;&gt;"",[1]Extrato!E3938,"")</f>
        <v/>
      </c>
      <c r="F3938" s="1" t="str">
        <f>IF([1]Extrato!F3938&lt;&gt;"",[1]Extrato!F3938,"")</f>
        <v/>
      </c>
      <c r="G3938" s="2" t="str">
        <f>IF([1]Extrato!G3938&lt;&gt;"",[1]Extrato!G3938,"")</f>
        <v/>
      </c>
      <c r="H3938" s="1" t="str">
        <f>IF([1]Extrato!H3938&lt;&gt;"",[1]Extrato!H3938,"")</f>
        <v/>
      </c>
    </row>
    <row r="3939" spans="1:8" x14ac:dyDescent="0.25">
      <c r="A3939" s="1" t="str">
        <f>IF([1]Extrato!A3939&lt;&gt;"",[1]Extrato!A3939,"")</f>
        <v/>
      </c>
      <c r="B3939" s="1" t="str">
        <f>IF([1]Extrato!B3939&lt;&gt;"",[1]Extrato!B3939,"")</f>
        <v/>
      </c>
      <c r="C3939" s="1" t="str">
        <f>IF([1]Extrato!C3939&lt;&gt;"",[1]Extrato!C3939,"")</f>
        <v/>
      </c>
      <c r="D3939" s="1" t="str">
        <f>IF([1]Extrato!D3939&lt;&gt;"",[1]Extrato!D3939,"")</f>
        <v/>
      </c>
      <c r="E3939" s="1" t="str">
        <f>IF([1]Extrato!E3939&lt;&gt;"",[1]Extrato!E3939,"")</f>
        <v/>
      </c>
      <c r="F3939" s="1" t="str">
        <f>IF([1]Extrato!F3939&lt;&gt;"",[1]Extrato!F3939,"")</f>
        <v/>
      </c>
      <c r="G3939" s="2" t="str">
        <f>IF([1]Extrato!G3939&lt;&gt;"",[1]Extrato!G3939,"")</f>
        <v/>
      </c>
      <c r="H3939" s="1" t="str">
        <f>IF([1]Extrato!H3939&lt;&gt;"",[1]Extrato!H3939,"")</f>
        <v/>
      </c>
    </row>
    <row r="3940" spans="1:8" x14ac:dyDescent="0.25">
      <c r="A3940" s="1" t="str">
        <f>IF([1]Extrato!A3940&lt;&gt;"",[1]Extrato!A3940,"")</f>
        <v/>
      </c>
      <c r="B3940" s="1" t="str">
        <f>IF([1]Extrato!B3940&lt;&gt;"",[1]Extrato!B3940,"")</f>
        <v/>
      </c>
      <c r="C3940" s="1" t="str">
        <f>IF([1]Extrato!C3940&lt;&gt;"",[1]Extrato!C3940,"")</f>
        <v/>
      </c>
      <c r="D3940" s="1" t="str">
        <f>IF([1]Extrato!D3940&lt;&gt;"",[1]Extrato!D3940,"")</f>
        <v/>
      </c>
      <c r="E3940" s="1" t="str">
        <f>IF([1]Extrato!E3940&lt;&gt;"",[1]Extrato!E3940,"")</f>
        <v/>
      </c>
      <c r="F3940" s="1" t="str">
        <f>IF([1]Extrato!F3940&lt;&gt;"",[1]Extrato!F3940,"")</f>
        <v/>
      </c>
      <c r="G3940" s="2" t="str">
        <f>IF([1]Extrato!G3940&lt;&gt;"",[1]Extrato!G3940,"")</f>
        <v/>
      </c>
      <c r="H3940" s="1" t="str">
        <f>IF([1]Extrato!H3940&lt;&gt;"",[1]Extrato!H3940,"")</f>
        <v/>
      </c>
    </row>
    <row r="3941" spans="1:8" x14ac:dyDescent="0.25">
      <c r="A3941" s="1" t="str">
        <f>IF([1]Extrato!A3941&lt;&gt;"",[1]Extrato!A3941,"")</f>
        <v/>
      </c>
      <c r="B3941" s="1" t="str">
        <f>IF([1]Extrato!B3941&lt;&gt;"",[1]Extrato!B3941,"")</f>
        <v/>
      </c>
      <c r="C3941" s="1" t="str">
        <f>IF([1]Extrato!C3941&lt;&gt;"",[1]Extrato!C3941,"")</f>
        <v/>
      </c>
      <c r="D3941" s="1" t="str">
        <f>IF([1]Extrato!D3941&lt;&gt;"",[1]Extrato!D3941,"")</f>
        <v/>
      </c>
      <c r="E3941" s="1" t="str">
        <f>IF([1]Extrato!E3941&lt;&gt;"",[1]Extrato!E3941,"")</f>
        <v/>
      </c>
      <c r="F3941" s="1" t="str">
        <f>IF([1]Extrato!F3941&lt;&gt;"",[1]Extrato!F3941,"")</f>
        <v/>
      </c>
      <c r="G3941" s="2" t="str">
        <f>IF([1]Extrato!G3941&lt;&gt;"",[1]Extrato!G3941,"")</f>
        <v/>
      </c>
      <c r="H3941" s="1" t="str">
        <f>IF([1]Extrato!H3941&lt;&gt;"",[1]Extrato!H3941,"")</f>
        <v/>
      </c>
    </row>
    <row r="3942" spans="1:8" x14ac:dyDescent="0.25">
      <c r="A3942" s="1" t="str">
        <f>IF([1]Extrato!A3942&lt;&gt;"",[1]Extrato!A3942,"")</f>
        <v/>
      </c>
      <c r="B3942" s="1" t="str">
        <f>IF([1]Extrato!B3942&lt;&gt;"",[1]Extrato!B3942,"")</f>
        <v/>
      </c>
      <c r="C3942" s="1" t="str">
        <f>IF([1]Extrato!C3942&lt;&gt;"",[1]Extrato!C3942,"")</f>
        <v/>
      </c>
      <c r="D3942" s="1" t="str">
        <f>IF([1]Extrato!D3942&lt;&gt;"",[1]Extrato!D3942,"")</f>
        <v/>
      </c>
      <c r="E3942" s="1" t="str">
        <f>IF([1]Extrato!E3942&lt;&gt;"",[1]Extrato!E3942,"")</f>
        <v/>
      </c>
      <c r="F3942" s="1" t="str">
        <f>IF([1]Extrato!F3942&lt;&gt;"",[1]Extrato!F3942,"")</f>
        <v/>
      </c>
      <c r="G3942" s="2" t="str">
        <f>IF([1]Extrato!G3942&lt;&gt;"",[1]Extrato!G3942,"")</f>
        <v/>
      </c>
      <c r="H3942" s="1" t="str">
        <f>IF([1]Extrato!H3942&lt;&gt;"",[1]Extrato!H3942,"")</f>
        <v/>
      </c>
    </row>
    <row r="3943" spans="1:8" x14ac:dyDescent="0.25">
      <c r="A3943" s="1" t="str">
        <f>IF([1]Extrato!A3943&lt;&gt;"",[1]Extrato!A3943,"")</f>
        <v/>
      </c>
      <c r="B3943" s="1" t="str">
        <f>IF([1]Extrato!B3943&lt;&gt;"",[1]Extrato!B3943,"")</f>
        <v/>
      </c>
      <c r="C3943" s="1" t="str">
        <f>IF([1]Extrato!C3943&lt;&gt;"",[1]Extrato!C3943,"")</f>
        <v/>
      </c>
      <c r="D3943" s="1" t="str">
        <f>IF([1]Extrato!D3943&lt;&gt;"",[1]Extrato!D3943,"")</f>
        <v/>
      </c>
      <c r="E3943" s="1" t="str">
        <f>IF([1]Extrato!E3943&lt;&gt;"",[1]Extrato!E3943,"")</f>
        <v/>
      </c>
      <c r="F3943" s="1" t="str">
        <f>IF([1]Extrato!F3943&lt;&gt;"",[1]Extrato!F3943,"")</f>
        <v/>
      </c>
      <c r="G3943" s="2" t="str">
        <f>IF([1]Extrato!G3943&lt;&gt;"",[1]Extrato!G3943,"")</f>
        <v/>
      </c>
      <c r="H3943" s="1" t="str">
        <f>IF([1]Extrato!H3943&lt;&gt;"",[1]Extrato!H3943,"")</f>
        <v/>
      </c>
    </row>
    <row r="3944" spans="1:8" x14ac:dyDescent="0.25">
      <c r="A3944" s="1" t="str">
        <f>IF([1]Extrato!A3944&lt;&gt;"",[1]Extrato!A3944,"")</f>
        <v/>
      </c>
      <c r="B3944" s="1" t="str">
        <f>IF([1]Extrato!B3944&lt;&gt;"",[1]Extrato!B3944,"")</f>
        <v/>
      </c>
      <c r="C3944" s="1" t="str">
        <f>IF([1]Extrato!C3944&lt;&gt;"",[1]Extrato!C3944,"")</f>
        <v/>
      </c>
      <c r="D3944" s="1" t="str">
        <f>IF([1]Extrato!D3944&lt;&gt;"",[1]Extrato!D3944,"")</f>
        <v/>
      </c>
      <c r="E3944" s="1" t="str">
        <f>IF([1]Extrato!E3944&lt;&gt;"",[1]Extrato!E3944,"")</f>
        <v/>
      </c>
      <c r="F3944" s="1" t="str">
        <f>IF([1]Extrato!F3944&lt;&gt;"",[1]Extrato!F3944,"")</f>
        <v/>
      </c>
      <c r="G3944" s="2" t="str">
        <f>IF([1]Extrato!G3944&lt;&gt;"",[1]Extrato!G3944,"")</f>
        <v/>
      </c>
      <c r="H3944" s="1" t="str">
        <f>IF([1]Extrato!H3944&lt;&gt;"",[1]Extrato!H3944,"")</f>
        <v/>
      </c>
    </row>
    <row r="3945" spans="1:8" x14ac:dyDescent="0.25">
      <c r="A3945" s="1" t="str">
        <f>IF([1]Extrato!A3945&lt;&gt;"",[1]Extrato!A3945,"")</f>
        <v/>
      </c>
      <c r="B3945" s="1" t="str">
        <f>IF([1]Extrato!B3945&lt;&gt;"",[1]Extrato!B3945,"")</f>
        <v/>
      </c>
      <c r="C3945" s="1" t="str">
        <f>IF([1]Extrato!C3945&lt;&gt;"",[1]Extrato!C3945,"")</f>
        <v/>
      </c>
      <c r="D3945" s="1" t="str">
        <f>IF([1]Extrato!D3945&lt;&gt;"",[1]Extrato!D3945,"")</f>
        <v/>
      </c>
      <c r="E3945" s="1" t="str">
        <f>IF([1]Extrato!E3945&lt;&gt;"",[1]Extrato!E3945,"")</f>
        <v/>
      </c>
      <c r="F3945" s="1" t="str">
        <f>IF([1]Extrato!F3945&lt;&gt;"",[1]Extrato!F3945,"")</f>
        <v/>
      </c>
      <c r="G3945" s="2" t="str">
        <f>IF([1]Extrato!G3945&lt;&gt;"",[1]Extrato!G3945,"")</f>
        <v/>
      </c>
      <c r="H3945" s="1" t="str">
        <f>IF([1]Extrato!H3945&lt;&gt;"",[1]Extrato!H3945,"")</f>
        <v/>
      </c>
    </row>
    <row r="3946" spans="1:8" x14ac:dyDescent="0.25">
      <c r="A3946" s="1" t="str">
        <f>IF([1]Extrato!A3946&lt;&gt;"",[1]Extrato!A3946,"")</f>
        <v/>
      </c>
      <c r="B3946" s="1" t="str">
        <f>IF([1]Extrato!B3946&lt;&gt;"",[1]Extrato!B3946,"")</f>
        <v/>
      </c>
      <c r="C3946" s="1" t="str">
        <f>IF([1]Extrato!C3946&lt;&gt;"",[1]Extrato!C3946,"")</f>
        <v/>
      </c>
      <c r="D3946" s="1" t="str">
        <f>IF([1]Extrato!D3946&lt;&gt;"",[1]Extrato!D3946,"")</f>
        <v/>
      </c>
      <c r="E3946" s="1" t="str">
        <f>IF([1]Extrato!E3946&lt;&gt;"",[1]Extrato!E3946,"")</f>
        <v/>
      </c>
      <c r="F3946" s="1" t="str">
        <f>IF([1]Extrato!F3946&lt;&gt;"",[1]Extrato!F3946,"")</f>
        <v/>
      </c>
      <c r="G3946" s="2" t="str">
        <f>IF([1]Extrato!G3946&lt;&gt;"",[1]Extrato!G3946,"")</f>
        <v/>
      </c>
      <c r="H3946" s="1" t="str">
        <f>IF([1]Extrato!H3946&lt;&gt;"",[1]Extrato!H3946,"")</f>
        <v/>
      </c>
    </row>
    <row r="3947" spans="1:8" x14ac:dyDescent="0.25">
      <c r="A3947" s="1" t="str">
        <f>IF([1]Extrato!A3947&lt;&gt;"",[1]Extrato!A3947,"")</f>
        <v/>
      </c>
      <c r="B3947" s="1" t="str">
        <f>IF([1]Extrato!B3947&lt;&gt;"",[1]Extrato!B3947,"")</f>
        <v/>
      </c>
      <c r="C3947" s="1" t="str">
        <f>IF([1]Extrato!C3947&lt;&gt;"",[1]Extrato!C3947,"")</f>
        <v/>
      </c>
      <c r="D3947" s="1" t="str">
        <f>IF([1]Extrato!D3947&lt;&gt;"",[1]Extrato!D3947,"")</f>
        <v/>
      </c>
      <c r="E3947" s="1" t="str">
        <f>IF([1]Extrato!E3947&lt;&gt;"",[1]Extrato!E3947,"")</f>
        <v/>
      </c>
      <c r="F3947" s="1" t="str">
        <f>IF([1]Extrato!F3947&lt;&gt;"",[1]Extrato!F3947,"")</f>
        <v/>
      </c>
      <c r="G3947" s="2" t="str">
        <f>IF([1]Extrato!G3947&lt;&gt;"",[1]Extrato!G3947,"")</f>
        <v/>
      </c>
      <c r="H3947" s="1" t="str">
        <f>IF([1]Extrato!H3947&lt;&gt;"",[1]Extrato!H3947,"")</f>
        <v/>
      </c>
    </row>
    <row r="3948" spans="1:8" x14ac:dyDescent="0.25">
      <c r="A3948" s="1" t="str">
        <f>IF([1]Extrato!A3948&lt;&gt;"",[1]Extrato!A3948,"")</f>
        <v/>
      </c>
      <c r="B3948" s="1" t="str">
        <f>IF([1]Extrato!B3948&lt;&gt;"",[1]Extrato!B3948,"")</f>
        <v/>
      </c>
      <c r="C3948" s="1" t="str">
        <f>IF([1]Extrato!C3948&lt;&gt;"",[1]Extrato!C3948,"")</f>
        <v/>
      </c>
      <c r="D3948" s="1" t="str">
        <f>IF([1]Extrato!D3948&lt;&gt;"",[1]Extrato!D3948,"")</f>
        <v/>
      </c>
      <c r="E3948" s="1" t="str">
        <f>IF([1]Extrato!E3948&lt;&gt;"",[1]Extrato!E3948,"")</f>
        <v/>
      </c>
      <c r="F3948" s="1" t="str">
        <f>IF([1]Extrato!F3948&lt;&gt;"",[1]Extrato!F3948,"")</f>
        <v/>
      </c>
      <c r="G3948" s="2" t="str">
        <f>IF([1]Extrato!G3948&lt;&gt;"",[1]Extrato!G3948,"")</f>
        <v/>
      </c>
      <c r="H3948" s="1" t="str">
        <f>IF([1]Extrato!H3948&lt;&gt;"",[1]Extrato!H3948,"")</f>
        <v/>
      </c>
    </row>
    <row r="3949" spans="1:8" x14ac:dyDescent="0.25">
      <c r="A3949" s="1" t="str">
        <f>IF([1]Extrato!A3949&lt;&gt;"",[1]Extrato!A3949,"")</f>
        <v/>
      </c>
      <c r="B3949" s="1" t="str">
        <f>IF([1]Extrato!B3949&lt;&gt;"",[1]Extrato!B3949,"")</f>
        <v/>
      </c>
      <c r="C3949" s="1" t="str">
        <f>IF([1]Extrato!C3949&lt;&gt;"",[1]Extrato!C3949,"")</f>
        <v/>
      </c>
      <c r="D3949" s="1" t="str">
        <f>IF([1]Extrato!D3949&lt;&gt;"",[1]Extrato!D3949,"")</f>
        <v/>
      </c>
      <c r="E3949" s="1" t="str">
        <f>IF([1]Extrato!E3949&lt;&gt;"",[1]Extrato!E3949,"")</f>
        <v/>
      </c>
      <c r="F3949" s="1" t="str">
        <f>IF([1]Extrato!F3949&lt;&gt;"",[1]Extrato!F3949,"")</f>
        <v/>
      </c>
      <c r="G3949" s="2" t="str">
        <f>IF([1]Extrato!G3949&lt;&gt;"",[1]Extrato!G3949,"")</f>
        <v/>
      </c>
      <c r="H3949" s="1" t="str">
        <f>IF([1]Extrato!H3949&lt;&gt;"",[1]Extrato!H3949,"")</f>
        <v/>
      </c>
    </row>
    <row r="3950" spans="1:8" x14ac:dyDescent="0.25">
      <c r="A3950" s="1" t="str">
        <f>IF([1]Extrato!A3950&lt;&gt;"",[1]Extrato!A3950,"")</f>
        <v/>
      </c>
      <c r="B3950" s="1" t="str">
        <f>IF([1]Extrato!B3950&lt;&gt;"",[1]Extrato!B3950,"")</f>
        <v/>
      </c>
      <c r="C3950" s="1" t="str">
        <f>IF([1]Extrato!C3950&lt;&gt;"",[1]Extrato!C3950,"")</f>
        <v/>
      </c>
      <c r="D3950" s="1" t="str">
        <f>IF([1]Extrato!D3950&lt;&gt;"",[1]Extrato!D3950,"")</f>
        <v/>
      </c>
      <c r="E3950" s="1" t="str">
        <f>IF([1]Extrato!E3950&lt;&gt;"",[1]Extrato!E3950,"")</f>
        <v/>
      </c>
      <c r="F3950" s="1" t="str">
        <f>IF([1]Extrato!F3950&lt;&gt;"",[1]Extrato!F3950,"")</f>
        <v/>
      </c>
      <c r="G3950" s="2" t="str">
        <f>IF([1]Extrato!G3950&lt;&gt;"",[1]Extrato!G3950,"")</f>
        <v/>
      </c>
      <c r="H3950" s="1" t="str">
        <f>IF([1]Extrato!H3950&lt;&gt;"",[1]Extrato!H3950,"")</f>
        <v/>
      </c>
    </row>
    <row r="3951" spans="1:8" x14ac:dyDescent="0.25">
      <c r="A3951" s="1" t="str">
        <f>IF([1]Extrato!A3951&lt;&gt;"",[1]Extrato!A3951,"")</f>
        <v/>
      </c>
      <c r="B3951" s="1" t="str">
        <f>IF([1]Extrato!B3951&lt;&gt;"",[1]Extrato!B3951,"")</f>
        <v/>
      </c>
      <c r="C3951" s="1" t="str">
        <f>IF([1]Extrato!C3951&lt;&gt;"",[1]Extrato!C3951,"")</f>
        <v/>
      </c>
      <c r="D3951" s="1" t="str">
        <f>IF([1]Extrato!D3951&lt;&gt;"",[1]Extrato!D3951,"")</f>
        <v/>
      </c>
      <c r="E3951" s="1" t="str">
        <f>IF([1]Extrato!E3951&lt;&gt;"",[1]Extrato!E3951,"")</f>
        <v/>
      </c>
      <c r="F3951" s="1" t="str">
        <f>IF([1]Extrato!F3951&lt;&gt;"",[1]Extrato!F3951,"")</f>
        <v/>
      </c>
      <c r="G3951" s="2" t="str">
        <f>IF([1]Extrato!G3951&lt;&gt;"",[1]Extrato!G3951,"")</f>
        <v/>
      </c>
      <c r="H3951" s="1" t="str">
        <f>IF([1]Extrato!H3951&lt;&gt;"",[1]Extrato!H3951,"")</f>
        <v/>
      </c>
    </row>
    <row r="3952" spans="1:8" x14ac:dyDescent="0.25">
      <c r="A3952" s="1" t="str">
        <f>IF([1]Extrato!A3952&lt;&gt;"",[1]Extrato!A3952,"")</f>
        <v/>
      </c>
      <c r="B3952" s="1" t="str">
        <f>IF([1]Extrato!B3952&lt;&gt;"",[1]Extrato!B3952,"")</f>
        <v/>
      </c>
      <c r="C3952" s="1" t="str">
        <f>IF([1]Extrato!C3952&lt;&gt;"",[1]Extrato!C3952,"")</f>
        <v/>
      </c>
      <c r="D3952" s="1" t="str">
        <f>IF([1]Extrato!D3952&lt;&gt;"",[1]Extrato!D3952,"")</f>
        <v/>
      </c>
      <c r="E3952" s="1" t="str">
        <f>IF([1]Extrato!E3952&lt;&gt;"",[1]Extrato!E3952,"")</f>
        <v/>
      </c>
      <c r="F3952" s="1" t="str">
        <f>IF([1]Extrato!F3952&lt;&gt;"",[1]Extrato!F3952,"")</f>
        <v/>
      </c>
      <c r="G3952" s="2" t="str">
        <f>IF([1]Extrato!G3952&lt;&gt;"",[1]Extrato!G3952,"")</f>
        <v/>
      </c>
      <c r="H3952" s="1" t="str">
        <f>IF([1]Extrato!H3952&lt;&gt;"",[1]Extrato!H3952,"")</f>
        <v/>
      </c>
    </row>
    <row r="3953" spans="1:8" x14ac:dyDescent="0.25">
      <c r="A3953" s="1" t="str">
        <f>IF([1]Extrato!A3953&lt;&gt;"",[1]Extrato!A3953,"")</f>
        <v/>
      </c>
      <c r="B3953" s="1" t="str">
        <f>IF([1]Extrato!B3953&lt;&gt;"",[1]Extrato!B3953,"")</f>
        <v/>
      </c>
      <c r="C3953" s="1" t="str">
        <f>IF([1]Extrato!C3953&lt;&gt;"",[1]Extrato!C3953,"")</f>
        <v/>
      </c>
      <c r="D3953" s="1" t="str">
        <f>IF([1]Extrato!D3953&lt;&gt;"",[1]Extrato!D3953,"")</f>
        <v/>
      </c>
      <c r="E3953" s="1" t="str">
        <f>IF([1]Extrato!E3953&lt;&gt;"",[1]Extrato!E3953,"")</f>
        <v/>
      </c>
      <c r="F3953" s="1" t="str">
        <f>IF([1]Extrato!F3953&lt;&gt;"",[1]Extrato!F3953,"")</f>
        <v/>
      </c>
      <c r="G3953" s="2" t="str">
        <f>IF([1]Extrato!G3953&lt;&gt;"",[1]Extrato!G3953,"")</f>
        <v/>
      </c>
      <c r="H3953" s="1" t="str">
        <f>IF([1]Extrato!H3953&lt;&gt;"",[1]Extrato!H3953,"")</f>
        <v/>
      </c>
    </row>
    <row r="3954" spans="1:8" x14ac:dyDescent="0.25">
      <c r="A3954" s="1" t="str">
        <f>IF([1]Extrato!A3954&lt;&gt;"",[1]Extrato!A3954,"")</f>
        <v/>
      </c>
      <c r="B3954" s="1" t="str">
        <f>IF([1]Extrato!B3954&lt;&gt;"",[1]Extrato!B3954,"")</f>
        <v/>
      </c>
      <c r="C3954" s="1" t="str">
        <f>IF([1]Extrato!C3954&lt;&gt;"",[1]Extrato!C3954,"")</f>
        <v/>
      </c>
      <c r="D3954" s="1" t="str">
        <f>IF([1]Extrato!D3954&lt;&gt;"",[1]Extrato!D3954,"")</f>
        <v/>
      </c>
      <c r="E3954" s="1" t="str">
        <f>IF([1]Extrato!E3954&lt;&gt;"",[1]Extrato!E3954,"")</f>
        <v/>
      </c>
      <c r="F3954" s="1" t="str">
        <f>IF([1]Extrato!F3954&lt;&gt;"",[1]Extrato!F3954,"")</f>
        <v/>
      </c>
      <c r="G3954" s="2" t="str">
        <f>IF([1]Extrato!G3954&lt;&gt;"",[1]Extrato!G3954,"")</f>
        <v/>
      </c>
      <c r="H3954" s="1" t="str">
        <f>IF([1]Extrato!H3954&lt;&gt;"",[1]Extrato!H3954,"")</f>
        <v/>
      </c>
    </row>
    <row r="3955" spans="1:8" x14ac:dyDescent="0.25">
      <c r="A3955" s="1" t="str">
        <f>IF([1]Extrato!A3955&lt;&gt;"",[1]Extrato!A3955,"")</f>
        <v/>
      </c>
      <c r="B3955" s="1" t="str">
        <f>IF([1]Extrato!B3955&lt;&gt;"",[1]Extrato!B3955,"")</f>
        <v/>
      </c>
      <c r="C3955" s="1" t="str">
        <f>IF([1]Extrato!C3955&lt;&gt;"",[1]Extrato!C3955,"")</f>
        <v/>
      </c>
      <c r="D3955" s="1" t="str">
        <f>IF([1]Extrato!D3955&lt;&gt;"",[1]Extrato!D3955,"")</f>
        <v/>
      </c>
      <c r="E3955" s="1" t="str">
        <f>IF([1]Extrato!E3955&lt;&gt;"",[1]Extrato!E3955,"")</f>
        <v/>
      </c>
      <c r="F3955" s="1" t="str">
        <f>IF([1]Extrato!F3955&lt;&gt;"",[1]Extrato!F3955,"")</f>
        <v/>
      </c>
      <c r="G3955" s="2" t="str">
        <f>IF([1]Extrato!G3955&lt;&gt;"",[1]Extrato!G3955,"")</f>
        <v/>
      </c>
      <c r="H3955" s="1" t="str">
        <f>IF([1]Extrato!H3955&lt;&gt;"",[1]Extrato!H3955,"")</f>
        <v/>
      </c>
    </row>
    <row r="3956" spans="1:8" x14ac:dyDescent="0.25">
      <c r="A3956" s="1" t="str">
        <f>IF([1]Extrato!A3956&lt;&gt;"",[1]Extrato!A3956,"")</f>
        <v/>
      </c>
      <c r="B3956" s="1" t="str">
        <f>IF([1]Extrato!B3956&lt;&gt;"",[1]Extrato!B3956,"")</f>
        <v/>
      </c>
      <c r="C3956" s="1" t="str">
        <f>IF([1]Extrato!C3956&lt;&gt;"",[1]Extrato!C3956,"")</f>
        <v/>
      </c>
      <c r="D3956" s="1" t="str">
        <f>IF([1]Extrato!D3956&lt;&gt;"",[1]Extrato!D3956,"")</f>
        <v/>
      </c>
      <c r="E3956" s="1" t="str">
        <f>IF([1]Extrato!E3956&lt;&gt;"",[1]Extrato!E3956,"")</f>
        <v/>
      </c>
      <c r="F3956" s="1" t="str">
        <f>IF([1]Extrato!F3956&lt;&gt;"",[1]Extrato!F3956,"")</f>
        <v/>
      </c>
      <c r="G3956" s="2" t="str">
        <f>IF([1]Extrato!G3956&lt;&gt;"",[1]Extrato!G3956,"")</f>
        <v/>
      </c>
      <c r="H3956" s="1" t="str">
        <f>IF([1]Extrato!H3956&lt;&gt;"",[1]Extrato!H3956,"")</f>
        <v/>
      </c>
    </row>
    <row r="3957" spans="1:8" x14ac:dyDescent="0.25">
      <c r="A3957" s="1" t="str">
        <f>IF([1]Extrato!A3957&lt;&gt;"",[1]Extrato!A3957,"")</f>
        <v/>
      </c>
      <c r="B3957" s="1" t="str">
        <f>IF([1]Extrato!B3957&lt;&gt;"",[1]Extrato!B3957,"")</f>
        <v/>
      </c>
      <c r="C3957" s="1" t="str">
        <f>IF([1]Extrato!C3957&lt;&gt;"",[1]Extrato!C3957,"")</f>
        <v/>
      </c>
      <c r="D3957" s="1" t="str">
        <f>IF([1]Extrato!D3957&lt;&gt;"",[1]Extrato!D3957,"")</f>
        <v/>
      </c>
      <c r="E3957" s="1" t="str">
        <f>IF([1]Extrato!E3957&lt;&gt;"",[1]Extrato!E3957,"")</f>
        <v/>
      </c>
      <c r="F3957" s="1" t="str">
        <f>IF([1]Extrato!F3957&lt;&gt;"",[1]Extrato!F3957,"")</f>
        <v/>
      </c>
      <c r="G3957" s="2" t="str">
        <f>IF([1]Extrato!G3957&lt;&gt;"",[1]Extrato!G3957,"")</f>
        <v/>
      </c>
      <c r="H3957" s="1" t="str">
        <f>IF([1]Extrato!H3957&lt;&gt;"",[1]Extrato!H3957,"")</f>
        <v/>
      </c>
    </row>
    <row r="3958" spans="1:8" x14ac:dyDescent="0.25">
      <c r="A3958" s="1" t="str">
        <f>IF([1]Extrato!A3958&lt;&gt;"",[1]Extrato!A3958,"")</f>
        <v/>
      </c>
      <c r="B3958" s="1" t="str">
        <f>IF([1]Extrato!B3958&lt;&gt;"",[1]Extrato!B3958,"")</f>
        <v/>
      </c>
      <c r="C3958" s="1" t="str">
        <f>IF([1]Extrato!C3958&lt;&gt;"",[1]Extrato!C3958,"")</f>
        <v/>
      </c>
      <c r="D3958" s="1" t="str">
        <f>IF([1]Extrato!D3958&lt;&gt;"",[1]Extrato!D3958,"")</f>
        <v/>
      </c>
      <c r="E3958" s="1" t="str">
        <f>IF([1]Extrato!E3958&lt;&gt;"",[1]Extrato!E3958,"")</f>
        <v/>
      </c>
      <c r="F3958" s="1" t="str">
        <f>IF([1]Extrato!F3958&lt;&gt;"",[1]Extrato!F3958,"")</f>
        <v/>
      </c>
      <c r="G3958" s="2" t="str">
        <f>IF([1]Extrato!G3958&lt;&gt;"",[1]Extrato!G3958,"")</f>
        <v/>
      </c>
      <c r="H3958" s="1" t="str">
        <f>IF([1]Extrato!H3958&lt;&gt;"",[1]Extrato!H3958,"")</f>
        <v/>
      </c>
    </row>
    <row r="3959" spans="1:8" x14ac:dyDescent="0.25">
      <c r="A3959" s="1" t="str">
        <f>IF([1]Extrato!A3959&lt;&gt;"",[1]Extrato!A3959,"")</f>
        <v/>
      </c>
      <c r="B3959" s="1" t="str">
        <f>IF([1]Extrato!B3959&lt;&gt;"",[1]Extrato!B3959,"")</f>
        <v/>
      </c>
      <c r="C3959" s="1" t="str">
        <f>IF([1]Extrato!C3959&lt;&gt;"",[1]Extrato!C3959,"")</f>
        <v/>
      </c>
      <c r="D3959" s="1" t="str">
        <f>IF([1]Extrato!D3959&lt;&gt;"",[1]Extrato!D3959,"")</f>
        <v/>
      </c>
      <c r="E3959" s="1" t="str">
        <f>IF([1]Extrato!E3959&lt;&gt;"",[1]Extrato!E3959,"")</f>
        <v/>
      </c>
      <c r="F3959" s="1" t="str">
        <f>IF([1]Extrato!F3959&lt;&gt;"",[1]Extrato!F3959,"")</f>
        <v/>
      </c>
      <c r="G3959" s="2" t="str">
        <f>IF([1]Extrato!G3959&lt;&gt;"",[1]Extrato!G3959,"")</f>
        <v/>
      </c>
      <c r="H3959" s="1" t="str">
        <f>IF([1]Extrato!H3959&lt;&gt;"",[1]Extrato!H3959,"")</f>
        <v/>
      </c>
    </row>
    <row r="3960" spans="1:8" x14ac:dyDescent="0.25">
      <c r="A3960" s="1" t="str">
        <f>IF([1]Extrato!A3960&lt;&gt;"",[1]Extrato!A3960,"")</f>
        <v/>
      </c>
      <c r="B3960" s="1" t="str">
        <f>IF([1]Extrato!B3960&lt;&gt;"",[1]Extrato!B3960,"")</f>
        <v/>
      </c>
      <c r="C3960" s="1" t="str">
        <f>IF([1]Extrato!C3960&lt;&gt;"",[1]Extrato!C3960,"")</f>
        <v/>
      </c>
      <c r="D3960" s="1" t="str">
        <f>IF([1]Extrato!D3960&lt;&gt;"",[1]Extrato!D3960,"")</f>
        <v/>
      </c>
      <c r="E3960" s="1" t="str">
        <f>IF([1]Extrato!E3960&lt;&gt;"",[1]Extrato!E3960,"")</f>
        <v/>
      </c>
      <c r="F3960" s="1" t="str">
        <f>IF([1]Extrato!F3960&lt;&gt;"",[1]Extrato!F3960,"")</f>
        <v/>
      </c>
      <c r="G3960" s="2" t="str">
        <f>IF([1]Extrato!G3960&lt;&gt;"",[1]Extrato!G3960,"")</f>
        <v/>
      </c>
      <c r="H3960" s="1" t="str">
        <f>IF([1]Extrato!H3960&lt;&gt;"",[1]Extrato!H3960,"")</f>
        <v/>
      </c>
    </row>
    <row r="3961" spans="1:8" x14ac:dyDescent="0.25">
      <c r="A3961" s="1" t="str">
        <f>IF([1]Extrato!A3961&lt;&gt;"",[1]Extrato!A3961,"")</f>
        <v/>
      </c>
      <c r="B3961" s="1" t="str">
        <f>IF([1]Extrato!B3961&lt;&gt;"",[1]Extrato!B3961,"")</f>
        <v/>
      </c>
      <c r="C3961" s="1" t="str">
        <f>IF([1]Extrato!C3961&lt;&gt;"",[1]Extrato!C3961,"")</f>
        <v/>
      </c>
      <c r="D3961" s="1" t="str">
        <f>IF([1]Extrato!D3961&lt;&gt;"",[1]Extrato!D3961,"")</f>
        <v/>
      </c>
      <c r="E3961" s="1" t="str">
        <f>IF([1]Extrato!E3961&lt;&gt;"",[1]Extrato!E3961,"")</f>
        <v/>
      </c>
      <c r="F3961" s="1" t="str">
        <f>IF([1]Extrato!F3961&lt;&gt;"",[1]Extrato!F3961,"")</f>
        <v/>
      </c>
      <c r="G3961" s="2" t="str">
        <f>IF([1]Extrato!G3961&lt;&gt;"",[1]Extrato!G3961,"")</f>
        <v/>
      </c>
      <c r="H3961" s="1" t="str">
        <f>IF([1]Extrato!H3961&lt;&gt;"",[1]Extrato!H3961,"")</f>
        <v/>
      </c>
    </row>
    <row r="3962" spans="1:8" x14ac:dyDescent="0.25">
      <c r="A3962" s="1" t="str">
        <f>IF([1]Extrato!A3962&lt;&gt;"",[1]Extrato!A3962,"")</f>
        <v/>
      </c>
      <c r="B3962" s="1" t="str">
        <f>IF([1]Extrato!B3962&lt;&gt;"",[1]Extrato!B3962,"")</f>
        <v/>
      </c>
      <c r="C3962" s="1" t="str">
        <f>IF([1]Extrato!C3962&lt;&gt;"",[1]Extrato!C3962,"")</f>
        <v/>
      </c>
      <c r="D3962" s="1" t="str">
        <f>IF([1]Extrato!D3962&lt;&gt;"",[1]Extrato!D3962,"")</f>
        <v/>
      </c>
      <c r="E3962" s="1" t="str">
        <f>IF([1]Extrato!E3962&lt;&gt;"",[1]Extrato!E3962,"")</f>
        <v/>
      </c>
      <c r="F3962" s="1" t="str">
        <f>IF([1]Extrato!F3962&lt;&gt;"",[1]Extrato!F3962,"")</f>
        <v/>
      </c>
      <c r="G3962" s="2" t="str">
        <f>IF([1]Extrato!G3962&lt;&gt;"",[1]Extrato!G3962,"")</f>
        <v/>
      </c>
      <c r="H3962" s="1" t="str">
        <f>IF([1]Extrato!H3962&lt;&gt;"",[1]Extrato!H3962,"")</f>
        <v/>
      </c>
    </row>
    <row r="3963" spans="1:8" x14ac:dyDescent="0.25">
      <c r="A3963" s="1" t="str">
        <f>IF([1]Extrato!A3963&lt;&gt;"",[1]Extrato!A3963,"")</f>
        <v/>
      </c>
      <c r="B3963" s="1" t="str">
        <f>IF([1]Extrato!B3963&lt;&gt;"",[1]Extrato!B3963,"")</f>
        <v/>
      </c>
      <c r="C3963" s="1" t="str">
        <f>IF([1]Extrato!C3963&lt;&gt;"",[1]Extrato!C3963,"")</f>
        <v/>
      </c>
      <c r="D3963" s="1" t="str">
        <f>IF([1]Extrato!D3963&lt;&gt;"",[1]Extrato!D3963,"")</f>
        <v/>
      </c>
      <c r="E3963" s="1" t="str">
        <f>IF([1]Extrato!E3963&lt;&gt;"",[1]Extrato!E3963,"")</f>
        <v/>
      </c>
      <c r="F3963" s="1" t="str">
        <f>IF([1]Extrato!F3963&lt;&gt;"",[1]Extrato!F3963,"")</f>
        <v/>
      </c>
      <c r="G3963" s="2" t="str">
        <f>IF([1]Extrato!G3963&lt;&gt;"",[1]Extrato!G3963,"")</f>
        <v/>
      </c>
      <c r="H3963" s="1" t="str">
        <f>IF([1]Extrato!H3963&lt;&gt;"",[1]Extrato!H3963,"")</f>
        <v/>
      </c>
    </row>
    <row r="3964" spans="1:8" x14ac:dyDescent="0.25">
      <c r="A3964" s="1" t="str">
        <f>IF([1]Extrato!A3964&lt;&gt;"",[1]Extrato!A3964,"")</f>
        <v/>
      </c>
      <c r="B3964" s="1" t="str">
        <f>IF([1]Extrato!B3964&lt;&gt;"",[1]Extrato!B3964,"")</f>
        <v/>
      </c>
      <c r="C3964" s="1" t="str">
        <f>IF([1]Extrato!C3964&lt;&gt;"",[1]Extrato!C3964,"")</f>
        <v/>
      </c>
      <c r="D3964" s="1" t="str">
        <f>IF([1]Extrato!D3964&lt;&gt;"",[1]Extrato!D3964,"")</f>
        <v/>
      </c>
      <c r="E3964" s="1" t="str">
        <f>IF([1]Extrato!E3964&lt;&gt;"",[1]Extrato!E3964,"")</f>
        <v/>
      </c>
      <c r="F3964" s="1" t="str">
        <f>IF([1]Extrato!F3964&lt;&gt;"",[1]Extrato!F3964,"")</f>
        <v/>
      </c>
      <c r="G3964" s="2" t="str">
        <f>IF([1]Extrato!G3964&lt;&gt;"",[1]Extrato!G3964,"")</f>
        <v/>
      </c>
      <c r="H3964" s="1" t="str">
        <f>IF([1]Extrato!H3964&lt;&gt;"",[1]Extrato!H3964,"")</f>
        <v/>
      </c>
    </row>
    <row r="3965" spans="1:8" x14ac:dyDescent="0.25">
      <c r="A3965" s="1" t="str">
        <f>IF([1]Extrato!A3965&lt;&gt;"",[1]Extrato!A3965,"")</f>
        <v/>
      </c>
      <c r="B3965" s="1" t="str">
        <f>IF([1]Extrato!B3965&lt;&gt;"",[1]Extrato!B3965,"")</f>
        <v/>
      </c>
      <c r="C3965" s="1" t="str">
        <f>IF([1]Extrato!C3965&lt;&gt;"",[1]Extrato!C3965,"")</f>
        <v/>
      </c>
      <c r="D3965" s="1" t="str">
        <f>IF([1]Extrato!D3965&lt;&gt;"",[1]Extrato!D3965,"")</f>
        <v/>
      </c>
      <c r="E3965" s="1" t="str">
        <f>IF([1]Extrato!E3965&lt;&gt;"",[1]Extrato!E3965,"")</f>
        <v/>
      </c>
      <c r="F3965" s="1" t="str">
        <f>IF([1]Extrato!F3965&lt;&gt;"",[1]Extrato!F3965,"")</f>
        <v/>
      </c>
      <c r="G3965" s="2" t="str">
        <f>IF([1]Extrato!G3965&lt;&gt;"",[1]Extrato!G3965,"")</f>
        <v/>
      </c>
      <c r="H3965" s="1" t="str">
        <f>IF([1]Extrato!H3965&lt;&gt;"",[1]Extrato!H3965,"")</f>
        <v/>
      </c>
    </row>
    <row r="3966" spans="1:8" x14ac:dyDescent="0.25">
      <c r="A3966" s="1" t="str">
        <f>IF([1]Extrato!A3966&lt;&gt;"",[1]Extrato!A3966,"")</f>
        <v/>
      </c>
      <c r="B3966" s="1" t="str">
        <f>IF([1]Extrato!B3966&lt;&gt;"",[1]Extrato!B3966,"")</f>
        <v/>
      </c>
      <c r="C3966" s="1" t="str">
        <f>IF([1]Extrato!C3966&lt;&gt;"",[1]Extrato!C3966,"")</f>
        <v/>
      </c>
      <c r="D3966" s="1" t="str">
        <f>IF([1]Extrato!D3966&lt;&gt;"",[1]Extrato!D3966,"")</f>
        <v/>
      </c>
      <c r="E3966" s="1" t="str">
        <f>IF([1]Extrato!E3966&lt;&gt;"",[1]Extrato!E3966,"")</f>
        <v/>
      </c>
      <c r="F3966" s="1" t="str">
        <f>IF([1]Extrato!F3966&lt;&gt;"",[1]Extrato!F3966,"")</f>
        <v/>
      </c>
      <c r="G3966" s="2" t="str">
        <f>IF([1]Extrato!G3966&lt;&gt;"",[1]Extrato!G3966,"")</f>
        <v/>
      </c>
      <c r="H3966" s="1" t="str">
        <f>IF([1]Extrato!H3966&lt;&gt;"",[1]Extrato!H3966,"")</f>
        <v/>
      </c>
    </row>
    <row r="3967" spans="1:8" x14ac:dyDescent="0.25">
      <c r="A3967" s="1" t="str">
        <f>IF([1]Extrato!A3967&lt;&gt;"",[1]Extrato!A3967,"")</f>
        <v/>
      </c>
      <c r="B3967" s="1" t="str">
        <f>IF([1]Extrato!B3967&lt;&gt;"",[1]Extrato!B3967,"")</f>
        <v/>
      </c>
      <c r="C3967" s="1" t="str">
        <f>IF([1]Extrato!C3967&lt;&gt;"",[1]Extrato!C3967,"")</f>
        <v/>
      </c>
      <c r="D3967" s="1" t="str">
        <f>IF([1]Extrato!D3967&lt;&gt;"",[1]Extrato!D3967,"")</f>
        <v/>
      </c>
      <c r="E3967" s="1" t="str">
        <f>IF([1]Extrato!E3967&lt;&gt;"",[1]Extrato!E3967,"")</f>
        <v/>
      </c>
      <c r="F3967" s="1" t="str">
        <f>IF([1]Extrato!F3967&lt;&gt;"",[1]Extrato!F3967,"")</f>
        <v/>
      </c>
      <c r="G3967" s="2" t="str">
        <f>IF([1]Extrato!G3967&lt;&gt;"",[1]Extrato!G3967,"")</f>
        <v/>
      </c>
      <c r="H3967" s="1" t="str">
        <f>IF([1]Extrato!H3967&lt;&gt;"",[1]Extrato!H3967,"")</f>
        <v/>
      </c>
    </row>
    <row r="3968" spans="1:8" x14ac:dyDescent="0.25">
      <c r="A3968" s="1" t="str">
        <f>IF([1]Extrato!A3968&lt;&gt;"",[1]Extrato!A3968,"")</f>
        <v/>
      </c>
      <c r="B3968" s="1" t="str">
        <f>IF([1]Extrato!B3968&lt;&gt;"",[1]Extrato!B3968,"")</f>
        <v/>
      </c>
      <c r="C3968" s="1" t="str">
        <f>IF([1]Extrato!C3968&lt;&gt;"",[1]Extrato!C3968,"")</f>
        <v/>
      </c>
      <c r="D3968" s="1" t="str">
        <f>IF([1]Extrato!D3968&lt;&gt;"",[1]Extrato!D3968,"")</f>
        <v/>
      </c>
      <c r="E3968" s="1" t="str">
        <f>IF([1]Extrato!E3968&lt;&gt;"",[1]Extrato!E3968,"")</f>
        <v/>
      </c>
      <c r="F3968" s="1" t="str">
        <f>IF([1]Extrato!F3968&lt;&gt;"",[1]Extrato!F3968,"")</f>
        <v/>
      </c>
      <c r="G3968" s="2" t="str">
        <f>IF([1]Extrato!G3968&lt;&gt;"",[1]Extrato!G3968,"")</f>
        <v/>
      </c>
      <c r="H3968" s="1" t="str">
        <f>IF([1]Extrato!H3968&lt;&gt;"",[1]Extrato!H3968,"")</f>
        <v/>
      </c>
    </row>
    <row r="3969" spans="1:8" x14ac:dyDescent="0.25">
      <c r="A3969" s="1" t="str">
        <f>IF([1]Extrato!A3969&lt;&gt;"",[1]Extrato!A3969,"")</f>
        <v/>
      </c>
      <c r="B3969" s="1" t="str">
        <f>IF([1]Extrato!B3969&lt;&gt;"",[1]Extrato!B3969,"")</f>
        <v/>
      </c>
      <c r="C3969" s="1" t="str">
        <f>IF([1]Extrato!C3969&lt;&gt;"",[1]Extrato!C3969,"")</f>
        <v/>
      </c>
      <c r="D3969" s="1" t="str">
        <f>IF([1]Extrato!D3969&lt;&gt;"",[1]Extrato!D3969,"")</f>
        <v/>
      </c>
      <c r="E3969" s="1" t="str">
        <f>IF([1]Extrato!E3969&lt;&gt;"",[1]Extrato!E3969,"")</f>
        <v/>
      </c>
      <c r="F3969" s="1" t="str">
        <f>IF([1]Extrato!F3969&lt;&gt;"",[1]Extrato!F3969,"")</f>
        <v/>
      </c>
      <c r="G3969" s="2" t="str">
        <f>IF([1]Extrato!G3969&lt;&gt;"",[1]Extrato!G3969,"")</f>
        <v/>
      </c>
      <c r="H3969" s="1" t="str">
        <f>IF([1]Extrato!H3969&lt;&gt;"",[1]Extrato!H3969,"")</f>
        <v/>
      </c>
    </row>
    <row r="3970" spans="1:8" x14ac:dyDescent="0.25">
      <c r="A3970" s="1" t="str">
        <f>IF([1]Extrato!A3970&lt;&gt;"",[1]Extrato!A3970,"")</f>
        <v/>
      </c>
      <c r="B3970" s="1" t="str">
        <f>IF([1]Extrato!B3970&lt;&gt;"",[1]Extrato!B3970,"")</f>
        <v/>
      </c>
      <c r="C3970" s="1" t="str">
        <f>IF([1]Extrato!C3970&lt;&gt;"",[1]Extrato!C3970,"")</f>
        <v/>
      </c>
      <c r="D3970" s="1" t="str">
        <f>IF([1]Extrato!D3970&lt;&gt;"",[1]Extrato!D3970,"")</f>
        <v/>
      </c>
      <c r="E3970" s="1" t="str">
        <f>IF([1]Extrato!E3970&lt;&gt;"",[1]Extrato!E3970,"")</f>
        <v/>
      </c>
      <c r="F3970" s="1" t="str">
        <f>IF([1]Extrato!F3970&lt;&gt;"",[1]Extrato!F3970,"")</f>
        <v/>
      </c>
      <c r="G3970" s="2" t="str">
        <f>IF([1]Extrato!G3970&lt;&gt;"",[1]Extrato!G3970,"")</f>
        <v/>
      </c>
      <c r="H3970" s="1" t="str">
        <f>IF([1]Extrato!H3970&lt;&gt;"",[1]Extrato!H3970,"")</f>
        <v/>
      </c>
    </row>
    <row r="3971" spans="1:8" x14ac:dyDescent="0.25">
      <c r="A3971" s="1" t="str">
        <f>IF([1]Extrato!A3971&lt;&gt;"",[1]Extrato!A3971,"")</f>
        <v/>
      </c>
      <c r="B3971" s="1" t="str">
        <f>IF([1]Extrato!B3971&lt;&gt;"",[1]Extrato!B3971,"")</f>
        <v/>
      </c>
      <c r="C3971" s="1" t="str">
        <f>IF([1]Extrato!C3971&lt;&gt;"",[1]Extrato!C3971,"")</f>
        <v/>
      </c>
      <c r="D3971" s="1" t="str">
        <f>IF([1]Extrato!D3971&lt;&gt;"",[1]Extrato!D3971,"")</f>
        <v/>
      </c>
      <c r="E3971" s="1" t="str">
        <f>IF([1]Extrato!E3971&lt;&gt;"",[1]Extrato!E3971,"")</f>
        <v/>
      </c>
      <c r="F3971" s="1" t="str">
        <f>IF([1]Extrato!F3971&lt;&gt;"",[1]Extrato!F3971,"")</f>
        <v/>
      </c>
      <c r="G3971" s="2" t="str">
        <f>IF([1]Extrato!G3971&lt;&gt;"",[1]Extrato!G3971,"")</f>
        <v/>
      </c>
      <c r="H3971" s="1" t="str">
        <f>IF([1]Extrato!H3971&lt;&gt;"",[1]Extrato!H3971,"")</f>
        <v/>
      </c>
    </row>
    <row r="3972" spans="1:8" x14ac:dyDescent="0.25">
      <c r="A3972" s="1" t="str">
        <f>IF([1]Extrato!A3972&lt;&gt;"",[1]Extrato!A3972,"")</f>
        <v/>
      </c>
      <c r="B3972" s="1" t="str">
        <f>IF([1]Extrato!B3972&lt;&gt;"",[1]Extrato!B3972,"")</f>
        <v/>
      </c>
      <c r="C3972" s="1" t="str">
        <f>IF([1]Extrato!C3972&lt;&gt;"",[1]Extrato!C3972,"")</f>
        <v/>
      </c>
      <c r="D3972" s="1" t="str">
        <f>IF([1]Extrato!D3972&lt;&gt;"",[1]Extrato!D3972,"")</f>
        <v/>
      </c>
      <c r="E3972" s="1" t="str">
        <f>IF([1]Extrato!E3972&lt;&gt;"",[1]Extrato!E3972,"")</f>
        <v/>
      </c>
      <c r="F3972" s="1" t="str">
        <f>IF([1]Extrato!F3972&lt;&gt;"",[1]Extrato!F3972,"")</f>
        <v/>
      </c>
      <c r="G3972" s="2" t="str">
        <f>IF([1]Extrato!G3972&lt;&gt;"",[1]Extrato!G3972,"")</f>
        <v/>
      </c>
      <c r="H3972" s="1" t="str">
        <f>IF([1]Extrato!H3972&lt;&gt;"",[1]Extrato!H3972,"")</f>
        <v/>
      </c>
    </row>
    <row r="3973" spans="1:8" x14ac:dyDescent="0.25">
      <c r="A3973" s="1" t="str">
        <f>IF([1]Extrato!A3973&lt;&gt;"",[1]Extrato!A3973,"")</f>
        <v/>
      </c>
      <c r="B3973" s="1" t="str">
        <f>IF([1]Extrato!B3973&lt;&gt;"",[1]Extrato!B3973,"")</f>
        <v/>
      </c>
      <c r="C3973" s="1" t="str">
        <f>IF([1]Extrato!C3973&lt;&gt;"",[1]Extrato!C3973,"")</f>
        <v/>
      </c>
      <c r="D3973" s="1" t="str">
        <f>IF([1]Extrato!D3973&lt;&gt;"",[1]Extrato!D3973,"")</f>
        <v/>
      </c>
      <c r="E3973" s="1" t="str">
        <f>IF([1]Extrato!E3973&lt;&gt;"",[1]Extrato!E3973,"")</f>
        <v/>
      </c>
      <c r="F3973" s="1" t="str">
        <f>IF([1]Extrato!F3973&lt;&gt;"",[1]Extrato!F3973,"")</f>
        <v/>
      </c>
      <c r="G3973" s="2" t="str">
        <f>IF([1]Extrato!G3973&lt;&gt;"",[1]Extrato!G3973,"")</f>
        <v/>
      </c>
      <c r="H3973" s="1" t="str">
        <f>IF([1]Extrato!H3973&lt;&gt;"",[1]Extrato!H3973,"")</f>
        <v/>
      </c>
    </row>
    <row r="3974" spans="1:8" x14ac:dyDescent="0.25">
      <c r="A3974" s="1" t="str">
        <f>IF([1]Extrato!A3974&lt;&gt;"",[1]Extrato!A3974,"")</f>
        <v/>
      </c>
      <c r="B3974" s="1" t="str">
        <f>IF([1]Extrato!B3974&lt;&gt;"",[1]Extrato!B3974,"")</f>
        <v/>
      </c>
      <c r="C3974" s="1" t="str">
        <f>IF([1]Extrato!C3974&lt;&gt;"",[1]Extrato!C3974,"")</f>
        <v/>
      </c>
      <c r="D3974" s="1" t="str">
        <f>IF([1]Extrato!D3974&lt;&gt;"",[1]Extrato!D3974,"")</f>
        <v/>
      </c>
      <c r="E3974" s="1" t="str">
        <f>IF([1]Extrato!E3974&lt;&gt;"",[1]Extrato!E3974,"")</f>
        <v/>
      </c>
      <c r="F3974" s="1" t="str">
        <f>IF([1]Extrato!F3974&lt;&gt;"",[1]Extrato!F3974,"")</f>
        <v/>
      </c>
      <c r="G3974" s="2" t="str">
        <f>IF([1]Extrato!G3974&lt;&gt;"",[1]Extrato!G3974,"")</f>
        <v/>
      </c>
      <c r="H3974" s="1" t="str">
        <f>IF([1]Extrato!H3974&lt;&gt;"",[1]Extrato!H3974,"")</f>
        <v/>
      </c>
    </row>
    <row r="3975" spans="1:8" x14ac:dyDescent="0.25">
      <c r="A3975" s="1" t="str">
        <f>IF([1]Extrato!A3975&lt;&gt;"",[1]Extrato!A3975,"")</f>
        <v/>
      </c>
      <c r="B3975" s="1" t="str">
        <f>IF([1]Extrato!B3975&lt;&gt;"",[1]Extrato!B3975,"")</f>
        <v/>
      </c>
      <c r="C3975" s="1" t="str">
        <f>IF([1]Extrato!C3975&lt;&gt;"",[1]Extrato!C3975,"")</f>
        <v/>
      </c>
      <c r="D3975" s="1" t="str">
        <f>IF([1]Extrato!D3975&lt;&gt;"",[1]Extrato!D3975,"")</f>
        <v/>
      </c>
      <c r="E3975" s="1" t="str">
        <f>IF([1]Extrato!E3975&lt;&gt;"",[1]Extrato!E3975,"")</f>
        <v/>
      </c>
      <c r="F3975" s="1" t="str">
        <f>IF([1]Extrato!F3975&lt;&gt;"",[1]Extrato!F3975,"")</f>
        <v/>
      </c>
      <c r="G3975" s="2" t="str">
        <f>IF([1]Extrato!G3975&lt;&gt;"",[1]Extrato!G3975,"")</f>
        <v/>
      </c>
      <c r="H3975" s="1" t="str">
        <f>IF([1]Extrato!H3975&lt;&gt;"",[1]Extrato!H3975,"")</f>
        <v/>
      </c>
    </row>
    <row r="3976" spans="1:8" x14ac:dyDescent="0.25">
      <c r="A3976" s="1" t="str">
        <f>IF([1]Extrato!A3976&lt;&gt;"",[1]Extrato!A3976,"")</f>
        <v/>
      </c>
      <c r="B3976" s="1" t="str">
        <f>IF([1]Extrato!B3976&lt;&gt;"",[1]Extrato!B3976,"")</f>
        <v/>
      </c>
      <c r="C3976" s="1" t="str">
        <f>IF([1]Extrato!C3976&lt;&gt;"",[1]Extrato!C3976,"")</f>
        <v/>
      </c>
      <c r="D3976" s="1" t="str">
        <f>IF([1]Extrato!D3976&lt;&gt;"",[1]Extrato!D3976,"")</f>
        <v/>
      </c>
      <c r="E3976" s="1" t="str">
        <f>IF([1]Extrato!E3976&lt;&gt;"",[1]Extrato!E3976,"")</f>
        <v/>
      </c>
      <c r="F3976" s="1" t="str">
        <f>IF([1]Extrato!F3976&lt;&gt;"",[1]Extrato!F3976,"")</f>
        <v/>
      </c>
      <c r="G3976" s="2" t="str">
        <f>IF([1]Extrato!G3976&lt;&gt;"",[1]Extrato!G3976,"")</f>
        <v/>
      </c>
      <c r="H3976" s="1" t="str">
        <f>IF([1]Extrato!H3976&lt;&gt;"",[1]Extrato!H3976,"")</f>
        <v/>
      </c>
    </row>
    <row r="3977" spans="1:8" x14ac:dyDescent="0.25">
      <c r="A3977" s="1" t="str">
        <f>IF([1]Extrato!A3977&lt;&gt;"",[1]Extrato!A3977,"")</f>
        <v/>
      </c>
      <c r="B3977" s="1" t="str">
        <f>IF([1]Extrato!B3977&lt;&gt;"",[1]Extrato!B3977,"")</f>
        <v/>
      </c>
      <c r="C3977" s="1" t="str">
        <f>IF([1]Extrato!C3977&lt;&gt;"",[1]Extrato!C3977,"")</f>
        <v/>
      </c>
      <c r="D3977" s="1" t="str">
        <f>IF([1]Extrato!D3977&lt;&gt;"",[1]Extrato!D3977,"")</f>
        <v/>
      </c>
      <c r="E3977" s="1" t="str">
        <f>IF([1]Extrato!E3977&lt;&gt;"",[1]Extrato!E3977,"")</f>
        <v/>
      </c>
      <c r="F3977" s="1" t="str">
        <f>IF([1]Extrato!F3977&lt;&gt;"",[1]Extrato!F3977,"")</f>
        <v/>
      </c>
      <c r="G3977" s="2" t="str">
        <f>IF([1]Extrato!G3977&lt;&gt;"",[1]Extrato!G3977,"")</f>
        <v/>
      </c>
      <c r="H3977" s="1" t="str">
        <f>IF([1]Extrato!H3977&lt;&gt;"",[1]Extrato!H3977,"")</f>
        <v/>
      </c>
    </row>
    <row r="3978" spans="1:8" x14ac:dyDescent="0.25">
      <c r="A3978" s="1" t="str">
        <f>IF([1]Extrato!A3978&lt;&gt;"",[1]Extrato!A3978,"")</f>
        <v/>
      </c>
      <c r="B3978" s="1" t="str">
        <f>IF([1]Extrato!B3978&lt;&gt;"",[1]Extrato!B3978,"")</f>
        <v/>
      </c>
      <c r="C3978" s="1" t="str">
        <f>IF([1]Extrato!C3978&lt;&gt;"",[1]Extrato!C3978,"")</f>
        <v/>
      </c>
      <c r="D3978" s="1" t="str">
        <f>IF([1]Extrato!D3978&lt;&gt;"",[1]Extrato!D3978,"")</f>
        <v/>
      </c>
      <c r="E3978" s="1" t="str">
        <f>IF([1]Extrato!E3978&lt;&gt;"",[1]Extrato!E3978,"")</f>
        <v/>
      </c>
      <c r="F3978" s="1" t="str">
        <f>IF([1]Extrato!F3978&lt;&gt;"",[1]Extrato!F3978,"")</f>
        <v/>
      </c>
      <c r="G3978" s="2" t="str">
        <f>IF([1]Extrato!G3978&lt;&gt;"",[1]Extrato!G3978,"")</f>
        <v/>
      </c>
      <c r="H3978" s="1" t="str">
        <f>IF([1]Extrato!H3978&lt;&gt;"",[1]Extrato!H3978,"")</f>
        <v/>
      </c>
    </row>
    <row r="3979" spans="1:8" x14ac:dyDescent="0.25">
      <c r="A3979" s="1" t="str">
        <f>IF([1]Extrato!A3979&lt;&gt;"",[1]Extrato!A3979,"")</f>
        <v/>
      </c>
      <c r="B3979" s="1" t="str">
        <f>IF([1]Extrato!B3979&lt;&gt;"",[1]Extrato!B3979,"")</f>
        <v/>
      </c>
      <c r="C3979" s="1" t="str">
        <f>IF([1]Extrato!C3979&lt;&gt;"",[1]Extrato!C3979,"")</f>
        <v/>
      </c>
      <c r="D3979" s="1" t="str">
        <f>IF([1]Extrato!D3979&lt;&gt;"",[1]Extrato!D3979,"")</f>
        <v/>
      </c>
      <c r="E3979" s="1" t="str">
        <f>IF([1]Extrato!E3979&lt;&gt;"",[1]Extrato!E3979,"")</f>
        <v/>
      </c>
      <c r="F3979" s="1" t="str">
        <f>IF([1]Extrato!F3979&lt;&gt;"",[1]Extrato!F3979,"")</f>
        <v/>
      </c>
      <c r="G3979" s="2" t="str">
        <f>IF([1]Extrato!G3979&lt;&gt;"",[1]Extrato!G3979,"")</f>
        <v/>
      </c>
      <c r="H3979" s="1" t="str">
        <f>IF([1]Extrato!H3979&lt;&gt;"",[1]Extrato!H3979,"")</f>
        <v/>
      </c>
    </row>
    <row r="3980" spans="1:8" x14ac:dyDescent="0.25">
      <c r="A3980" s="1" t="str">
        <f>IF([1]Extrato!A3980&lt;&gt;"",[1]Extrato!A3980,"")</f>
        <v/>
      </c>
      <c r="B3980" s="1" t="str">
        <f>IF([1]Extrato!B3980&lt;&gt;"",[1]Extrato!B3980,"")</f>
        <v/>
      </c>
      <c r="C3980" s="1" t="str">
        <f>IF([1]Extrato!C3980&lt;&gt;"",[1]Extrato!C3980,"")</f>
        <v/>
      </c>
      <c r="D3980" s="1" t="str">
        <f>IF([1]Extrato!D3980&lt;&gt;"",[1]Extrato!D3980,"")</f>
        <v/>
      </c>
      <c r="E3980" s="1" t="str">
        <f>IF([1]Extrato!E3980&lt;&gt;"",[1]Extrato!E3980,"")</f>
        <v/>
      </c>
      <c r="F3980" s="1" t="str">
        <f>IF([1]Extrato!F3980&lt;&gt;"",[1]Extrato!F3980,"")</f>
        <v/>
      </c>
      <c r="G3980" s="2" t="str">
        <f>IF([1]Extrato!G3980&lt;&gt;"",[1]Extrato!G3980,"")</f>
        <v/>
      </c>
      <c r="H3980" s="1" t="str">
        <f>IF([1]Extrato!H3980&lt;&gt;"",[1]Extrato!H3980,"")</f>
        <v/>
      </c>
    </row>
    <row r="3981" spans="1:8" x14ac:dyDescent="0.25">
      <c r="A3981" s="1" t="str">
        <f>IF([1]Extrato!A3981&lt;&gt;"",[1]Extrato!A3981,"")</f>
        <v/>
      </c>
      <c r="B3981" s="1" t="str">
        <f>IF([1]Extrato!B3981&lt;&gt;"",[1]Extrato!B3981,"")</f>
        <v/>
      </c>
      <c r="C3981" s="1" t="str">
        <f>IF([1]Extrato!C3981&lt;&gt;"",[1]Extrato!C3981,"")</f>
        <v/>
      </c>
      <c r="D3981" s="1" t="str">
        <f>IF([1]Extrato!D3981&lt;&gt;"",[1]Extrato!D3981,"")</f>
        <v/>
      </c>
      <c r="E3981" s="1" t="str">
        <f>IF([1]Extrato!E3981&lt;&gt;"",[1]Extrato!E3981,"")</f>
        <v/>
      </c>
      <c r="F3981" s="1" t="str">
        <f>IF([1]Extrato!F3981&lt;&gt;"",[1]Extrato!F3981,"")</f>
        <v/>
      </c>
      <c r="G3981" s="2" t="str">
        <f>IF([1]Extrato!G3981&lt;&gt;"",[1]Extrato!G3981,"")</f>
        <v/>
      </c>
      <c r="H3981" s="1" t="str">
        <f>IF([1]Extrato!H3981&lt;&gt;"",[1]Extrato!H3981,"")</f>
        <v/>
      </c>
    </row>
    <row r="3982" spans="1:8" x14ac:dyDescent="0.25">
      <c r="A3982" s="1" t="str">
        <f>IF([1]Extrato!A3982&lt;&gt;"",[1]Extrato!A3982,"")</f>
        <v/>
      </c>
      <c r="B3982" s="1" t="str">
        <f>IF([1]Extrato!B3982&lt;&gt;"",[1]Extrato!B3982,"")</f>
        <v/>
      </c>
      <c r="C3982" s="1" t="str">
        <f>IF([1]Extrato!C3982&lt;&gt;"",[1]Extrato!C3982,"")</f>
        <v/>
      </c>
      <c r="D3982" s="1" t="str">
        <f>IF([1]Extrato!D3982&lt;&gt;"",[1]Extrato!D3982,"")</f>
        <v/>
      </c>
      <c r="E3982" s="1" t="str">
        <f>IF([1]Extrato!E3982&lt;&gt;"",[1]Extrato!E3982,"")</f>
        <v/>
      </c>
      <c r="F3982" s="1" t="str">
        <f>IF([1]Extrato!F3982&lt;&gt;"",[1]Extrato!F3982,"")</f>
        <v/>
      </c>
      <c r="G3982" s="2" t="str">
        <f>IF([1]Extrato!G3982&lt;&gt;"",[1]Extrato!G3982,"")</f>
        <v/>
      </c>
      <c r="H3982" s="1" t="str">
        <f>IF([1]Extrato!H3982&lt;&gt;"",[1]Extrato!H3982,"")</f>
        <v/>
      </c>
    </row>
    <row r="3983" spans="1:8" x14ac:dyDescent="0.25">
      <c r="A3983" s="1" t="str">
        <f>IF([1]Extrato!A3983&lt;&gt;"",[1]Extrato!A3983,"")</f>
        <v/>
      </c>
      <c r="B3983" s="1" t="str">
        <f>IF([1]Extrato!B3983&lt;&gt;"",[1]Extrato!B3983,"")</f>
        <v/>
      </c>
      <c r="C3983" s="1" t="str">
        <f>IF([1]Extrato!C3983&lt;&gt;"",[1]Extrato!C3983,"")</f>
        <v/>
      </c>
      <c r="D3983" s="1" t="str">
        <f>IF([1]Extrato!D3983&lt;&gt;"",[1]Extrato!D3983,"")</f>
        <v/>
      </c>
      <c r="E3983" s="1" t="str">
        <f>IF([1]Extrato!E3983&lt;&gt;"",[1]Extrato!E3983,"")</f>
        <v/>
      </c>
      <c r="F3983" s="1" t="str">
        <f>IF([1]Extrato!F3983&lt;&gt;"",[1]Extrato!F3983,"")</f>
        <v/>
      </c>
      <c r="G3983" s="2" t="str">
        <f>IF([1]Extrato!G3983&lt;&gt;"",[1]Extrato!G3983,"")</f>
        <v/>
      </c>
      <c r="H3983" s="1" t="str">
        <f>IF([1]Extrato!H3983&lt;&gt;"",[1]Extrato!H3983,"")</f>
        <v/>
      </c>
    </row>
    <row r="3984" spans="1:8" x14ac:dyDescent="0.25">
      <c r="A3984" s="1" t="str">
        <f>IF([1]Extrato!A3984&lt;&gt;"",[1]Extrato!A3984,"")</f>
        <v/>
      </c>
      <c r="B3984" s="1" t="str">
        <f>IF([1]Extrato!B3984&lt;&gt;"",[1]Extrato!B3984,"")</f>
        <v/>
      </c>
      <c r="C3984" s="1" t="str">
        <f>IF([1]Extrato!C3984&lt;&gt;"",[1]Extrato!C3984,"")</f>
        <v/>
      </c>
      <c r="D3984" s="1" t="str">
        <f>IF([1]Extrato!D3984&lt;&gt;"",[1]Extrato!D3984,"")</f>
        <v/>
      </c>
      <c r="E3984" s="1" t="str">
        <f>IF([1]Extrato!E3984&lt;&gt;"",[1]Extrato!E3984,"")</f>
        <v/>
      </c>
      <c r="F3984" s="1" t="str">
        <f>IF([1]Extrato!F3984&lt;&gt;"",[1]Extrato!F3984,"")</f>
        <v/>
      </c>
      <c r="G3984" s="2" t="str">
        <f>IF([1]Extrato!G3984&lt;&gt;"",[1]Extrato!G3984,"")</f>
        <v/>
      </c>
      <c r="H3984" s="1" t="str">
        <f>IF([1]Extrato!H3984&lt;&gt;"",[1]Extrato!H3984,"")</f>
        <v/>
      </c>
    </row>
    <row r="3985" spans="1:8" x14ac:dyDescent="0.25">
      <c r="A3985" s="1" t="str">
        <f>IF([1]Extrato!A3985&lt;&gt;"",[1]Extrato!A3985,"")</f>
        <v/>
      </c>
      <c r="B3985" s="1" t="str">
        <f>IF([1]Extrato!B3985&lt;&gt;"",[1]Extrato!B3985,"")</f>
        <v/>
      </c>
      <c r="C3985" s="1" t="str">
        <f>IF([1]Extrato!C3985&lt;&gt;"",[1]Extrato!C3985,"")</f>
        <v/>
      </c>
      <c r="D3985" s="1" t="str">
        <f>IF([1]Extrato!D3985&lt;&gt;"",[1]Extrato!D3985,"")</f>
        <v/>
      </c>
      <c r="E3985" s="1" t="str">
        <f>IF([1]Extrato!E3985&lt;&gt;"",[1]Extrato!E3985,"")</f>
        <v/>
      </c>
      <c r="F3985" s="1" t="str">
        <f>IF([1]Extrato!F3985&lt;&gt;"",[1]Extrato!F3985,"")</f>
        <v/>
      </c>
      <c r="G3985" s="2" t="str">
        <f>IF([1]Extrato!G3985&lt;&gt;"",[1]Extrato!G3985,"")</f>
        <v/>
      </c>
      <c r="H3985" s="1" t="str">
        <f>IF([1]Extrato!H3985&lt;&gt;"",[1]Extrato!H3985,"")</f>
        <v/>
      </c>
    </row>
    <row r="3986" spans="1:8" x14ac:dyDescent="0.25">
      <c r="A3986" s="1" t="str">
        <f>IF([1]Extrato!A3986&lt;&gt;"",[1]Extrato!A3986,"")</f>
        <v/>
      </c>
      <c r="B3986" s="1" t="str">
        <f>IF([1]Extrato!B3986&lt;&gt;"",[1]Extrato!B3986,"")</f>
        <v/>
      </c>
      <c r="C3986" s="1" t="str">
        <f>IF([1]Extrato!C3986&lt;&gt;"",[1]Extrato!C3986,"")</f>
        <v/>
      </c>
      <c r="D3986" s="1" t="str">
        <f>IF([1]Extrato!D3986&lt;&gt;"",[1]Extrato!D3986,"")</f>
        <v/>
      </c>
      <c r="E3986" s="1" t="str">
        <f>IF([1]Extrato!E3986&lt;&gt;"",[1]Extrato!E3986,"")</f>
        <v/>
      </c>
      <c r="F3986" s="1" t="str">
        <f>IF([1]Extrato!F3986&lt;&gt;"",[1]Extrato!F3986,"")</f>
        <v/>
      </c>
      <c r="G3986" s="2" t="str">
        <f>IF([1]Extrato!G3986&lt;&gt;"",[1]Extrato!G3986,"")</f>
        <v/>
      </c>
      <c r="H3986" s="1" t="str">
        <f>IF([1]Extrato!H3986&lt;&gt;"",[1]Extrato!H3986,"")</f>
        <v/>
      </c>
    </row>
    <row r="3987" spans="1:8" x14ac:dyDescent="0.25">
      <c r="A3987" s="1" t="str">
        <f>IF([1]Extrato!A3987&lt;&gt;"",[1]Extrato!A3987,"")</f>
        <v/>
      </c>
      <c r="B3987" s="1" t="str">
        <f>IF([1]Extrato!B3987&lt;&gt;"",[1]Extrato!B3987,"")</f>
        <v/>
      </c>
      <c r="C3987" s="1" t="str">
        <f>IF([1]Extrato!C3987&lt;&gt;"",[1]Extrato!C3987,"")</f>
        <v/>
      </c>
      <c r="D3987" s="1" t="str">
        <f>IF([1]Extrato!D3987&lt;&gt;"",[1]Extrato!D3987,"")</f>
        <v/>
      </c>
      <c r="E3987" s="1" t="str">
        <f>IF([1]Extrato!E3987&lt;&gt;"",[1]Extrato!E3987,"")</f>
        <v/>
      </c>
      <c r="F3987" s="1" t="str">
        <f>IF([1]Extrato!F3987&lt;&gt;"",[1]Extrato!F3987,"")</f>
        <v/>
      </c>
      <c r="G3987" s="2" t="str">
        <f>IF([1]Extrato!G3987&lt;&gt;"",[1]Extrato!G3987,"")</f>
        <v/>
      </c>
      <c r="H3987" s="1" t="str">
        <f>IF([1]Extrato!H3987&lt;&gt;"",[1]Extrato!H3987,"")</f>
        <v/>
      </c>
    </row>
    <row r="3988" spans="1:8" x14ac:dyDescent="0.25">
      <c r="A3988" s="1" t="str">
        <f>IF([1]Extrato!A3988&lt;&gt;"",[1]Extrato!A3988,"")</f>
        <v/>
      </c>
      <c r="B3988" s="1" t="str">
        <f>IF([1]Extrato!B3988&lt;&gt;"",[1]Extrato!B3988,"")</f>
        <v/>
      </c>
      <c r="C3988" s="1" t="str">
        <f>IF([1]Extrato!C3988&lt;&gt;"",[1]Extrato!C3988,"")</f>
        <v/>
      </c>
      <c r="D3988" s="1" t="str">
        <f>IF([1]Extrato!D3988&lt;&gt;"",[1]Extrato!D3988,"")</f>
        <v/>
      </c>
      <c r="E3988" s="1" t="str">
        <f>IF([1]Extrato!E3988&lt;&gt;"",[1]Extrato!E3988,"")</f>
        <v/>
      </c>
      <c r="F3988" s="1" t="str">
        <f>IF([1]Extrato!F3988&lt;&gt;"",[1]Extrato!F3988,"")</f>
        <v/>
      </c>
      <c r="G3988" s="2" t="str">
        <f>IF([1]Extrato!G3988&lt;&gt;"",[1]Extrato!G3988,"")</f>
        <v/>
      </c>
      <c r="H3988" s="1" t="str">
        <f>IF([1]Extrato!H3988&lt;&gt;"",[1]Extrato!H3988,"")</f>
        <v/>
      </c>
    </row>
    <row r="3989" spans="1:8" x14ac:dyDescent="0.25">
      <c r="A3989" s="1" t="str">
        <f>IF([1]Extrato!A3989&lt;&gt;"",[1]Extrato!A3989,"")</f>
        <v/>
      </c>
      <c r="B3989" s="1" t="str">
        <f>IF([1]Extrato!B3989&lt;&gt;"",[1]Extrato!B3989,"")</f>
        <v/>
      </c>
      <c r="C3989" s="1" t="str">
        <f>IF([1]Extrato!C3989&lt;&gt;"",[1]Extrato!C3989,"")</f>
        <v/>
      </c>
      <c r="D3989" s="1" t="str">
        <f>IF([1]Extrato!D3989&lt;&gt;"",[1]Extrato!D3989,"")</f>
        <v/>
      </c>
      <c r="E3989" s="1" t="str">
        <f>IF([1]Extrato!E3989&lt;&gt;"",[1]Extrato!E3989,"")</f>
        <v/>
      </c>
      <c r="F3989" s="1" t="str">
        <f>IF([1]Extrato!F3989&lt;&gt;"",[1]Extrato!F3989,"")</f>
        <v/>
      </c>
      <c r="G3989" s="2" t="str">
        <f>IF([1]Extrato!G3989&lt;&gt;"",[1]Extrato!G3989,"")</f>
        <v/>
      </c>
      <c r="H3989" s="1" t="str">
        <f>IF([1]Extrato!H3989&lt;&gt;"",[1]Extrato!H3989,"")</f>
        <v/>
      </c>
    </row>
    <row r="3990" spans="1:8" x14ac:dyDescent="0.25">
      <c r="A3990" s="1" t="str">
        <f>IF([1]Extrato!A3990&lt;&gt;"",[1]Extrato!A3990,"")</f>
        <v/>
      </c>
      <c r="B3990" s="1" t="str">
        <f>IF([1]Extrato!B3990&lt;&gt;"",[1]Extrato!B3990,"")</f>
        <v/>
      </c>
      <c r="C3990" s="1" t="str">
        <f>IF([1]Extrato!C3990&lt;&gt;"",[1]Extrato!C3990,"")</f>
        <v/>
      </c>
      <c r="D3990" s="1" t="str">
        <f>IF([1]Extrato!D3990&lt;&gt;"",[1]Extrato!D3990,"")</f>
        <v/>
      </c>
      <c r="E3990" s="1" t="str">
        <f>IF([1]Extrato!E3990&lt;&gt;"",[1]Extrato!E3990,"")</f>
        <v/>
      </c>
      <c r="F3990" s="1" t="str">
        <f>IF([1]Extrato!F3990&lt;&gt;"",[1]Extrato!F3990,"")</f>
        <v/>
      </c>
      <c r="G3990" s="2" t="str">
        <f>IF([1]Extrato!G3990&lt;&gt;"",[1]Extrato!G3990,"")</f>
        <v/>
      </c>
      <c r="H3990" s="1" t="str">
        <f>IF([1]Extrato!H3990&lt;&gt;"",[1]Extrato!H3990,"")</f>
        <v/>
      </c>
    </row>
    <row r="3991" spans="1:8" x14ac:dyDescent="0.25">
      <c r="A3991" s="1" t="str">
        <f>IF([1]Extrato!A3991&lt;&gt;"",[1]Extrato!A3991,"")</f>
        <v/>
      </c>
      <c r="B3991" s="1" t="str">
        <f>IF([1]Extrato!B3991&lt;&gt;"",[1]Extrato!B3991,"")</f>
        <v/>
      </c>
      <c r="C3991" s="1" t="str">
        <f>IF([1]Extrato!C3991&lt;&gt;"",[1]Extrato!C3991,"")</f>
        <v/>
      </c>
      <c r="D3991" s="1" t="str">
        <f>IF([1]Extrato!D3991&lt;&gt;"",[1]Extrato!D3991,"")</f>
        <v/>
      </c>
      <c r="E3991" s="1" t="str">
        <f>IF([1]Extrato!E3991&lt;&gt;"",[1]Extrato!E3991,"")</f>
        <v/>
      </c>
      <c r="F3991" s="1" t="str">
        <f>IF([1]Extrato!F3991&lt;&gt;"",[1]Extrato!F3991,"")</f>
        <v/>
      </c>
      <c r="G3991" s="2" t="str">
        <f>IF([1]Extrato!G3991&lt;&gt;"",[1]Extrato!G3991,"")</f>
        <v/>
      </c>
      <c r="H3991" s="1" t="str">
        <f>IF([1]Extrato!H3991&lt;&gt;"",[1]Extrato!H3991,"")</f>
        <v/>
      </c>
    </row>
    <row r="3992" spans="1:8" x14ac:dyDescent="0.25">
      <c r="A3992" s="1" t="str">
        <f>IF([1]Extrato!A3992&lt;&gt;"",[1]Extrato!A3992,"")</f>
        <v/>
      </c>
      <c r="B3992" s="1" t="str">
        <f>IF([1]Extrato!B3992&lt;&gt;"",[1]Extrato!B3992,"")</f>
        <v/>
      </c>
      <c r="C3992" s="1" t="str">
        <f>IF([1]Extrato!C3992&lt;&gt;"",[1]Extrato!C3992,"")</f>
        <v/>
      </c>
      <c r="D3992" s="1" t="str">
        <f>IF([1]Extrato!D3992&lt;&gt;"",[1]Extrato!D3992,"")</f>
        <v/>
      </c>
      <c r="E3992" s="1" t="str">
        <f>IF([1]Extrato!E3992&lt;&gt;"",[1]Extrato!E3992,"")</f>
        <v/>
      </c>
      <c r="F3992" s="1" t="str">
        <f>IF([1]Extrato!F3992&lt;&gt;"",[1]Extrato!F3992,"")</f>
        <v/>
      </c>
      <c r="G3992" s="2" t="str">
        <f>IF([1]Extrato!G3992&lt;&gt;"",[1]Extrato!G3992,"")</f>
        <v/>
      </c>
      <c r="H3992" s="1" t="str">
        <f>IF([1]Extrato!H3992&lt;&gt;"",[1]Extrato!H3992,"")</f>
        <v/>
      </c>
    </row>
    <row r="3993" spans="1:8" x14ac:dyDescent="0.25">
      <c r="A3993" s="1" t="str">
        <f>IF([1]Extrato!A3993&lt;&gt;"",[1]Extrato!A3993,"")</f>
        <v/>
      </c>
      <c r="B3993" s="1" t="str">
        <f>IF([1]Extrato!B3993&lt;&gt;"",[1]Extrato!B3993,"")</f>
        <v/>
      </c>
      <c r="C3993" s="1" t="str">
        <f>IF([1]Extrato!C3993&lt;&gt;"",[1]Extrato!C3993,"")</f>
        <v/>
      </c>
      <c r="D3993" s="1" t="str">
        <f>IF([1]Extrato!D3993&lt;&gt;"",[1]Extrato!D3993,"")</f>
        <v/>
      </c>
      <c r="E3993" s="1" t="str">
        <f>IF([1]Extrato!E3993&lt;&gt;"",[1]Extrato!E3993,"")</f>
        <v/>
      </c>
      <c r="F3993" s="1" t="str">
        <f>IF([1]Extrato!F3993&lt;&gt;"",[1]Extrato!F3993,"")</f>
        <v/>
      </c>
      <c r="G3993" s="2" t="str">
        <f>IF([1]Extrato!G3993&lt;&gt;"",[1]Extrato!G3993,"")</f>
        <v/>
      </c>
      <c r="H3993" s="1" t="str">
        <f>IF([1]Extrato!H3993&lt;&gt;"",[1]Extrato!H3993,"")</f>
        <v/>
      </c>
    </row>
    <row r="3994" spans="1:8" x14ac:dyDescent="0.25">
      <c r="A3994" s="1" t="str">
        <f>IF([1]Extrato!A3994&lt;&gt;"",[1]Extrato!A3994,"")</f>
        <v/>
      </c>
      <c r="B3994" s="1" t="str">
        <f>IF([1]Extrato!B3994&lt;&gt;"",[1]Extrato!B3994,"")</f>
        <v/>
      </c>
      <c r="C3994" s="1" t="str">
        <f>IF([1]Extrato!C3994&lt;&gt;"",[1]Extrato!C3994,"")</f>
        <v/>
      </c>
      <c r="D3994" s="1" t="str">
        <f>IF([1]Extrato!D3994&lt;&gt;"",[1]Extrato!D3994,"")</f>
        <v/>
      </c>
      <c r="E3994" s="1" t="str">
        <f>IF([1]Extrato!E3994&lt;&gt;"",[1]Extrato!E3994,"")</f>
        <v/>
      </c>
      <c r="F3994" s="1" t="str">
        <f>IF([1]Extrato!F3994&lt;&gt;"",[1]Extrato!F3994,"")</f>
        <v/>
      </c>
      <c r="G3994" s="2" t="str">
        <f>IF([1]Extrato!G3994&lt;&gt;"",[1]Extrato!G3994,"")</f>
        <v/>
      </c>
      <c r="H3994" s="1" t="str">
        <f>IF([1]Extrato!H3994&lt;&gt;"",[1]Extrato!H3994,"")</f>
        <v/>
      </c>
    </row>
    <row r="3995" spans="1:8" x14ac:dyDescent="0.25">
      <c r="A3995" s="1" t="str">
        <f>IF([1]Extrato!A3995&lt;&gt;"",[1]Extrato!A3995,"")</f>
        <v/>
      </c>
      <c r="B3995" s="1" t="str">
        <f>IF([1]Extrato!B3995&lt;&gt;"",[1]Extrato!B3995,"")</f>
        <v/>
      </c>
      <c r="C3995" s="1" t="str">
        <f>IF([1]Extrato!C3995&lt;&gt;"",[1]Extrato!C3995,"")</f>
        <v/>
      </c>
      <c r="D3995" s="1" t="str">
        <f>IF([1]Extrato!D3995&lt;&gt;"",[1]Extrato!D3995,"")</f>
        <v/>
      </c>
      <c r="E3995" s="1" t="str">
        <f>IF([1]Extrato!E3995&lt;&gt;"",[1]Extrato!E3995,"")</f>
        <v/>
      </c>
      <c r="F3995" s="1" t="str">
        <f>IF([1]Extrato!F3995&lt;&gt;"",[1]Extrato!F3995,"")</f>
        <v/>
      </c>
      <c r="G3995" s="2" t="str">
        <f>IF([1]Extrato!G3995&lt;&gt;"",[1]Extrato!G3995,"")</f>
        <v/>
      </c>
      <c r="H3995" s="1" t="str">
        <f>IF([1]Extrato!H3995&lt;&gt;"",[1]Extrato!H3995,"")</f>
        <v/>
      </c>
    </row>
    <row r="3996" spans="1:8" x14ac:dyDescent="0.25">
      <c r="A3996" s="1" t="str">
        <f>IF([1]Extrato!A3996&lt;&gt;"",[1]Extrato!A3996,"")</f>
        <v/>
      </c>
      <c r="B3996" s="1" t="str">
        <f>IF([1]Extrato!B3996&lt;&gt;"",[1]Extrato!B3996,"")</f>
        <v/>
      </c>
      <c r="C3996" s="1" t="str">
        <f>IF([1]Extrato!C3996&lt;&gt;"",[1]Extrato!C3996,"")</f>
        <v/>
      </c>
      <c r="D3996" s="1" t="str">
        <f>IF([1]Extrato!D3996&lt;&gt;"",[1]Extrato!D3996,"")</f>
        <v/>
      </c>
      <c r="E3996" s="1" t="str">
        <f>IF([1]Extrato!E3996&lt;&gt;"",[1]Extrato!E3996,"")</f>
        <v/>
      </c>
      <c r="F3996" s="1" t="str">
        <f>IF([1]Extrato!F3996&lt;&gt;"",[1]Extrato!F3996,"")</f>
        <v/>
      </c>
      <c r="G3996" s="2" t="str">
        <f>IF([1]Extrato!G3996&lt;&gt;"",[1]Extrato!G3996,"")</f>
        <v/>
      </c>
      <c r="H3996" s="1" t="str">
        <f>IF([1]Extrato!H3996&lt;&gt;"",[1]Extrato!H3996,"")</f>
        <v/>
      </c>
    </row>
    <row r="3997" spans="1:8" x14ac:dyDescent="0.25">
      <c r="A3997" s="1" t="str">
        <f>IF([1]Extrato!A3997&lt;&gt;"",[1]Extrato!A3997,"")</f>
        <v/>
      </c>
      <c r="B3997" s="1" t="str">
        <f>IF([1]Extrato!B3997&lt;&gt;"",[1]Extrato!B3997,"")</f>
        <v/>
      </c>
      <c r="C3997" s="1" t="str">
        <f>IF([1]Extrato!C3997&lt;&gt;"",[1]Extrato!C3997,"")</f>
        <v/>
      </c>
      <c r="D3997" s="1" t="str">
        <f>IF([1]Extrato!D3997&lt;&gt;"",[1]Extrato!D3997,"")</f>
        <v/>
      </c>
      <c r="E3997" s="1" t="str">
        <f>IF([1]Extrato!E3997&lt;&gt;"",[1]Extrato!E3997,"")</f>
        <v/>
      </c>
      <c r="F3997" s="1" t="str">
        <f>IF([1]Extrato!F3997&lt;&gt;"",[1]Extrato!F3997,"")</f>
        <v/>
      </c>
      <c r="G3997" s="2" t="str">
        <f>IF([1]Extrato!G3997&lt;&gt;"",[1]Extrato!G3997,"")</f>
        <v/>
      </c>
      <c r="H3997" s="1" t="str">
        <f>IF([1]Extrato!H3997&lt;&gt;"",[1]Extrato!H3997,"")</f>
        <v/>
      </c>
    </row>
    <row r="3998" spans="1:8" x14ac:dyDescent="0.25">
      <c r="A3998" s="1" t="str">
        <f>IF([1]Extrato!A3998&lt;&gt;"",[1]Extrato!A3998,"")</f>
        <v/>
      </c>
      <c r="B3998" s="1" t="str">
        <f>IF([1]Extrato!B3998&lt;&gt;"",[1]Extrato!B3998,"")</f>
        <v/>
      </c>
      <c r="C3998" s="1" t="str">
        <f>IF([1]Extrato!C3998&lt;&gt;"",[1]Extrato!C3998,"")</f>
        <v/>
      </c>
      <c r="D3998" s="1" t="str">
        <f>IF([1]Extrato!D3998&lt;&gt;"",[1]Extrato!D3998,"")</f>
        <v/>
      </c>
      <c r="E3998" s="1" t="str">
        <f>IF([1]Extrato!E3998&lt;&gt;"",[1]Extrato!E3998,"")</f>
        <v/>
      </c>
      <c r="F3998" s="1" t="str">
        <f>IF([1]Extrato!F3998&lt;&gt;"",[1]Extrato!F3998,"")</f>
        <v/>
      </c>
      <c r="G3998" s="2" t="str">
        <f>IF([1]Extrato!G3998&lt;&gt;"",[1]Extrato!G3998,"")</f>
        <v/>
      </c>
      <c r="H3998" s="1" t="str">
        <f>IF([1]Extrato!H3998&lt;&gt;"",[1]Extrato!H3998,"")</f>
        <v/>
      </c>
    </row>
    <row r="3999" spans="1:8" x14ac:dyDescent="0.25">
      <c r="A3999" s="1" t="str">
        <f>IF([1]Extrato!A3999&lt;&gt;"",[1]Extrato!A3999,"")</f>
        <v/>
      </c>
      <c r="B3999" s="1" t="str">
        <f>IF([1]Extrato!B3999&lt;&gt;"",[1]Extrato!B3999,"")</f>
        <v/>
      </c>
      <c r="C3999" s="1" t="str">
        <f>IF([1]Extrato!C3999&lt;&gt;"",[1]Extrato!C3999,"")</f>
        <v/>
      </c>
      <c r="D3999" s="1" t="str">
        <f>IF([1]Extrato!D3999&lt;&gt;"",[1]Extrato!D3999,"")</f>
        <v/>
      </c>
      <c r="E3999" s="1" t="str">
        <f>IF([1]Extrato!E3999&lt;&gt;"",[1]Extrato!E3999,"")</f>
        <v/>
      </c>
      <c r="F3999" s="1" t="str">
        <f>IF([1]Extrato!F3999&lt;&gt;"",[1]Extrato!F3999,"")</f>
        <v/>
      </c>
      <c r="G3999" s="2" t="str">
        <f>IF([1]Extrato!G3999&lt;&gt;"",[1]Extrato!G3999,"")</f>
        <v/>
      </c>
      <c r="H3999" s="1" t="str">
        <f>IF([1]Extrato!H3999&lt;&gt;"",[1]Extrato!H3999,"")</f>
        <v/>
      </c>
    </row>
    <row r="4000" spans="1:8" x14ac:dyDescent="0.25">
      <c r="A4000" s="1" t="str">
        <f>IF([1]Extrato!A4000&lt;&gt;"",[1]Extrato!A4000,"")</f>
        <v/>
      </c>
      <c r="B4000" s="1" t="str">
        <f>IF([1]Extrato!B4000&lt;&gt;"",[1]Extrato!B4000,"")</f>
        <v/>
      </c>
      <c r="C4000" s="1" t="str">
        <f>IF([1]Extrato!C4000&lt;&gt;"",[1]Extrato!C4000,"")</f>
        <v/>
      </c>
      <c r="D4000" s="1" t="str">
        <f>IF([1]Extrato!D4000&lt;&gt;"",[1]Extrato!D4000,"")</f>
        <v/>
      </c>
      <c r="E4000" s="1" t="str">
        <f>IF([1]Extrato!E4000&lt;&gt;"",[1]Extrato!E4000,"")</f>
        <v/>
      </c>
      <c r="F4000" s="1" t="str">
        <f>IF([1]Extrato!F4000&lt;&gt;"",[1]Extrato!F4000,"")</f>
        <v/>
      </c>
      <c r="G4000" s="2" t="str">
        <f>IF([1]Extrato!G4000&lt;&gt;"",[1]Extrato!G4000,"")</f>
        <v/>
      </c>
      <c r="H4000" s="1" t="str">
        <f>IF([1]Extrato!H4000&lt;&gt;"",[1]Extrato!H4000,"")</f>
        <v/>
      </c>
    </row>
    <row r="4001" spans="1:8" x14ac:dyDescent="0.25">
      <c r="A4001" s="1" t="str">
        <f>IF([1]Extrato!A4001&lt;&gt;"",[1]Extrato!A4001,"")</f>
        <v/>
      </c>
      <c r="B4001" s="1" t="str">
        <f>IF([1]Extrato!B4001&lt;&gt;"",[1]Extrato!B4001,"")</f>
        <v/>
      </c>
      <c r="C4001" s="1" t="str">
        <f>IF([1]Extrato!C4001&lt;&gt;"",[1]Extrato!C4001,"")</f>
        <v/>
      </c>
      <c r="D4001" s="1" t="str">
        <f>IF([1]Extrato!D4001&lt;&gt;"",[1]Extrato!D4001,"")</f>
        <v/>
      </c>
      <c r="E4001" s="1" t="str">
        <f>IF([1]Extrato!E4001&lt;&gt;"",[1]Extrato!E4001,"")</f>
        <v/>
      </c>
      <c r="F4001" s="1" t="str">
        <f>IF([1]Extrato!F4001&lt;&gt;"",[1]Extrato!F4001,"")</f>
        <v/>
      </c>
      <c r="G4001" s="2" t="str">
        <f>IF([1]Extrato!G4001&lt;&gt;"",[1]Extrato!G4001,"")</f>
        <v/>
      </c>
      <c r="H4001" s="1" t="str">
        <f>IF([1]Extrato!H4001&lt;&gt;"",[1]Extrato!H4001,"")</f>
        <v/>
      </c>
    </row>
    <row r="4002" spans="1:8" x14ac:dyDescent="0.25">
      <c r="A4002" s="1" t="str">
        <f>IF([1]Extrato!A4002&lt;&gt;"",[1]Extrato!A4002,"")</f>
        <v/>
      </c>
      <c r="B4002" s="1" t="str">
        <f>IF([1]Extrato!B4002&lt;&gt;"",[1]Extrato!B4002,"")</f>
        <v/>
      </c>
      <c r="C4002" s="1" t="str">
        <f>IF([1]Extrato!C4002&lt;&gt;"",[1]Extrato!C4002,"")</f>
        <v/>
      </c>
      <c r="D4002" s="1" t="str">
        <f>IF([1]Extrato!D4002&lt;&gt;"",[1]Extrato!D4002,"")</f>
        <v/>
      </c>
      <c r="E4002" s="1" t="str">
        <f>IF([1]Extrato!E4002&lt;&gt;"",[1]Extrato!E4002,"")</f>
        <v/>
      </c>
      <c r="F4002" s="1" t="str">
        <f>IF([1]Extrato!F4002&lt;&gt;"",[1]Extrato!F4002,"")</f>
        <v/>
      </c>
      <c r="G4002" s="2" t="str">
        <f>IF([1]Extrato!G4002&lt;&gt;"",[1]Extrato!G4002,"")</f>
        <v/>
      </c>
      <c r="H4002" s="1" t="str">
        <f>IF([1]Extrato!H4002&lt;&gt;"",[1]Extrato!H4002,"")</f>
        <v/>
      </c>
    </row>
    <row r="4003" spans="1:8" x14ac:dyDescent="0.25">
      <c r="A4003" s="1" t="str">
        <f>IF([1]Extrato!A4003&lt;&gt;"",[1]Extrato!A4003,"")</f>
        <v/>
      </c>
      <c r="B4003" s="1" t="str">
        <f>IF([1]Extrato!B4003&lt;&gt;"",[1]Extrato!B4003,"")</f>
        <v/>
      </c>
      <c r="C4003" s="1" t="str">
        <f>IF([1]Extrato!C4003&lt;&gt;"",[1]Extrato!C4003,"")</f>
        <v/>
      </c>
      <c r="D4003" s="1" t="str">
        <f>IF([1]Extrato!D4003&lt;&gt;"",[1]Extrato!D4003,"")</f>
        <v/>
      </c>
      <c r="E4003" s="1" t="str">
        <f>IF([1]Extrato!E4003&lt;&gt;"",[1]Extrato!E4003,"")</f>
        <v/>
      </c>
      <c r="F4003" s="1" t="str">
        <f>IF([1]Extrato!F4003&lt;&gt;"",[1]Extrato!F4003,"")</f>
        <v/>
      </c>
      <c r="G4003" s="2" t="str">
        <f>IF([1]Extrato!G4003&lt;&gt;"",[1]Extrato!G4003,"")</f>
        <v/>
      </c>
      <c r="H4003" s="1" t="str">
        <f>IF([1]Extrato!H4003&lt;&gt;"",[1]Extrato!H4003,"")</f>
        <v/>
      </c>
    </row>
    <row r="4004" spans="1:8" x14ac:dyDescent="0.25">
      <c r="A4004" s="1" t="str">
        <f>IF([1]Extrato!A4004&lt;&gt;"",[1]Extrato!A4004,"")</f>
        <v/>
      </c>
      <c r="B4004" s="1" t="str">
        <f>IF([1]Extrato!B4004&lt;&gt;"",[1]Extrato!B4004,"")</f>
        <v/>
      </c>
      <c r="C4004" s="1" t="str">
        <f>IF([1]Extrato!C4004&lt;&gt;"",[1]Extrato!C4004,"")</f>
        <v/>
      </c>
      <c r="D4004" s="1" t="str">
        <f>IF([1]Extrato!D4004&lt;&gt;"",[1]Extrato!D4004,"")</f>
        <v/>
      </c>
      <c r="E4004" s="1" t="str">
        <f>IF([1]Extrato!E4004&lt;&gt;"",[1]Extrato!E4004,"")</f>
        <v/>
      </c>
      <c r="F4004" s="1" t="str">
        <f>IF([1]Extrato!F4004&lt;&gt;"",[1]Extrato!F4004,"")</f>
        <v/>
      </c>
      <c r="G4004" s="2" t="str">
        <f>IF([1]Extrato!G4004&lt;&gt;"",[1]Extrato!G4004,"")</f>
        <v/>
      </c>
      <c r="H4004" s="1" t="str">
        <f>IF([1]Extrato!H4004&lt;&gt;"",[1]Extrato!H4004,"")</f>
        <v/>
      </c>
    </row>
    <row r="4005" spans="1:8" x14ac:dyDescent="0.25">
      <c r="A4005" s="1" t="str">
        <f>IF([1]Extrato!A4005&lt;&gt;"",[1]Extrato!A4005,"")</f>
        <v/>
      </c>
      <c r="B4005" s="1" t="str">
        <f>IF([1]Extrato!B4005&lt;&gt;"",[1]Extrato!B4005,"")</f>
        <v/>
      </c>
      <c r="C4005" s="1" t="str">
        <f>IF([1]Extrato!C4005&lt;&gt;"",[1]Extrato!C4005,"")</f>
        <v/>
      </c>
      <c r="D4005" s="1" t="str">
        <f>IF([1]Extrato!D4005&lt;&gt;"",[1]Extrato!D4005,"")</f>
        <v/>
      </c>
      <c r="E4005" s="1" t="str">
        <f>IF([1]Extrato!E4005&lt;&gt;"",[1]Extrato!E4005,"")</f>
        <v/>
      </c>
      <c r="F4005" s="1" t="str">
        <f>IF([1]Extrato!F4005&lt;&gt;"",[1]Extrato!F4005,"")</f>
        <v/>
      </c>
      <c r="G4005" s="2" t="str">
        <f>IF([1]Extrato!G4005&lt;&gt;"",[1]Extrato!G4005,"")</f>
        <v/>
      </c>
      <c r="H4005" s="1" t="str">
        <f>IF([1]Extrato!H4005&lt;&gt;"",[1]Extrato!H4005,"")</f>
        <v/>
      </c>
    </row>
    <row r="4006" spans="1:8" x14ac:dyDescent="0.25">
      <c r="A4006" s="1" t="str">
        <f>IF([1]Extrato!A4006&lt;&gt;"",[1]Extrato!A4006,"")</f>
        <v/>
      </c>
      <c r="B4006" s="1" t="str">
        <f>IF([1]Extrato!B4006&lt;&gt;"",[1]Extrato!B4006,"")</f>
        <v/>
      </c>
      <c r="C4006" s="1" t="str">
        <f>IF([1]Extrato!C4006&lt;&gt;"",[1]Extrato!C4006,"")</f>
        <v/>
      </c>
      <c r="D4006" s="1" t="str">
        <f>IF([1]Extrato!D4006&lt;&gt;"",[1]Extrato!D4006,"")</f>
        <v/>
      </c>
      <c r="E4006" s="1" t="str">
        <f>IF([1]Extrato!E4006&lt;&gt;"",[1]Extrato!E4006,"")</f>
        <v/>
      </c>
      <c r="F4006" s="1" t="str">
        <f>IF([1]Extrato!F4006&lt;&gt;"",[1]Extrato!F4006,"")</f>
        <v/>
      </c>
      <c r="G4006" s="2" t="str">
        <f>IF([1]Extrato!G4006&lt;&gt;"",[1]Extrato!G4006,"")</f>
        <v/>
      </c>
      <c r="H4006" s="1" t="str">
        <f>IF([1]Extrato!H4006&lt;&gt;"",[1]Extrato!H4006,"")</f>
        <v/>
      </c>
    </row>
    <row r="4007" spans="1:8" x14ac:dyDescent="0.25">
      <c r="A4007" s="1" t="str">
        <f>IF([1]Extrato!A4007&lt;&gt;"",[1]Extrato!A4007,"")</f>
        <v/>
      </c>
      <c r="B4007" s="1" t="str">
        <f>IF([1]Extrato!B4007&lt;&gt;"",[1]Extrato!B4007,"")</f>
        <v/>
      </c>
      <c r="C4007" s="1" t="str">
        <f>IF([1]Extrato!C4007&lt;&gt;"",[1]Extrato!C4007,"")</f>
        <v/>
      </c>
      <c r="D4007" s="1" t="str">
        <f>IF([1]Extrato!D4007&lt;&gt;"",[1]Extrato!D4007,"")</f>
        <v/>
      </c>
      <c r="E4007" s="1" t="str">
        <f>IF([1]Extrato!E4007&lt;&gt;"",[1]Extrato!E4007,"")</f>
        <v/>
      </c>
      <c r="F4007" s="1" t="str">
        <f>IF([1]Extrato!F4007&lt;&gt;"",[1]Extrato!F4007,"")</f>
        <v/>
      </c>
      <c r="G4007" s="2" t="str">
        <f>IF([1]Extrato!G4007&lt;&gt;"",[1]Extrato!G4007,"")</f>
        <v/>
      </c>
      <c r="H4007" s="1" t="str">
        <f>IF([1]Extrato!H4007&lt;&gt;"",[1]Extrato!H4007,"")</f>
        <v/>
      </c>
    </row>
    <row r="4008" spans="1:8" x14ac:dyDescent="0.25">
      <c r="A4008" s="1" t="str">
        <f>IF([1]Extrato!A4008&lt;&gt;"",[1]Extrato!A4008,"")</f>
        <v/>
      </c>
      <c r="B4008" s="1" t="str">
        <f>IF([1]Extrato!B4008&lt;&gt;"",[1]Extrato!B4008,"")</f>
        <v/>
      </c>
      <c r="C4008" s="1" t="str">
        <f>IF([1]Extrato!C4008&lt;&gt;"",[1]Extrato!C4008,"")</f>
        <v/>
      </c>
      <c r="D4008" s="1" t="str">
        <f>IF([1]Extrato!D4008&lt;&gt;"",[1]Extrato!D4008,"")</f>
        <v/>
      </c>
      <c r="E4008" s="1" t="str">
        <f>IF([1]Extrato!E4008&lt;&gt;"",[1]Extrato!E4008,"")</f>
        <v/>
      </c>
      <c r="F4008" s="1" t="str">
        <f>IF([1]Extrato!F4008&lt;&gt;"",[1]Extrato!F4008,"")</f>
        <v/>
      </c>
      <c r="G4008" s="2" t="str">
        <f>IF([1]Extrato!G4008&lt;&gt;"",[1]Extrato!G4008,"")</f>
        <v/>
      </c>
      <c r="H4008" s="1" t="str">
        <f>IF([1]Extrato!H4008&lt;&gt;"",[1]Extrato!H4008,"")</f>
        <v/>
      </c>
    </row>
    <row r="4009" spans="1:8" x14ac:dyDescent="0.25">
      <c r="A4009" s="1" t="str">
        <f>IF([1]Extrato!A4009&lt;&gt;"",[1]Extrato!A4009,"")</f>
        <v/>
      </c>
      <c r="B4009" s="1" t="str">
        <f>IF([1]Extrato!B4009&lt;&gt;"",[1]Extrato!B4009,"")</f>
        <v/>
      </c>
      <c r="C4009" s="1" t="str">
        <f>IF([1]Extrato!C4009&lt;&gt;"",[1]Extrato!C4009,"")</f>
        <v/>
      </c>
      <c r="D4009" s="1" t="str">
        <f>IF([1]Extrato!D4009&lt;&gt;"",[1]Extrato!D4009,"")</f>
        <v/>
      </c>
      <c r="E4009" s="1" t="str">
        <f>IF([1]Extrato!E4009&lt;&gt;"",[1]Extrato!E4009,"")</f>
        <v/>
      </c>
      <c r="F4009" s="1" t="str">
        <f>IF([1]Extrato!F4009&lt;&gt;"",[1]Extrato!F4009,"")</f>
        <v/>
      </c>
      <c r="G4009" s="2" t="str">
        <f>IF([1]Extrato!G4009&lt;&gt;"",[1]Extrato!G4009,"")</f>
        <v/>
      </c>
      <c r="H4009" s="1" t="str">
        <f>IF([1]Extrato!H4009&lt;&gt;"",[1]Extrato!H4009,"")</f>
        <v/>
      </c>
    </row>
    <row r="4010" spans="1:8" x14ac:dyDescent="0.25">
      <c r="A4010" s="1" t="str">
        <f>IF([1]Extrato!A4010&lt;&gt;"",[1]Extrato!A4010,"")</f>
        <v/>
      </c>
      <c r="B4010" s="1" t="str">
        <f>IF([1]Extrato!B4010&lt;&gt;"",[1]Extrato!B4010,"")</f>
        <v/>
      </c>
      <c r="C4010" s="1" t="str">
        <f>IF([1]Extrato!C4010&lt;&gt;"",[1]Extrato!C4010,"")</f>
        <v/>
      </c>
      <c r="D4010" s="1" t="str">
        <f>IF([1]Extrato!D4010&lt;&gt;"",[1]Extrato!D4010,"")</f>
        <v/>
      </c>
      <c r="E4010" s="1" t="str">
        <f>IF([1]Extrato!E4010&lt;&gt;"",[1]Extrato!E4010,"")</f>
        <v/>
      </c>
      <c r="F4010" s="1" t="str">
        <f>IF([1]Extrato!F4010&lt;&gt;"",[1]Extrato!F4010,"")</f>
        <v/>
      </c>
      <c r="G4010" s="2" t="str">
        <f>IF([1]Extrato!G4010&lt;&gt;"",[1]Extrato!G4010,"")</f>
        <v/>
      </c>
      <c r="H4010" s="1" t="str">
        <f>IF([1]Extrato!H4010&lt;&gt;"",[1]Extrato!H4010,"")</f>
        <v/>
      </c>
    </row>
    <row r="4011" spans="1:8" x14ac:dyDescent="0.25">
      <c r="A4011" s="1" t="str">
        <f>IF([1]Extrato!A4011&lt;&gt;"",[1]Extrato!A4011,"")</f>
        <v/>
      </c>
      <c r="B4011" s="1" t="str">
        <f>IF([1]Extrato!B4011&lt;&gt;"",[1]Extrato!B4011,"")</f>
        <v/>
      </c>
      <c r="C4011" s="1" t="str">
        <f>IF([1]Extrato!C4011&lt;&gt;"",[1]Extrato!C4011,"")</f>
        <v/>
      </c>
      <c r="D4011" s="1" t="str">
        <f>IF([1]Extrato!D4011&lt;&gt;"",[1]Extrato!D4011,"")</f>
        <v/>
      </c>
      <c r="E4011" s="1" t="str">
        <f>IF([1]Extrato!E4011&lt;&gt;"",[1]Extrato!E4011,"")</f>
        <v/>
      </c>
      <c r="F4011" s="1" t="str">
        <f>IF([1]Extrato!F4011&lt;&gt;"",[1]Extrato!F4011,"")</f>
        <v/>
      </c>
      <c r="G4011" s="2" t="str">
        <f>IF([1]Extrato!G4011&lt;&gt;"",[1]Extrato!G4011,"")</f>
        <v/>
      </c>
      <c r="H4011" s="1" t="str">
        <f>IF([1]Extrato!H4011&lt;&gt;"",[1]Extrato!H4011,"")</f>
        <v/>
      </c>
    </row>
    <row r="4012" spans="1:8" x14ac:dyDescent="0.25">
      <c r="A4012" s="1" t="str">
        <f>IF([1]Extrato!A4012&lt;&gt;"",[1]Extrato!A4012,"")</f>
        <v/>
      </c>
      <c r="B4012" s="1" t="str">
        <f>IF([1]Extrato!B4012&lt;&gt;"",[1]Extrato!B4012,"")</f>
        <v/>
      </c>
      <c r="C4012" s="1" t="str">
        <f>IF([1]Extrato!C4012&lt;&gt;"",[1]Extrato!C4012,"")</f>
        <v/>
      </c>
      <c r="D4012" s="1" t="str">
        <f>IF([1]Extrato!D4012&lt;&gt;"",[1]Extrato!D4012,"")</f>
        <v/>
      </c>
      <c r="E4012" s="1" t="str">
        <f>IF([1]Extrato!E4012&lt;&gt;"",[1]Extrato!E4012,"")</f>
        <v/>
      </c>
      <c r="F4012" s="1" t="str">
        <f>IF([1]Extrato!F4012&lt;&gt;"",[1]Extrato!F4012,"")</f>
        <v/>
      </c>
      <c r="G4012" s="2" t="str">
        <f>IF([1]Extrato!G4012&lt;&gt;"",[1]Extrato!G4012,"")</f>
        <v/>
      </c>
      <c r="H4012" s="1" t="str">
        <f>IF([1]Extrato!H4012&lt;&gt;"",[1]Extrato!H4012,"")</f>
        <v/>
      </c>
    </row>
    <row r="4013" spans="1:8" x14ac:dyDescent="0.25">
      <c r="A4013" s="1" t="str">
        <f>IF([1]Extrato!A4013&lt;&gt;"",[1]Extrato!A4013,"")</f>
        <v/>
      </c>
      <c r="B4013" s="1" t="str">
        <f>IF([1]Extrato!B4013&lt;&gt;"",[1]Extrato!B4013,"")</f>
        <v/>
      </c>
      <c r="C4013" s="1" t="str">
        <f>IF([1]Extrato!C4013&lt;&gt;"",[1]Extrato!C4013,"")</f>
        <v/>
      </c>
      <c r="D4013" s="1" t="str">
        <f>IF([1]Extrato!D4013&lt;&gt;"",[1]Extrato!D4013,"")</f>
        <v/>
      </c>
      <c r="E4013" s="1" t="str">
        <f>IF([1]Extrato!E4013&lt;&gt;"",[1]Extrato!E4013,"")</f>
        <v/>
      </c>
      <c r="F4013" s="1" t="str">
        <f>IF([1]Extrato!F4013&lt;&gt;"",[1]Extrato!F4013,"")</f>
        <v/>
      </c>
      <c r="G4013" s="2" t="str">
        <f>IF([1]Extrato!G4013&lt;&gt;"",[1]Extrato!G4013,"")</f>
        <v/>
      </c>
      <c r="H4013" s="1" t="str">
        <f>IF([1]Extrato!H4013&lt;&gt;"",[1]Extrato!H4013,"")</f>
        <v/>
      </c>
    </row>
    <row r="4014" spans="1:8" x14ac:dyDescent="0.25">
      <c r="A4014" s="1" t="str">
        <f>IF([1]Extrato!A4014&lt;&gt;"",[1]Extrato!A4014,"")</f>
        <v/>
      </c>
      <c r="B4014" s="1" t="str">
        <f>IF([1]Extrato!B4014&lt;&gt;"",[1]Extrato!B4014,"")</f>
        <v/>
      </c>
      <c r="C4014" s="1" t="str">
        <f>IF([1]Extrato!C4014&lt;&gt;"",[1]Extrato!C4014,"")</f>
        <v/>
      </c>
      <c r="D4014" s="1" t="str">
        <f>IF([1]Extrato!D4014&lt;&gt;"",[1]Extrato!D4014,"")</f>
        <v/>
      </c>
      <c r="E4014" s="1" t="str">
        <f>IF([1]Extrato!E4014&lt;&gt;"",[1]Extrato!E4014,"")</f>
        <v/>
      </c>
      <c r="F4014" s="1" t="str">
        <f>IF([1]Extrato!F4014&lt;&gt;"",[1]Extrato!F4014,"")</f>
        <v/>
      </c>
      <c r="G4014" s="2" t="str">
        <f>IF([1]Extrato!G4014&lt;&gt;"",[1]Extrato!G4014,"")</f>
        <v/>
      </c>
      <c r="H4014" s="1" t="str">
        <f>IF([1]Extrato!H4014&lt;&gt;"",[1]Extrato!H4014,"")</f>
        <v/>
      </c>
    </row>
    <row r="4015" spans="1:8" x14ac:dyDescent="0.25">
      <c r="A4015" s="1" t="str">
        <f>IF([1]Extrato!A4015&lt;&gt;"",[1]Extrato!A4015,"")</f>
        <v/>
      </c>
      <c r="B4015" s="1" t="str">
        <f>IF([1]Extrato!B4015&lt;&gt;"",[1]Extrato!B4015,"")</f>
        <v/>
      </c>
      <c r="C4015" s="1" t="str">
        <f>IF([1]Extrato!C4015&lt;&gt;"",[1]Extrato!C4015,"")</f>
        <v/>
      </c>
      <c r="D4015" s="1" t="str">
        <f>IF([1]Extrato!D4015&lt;&gt;"",[1]Extrato!D4015,"")</f>
        <v/>
      </c>
      <c r="E4015" s="1" t="str">
        <f>IF([1]Extrato!E4015&lt;&gt;"",[1]Extrato!E4015,"")</f>
        <v/>
      </c>
      <c r="F4015" s="1" t="str">
        <f>IF([1]Extrato!F4015&lt;&gt;"",[1]Extrato!F4015,"")</f>
        <v/>
      </c>
      <c r="G4015" s="2" t="str">
        <f>IF([1]Extrato!G4015&lt;&gt;"",[1]Extrato!G4015,"")</f>
        <v/>
      </c>
      <c r="H4015" s="1" t="str">
        <f>IF([1]Extrato!H4015&lt;&gt;"",[1]Extrato!H4015,"")</f>
        <v/>
      </c>
    </row>
    <row r="4016" spans="1:8" x14ac:dyDescent="0.25">
      <c r="A4016" s="1" t="str">
        <f>IF([1]Extrato!A4016&lt;&gt;"",[1]Extrato!A4016,"")</f>
        <v/>
      </c>
      <c r="B4016" s="1" t="str">
        <f>IF([1]Extrato!B4016&lt;&gt;"",[1]Extrato!B4016,"")</f>
        <v/>
      </c>
      <c r="C4016" s="1" t="str">
        <f>IF([1]Extrato!C4016&lt;&gt;"",[1]Extrato!C4016,"")</f>
        <v/>
      </c>
      <c r="D4016" s="1" t="str">
        <f>IF([1]Extrato!D4016&lt;&gt;"",[1]Extrato!D4016,"")</f>
        <v/>
      </c>
      <c r="E4016" s="1" t="str">
        <f>IF([1]Extrato!E4016&lt;&gt;"",[1]Extrato!E4016,"")</f>
        <v/>
      </c>
      <c r="F4016" s="1" t="str">
        <f>IF([1]Extrato!F4016&lt;&gt;"",[1]Extrato!F4016,"")</f>
        <v/>
      </c>
      <c r="G4016" s="2" t="str">
        <f>IF([1]Extrato!G4016&lt;&gt;"",[1]Extrato!G4016,"")</f>
        <v/>
      </c>
      <c r="H4016" s="1" t="str">
        <f>IF([1]Extrato!H4016&lt;&gt;"",[1]Extrato!H4016,"")</f>
        <v/>
      </c>
    </row>
    <row r="4017" spans="1:8" x14ac:dyDescent="0.25">
      <c r="A4017" s="1" t="str">
        <f>IF([1]Extrato!A4017&lt;&gt;"",[1]Extrato!A4017,"")</f>
        <v/>
      </c>
      <c r="B4017" s="1" t="str">
        <f>IF([1]Extrato!B4017&lt;&gt;"",[1]Extrato!B4017,"")</f>
        <v/>
      </c>
      <c r="C4017" s="1" t="str">
        <f>IF([1]Extrato!C4017&lt;&gt;"",[1]Extrato!C4017,"")</f>
        <v/>
      </c>
      <c r="D4017" s="1" t="str">
        <f>IF([1]Extrato!D4017&lt;&gt;"",[1]Extrato!D4017,"")</f>
        <v/>
      </c>
      <c r="E4017" s="1" t="str">
        <f>IF([1]Extrato!E4017&lt;&gt;"",[1]Extrato!E4017,"")</f>
        <v/>
      </c>
      <c r="F4017" s="1" t="str">
        <f>IF([1]Extrato!F4017&lt;&gt;"",[1]Extrato!F4017,"")</f>
        <v/>
      </c>
      <c r="G4017" s="2" t="str">
        <f>IF([1]Extrato!G4017&lt;&gt;"",[1]Extrato!G4017,"")</f>
        <v/>
      </c>
      <c r="H4017" s="1" t="str">
        <f>IF([1]Extrato!H4017&lt;&gt;"",[1]Extrato!H4017,"")</f>
        <v/>
      </c>
    </row>
    <row r="4018" spans="1:8" x14ac:dyDescent="0.25">
      <c r="A4018" s="1" t="str">
        <f>IF([1]Extrato!A4018&lt;&gt;"",[1]Extrato!A4018,"")</f>
        <v/>
      </c>
      <c r="B4018" s="1" t="str">
        <f>IF([1]Extrato!B4018&lt;&gt;"",[1]Extrato!B4018,"")</f>
        <v/>
      </c>
      <c r="C4018" s="1" t="str">
        <f>IF([1]Extrato!C4018&lt;&gt;"",[1]Extrato!C4018,"")</f>
        <v/>
      </c>
      <c r="D4018" s="1" t="str">
        <f>IF([1]Extrato!D4018&lt;&gt;"",[1]Extrato!D4018,"")</f>
        <v/>
      </c>
      <c r="E4018" s="1" t="str">
        <f>IF([1]Extrato!E4018&lt;&gt;"",[1]Extrato!E4018,"")</f>
        <v/>
      </c>
      <c r="F4018" s="1" t="str">
        <f>IF([1]Extrato!F4018&lt;&gt;"",[1]Extrato!F4018,"")</f>
        <v/>
      </c>
      <c r="G4018" s="2" t="str">
        <f>IF([1]Extrato!G4018&lt;&gt;"",[1]Extrato!G4018,"")</f>
        <v/>
      </c>
      <c r="H4018" s="1" t="str">
        <f>IF([1]Extrato!H4018&lt;&gt;"",[1]Extrato!H4018,"")</f>
        <v/>
      </c>
    </row>
    <row r="4019" spans="1:8" x14ac:dyDescent="0.25">
      <c r="A4019" s="1" t="str">
        <f>IF([1]Extrato!A4019&lt;&gt;"",[1]Extrato!A4019,"")</f>
        <v/>
      </c>
      <c r="B4019" s="1" t="str">
        <f>IF([1]Extrato!B4019&lt;&gt;"",[1]Extrato!B4019,"")</f>
        <v/>
      </c>
      <c r="C4019" s="1" t="str">
        <f>IF([1]Extrato!C4019&lt;&gt;"",[1]Extrato!C4019,"")</f>
        <v/>
      </c>
      <c r="D4019" s="1" t="str">
        <f>IF([1]Extrato!D4019&lt;&gt;"",[1]Extrato!D4019,"")</f>
        <v/>
      </c>
      <c r="E4019" s="1" t="str">
        <f>IF([1]Extrato!E4019&lt;&gt;"",[1]Extrato!E4019,"")</f>
        <v/>
      </c>
      <c r="F4019" s="1" t="str">
        <f>IF([1]Extrato!F4019&lt;&gt;"",[1]Extrato!F4019,"")</f>
        <v/>
      </c>
      <c r="G4019" s="2" t="str">
        <f>IF([1]Extrato!G4019&lt;&gt;"",[1]Extrato!G4019,"")</f>
        <v/>
      </c>
      <c r="H4019" s="1" t="str">
        <f>IF([1]Extrato!H4019&lt;&gt;"",[1]Extrato!H4019,"")</f>
        <v/>
      </c>
    </row>
    <row r="4020" spans="1:8" x14ac:dyDescent="0.25">
      <c r="A4020" s="1" t="str">
        <f>IF([1]Extrato!A4020&lt;&gt;"",[1]Extrato!A4020,"")</f>
        <v/>
      </c>
      <c r="B4020" s="1" t="str">
        <f>IF([1]Extrato!B4020&lt;&gt;"",[1]Extrato!B4020,"")</f>
        <v/>
      </c>
      <c r="C4020" s="1" t="str">
        <f>IF([1]Extrato!C4020&lt;&gt;"",[1]Extrato!C4020,"")</f>
        <v/>
      </c>
      <c r="D4020" s="1" t="str">
        <f>IF([1]Extrato!D4020&lt;&gt;"",[1]Extrato!D4020,"")</f>
        <v/>
      </c>
      <c r="E4020" s="1" t="str">
        <f>IF([1]Extrato!E4020&lt;&gt;"",[1]Extrato!E4020,"")</f>
        <v/>
      </c>
      <c r="F4020" s="1" t="str">
        <f>IF([1]Extrato!F4020&lt;&gt;"",[1]Extrato!F4020,"")</f>
        <v/>
      </c>
      <c r="G4020" s="2" t="str">
        <f>IF([1]Extrato!G4020&lt;&gt;"",[1]Extrato!G4020,"")</f>
        <v/>
      </c>
      <c r="H4020" s="1" t="str">
        <f>IF([1]Extrato!H4020&lt;&gt;"",[1]Extrato!H4020,"")</f>
        <v/>
      </c>
    </row>
    <row r="4021" spans="1:8" x14ac:dyDescent="0.25">
      <c r="A4021" s="1" t="str">
        <f>IF([1]Extrato!A4021&lt;&gt;"",[1]Extrato!A4021,"")</f>
        <v/>
      </c>
      <c r="B4021" s="1" t="str">
        <f>IF([1]Extrato!B4021&lt;&gt;"",[1]Extrato!B4021,"")</f>
        <v/>
      </c>
      <c r="C4021" s="1" t="str">
        <f>IF([1]Extrato!C4021&lt;&gt;"",[1]Extrato!C4021,"")</f>
        <v/>
      </c>
      <c r="D4021" s="1" t="str">
        <f>IF([1]Extrato!D4021&lt;&gt;"",[1]Extrato!D4021,"")</f>
        <v/>
      </c>
      <c r="E4021" s="1" t="str">
        <f>IF([1]Extrato!E4021&lt;&gt;"",[1]Extrato!E4021,"")</f>
        <v/>
      </c>
      <c r="F4021" s="1" t="str">
        <f>IF([1]Extrato!F4021&lt;&gt;"",[1]Extrato!F4021,"")</f>
        <v/>
      </c>
      <c r="G4021" s="2" t="str">
        <f>IF([1]Extrato!G4021&lt;&gt;"",[1]Extrato!G4021,"")</f>
        <v/>
      </c>
      <c r="H4021" s="1" t="str">
        <f>IF([1]Extrato!H4021&lt;&gt;"",[1]Extrato!H4021,"")</f>
        <v/>
      </c>
    </row>
    <row r="4022" spans="1:8" x14ac:dyDescent="0.25">
      <c r="A4022" s="1" t="str">
        <f>IF([1]Extrato!A4022&lt;&gt;"",[1]Extrato!A4022,"")</f>
        <v/>
      </c>
      <c r="B4022" s="1" t="str">
        <f>IF([1]Extrato!B4022&lt;&gt;"",[1]Extrato!B4022,"")</f>
        <v/>
      </c>
      <c r="C4022" s="1" t="str">
        <f>IF([1]Extrato!C4022&lt;&gt;"",[1]Extrato!C4022,"")</f>
        <v/>
      </c>
      <c r="D4022" s="1" t="str">
        <f>IF([1]Extrato!D4022&lt;&gt;"",[1]Extrato!D4022,"")</f>
        <v/>
      </c>
      <c r="E4022" s="1" t="str">
        <f>IF([1]Extrato!E4022&lt;&gt;"",[1]Extrato!E4022,"")</f>
        <v/>
      </c>
      <c r="F4022" s="1" t="str">
        <f>IF([1]Extrato!F4022&lt;&gt;"",[1]Extrato!F4022,"")</f>
        <v/>
      </c>
      <c r="G4022" s="2" t="str">
        <f>IF([1]Extrato!G4022&lt;&gt;"",[1]Extrato!G4022,"")</f>
        <v/>
      </c>
      <c r="H4022" s="1" t="str">
        <f>IF([1]Extrato!H4022&lt;&gt;"",[1]Extrato!H4022,"")</f>
        <v/>
      </c>
    </row>
    <row r="4023" spans="1:8" x14ac:dyDescent="0.25">
      <c r="A4023" s="1" t="str">
        <f>IF([1]Extrato!A4023&lt;&gt;"",[1]Extrato!A4023,"")</f>
        <v/>
      </c>
      <c r="B4023" s="1" t="str">
        <f>IF([1]Extrato!B4023&lt;&gt;"",[1]Extrato!B4023,"")</f>
        <v/>
      </c>
      <c r="C4023" s="1" t="str">
        <f>IF([1]Extrato!C4023&lt;&gt;"",[1]Extrato!C4023,"")</f>
        <v/>
      </c>
      <c r="D4023" s="1" t="str">
        <f>IF([1]Extrato!D4023&lt;&gt;"",[1]Extrato!D4023,"")</f>
        <v/>
      </c>
      <c r="E4023" s="1" t="str">
        <f>IF([1]Extrato!E4023&lt;&gt;"",[1]Extrato!E4023,"")</f>
        <v/>
      </c>
      <c r="F4023" s="1" t="str">
        <f>IF([1]Extrato!F4023&lt;&gt;"",[1]Extrato!F4023,"")</f>
        <v/>
      </c>
      <c r="G4023" s="2" t="str">
        <f>IF([1]Extrato!G4023&lt;&gt;"",[1]Extrato!G4023,"")</f>
        <v/>
      </c>
      <c r="H4023" s="1" t="str">
        <f>IF([1]Extrato!H4023&lt;&gt;"",[1]Extrato!H4023,"")</f>
        <v/>
      </c>
    </row>
    <row r="4024" spans="1:8" x14ac:dyDescent="0.25">
      <c r="A4024" s="1" t="str">
        <f>IF([1]Extrato!A4024&lt;&gt;"",[1]Extrato!A4024,"")</f>
        <v/>
      </c>
      <c r="B4024" s="1" t="str">
        <f>IF([1]Extrato!B4024&lt;&gt;"",[1]Extrato!B4024,"")</f>
        <v/>
      </c>
      <c r="C4024" s="1" t="str">
        <f>IF([1]Extrato!C4024&lt;&gt;"",[1]Extrato!C4024,"")</f>
        <v/>
      </c>
      <c r="D4024" s="1" t="str">
        <f>IF([1]Extrato!D4024&lt;&gt;"",[1]Extrato!D4024,"")</f>
        <v/>
      </c>
      <c r="E4024" s="1" t="str">
        <f>IF([1]Extrato!E4024&lt;&gt;"",[1]Extrato!E4024,"")</f>
        <v/>
      </c>
      <c r="F4024" s="1" t="str">
        <f>IF([1]Extrato!F4024&lt;&gt;"",[1]Extrato!F4024,"")</f>
        <v/>
      </c>
      <c r="G4024" s="2" t="str">
        <f>IF([1]Extrato!G4024&lt;&gt;"",[1]Extrato!G4024,"")</f>
        <v/>
      </c>
      <c r="H4024" s="1" t="str">
        <f>IF([1]Extrato!H4024&lt;&gt;"",[1]Extrato!H4024,"")</f>
        <v/>
      </c>
    </row>
    <row r="4025" spans="1:8" x14ac:dyDescent="0.25">
      <c r="A4025" s="1" t="str">
        <f>IF([1]Extrato!A4025&lt;&gt;"",[1]Extrato!A4025,"")</f>
        <v/>
      </c>
      <c r="B4025" s="1" t="str">
        <f>IF([1]Extrato!B4025&lt;&gt;"",[1]Extrato!B4025,"")</f>
        <v/>
      </c>
      <c r="C4025" s="1" t="str">
        <f>IF([1]Extrato!C4025&lt;&gt;"",[1]Extrato!C4025,"")</f>
        <v/>
      </c>
      <c r="D4025" s="1" t="str">
        <f>IF([1]Extrato!D4025&lt;&gt;"",[1]Extrato!D4025,"")</f>
        <v/>
      </c>
      <c r="E4025" s="1" t="str">
        <f>IF([1]Extrato!E4025&lt;&gt;"",[1]Extrato!E4025,"")</f>
        <v/>
      </c>
      <c r="F4025" s="1" t="str">
        <f>IF([1]Extrato!F4025&lt;&gt;"",[1]Extrato!F4025,"")</f>
        <v/>
      </c>
      <c r="G4025" s="2" t="str">
        <f>IF([1]Extrato!G4025&lt;&gt;"",[1]Extrato!G4025,"")</f>
        <v/>
      </c>
      <c r="H4025" s="1" t="str">
        <f>IF([1]Extrato!H4025&lt;&gt;"",[1]Extrato!H4025,"")</f>
        <v/>
      </c>
    </row>
    <row r="4026" spans="1:8" x14ac:dyDescent="0.25">
      <c r="A4026" s="1" t="str">
        <f>IF([1]Extrato!A4026&lt;&gt;"",[1]Extrato!A4026,"")</f>
        <v/>
      </c>
      <c r="B4026" s="1" t="str">
        <f>IF([1]Extrato!B4026&lt;&gt;"",[1]Extrato!B4026,"")</f>
        <v/>
      </c>
      <c r="C4026" s="1" t="str">
        <f>IF([1]Extrato!C4026&lt;&gt;"",[1]Extrato!C4026,"")</f>
        <v/>
      </c>
      <c r="D4026" s="1" t="str">
        <f>IF([1]Extrato!D4026&lt;&gt;"",[1]Extrato!D4026,"")</f>
        <v/>
      </c>
      <c r="E4026" s="1" t="str">
        <f>IF([1]Extrato!E4026&lt;&gt;"",[1]Extrato!E4026,"")</f>
        <v/>
      </c>
      <c r="F4026" s="1" t="str">
        <f>IF([1]Extrato!F4026&lt;&gt;"",[1]Extrato!F4026,"")</f>
        <v/>
      </c>
      <c r="G4026" s="2" t="str">
        <f>IF([1]Extrato!G4026&lt;&gt;"",[1]Extrato!G4026,"")</f>
        <v/>
      </c>
      <c r="H4026" s="1" t="str">
        <f>IF([1]Extrato!H4026&lt;&gt;"",[1]Extrato!H4026,"")</f>
        <v/>
      </c>
    </row>
    <row r="4027" spans="1:8" x14ac:dyDescent="0.25">
      <c r="A4027" s="1" t="str">
        <f>IF([1]Extrato!A4027&lt;&gt;"",[1]Extrato!A4027,"")</f>
        <v/>
      </c>
      <c r="B4027" s="1" t="str">
        <f>IF([1]Extrato!B4027&lt;&gt;"",[1]Extrato!B4027,"")</f>
        <v/>
      </c>
      <c r="C4027" s="1" t="str">
        <f>IF([1]Extrato!C4027&lt;&gt;"",[1]Extrato!C4027,"")</f>
        <v/>
      </c>
      <c r="D4027" s="1" t="str">
        <f>IF([1]Extrato!D4027&lt;&gt;"",[1]Extrato!D4027,"")</f>
        <v/>
      </c>
      <c r="E4027" s="1" t="str">
        <f>IF([1]Extrato!E4027&lt;&gt;"",[1]Extrato!E4027,"")</f>
        <v/>
      </c>
      <c r="F4027" s="1" t="str">
        <f>IF([1]Extrato!F4027&lt;&gt;"",[1]Extrato!F4027,"")</f>
        <v/>
      </c>
      <c r="G4027" s="2" t="str">
        <f>IF([1]Extrato!G4027&lt;&gt;"",[1]Extrato!G4027,"")</f>
        <v/>
      </c>
      <c r="H4027" s="1" t="str">
        <f>IF([1]Extrato!H4027&lt;&gt;"",[1]Extrato!H4027,"")</f>
        <v/>
      </c>
    </row>
    <row r="4028" spans="1:8" x14ac:dyDescent="0.25">
      <c r="A4028" s="1" t="str">
        <f>IF([1]Extrato!A4028&lt;&gt;"",[1]Extrato!A4028,"")</f>
        <v/>
      </c>
      <c r="B4028" s="1" t="str">
        <f>IF([1]Extrato!B4028&lt;&gt;"",[1]Extrato!B4028,"")</f>
        <v/>
      </c>
      <c r="C4028" s="1" t="str">
        <f>IF([1]Extrato!C4028&lt;&gt;"",[1]Extrato!C4028,"")</f>
        <v/>
      </c>
      <c r="D4028" s="1" t="str">
        <f>IF([1]Extrato!D4028&lt;&gt;"",[1]Extrato!D4028,"")</f>
        <v/>
      </c>
      <c r="E4028" s="1" t="str">
        <f>IF([1]Extrato!E4028&lt;&gt;"",[1]Extrato!E4028,"")</f>
        <v/>
      </c>
      <c r="F4028" s="1" t="str">
        <f>IF([1]Extrato!F4028&lt;&gt;"",[1]Extrato!F4028,"")</f>
        <v/>
      </c>
      <c r="G4028" s="2" t="str">
        <f>IF([1]Extrato!G4028&lt;&gt;"",[1]Extrato!G4028,"")</f>
        <v/>
      </c>
      <c r="H4028" s="1" t="str">
        <f>IF([1]Extrato!H4028&lt;&gt;"",[1]Extrato!H4028,"")</f>
        <v/>
      </c>
    </row>
    <row r="4029" spans="1:8" x14ac:dyDescent="0.25">
      <c r="A4029" s="1" t="str">
        <f>IF([1]Extrato!A4029&lt;&gt;"",[1]Extrato!A4029,"")</f>
        <v/>
      </c>
      <c r="B4029" s="1" t="str">
        <f>IF([1]Extrato!B4029&lt;&gt;"",[1]Extrato!B4029,"")</f>
        <v/>
      </c>
      <c r="C4029" s="1" t="str">
        <f>IF([1]Extrato!C4029&lt;&gt;"",[1]Extrato!C4029,"")</f>
        <v/>
      </c>
      <c r="D4029" s="1" t="str">
        <f>IF([1]Extrato!D4029&lt;&gt;"",[1]Extrato!D4029,"")</f>
        <v/>
      </c>
      <c r="E4029" s="1" t="str">
        <f>IF([1]Extrato!E4029&lt;&gt;"",[1]Extrato!E4029,"")</f>
        <v/>
      </c>
      <c r="F4029" s="1" t="str">
        <f>IF([1]Extrato!F4029&lt;&gt;"",[1]Extrato!F4029,"")</f>
        <v/>
      </c>
      <c r="G4029" s="2" t="str">
        <f>IF([1]Extrato!G4029&lt;&gt;"",[1]Extrato!G4029,"")</f>
        <v/>
      </c>
      <c r="H4029" s="1" t="str">
        <f>IF([1]Extrato!H4029&lt;&gt;"",[1]Extrato!H4029,"")</f>
        <v/>
      </c>
    </row>
    <row r="4030" spans="1:8" x14ac:dyDescent="0.25">
      <c r="A4030" s="1" t="str">
        <f>IF([1]Extrato!A4030&lt;&gt;"",[1]Extrato!A4030,"")</f>
        <v/>
      </c>
      <c r="B4030" s="1" t="str">
        <f>IF([1]Extrato!B4030&lt;&gt;"",[1]Extrato!B4030,"")</f>
        <v/>
      </c>
      <c r="C4030" s="1" t="str">
        <f>IF([1]Extrato!C4030&lt;&gt;"",[1]Extrato!C4030,"")</f>
        <v/>
      </c>
      <c r="D4030" s="1" t="str">
        <f>IF([1]Extrato!D4030&lt;&gt;"",[1]Extrato!D4030,"")</f>
        <v/>
      </c>
      <c r="E4030" s="1" t="str">
        <f>IF([1]Extrato!E4030&lt;&gt;"",[1]Extrato!E4030,"")</f>
        <v/>
      </c>
      <c r="F4030" s="1" t="str">
        <f>IF([1]Extrato!F4030&lt;&gt;"",[1]Extrato!F4030,"")</f>
        <v/>
      </c>
      <c r="G4030" s="2" t="str">
        <f>IF([1]Extrato!G4030&lt;&gt;"",[1]Extrato!G4030,"")</f>
        <v/>
      </c>
      <c r="H4030" s="1" t="str">
        <f>IF([1]Extrato!H4030&lt;&gt;"",[1]Extrato!H4030,"")</f>
        <v/>
      </c>
    </row>
    <row r="4031" spans="1:8" x14ac:dyDescent="0.25">
      <c r="A4031" s="1" t="str">
        <f>IF([1]Extrato!A4031&lt;&gt;"",[1]Extrato!A4031,"")</f>
        <v/>
      </c>
      <c r="B4031" s="1" t="str">
        <f>IF([1]Extrato!B4031&lt;&gt;"",[1]Extrato!B4031,"")</f>
        <v/>
      </c>
      <c r="C4031" s="1" t="str">
        <f>IF([1]Extrato!C4031&lt;&gt;"",[1]Extrato!C4031,"")</f>
        <v/>
      </c>
      <c r="D4031" s="1" t="str">
        <f>IF([1]Extrato!D4031&lt;&gt;"",[1]Extrato!D4031,"")</f>
        <v/>
      </c>
      <c r="E4031" s="1" t="str">
        <f>IF([1]Extrato!E4031&lt;&gt;"",[1]Extrato!E4031,"")</f>
        <v/>
      </c>
      <c r="F4031" s="1" t="str">
        <f>IF([1]Extrato!F4031&lt;&gt;"",[1]Extrato!F4031,"")</f>
        <v/>
      </c>
      <c r="G4031" s="2" t="str">
        <f>IF([1]Extrato!G4031&lt;&gt;"",[1]Extrato!G4031,"")</f>
        <v/>
      </c>
      <c r="H4031" s="1" t="str">
        <f>IF([1]Extrato!H4031&lt;&gt;"",[1]Extrato!H4031,"")</f>
        <v/>
      </c>
    </row>
    <row r="4032" spans="1:8" x14ac:dyDescent="0.25">
      <c r="A4032" s="1" t="str">
        <f>IF([1]Extrato!A4032&lt;&gt;"",[1]Extrato!A4032,"")</f>
        <v/>
      </c>
      <c r="B4032" s="1" t="str">
        <f>IF([1]Extrato!B4032&lt;&gt;"",[1]Extrato!B4032,"")</f>
        <v/>
      </c>
      <c r="C4032" s="1" t="str">
        <f>IF([1]Extrato!C4032&lt;&gt;"",[1]Extrato!C4032,"")</f>
        <v/>
      </c>
      <c r="D4032" s="1" t="str">
        <f>IF([1]Extrato!D4032&lt;&gt;"",[1]Extrato!D4032,"")</f>
        <v/>
      </c>
      <c r="E4032" s="1" t="str">
        <f>IF([1]Extrato!E4032&lt;&gt;"",[1]Extrato!E4032,"")</f>
        <v/>
      </c>
      <c r="F4032" s="1" t="str">
        <f>IF([1]Extrato!F4032&lt;&gt;"",[1]Extrato!F4032,"")</f>
        <v/>
      </c>
      <c r="G4032" s="2" t="str">
        <f>IF([1]Extrato!G4032&lt;&gt;"",[1]Extrato!G4032,"")</f>
        <v/>
      </c>
      <c r="H4032" s="1" t="str">
        <f>IF([1]Extrato!H4032&lt;&gt;"",[1]Extrato!H4032,"")</f>
        <v/>
      </c>
    </row>
    <row r="4033" spans="1:8" x14ac:dyDescent="0.25">
      <c r="A4033" s="1" t="str">
        <f>IF([1]Extrato!A4033&lt;&gt;"",[1]Extrato!A4033,"")</f>
        <v/>
      </c>
      <c r="B4033" s="1" t="str">
        <f>IF([1]Extrato!B4033&lt;&gt;"",[1]Extrato!B4033,"")</f>
        <v/>
      </c>
      <c r="C4033" s="1" t="str">
        <f>IF([1]Extrato!C4033&lt;&gt;"",[1]Extrato!C4033,"")</f>
        <v/>
      </c>
      <c r="D4033" s="1" t="str">
        <f>IF([1]Extrato!D4033&lt;&gt;"",[1]Extrato!D4033,"")</f>
        <v/>
      </c>
      <c r="E4033" s="1" t="str">
        <f>IF([1]Extrato!E4033&lt;&gt;"",[1]Extrato!E4033,"")</f>
        <v/>
      </c>
      <c r="F4033" s="1" t="str">
        <f>IF([1]Extrato!F4033&lt;&gt;"",[1]Extrato!F4033,"")</f>
        <v/>
      </c>
      <c r="G4033" s="2" t="str">
        <f>IF([1]Extrato!G4033&lt;&gt;"",[1]Extrato!G4033,"")</f>
        <v/>
      </c>
      <c r="H4033" s="1" t="str">
        <f>IF([1]Extrato!H4033&lt;&gt;"",[1]Extrato!H4033,"")</f>
        <v/>
      </c>
    </row>
    <row r="4034" spans="1:8" x14ac:dyDescent="0.25">
      <c r="A4034" s="1" t="str">
        <f>IF([1]Extrato!A4034&lt;&gt;"",[1]Extrato!A4034,"")</f>
        <v/>
      </c>
      <c r="B4034" s="1" t="str">
        <f>IF([1]Extrato!B4034&lt;&gt;"",[1]Extrato!B4034,"")</f>
        <v/>
      </c>
      <c r="C4034" s="1" t="str">
        <f>IF([1]Extrato!C4034&lt;&gt;"",[1]Extrato!C4034,"")</f>
        <v/>
      </c>
      <c r="D4034" s="1" t="str">
        <f>IF([1]Extrato!D4034&lt;&gt;"",[1]Extrato!D4034,"")</f>
        <v/>
      </c>
      <c r="E4034" s="1" t="str">
        <f>IF([1]Extrato!E4034&lt;&gt;"",[1]Extrato!E4034,"")</f>
        <v/>
      </c>
      <c r="F4034" s="1" t="str">
        <f>IF([1]Extrato!F4034&lt;&gt;"",[1]Extrato!F4034,"")</f>
        <v/>
      </c>
      <c r="G4034" s="2" t="str">
        <f>IF([1]Extrato!G4034&lt;&gt;"",[1]Extrato!G4034,"")</f>
        <v/>
      </c>
      <c r="H4034" s="1" t="str">
        <f>IF([1]Extrato!H4034&lt;&gt;"",[1]Extrato!H4034,"")</f>
        <v/>
      </c>
    </row>
    <row r="4035" spans="1:8" x14ac:dyDescent="0.25">
      <c r="A4035" s="1" t="str">
        <f>IF([1]Extrato!A4035&lt;&gt;"",[1]Extrato!A4035,"")</f>
        <v/>
      </c>
      <c r="B4035" s="1" t="str">
        <f>IF([1]Extrato!B4035&lt;&gt;"",[1]Extrato!B4035,"")</f>
        <v/>
      </c>
      <c r="C4035" s="1" t="str">
        <f>IF([1]Extrato!C4035&lt;&gt;"",[1]Extrato!C4035,"")</f>
        <v/>
      </c>
      <c r="D4035" s="1" t="str">
        <f>IF([1]Extrato!D4035&lt;&gt;"",[1]Extrato!D4035,"")</f>
        <v/>
      </c>
      <c r="E4035" s="1" t="str">
        <f>IF([1]Extrato!E4035&lt;&gt;"",[1]Extrato!E4035,"")</f>
        <v/>
      </c>
      <c r="F4035" s="1" t="str">
        <f>IF([1]Extrato!F4035&lt;&gt;"",[1]Extrato!F4035,"")</f>
        <v/>
      </c>
      <c r="G4035" s="2" t="str">
        <f>IF([1]Extrato!G4035&lt;&gt;"",[1]Extrato!G4035,"")</f>
        <v/>
      </c>
      <c r="H4035" s="1" t="str">
        <f>IF([1]Extrato!H4035&lt;&gt;"",[1]Extrato!H4035,"")</f>
        <v/>
      </c>
    </row>
    <row r="4036" spans="1:8" x14ac:dyDescent="0.25">
      <c r="A4036" s="1" t="str">
        <f>IF([1]Extrato!A4036&lt;&gt;"",[1]Extrato!A4036,"")</f>
        <v/>
      </c>
      <c r="B4036" s="1" t="str">
        <f>IF([1]Extrato!B4036&lt;&gt;"",[1]Extrato!B4036,"")</f>
        <v/>
      </c>
      <c r="C4036" s="1" t="str">
        <f>IF([1]Extrato!C4036&lt;&gt;"",[1]Extrato!C4036,"")</f>
        <v/>
      </c>
      <c r="D4036" s="1" t="str">
        <f>IF([1]Extrato!D4036&lt;&gt;"",[1]Extrato!D4036,"")</f>
        <v/>
      </c>
      <c r="E4036" s="1" t="str">
        <f>IF([1]Extrato!E4036&lt;&gt;"",[1]Extrato!E4036,"")</f>
        <v/>
      </c>
      <c r="F4036" s="1" t="str">
        <f>IF([1]Extrato!F4036&lt;&gt;"",[1]Extrato!F4036,"")</f>
        <v/>
      </c>
      <c r="G4036" s="2" t="str">
        <f>IF([1]Extrato!G4036&lt;&gt;"",[1]Extrato!G4036,"")</f>
        <v/>
      </c>
      <c r="H4036" s="1" t="str">
        <f>IF([1]Extrato!H4036&lt;&gt;"",[1]Extrato!H4036,"")</f>
        <v/>
      </c>
    </row>
    <row r="4037" spans="1:8" x14ac:dyDescent="0.25">
      <c r="A4037" s="1" t="str">
        <f>IF([1]Extrato!A4037&lt;&gt;"",[1]Extrato!A4037,"")</f>
        <v/>
      </c>
      <c r="B4037" s="1" t="str">
        <f>IF([1]Extrato!B4037&lt;&gt;"",[1]Extrato!B4037,"")</f>
        <v/>
      </c>
      <c r="C4037" s="1" t="str">
        <f>IF([1]Extrato!C4037&lt;&gt;"",[1]Extrato!C4037,"")</f>
        <v/>
      </c>
      <c r="D4037" s="1" t="str">
        <f>IF([1]Extrato!D4037&lt;&gt;"",[1]Extrato!D4037,"")</f>
        <v/>
      </c>
      <c r="E4037" s="1" t="str">
        <f>IF([1]Extrato!E4037&lt;&gt;"",[1]Extrato!E4037,"")</f>
        <v/>
      </c>
      <c r="F4037" s="1" t="str">
        <f>IF([1]Extrato!F4037&lt;&gt;"",[1]Extrato!F4037,"")</f>
        <v/>
      </c>
      <c r="G4037" s="2" t="str">
        <f>IF([1]Extrato!G4037&lt;&gt;"",[1]Extrato!G4037,"")</f>
        <v/>
      </c>
      <c r="H4037" s="1" t="str">
        <f>IF([1]Extrato!H4037&lt;&gt;"",[1]Extrato!H4037,"")</f>
        <v/>
      </c>
    </row>
    <row r="4038" spans="1:8" x14ac:dyDescent="0.25">
      <c r="A4038" s="1" t="str">
        <f>IF([1]Extrato!A4038&lt;&gt;"",[1]Extrato!A4038,"")</f>
        <v/>
      </c>
      <c r="B4038" s="1" t="str">
        <f>IF([1]Extrato!B4038&lt;&gt;"",[1]Extrato!B4038,"")</f>
        <v/>
      </c>
      <c r="C4038" s="1" t="str">
        <f>IF([1]Extrato!C4038&lt;&gt;"",[1]Extrato!C4038,"")</f>
        <v/>
      </c>
      <c r="D4038" s="1" t="str">
        <f>IF([1]Extrato!D4038&lt;&gt;"",[1]Extrato!D4038,"")</f>
        <v/>
      </c>
      <c r="E4038" s="1" t="str">
        <f>IF([1]Extrato!E4038&lt;&gt;"",[1]Extrato!E4038,"")</f>
        <v/>
      </c>
      <c r="F4038" s="1" t="str">
        <f>IF([1]Extrato!F4038&lt;&gt;"",[1]Extrato!F4038,"")</f>
        <v/>
      </c>
      <c r="G4038" s="2" t="str">
        <f>IF([1]Extrato!G4038&lt;&gt;"",[1]Extrato!G4038,"")</f>
        <v/>
      </c>
      <c r="H4038" s="1" t="str">
        <f>IF([1]Extrato!H4038&lt;&gt;"",[1]Extrato!H4038,"")</f>
        <v/>
      </c>
    </row>
    <row r="4039" spans="1:8" x14ac:dyDescent="0.25">
      <c r="A4039" s="1" t="str">
        <f>IF([1]Extrato!A4039&lt;&gt;"",[1]Extrato!A4039,"")</f>
        <v/>
      </c>
      <c r="B4039" s="1" t="str">
        <f>IF([1]Extrato!B4039&lt;&gt;"",[1]Extrato!B4039,"")</f>
        <v/>
      </c>
      <c r="C4039" s="1" t="str">
        <f>IF([1]Extrato!C4039&lt;&gt;"",[1]Extrato!C4039,"")</f>
        <v/>
      </c>
      <c r="D4039" s="1" t="str">
        <f>IF([1]Extrato!D4039&lt;&gt;"",[1]Extrato!D4039,"")</f>
        <v/>
      </c>
      <c r="E4039" s="1" t="str">
        <f>IF([1]Extrato!E4039&lt;&gt;"",[1]Extrato!E4039,"")</f>
        <v/>
      </c>
      <c r="F4039" s="1" t="str">
        <f>IF([1]Extrato!F4039&lt;&gt;"",[1]Extrato!F4039,"")</f>
        <v/>
      </c>
      <c r="G4039" s="2" t="str">
        <f>IF([1]Extrato!G4039&lt;&gt;"",[1]Extrato!G4039,"")</f>
        <v/>
      </c>
      <c r="H4039" s="1" t="str">
        <f>IF([1]Extrato!H4039&lt;&gt;"",[1]Extrato!H4039,"")</f>
        <v/>
      </c>
    </row>
    <row r="4040" spans="1:8" x14ac:dyDescent="0.25">
      <c r="A4040" s="1" t="str">
        <f>IF([1]Extrato!A4040&lt;&gt;"",[1]Extrato!A4040,"")</f>
        <v/>
      </c>
      <c r="B4040" s="1" t="str">
        <f>IF([1]Extrato!B4040&lt;&gt;"",[1]Extrato!B4040,"")</f>
        <v/>
      </c>
      <c r="C4040" s="1" t="str">
        <f>IF([1]Extrato!C4040&lt;&gt;"",[1]Extrato!C4040,"")</f>
        <v/>
      </c>
      <c r="D4040" s="1" t="str">
        <f>IF([1]Extrato!D4040&lt;&gt;"",[1]Extrato!D4040,"")</f>
        <v/>
      </c>
      <c r="E4040" s="1" t="str">
        <f>IF([1]Extrato!E4040&lt;&gt;"",[1]Extrato!E4040,"")</f>
        <v/>
      </c>
      <c r="F4040" s="1" t="str">
        <f>IF([1]Extrato!F4040&lt;&gt;"",[1]Extrato!F4040,"")</f>
        <v/>
      </c>
      <c r="G4040" s="2" t="str">
        <f>IF([1]Extrato!G4040&lt;&gt;"",[1]Extrato!G4040,"")</f>
        <v/>
      </c>
      <c r="H4040" s="1" t="str">
        <f>IF([1]Extrato!H4040&lt;&gt;"",[1]Extrato!H4040,"")</f>
        <v/>
      </c>
    </row>
    <row r="4041" spans="1:8" x14ac:dyDescent="0.25">
      <c r="A4041" s="1" t="str">
        <f>IF([1]Extrato!A4041&lt;&gt;"",[1]Extrato!A4041,"")</f>
        <v/>
      </c>
      <c r="B4041" s="1" t="str">
        <f>IF([1]Extrato!B4041&lt;&gt;"",[1]Extrato!B4041,"")</f>
        <v/>
      </c>
      <c r="C4041" s="1" t="str">
        <f>IF([1]Extrato!C4041&lt;&gt;"",[1]Extrato!C4041,"")</f>
        <v/>
      </c>
      <c r="D4041" s="1" t="str">
        <f>IF([1]Extrato!D4041&lt;&gt;"",[1]Extrato!D4041,"")</f>
        <v/>
      </c>
      <c r="E4041" s="1" t="str">
        <f>IF([1]Extrato!E4041&lt;&gt;"",[1]Extrato!E4041,"")</f>
        <v/>
      </c>
      <c r="F4041" s="1" t="str">
        <f>IF([1]Extrato!F4041&lt;&gt;"",[1]Extrato!F4041,"")</f>
        <v/>
      </c>
      <c r="G4041" s="2" t="str">
        <f>IF([1]Extrato!G4041&lt;&gt;"",[1]Extrato!G4041,"")</f>
        <v/>
      </c>
      <c r="H4041" s="1" t="str">
        <f>IF([1]Extrato!H4041&lt;&gt;"",[1]Extrato!H4041,"")</f>
        <v/>
      </c>
    </row>
    <row r="4042" spans="1:8" x14ac:dyDescent="0.25">
      <c r="A4042" s="1" t="str">
        <f>IF([1]Extrato!A4042&lt;&gt;"",[1]Extrato!A4042,"")</f>
        <v/>
      </c>
      <c r="B4042" s="1" t="str">
        <f>IF([1]Extrato!B4042&lt;&gt;"",[1]Extrato!B4042,"")</f>
        <v/>
      </c>
      <c r="C4042" s="1" t="str">
        <f>IF([1]Extrato!C4042&lt;&gt;"",[1]Extrato!C4042,"")</f>
        <v/>
      </c>
      <c r="D4042" s="1" t="str">
        <f>IF([1]Extrato!D4042&lt;&gt;"",[1]Extrato!D4042,"")</f>
        <v/>
      </c>
      <c r="E4042" s="1" t="str">
        <f>IF([1]Extrato!E4042&lt;&gt;"",[1]Extrato!E4042,"")</f>
        <v/>
      </c>
      <c r="F4042" s="1" t="str">
        <f>IF([1]Extrato!F4042&lt;&gt;"",[1]Extrato!F4042,"")</f>
        <v/>
      </c>
      <c r="G4042" s="2" t="str">
        <f>IF([1]Extrato!G4042&lt;&gt;"",[1]Extrato!G4042,"")</f>
        <v/>
      </c>
      <c r="H4042" s="1" t="str">
        <f>IF([1]Extrato!H4042&lt;&gt;"",[1]Extrato!H4042,"")</f>
        <v/>
      </c>
    </row>
    <row r="4043" spans="1:8" x14ac:dyDescent="0.25">
      <c r="A4043" s="1" t="str">
        <f>IF([1]Extrato!A4043&lt;&gt;"",[1]Extrato!A4043,"")</f>
        <v/>
      </c>
      <c r="B4043" s="1" t="str">
        <f>IF([1]Extrato!B4043&lt;&gt;"",[1]Extrato!B4043,"")</f>
        <v/>
      </c>
      <c r="C4043" s="1" t="str">
        <f>IF([1]Extrato!C4043&lt;&gt;"",[1]Extrato!C4043,"")</f>
        <v/>
      </c>
      <c r="D4043" s="1" t="str">
        <f>IF([1]Extrato!D4043&lt;&gt;"",[1]Extrato!D4043,"")</f>
        <v/>
      </c>
      <c r="E4043" s="1" t="str">
        <f>IF([1]Extrato!E4043&lt;&gt;"",[1]Extrato!E4043,"")</f>
        <v/>
      </c>
      <c r="F4043" s="1" t="str">
        <f>IF([1]Extrato!F4043&lt;&gt;"",[1]Extrato!F4043,"")</f>
        <v/>
      </c>
      <c r="G4043" s="2" t="str">
        <f>IF([1]Extrato!G4043&lt;&gt;"",[1]Extrato!G4043,"")</f>
        <v/>
      </c>
      <c r="H4043" s="1" t="str">
        <f>IF([1]Extrato!H4043&lt;&gt;"",[1]Extrato!H4043,"")</f>
        <v/>
      </c>
    </row>
    <row r="4044" spans="1:8" x14ac:dyDescent="0.25">
      <c r="A4044" s="1" t="str">
        <f>IF([1]Extrato!A4044&lt;&gt;"",[1]Extrato!A4044,"")</f>
        <v/>
      </c>
      <c r="B4044" s="1" t="str">
        <f>IF([1]Extrato!B4044&lt;&gt;"",[1]Extrato!B4044,"")</f>
        <v/>
      </c>
      <c r="C4044" s="1" t="str">
        <f>IF([1]Extrato!C4044&lt;&gt;"",[1]Extrato!C4044,"")</f>
        <v/>
      </c>
      <c r="D4044" s="1" t="str">
        <f>IF([1]Extrato!D4044&lt;&gt;"",[1]Extrato!D4044,"")</f>
        <v/>
      </c>
      <c r="E4044" s="1" t="str">
        <f>IF([1]Extrato!E4044&lt;&gt;"",[1]Extrato!E4044,"")</f>
        <v/>
      </c>
      <c r="F4044" s="1" t="str">
        <f>IF([1]Extrato!F4044&lt;&gt;"",[1]Extrato!F4044,"")</f>
        <v/>
      </c>
      <c r="G4044" s="2" t="str">
        <f>IF([1]Extrato!G4044&lt;&gt;"",[1]Extrato!G4044,"")</f>
        <v/>
      </c>
      <c r="H4044" s="1" t="str">
        <f>IF([1]Extrato!H4044&lt;&gt;"",[1]Extrato!H4044,"")</f>
        <v/>
      </c>
    </row>
    <row r="4045" spans="1:8" x14ac:dyDescent="0.25">
      <c r="A4045" s="1" t="str">
        <f>IF([1]Extrato!A4045&lt;&gt;"",[1]Extrato!A4045,"")</f>
        <v/>
      </c>
      <c r="B4045" s="1" t="str">
        <f>IF([1]Extrato!B4045&lt;&gt;"",[1]Extrato!B4045,"")</f>
        <v/>
      </c>
      <c r="C4045" s="1" t="str">
        <f>IF([1]Extrato!C4045&lt;&gt;"",[1]Extrato!C4045,"")</f>
        <v/>
      </c>
      <c r="D4045" s="1" t="str">
        <f>IF([1]Extrato!D4045&lt;&gt;"",[1]Extrato!D4045,"")</f>
        <v/>
      </c>
      <c r="E4045" s="1" t="str">
        <f>IF([1]Extrato!E4045&lt;&gt;"",[1]Extrato!E4045,"")</f>
        <v/>
      </c>
      <c r="F4045" s="1" t="str">
        <f>IF([1]Extrato!F4045&lt;&gt;"",[1]Extrato!F4045,"")</f>
        <v/>
      </c>
      <c r="G4045" s="2" t="str">
        <f>IF([1]Extrato!G4045&lt;&gt;"",[1]Extrato!G4045,"")</f>
        <v/>
      </c>
      <c r="H4045" s="1" t="str">
        <f>IF([1]Extrato!H4045&lt;&gt;"",[1]Extrato!H4045,"")</f>
        <v/>
      </c>
    </row>
    <row r="4046" spans="1:8" x14ac:dyDescent="0.25">
      <c r="A4046" s="1" t="str">
        <f>IF([1]Extrato!A4046&lt;&gt;"",[1]Extrato!A4046,"")</f>
        <v/>
      </c>
      <c r="B4046" s="1" t="str">
        <f>IF([1]Extrato!B4046&lt;&gt;"",[1]Extrato!B4046,"")</f>
        <v/>
      </c>
      <c r="C4046" s="1" t="str">
        <f>IF([1]Extrato!C4046&lt;&gt;"",[1]Extrato!C4046,"")</f>
        <v/>
      </c>
      <c r="D4046" s="1" t="str">
        <f>IF([1]Extrato!D4046&lt;&gt;"",[1]Extrato!D4046,"")</f>
        <v/>
      </c>
      <c r="E4046" s="1" t="str">
        <f>IF([1]Extrato!E4046&lt;&gt;"",[1]Extrato!E4046,"")</f>
        <v/>
      </c>
      <c r="F4046" s="1" t="str">
        <f>IF([1]Extrato!F4046&lt;&gt;"",[1]Extrato!F4046,"")</f>
        <v/>
      </c>
      <c r="G4046" s="2" t="str">
        <f>IF([1]Extrato!G4046&lt;&gt;"",[1]Extrato!G4046,"")</f>
        <v/>
      </c>
      <c r="H4046" s="1" t="str">
        <f>IF([1]Extrato!H4046&lt;&gt;"",[1]Extrato!H4046,"")</f>
        <v/>
      </c>
    </row>
    <row r="4047" spans="1:8" x14ac:dyDescent="0.25">
      <c r="A4047" s="1" t="str">
        <f>IF([1]Extrato!A4047&lt;&gt;"",[1]Extrato!A4047,"")</f>
        <v/>
      </c>
      <c r="B4047" s="1" t="str">
        <f>IF([1]Extrato!B4047&lt;&gt;"",[1]Extrato!B4047,"")</f>
        <v/>
      </c>
      <c r="C4047" s="1" t="str">
        <f>IF([1]Extrato!C4047&lt;&gt;"",[1]Extrato!C4047,"")</f>
        <v/>
      </c>
      <c r="D4047" s="1" t="str">
        <f>IF([1]Extrato!D4047&lt;&gt;"",[1]Extrato!D4047,"")</f>
        <v/>
      </c>
      <c r="E4047" s="1" t="str">
        <f>IF([1]Extrato!E4047&lt;&gt;"",[1]Extrato!E4047,"")</f>
        <v/>
      </c>
      <c r="F4047" s="1" t="str">
        <f>IF([1]Extrato!F4047&lt;&gt;"",[1]Extrato!F4047,"")</f>
        <v/>
      </c>
      <c r="G4047" s="2" t="str">
        <f>IF([1]Extrato!G4047&lt;&gt;"",[1]Extrato!G4047,"")</f>
        <v/>
      </c>
      <c r="H4047" s="1" t="str">
        <f>IF([1]Extrato!H4047&lt;&gt;"",[1]Extrato!H4047,"")</f>
        <v/>
      </c>
    </row>
    <row r="4048" spans="1:8" x14ac:dyDescent="0.25">
      <c r="A4048" s="1" t="str">
        <f>IF([1]Extrato!A4048&lt;&gt;"",[1]Extrato!A4048,"")</f>
        <v/>
      </c>
      <c r="B4048" s="1" t="str">
        <f>IF([1]Extrato!B4048&lt;&gt;"",[1]Extrato!B4048,"")</f>
        <v/>
      </c>
      <c r="C4048" s="1" t="str">
        <f>IF([1]Extrato!C4048&lt;&gt;"",[1]Extrato!C4048,"")</f>
        <v/>
      </c>
      <c r="D4048" s="1" t="str">
        <f>IF([1]Extrato!D4048&lt;&gt;"",[1]Extrato!D4048,"")</f>
        <v/>
      </c>
      <c r="E4048" s="1" t="str">
        <f>IF([1]Extrato!E4048&lt;&gt;"",[1]Extrato!E4048,"")</f>
        <v/>
      </c>
      <c r="F4048" s="1" t="str">
        <f>IF([1]Extrato!F4048&lt;&gt;"",[1]Extrato!F4048,"")</f>
        <v/>
      </c>
      <c r="G4048" s="2" t="str">
        <f>IF([1]Extrato!G4048&lt;&gt;"",[1]Extrato!G4048,"")</f>
        <v/>
      </c>
      <c r="H4048" s="1" t="str">
        <f>IF([1]Extrato!H4048&lt;&gt;"",[1]Extrato!H4048,"")</f>
        <v/>
      </c>
    </row>
    <row r="4049" spans="1:8" x14ac:dyDescent="0.25">
      <c r="A4049" s="1" t="str">
        <f>IF([1]Extrato!A4049&lt;&gt;"",[1]Extrato!A4049,"")</f>
        <v/>
      </c>
      <c r="B4049" s="1" t="str">
        <f>IF([1]Extrato!B4049&lt;&gt;"",[1]Extrato!B4049,"")</f>
        <v/>
      </c>
      <c r="C4049" s="1" t="str">
        <f>IF([1]Extrato!C4049&lt;&gt;"",[1]Extrato!C4049,"")</f>
        <v/>
      </c>
      <c r="D4049" s="1" t="str">
        <f>IF([1]Extrato!D4049&lt;&gt;"",[1]Extrato!D4049,"")</f>
        <v/>
      </c>
      <c r="E4049" s="1" t="str">
        <f>IF([1]Extrato!E4049&lt;&gt;"",[1]Extrato!E4049,"")</f>
        <v/>
      </c>
      <c r="F4049" s="1" t="str">
        <f>IF([1]Extrato!F4049&lt;&gt;"",[1]Extrato!F4049,"")</f>
        <v/>
      </c>
      <c r="G4049" s="2" t="str">
        <f>IF([1]Extrato!G4049&lt;&gt;"",[1]Extrato!G4049,"")</f>
        <v/>
      </c>
      <c r="H4049" s="1" t="str">
        <f>IF([1]Extrato!H4049&lt;&gt;"",[1]Extrato!H4049,"")</f>
        <v/>
      </c>
    </row>
    <row r="4050" spans="1:8" x14ac:dyDescent="0.25">
      <c r="A4050" s="1" t="str">
        <f>IF([1]Extrato!A4050&lt;&gt;"",[1]Extrato!A4050,"")</f>
        <v/>
      </c>
      <c r="B4050" s="1" t="str">
        <f>IF([1]Extrato!B4050&lt;&gt;"",[1]Extrato!B4050,"")</f>
        <v/>
      </c>
      <c r="C4050" s="1" t="str">
        <f>IF([1]Extrato!C4050&lt;&gt;"",[1]Extrato!C4050,"")</f>
        <v/>
      </c>
      <c r="D4050" s="1" t="str">
        <f>IF([1]Extrato!D4050&lt;&gt;"",[1]Extrato!D4050,"")</f>
        <v/>
      </c>
      <c r="E4050" s="1" t="str">
        <f>IF([1]Extrato!E4050&lt;&gt;"",[1]Extrato!E4050,"")</f>
        <v/>
      </c>
      <c r="F4050" s="1" t="str">
        <f>IF([1]Extrato!F4050&lt;&gt;"",[1]Extrato!F4050,"")</f>
        <v/>
      </c>
      <c r="G4050" s="2" t="str">
        <f>IF([1]Extrato!G4050&lt;&gt;"",[1]Extrato!G4050,"")</f>
        <v/>
      </c>
      <c r="H4050" s="1" t="str">
        <f>IF([1]Extrato!H4050&lt;&gt;"",[1]Extrato!H4050,"")</f>
        <v/>
      </c>
    </row>
    <row r="4051" spans="1:8" x14ac:dyDescent="0.25">
      <c r="A4051" s="1" t="str">
        <f>IF([1]Extrato!A4051&lt;&gt;"",[1]Extrato!A4051,"")</f>
        <v/>
      </c>
      <c r="B4051" s="1" t="str">
        <f>IF([1]Extrato!B4051&lt;&gt;"",[1]Extrato!B4051,"")</f>
        <v/>
      </c>
      <c r="C4051" s="1" t="str">
        <f>IF([1]Extrato!C4051&lt;&gt;"",[1]Extrato!C4051,"")</f>
        <v/>
      </c>
      <c r="D4051" s="1" t="str">
        <f>IF([1]Extrato!D4051&lt;&gt;"",[1]Extrato!D4051,"")</f>
        <v/>
      </c>
      <c r="E4051" s="1" t="str">
        <f>IF([1]Extrato!E4051&lt;&gt;"",[1]Extrato!E4051,"")</f>
        <v/>
      </c>
      <c r="F4051" s="1" t="str">
        <f>IF([1]Extrato!F4051&lt;&gt;"",[1]Extrato!F4051,"")</f>
        <v/>
      </c>
      <c r="G4051" s="2" t="str">
        <f>IF([1]Extrato!G4051&lt;&gt;"",[1]Extrato!G4051,"")</f>
        <v/>
      </c>
      <c r="H4051" s="1" t="str">
        <f>IF([1]Extrato!H4051&lt;&gt;"",[1]Extrato!H4051,"")</f>
        <v/>
      </c>
    </row>
    <row r="4052" spans="1:8" x14ac:dyDescent="0.25">
      <c r="A4052" s="1" t="str">
        <f>IF([1]Extrato!A4052&lt;&gt;"",[1]Extrato!A4052,"")</f>
        <v/>
      </c>
      <c r="B4052" s="1" t="str">
        <f>IF([1]Extrato!B4052&lt;&gt;"",[1]Extrato!B4052,"")</f>
        <v/>
      </c>
      <c r="C4052" s="1" t="str">
        <f>IF([1]Extrato!C4052&lt;&gt;"",[1]Extrato!C4052,"")</f>
        <v/>
      </c>
      <c r="D4052" s="1" t="str">
        <f>IF([1]Extrato!D4052&lt;&gt;"",[1]Extrato!D4052,"")</f>
        <v/>
      </c>
      <c r="E4052" s="1" t="str">
        <f>IF([1]Extrato!E4052&lt;&gt;"",[1]Extrato!E4052,"")</f>
        <v/>
      </c>
      <c r="F4052" s="1" t="str">
        <f>IF([1]Extrato!F4052&lt;&gt;"",[1]Extrato!F4052,"")</f>
        <v/>
      </c>
      <c r="G4052" s="2" t="str">
        <f>IF([1]Extrato!G4052&lt;&gt;"",[1]Extrato!G4052,"")</f>
        <v/>
      </c>
      <c r="H4052" s="1" t="str">
        <f>IF([1]Extrato!H4052&lt;&gt;"",[1]Extrato!H4052,"")</f>
        <v/>
      </c>
    </row>
    <row r="4053" spans="1:8" x14ac:dyDescent="0.25">
      <c r="A4053" s="1" t="str">
        <f>IF([1]Extrato!A4053&lt;&gt;"",[1]Extrato!A4053,"")</f>
        <v/>
      </c>
      <c r="B4053" s="1" t="str">
        <f>IF([1]Extrato!B4053&lt;&gt;"",[1]Extrato!B4053,"")</f>
        <v/>
      </c>
      <c r="C4053" s="1" t="str">
        <f>IF([1]Extrato!C4053&lt;&gt;"",[1]Extrato!C4053,"")</f>
        <v/>
      </c>
      <c r="D4053" s="1" t="str">
        <f>IF([1]Extrato!D4053&lt;&gt;"",[1]Extrato!D4053,"")</f>
        <v/>
      </c>
      <c r="E4053" s="1" t="str">
        <f>IF([1]Extrato!E4053&lt;&gt;"",[1]Extrato!E4053,"")</f>
        <v/>
      </c>
      <c r="F4053" s="1" t="str">
        <f>IF([1]Extrato!F4053&lt;&gt;"",[1]Extrato!F4053,"")</f>
        <v/>
      </c>
      <c r="G4053" s="2" t="str">
        <f>IF([1]Extrato!G4053&lt;&gt;"",[1]Extrato!G4053,"")</f>
        <v/>
      </c>
      <c r="H4053" s="1" t="str">
        <f>IF([1]Extrato!H4053&lt;&gt;"",[1]Extrato!H4053,"")</f>
        <v/>
      </c>
    </row>
    <row r="4054" spans="1:8" x14ac:dyDescent="0.25">
      <c r="A4054" s="1" t="str">
        <f>IF([1]Extrato!A4054&lt;&gt;"",[1]Extrato!A4054,"")</f>
        <v/>
      </c>
      <c r="B4054" s="1" t="str">
        <f>IF([1]Extrato!B4054&lt;&gt;"",[1]Extrato!B4054,"")</f>
        <v/>
      </c>
      <c r="C4054" s="1" t="str">
        <f>IF([1]Extrato!C4054&lt;&gt;"",[1]Extrato!C4054,"")</f>
        <v/>
      </c>
      <c r="D4054" s="1" t="str">
        <f>IF([1]Extrato!D4054&lt;&gt;"",[1]Extrato!D4054,"")</f>
        <v/>
      </c>
      <c r="E4054" s="1" t="str">
        <f>IF([1]Extrato!E4054&lt;&gt;"",[1]Extrato!E4054,"")</f>
        <v/>
      </c>
      <c r="F4054" s="1" t="str">
        <f>IF([1]Extrato!F4054&lt;&gt;"",[1]Extrato!F4054,"")</f>
        <v/>
      </c>
      <c r="G4054" s="2" t="str">
        <f>IF([1]Extrato!G4054&lt;&gt;"",[1]Extrato!G4054,"")</f>
        <v/>
      </c>
      <c r="H4054" s="1" t="str">
        <f>IF([1]Extrato!H4054&lt;&gt;"",[1]Extrato!H4054,"")</f>
        <v/>
      </c>
    </row>
    <row r="4055" spans="1:8" x14ac:dyDescent="0.25">
      <c r="A4055" s="1" t="str">
        <f>IF([1]Extrato!A4055&lt;&gt;"",[1]Extrato!A4055,"")</f>
        <v/>
      </c>
      <c r="B4055" s="1" t="str">
        <f>IF([1]Extrato!B4055&lt;&gt;"",[1]Extrato!B4055,"")</f>
        <v/>
      </c>
      <c r="C4055" s="1" t="str">
        <f>IF([1]Extrato!C4055&lt;&gt;"",[1]Extrato!C4055,"")</f>
        <v/>
      </c>
      <c r="D4055" s="1" t="str">
        <f>IF([1]Extrato!D4055&lt;&gt;"",[1]Extrato!D4055,"")</f>
        <v/>
      </c>
      <c r="E4055" s="1" t="str">
        <f>IF([1]Extrato!E4055&lt;&gt;"",[1]Extrato!E4055,"")</f>
        <v/>
      </c>
      <c r="F4055" s="1" t="str">
        <f>IF([1]Extrato!F4055&lt;&gt;"",[1]Extrato!F4055,"")</f>
        <v/>
      </c>
      <c r="G4055" s="2" t="str">
        <f>IF([1]Extrato!G4055&lt;&gt;"",[1]Extrato!G4055,"")</f>
        <v/>
      </c>
      <c r="H4055" s="1" t="str">
        <f>IF([1]Extrato!H4055&lt;&gt;"",[1]Extrato!H4055,"")</f>
        <v/>
      </c>
    </row>
    <row r="4056" spans="1:8" x14ac:dyDescent="0.25">
      <c r="A4056" s="1" t="str">
        <f>IF([1]Extrato!A4056&lt;&gt;"",[1]Extrato!A4056,"")</f>
        <v/>
      </c>
      <c r="B4056" s="1" t="str">
        <f>IF([1]Extrato!B4056&lt;&gt;"",[1]Extrato!B4056,"")</f>
        <v/>
      </c>
      <c r="C4056" s="1" t="str">
        <f>IF([1]Extrato!C4056&lt;&gt;"",[1]Extrato!C4056,"")</f>
        <v/>
      </c>
      <c r="D4056" s="1" t="str">
        <f>IF([1]Extrato!D4056&lt;&gt;"",[1]Extrato!D4056,"")</f>
        <v/>
      </c>
      <c r="E4056" s="1" t="str">
        <f>IF([1]Extrato!E4056&lt;&gt;"",[1]Extrato!E4056,"")</f>
        <v/>
      </c>
      <c r="F4056" s="1" t="str">
        <f>IF([1]Extrato!F4056&lt;&gt;"",[1]Extrato!F4056,"")</f>
        <v/>
      </c>
      <c r="G4056" s="2" t="str">
        <f>IF([1]Extrato!G4056&lt;&gt;"",[1]Extrato!G4056,"")</f>
        <v/>
      </c>
      <c r="H4056" s="1" t="str">
        <f>IF([1]Extrato!H4056&lt;&gt;"",[1]Extrato!H4056,"")</f>
        <v/>
      </c>
    </row>
    <row r="4057" spans="1:8" x14ac:dyDescent="0.25">
      <c r="A4057" s="1" t="str">
        <f>IF([1]Extrato!A4057&lt;&gt;"",[1]Extrato!A4057,"")</f>
        <v/>
      </c>
      <c r="B4057" s="1" t="str">
        <f>IF([1]Extrato!B4057&lt;&gt;"",[1]Extrato!B4057,"")</f>
        <v/>
      </c>
      <c r="C4057" s="1" t="str">
        <f>IF([1]Extrato!C4057&lt;&gt;"",[1]Extrato!C4057,"")</f>
        <v/>
      </c>
      <c r="D4057" s="1" t="str">
        <f>IF([1]Extrato!D4057&lt;&gt;"",[1]Extrato!D4057,"")</f>
        <v/>
      </c>
      <c r="E4057" s="1" t="str">
        <f>IF([1]Extrato!E4057&lt;&gt;"",[1]Extrato!E4057,"")</f>
        <v/>
      </c>
      <c r="F4057" s="1" t="str">
        <f>IF([1]Extrato!F4057&lt;&gt;"",[1]Extrato!F4057,"")</f>
        <v/>
      </c>
      <c r="G4057" s="2" t="str">
        <f>IF([1]Extrato!G4057&lt;&gt;"",[1]Extrato!G4057,"")</f>
        <v/>
      </c>
      <c r="H4057" s="1" t="str">
        <f>IF([1]Extrato!H4057&lt;&gt;"",[1]Extrato!H4057,"")</f>
        <v/>
      </c>
    </row>
    <row r="4058" spans="1:8" x14ac:dyDescent="0.25">
      <c r="A4058" s="1" t="str">
        <f>IF([1]Extrato!A4058&lt;&gt;"",[1]Extrato!A4058,"")</f>
        <v/>
      </c>
      <c r="B4058" s="1" t="str">
        <f>IF([1]Extrato!B4058&lt;&gt;"",[1]Extrato!B4058,"")</f>
        <v/>
      </c>
      <c r="C4058" s="1" t="str">
        <f>IF([1]Extrato!C4058&lt;&gt;"",[1]Extrato!C4058,"")</f>
        <v/>
      </c>
      <c r="D4058" s="1" t="str">
        <f>IF([1]Extrato!D4058&lt;&gt;"",[1]Extrato!D4058,"")</f>
        <v/>
      </c>
      <c r="E4058" s="1" t="str">
        <f>IF([1]Extrato!E4058&lt;&gt;"",[1]Extrato!E4058,"")</f>
        <v/>
      </c>
      <c r="F4058" s="1" t="str">
        <f>IF([1]Extrato!F4058&lt;&gt;"",[1]Extrato!F4058,"")</f>
        <v/>
      </c>
      <c r="G4058" s="2" t="str">
        <f>IF([1]Extrato!G4058&lt;&gt;"",[1]Extrato!G4058,"")</f>
        <v/>
      </c>
      <c r="H4058" s="1" t="str">
        <f>IF([1]Extrato!H4058&lt;&gt;"",[1]Extrato!H4058,"")</f>
        <v/>
      </c>
    </row>
    <row r="4059" spans="1:8" x14ac:dyDescent="0.25">
      <c r="A4059" s="1" t="str">
        <f>IF([1]Extrato!A4059&lt;&gt;"",[1]Extrato!A4059,"")</f>
        <v/>
      </c>
      <c r="B4059" s="1" t="str">
        <f>IF([1]Extrato!B4059&lt;&gt;"",[1]Extrato!B4059,"")</f>
        <v/>
      </c>
      <c r="C4059" s="1" t="str">
        <f>IF([1]Extrato!C4059&lt;&gt;"",[1]Extrato!C4059,"")</f>
        <v/>
      </c>
      <c r="D4059" s="1" t="str">
        <f>IF([1]Extrato!D4059&lt;&gt;"",[1]Extrato!D4059,"")</f>
        <v/>
      </c>
      <c r="E4059" s="1" t="str">
        <f>IF([1]Extrato!E4059&lt;&gt;"",[1]Extrato!E4059,"")</f>
        <v/>
      </c>
      <c r="F4059" s="1" t="str">
        <f>IF([1]Extrato!F4059&lt;&gt;"",[1]Extrato!F4059,"")</f>
        <v/>
      </c>
      <c r="G4059" s="2" t="str">
        <f>IF([1]Extrato!G4059&lt;&gt;"",[1]Extrato!G4059,"")</f>
        <v/>
      </c>
      <c r="H4059" s="1" t="str">
        <f>IF([1]Extrato!H4059&lt;&gt;"",[1]Extrato!H4059,"")</f>
        <v/>
      </c>
    </row>
    <row r="4060" spans="1:8" x14ac:dyDescent="0.25">
      <c r="A4060" s="1" t="str">
        <f>IF([1]Extrato!A4060&lt;&gt;"",[1]Extrato!A4060,"")</f>
        <v/>
      </c>
      <c r="B4060" s="1" t="str">
        <f>IF([1]Extrato!B4060&lt;&gt;"",[1]Extrato!B4060,"")</f>
        <v/>
      </c>
      <c r="C4060" s="1" t="str">
        <f>IF([1]Extrato!C4060&lt;&gt;"",[1]Extrato!C4060,"")</f>
        <v/>
      </c>
      <c r="D4060" s="1" t="str">
        <f>IF([1]Extrato!D4060&lt;&gt;"",[1]Extrato!D4060,"")</f>
        <v/>
      </c>
      <c r="E4060" s="1" t="str">
        <f>IF([1]Extrato!E4060&lt;&gt;"",[1]Extrato!E4060,"")</f>
        <v/>
      </c>
      <c r="F4060" s="1" t="str">
        <f>IF([1]Extrato!F4060&lt;&gt;"",[1]Extrato!F4060,"")</f>
        <v/>
      </c>
      <c r="G4060" s="2" t="str">
        <f>IF([1]Extrato!G4060&lt;&gt;"",[1]Extrato!G4060,"")</f>
        <v/>
      </c>
      <c r="H4060" s="1" t="str">
        <f>IF([1]Extrato!H4060&lt;&gt;"",[1]Extrato!H4060,"")</f>
        <v/>
      </c>
    </row>
    <row r="4061" spans="1:8" x14ac:dyDescent="0.25">
      <c r="A4061" s="1" t="str">
        <f>IF([1]Extrato!A4061&lt;&gt;"",[1]Extrato!A4061,"")</f>
        <v/>
      </c>
      <c r="B4061" s="1" t="str">
        <f>IF([1]Extrato!B4061&lt;&gt;"",[1]Extrato!B4061,"")</f>
        <v/>
      </c>
      <c r="C4061" s="1" t="str">
        <f>IF([1]Extrato!C4061&lt;&gt;"",[1]Extrato!C4061,"")</f>
        <v/>
      </c>
      <c r="D4061" s="1" t="str">
        <f>IF([1]Extrato!D4061&lt;&gt;"",[1]Extrato!D4061,"")</f>
        <v/>
      </c>
      <c r="E4061" s="1" t="str">
        <f>IF([1]Extrato!E4061&lt;&gt;"",[1]Extrato!E4061,"")</f>
        <v/>
      </c>
      <c r="F4061" s="1" t="str">
        <f>IF([1]Extrato!F4061&lt;&gt;"",[1]Extrato!F4061,"")</f>
        <v/>
      </c>
      <c r="G4061" s="2" t="str">
        <f>IF([1]Extrato!G4061&lt;&gt;"",[1]Extrato!G4061,"")</f>
        <v/>
      </c>
      <c r="H4061" s="1" t="str">
        <f>IF([1]Extrato!H4061&lt;&gt;"",[1]Extrato!H4061,"")</f>
        <v/>
      </c>
    </row>
    <row r="4062" spans="1:8" x14ac:dyDescent="0.25">
      <c r="A4062" s="1" t="str">
        <f>IF([1]Extrato!A4062&lt;&gt;"",[1]Extrato!A4062,"")</f>
        <v/>
      </c>
      <c r="B4062" s="1" t="str">
        <f>IF([1]Extrato!B4062&lt;&gt;"",[1]Extrato!B4062,"")</f>
        <v/>
      </c>
      <c r="C4062" s="1" t="str">
        <f>IF([1]Extrato!C4062&lt;&gt;"",[1]Extrato!C4062,"")</f>
        <v/>
      </c>
      <c r="D4062" s="1" t="str">
        <f>IF([1]Extrato!D4062&lt;&gt;"",[1]Extrato!D4062,"")</f>
        <v/>
      </c>
      <c r="E4062" s="1" t="str">
        <f>IF([1]Extrato!E4062&lt;&gt;"",[1]Extrato!E4062,"")</f>
        <v/>
      </c>
      <c r="F4062" s="1" t="str">
        <f>IF([1]Extrato!F4062&lt;&gt;"",[1]Extrato!F4062,"")</f>
        <v/>
      </c>
      <c r="G4062" s="2" t="str">
        <f>IF([1]Extrato!G4062&lt;&gt;"",[1]Extrato!G4062,"")</f>
        <v/>
      </c>
      <c r="H4062" s="1" t="str">
        <f>IF([1]Extrato!H4062&lt;&gt;"",[1]Extrato!H4062,"")</f>
        <v/>
      </c>
    </row>
    <row r="4063" spans="1:8" x14ac:dyDescent="0.25">
      <c r="A4063" s="1" t="str">
        <f>IF([1]Extrato!A4063&lt;&gt;"",[1]Extrato!A4063,"")</f>
        <v/>
      </c>
      <c r="B4063" s="1" t="str">
        <f>IF([1]Extrato!B4063&lt;&gt;"",[1]Extrato!B4063,"")</f>
        <v/>
      </c>
      <c r="C4063" s="1" t="str">
        <f>IF([1]Extrato!C4063&lt;&gt;"",[1]Extrato!C4063,"")</f>
        <v/>
      </c>
      <c r="D4063" s="1" t="str">
        <f>IF([1]Extrato!D4063&lt;&gt;"",[1]Extrato!D4063,"")</f>
        <v/>
      </c>
      <c r="E4063" s="1" t="str">
        <f>IF([1]Extrato!E4063&lt;&gt;"",[1]Extrato!E4063,"")</f>
        <v/>
      </c>
      <c r="F4063" s="1" t="str">
        <f>IF([1]Extrato!F4063&lt;&gt;"",[1]Extrato!F4063,"")</f>
        <v/>
      </c>
      <c r="G4063" s="2" t="str">
        <f>IF([1]Extrato!G4063&lt;&gt;"",[1]Extrato!G4063,"")</f>
        <v/>
      </c>
      <c r="H4063" s="1" t="str">
        <f>IF([1]Extrato!H4063&lt;&gt;"",[1]Extrato!H4063,"")</f>
        <v/>
      </c>
    </row>
    <row r="4064" spans="1:8" x14ac:dyDescent="0.25">
      <c r="A4064" s="1" t="str">
        <f>IF([1]Extrato!A4064&lt;&gt;"",[1]Extrato!A4064,"")</f>
        <v/>
      </c>
      <c r="B4064" s="1" t="str">
        <f>IF([1]Extrato!B4064&lt;&gt;"",[1]Extrato!B4064,"")</f>
        <v/>
      </c>
      <c r="C4064" s="1" t="str">
        <f>IF([1]Extrato!C4064&lt;&gt;"",[1]Extrato!C4064,"")</f>
        <v/>
      </c>
      <c r="D4064" s="1" t="str">
        <f>IF([1]Extrato!D4064&lt;&gt;"",[1]Extrato!D4064,"")</f>
        <v/>
      </c>
      <c r="E4064" s="1" t="str">
        <f>IF([1]Extrato!E4064&lt;&gt;"",[1]Extrato!E4064,"")</f>
        <v/>
      </c>
      <c r="F4064" s="1" t="str">
        <f>IF([1]Extrato!F4064&lt;&gt;"",[1]Extrato!F4064,"")</f>
        <v/>
      </c>
      <c r="G4064" s="2" t="str">
        <f>IF([1]Extrato!G4064&lt;&gt;"",[1]Extrato!G4064,"")</f>
        <v/>
      </c>
      <c r="H4064" s="1" t="str">
        <f>IF([1]Extrato!H4064&lt;&gt;"",[1]Extrato!H4064,"")</f>
        <v/>
      </c>
    </row>
    <row r="4065" spans="1:8" x14ac:dyDescent="0.25">
      <c r="A4065" s="1" t="str">
        <f>IF([1]Extrato!A4065&lt;&gt;"",[1]Extrato!A4065,"")</f>
        <v/>
      </c>
      <c r="B4065" s="1" t="str">
        <f>IF([1]Extrato!B4065&lt;&gt;"",[1]Extrato!B4065,"")</f>
        <v/>
      </c>
      <c r="C4065" s="1" t="str">
        <f>IF([1]Extrato!C4065&lt;&gt;"",[1]Extrato!C4065,"")</f>
        <v/>
      </c>
      <c r="D4065" s="1" t="str">
        <f>IF([1]Extrato!D4065&lt;&gt;"",[1]Extrato!D4065,"")</f>
        <v/>
      </c>
      <c r="E4065" s="1" t="str">
        <f>IF([1]Extrato!E4065&lt;&gt;"",[1]Extrato!E4065,"")</f>
        <v/>
      </c>
      <c r="F4065" s="1" t="str">
        <f>IF([1]Extrato!F4065&lt;&gt;"",[1]Extrato!F4065,"")</f>
        <v/>
      </c>
      <c r="G4065" s="2" t="str">
        <f>IF([1]Extrato!G4065&lt;&gt;"",[1]Extrato!G4065,"")</f>
        <v/>
      </c>
      <c r="H4065" s="1" t="str">
        <f>IF([1]Extrato!H4065&lt;&gt;"",[1]Extrato!H4065,"")</f>
        <v/>
      </c>
    </row>
    <row r="4066" spans="1:8" x14ac:dyDescent="0.25">
      <c r="A4066" s="1" t="str">
        <f>IF([1]Extrato!A4066&lt;&gt;"",[1]Extrato!A4066,"")</f>
        <v/>
      </c>
      <c r="B4066" s="1" t="str">
        <f>IF([1]Extrato!B4066&lt;&gt;"",[1]Extrato!B4066,"")</f>
        <v/>
      </c>
      <c r="C4066" s="1" t="str">
        <f>IF([1]Extrato!C4066&lt;&gt;"",[1]Extrato!C4066,"")</f>
        <v/>
      </c>
      <c r="D4066" s="1" t="str">
        <f>IF([1]Extrato!D4066&lt;&gt;"",[1]Extrato!D4066,"")</f>
        <v/>
      </c>
      <c r="E4066" s="1" t="str">
        <f>IF([1]Extrato!E4066&lt;&gt;"",[1]Extrato!E4066,"")</f>
        <v/>
      </c>
      <c r="F4066" s="1" t="str">
        <f>IF([1]Extrato!F4066&lt;&gt;"",[1]Extrato!F4066,"")</f>
        <v/>
      </c>
      <c r="G4066" s="2" t="str">
        <f>IF([1]Extrato!G4066&lt;&gt;"",[1]Extrato!G4066,"")</f>
        <v/>
      </c>
      <c r="H4066" s="1" t="str">
        <f>IF([1]Extrato!H4066&lt;&gt;"",[1]Extrato!H4066,"")</f>
        <v/>
      </c>
    </row>
    <row r="4067" spans="1:8" x14ac:dyDescent="0.25">
      <c r="A4067" s="1" t="str">
        <f>IF([1]Extrato!A4067&lt;&gt;"",[1]Extrato!A4067,"")</f>
        <v/>
      </c>
      <c r="B4067" s="1" t="str">
        <f>IF([1]Extrato!B4067&lt;&gt;"",[1]Extrato!B4067,"")</f>
        <v/>
      </c>
      <c r="C4067" s="1" t="str">
        <f>IF([1]Extrato!C4067&lt;&gt;"",[1]Extrato!C4067,"")</f>
        <v/>
      </c>
      <c r="D4067" s="1" t="str">
        <f>IF([1]Extrato!D4067&lt;&gt;"",[1]Extrato!D4067,"")</f>
        <v/>
      </c>
      <c r="E4067" s="1" t="str">
        <f>IF([1]Extrato!E4067&lt;&gt;"",[1]Extrato!E4067,"")</f>
        <v/>
      </c>
      <c r="F4067" s="1" t="str">
        <f>IF([1]Extrato!F4067&lt;&gt;"",[1]Extrato!F4067,"")</f>
        <v/>
      </c>
      <c r="G4067" s="2" t="str">
        <f>IF([1]Extrato!G4067&lt;&gt;"",[1]Extrato!G4067,"")</f>
        <v/>
      </c>
      <c r="H4067" s="1" t="str">
        <f>IF([1]Extrato!H4067&lt;&gt;"",[1]Extrato!H4067,"")</f>
        <v/>
      </c>
    </row>
    <row r="4068" spans="1:8" x14ac:dyDescent="0.25">
      <c r="A4068" s="1" t="str">
        <f>IF([1]Extrato!A4068&lt;&gt;"",[1]Extrato!A4068,"")</f>
        <v/>
      </c>
      <c r="B4068" s="1" t="str">
        <f>IF([1]Extrato!B4068&lt;&gt;"",[1]Extrato!B4068,"")</f>
        <v/>
      </c>
      <c r="C4068" s="1" t="str">
        <f>IF([1]Extrato!C4068&lt;&gt;"",[1]Extrato!C4068,"")</f>
        <v/>
      </c>
      <c r="D4068" s="1" t="str">
        <f>IF([1]Extrato!D4068&lt;&gt;"",[1]Extrato!D4068,"")</f>
        <v/>
      </c>
      <c r="E4068" s="1" t="str">
        <f>IF([1]Extrato!E4068&lt;&gt;"",[1]Extrato!E4068,"")</f>
        <v/>
      </c>
      <c r="F4068" s="1" t="str">
        <f>IF([1]Extrato!F4068&lt;&gt;"",[1]Extrato!F4068,"")</f>
        <v/>
      </c>
      <c r="G4068" s="2" t="str">
        <f>IF([1]Extrato!G4068&lt;&gt;"",[1]Extrato!G4068,"")</f>
        <v/>
      </c>
      <c r="H4068" s="1" t="str">
        <f>IF([1]Extrato!H4068&lt;&gt;"",[1]Extrato!H4068,"")</f>
        <v/>
      </c>
    </row>
    <row r="4069" spans="1:8" x14ac:dyDescent="0.25">
      <c r="A4069" s="1" t="str">
        <f>IF([1]Extrato!A4069&lt;&gt;"",[1]Extrato!A4069,"")</f>
        <v/>
      </c>
      <c r="B4069" s="1" t="str">
        <f>IF([1]Extrato!B4069&lt;&gt;"",[1]Extrato!B4069,"")</f>
        <v/>
      </c>
      <c r="C4069" s="1" t="str">
        <f>IF([1]Extrato!C4069&lt;&gt;"",[1]Extrato!C4069,"")</f>
        <v/>
      </c>
      <c r="D4069" s="1" t="str">
        <f>IF([1]Extrato!D4069&lt;&gt;"",[1]Extrato!D4069,"")</f>
        <v/>
      </c>
      <c r="E4069" s="1" t="str">
        <f>IF([1]Extrato!E4069&lt;&gt;"",[1]Extrato!E4069,"")</f>
        <v/>
      </c>
      <c r="F4069" s="1" t="str">
        <f>IF([1]Extrato!F4069&lt;&gt;"",[1]Extrato!F4069,"")</f>
        <v/>
      </c>
      <c r="G4069" s="2" t="str">
        <f>IF([1]Extrato!G4069&lt;&gt;"",[1]Extrato!G4069,"")</f>
        <v/>
      </c>
      <c r="H4069" s="1" t="str">
        <f>IF([1]Extrato!H4069&lt;&gt;"",[1]Extrato!H4069,"")</f>
        <v/>
      </c>
    </row>
    <row r="4070" spans="1:8" x14ac:dyDescent="0.25">
      <c r="A4070" s="1" t="str">
        <f>IF([1]Extrato!A4070&lt;&gt;"",[1]Extrato!A4070,"")</f>
        <v/>
      </c>
      <c r="B4070" s="1" t="str">
        <f>IF([1]Extrato!B4070&lt;&gt;"",[1]Extrato!B4070,"")</f>
        <v/>
      </c>
      <c r="C4070" s="1" t="str">
        <f>IF([1]Extrato!C4070&lt;&gt;"",[1]Extrato!C4070,"")</f>
        <v/>
      </c>
      <c r="D4070" s="1" t="str">
        <f>IF([1]Extrato!D4070&lt;&gt;"",[1]Extrato!D4070,"")</f>
        <v/>
      </c>
      <c r="E4070" s="1" t="str">
        <f>IF([1]Extrato!E4070&lt;&gt;"",[1]Extrato!E4070,"")</f>
        <v/>
      </c>
      <c r="F4070" s="1" t="str">
        <f>IF([1]Extrato!F4070&lt;&gt;"",[1]Extrato!F4070,"")</f>
        <v/>
      </c>
      <c r="G4070" s="2" t="str">
        <f>IF([1]Extrato!G4070&lt;&gt;"",[1]Extrato!G4070,"")</f>
        <v/>
      </c>
      <c r="H4070" s="1" t="str">
        <f>IF([1]Extrato!H4070&lt;&gt;"",[1]Extrato!H4070,"")</f>
        <v/>
      </c>
    </row>
    <row r="4071" spans="1:8" x14ac:dyDescent="0.25">
      <c r="A4071" s="1" t="str">
        <f>IF([1]Extrato!A4071&lt;&gt;"",[1]Extrato!A4071,"")</f>
        <v/>
      </c>
      <c r="B4071" s="1" t="str">
        <f>IF([1]Extrato!B4071&lt;&gt;"",[1]Extrato!B4071,"")</f>
        <v/>
      </c>
      <c r="C4071" s="1" t="str">
        <f>IF([1]Extrato!C4071&lt;&gt;"",[1]Extrato!C4071,"")</f>
        <v/>
      </c>
      <c r="D4071" s="1" t="str">
        <f>IF([1]Extrato!D4071&lt;&gt;"",[1]Extrato!D4071,"")</f>
        <v/>
      </c>
      <c r="E4071" s="1" t="str">
        <f>IF([1]Extrato!E4071&lt;&gt;"",[1]Extrato!E4071,"")</f>
        <v/>
      </c>
      <c r="F4071" s="1" t="str">
        <f>IF([1]Extrato!F4071&lt;&gt;"",[1]Extrato!F4071,"")</f>
        <v/>
      </c>
      <c r="G4071" s="2" t="str">
        <f>IF([1]Extrato!G4071&lt;&gt;"",[1]Extrato!G4071,"")</f>
        <v/>
      </c>
      <c r="H4071" s="1" t="str">
        <f>IF([1]Extrato!H4071&lt;&gt;"",[1]Extrato!H4071,"")</f>
        <v/>
      </c>
    </row>
    <row r="4072" spans="1:8" x14ac:dyDescent="0.25">
      <c r="A4072" s="1" t="str">
        <f>IF([1]Extrato!A4072&lt;&gt;"",[1]Extrato!A4072,"")</f>
        <v/>
      </c>
      <c r="B4072" s="1" t="str">
        <f>IF([1]Extrato!B4072&lt;&gt;"",[1]Extrato!B4072,"")</f>
        <v/>
      </c>
      <c r="C4072" s="1" t="str">
        <f>IF([1]Extrato!C4072&lt;&gt;"",[1]Extrato!C4072,"")</f>
        <v/>
      </c>
      <c r="D4072" s="1" t="str">
        <f>IF([1]Extrato!D4072&lt;&gt;"",[1]Extrato!D4072,"")</f>
        <v/>
      </c>
      <c r="E4072" s="1" t="str">
        <f>IF([1]Extrato!E4072&lt;&gt;"",[1]Extrato!E4072,"")</f>
        <v/>
      </c>
      <c r="F4072" s="1" t="str">
        <f>IF([1]Extrato!F4072&lt;&gt;"",[1]Extrato!F4072,"")</f>
        <v/>
      </c>
      <c r="G4072" s="2" t="str">
        <f>IF([1]Extrato!G4072&lt;&gt;"",[1]Extrato!G4072,"")</f>
        <v/>
      </c>
      <c r="H4072" s="1" t="str">
        <f>IF([1]Extrato!H4072&lt;&gt;"",[1]Extrato!H4072,"")</f>
        <v/>
      </c>
    </row>
    <row r="4073" spans="1:8" x14ac:dyDescent="0.25">
      <c r="A4073" s="1" t="str">
        <f>IF([1]Extrato!A4073&lt;&gt;"",[1]Extrato!A4073,"")</f>
        <v/>
      </c>
      <c r="B4073" s="1" t="str">
        <f>IF([1]Extrato!B4073&lt;&gt;"",[1]Extrato!B4073,"")</f>
        <v/>
      </c>
      <c r="C4073" s="1" t="str">
        <f>IF([1]Extrato!C4073&lt;&gt;"",[1]Extrato!C4073,"")</f>
        <v/>
      </c>
      <c r="D4073" s="1" t="str">
        <f>IF([1]Extrato!D4073&lt;&gt;"",[1]Extrato!D4073,"")</f>
        <v/>
      </c>
      <c r="E4073" s="1" t="str">
        <f>IF([1]Extrato!E4073&lt;&gt;"",[1]Extrato!E4073,"")</f>
        <v/>
      </c>
      <c r="F4073" s="1" t="str">
        <f>IF([1]Extrato!F4073&lt;&gt;"",[1]Extrato!F4073,"")</f>
        <v/>
      </c>
      <c r="G4073" s="2" t="str">
        <f>IF([1]Extrato!G4073&lt;&gt;"",[1]Extrato!G4073,"")</f>
        <v/>
      </c>
      <c r="H4073" s="1" t="str">
        <f>IF([1]Extrato!H4073&lt;&gt;"",[1]Extrato!H4073,"")</f>
        <v/>
      </c>
    </row>
    <row r="4074" spans="1:8" x14ac:dyDescent="0.25">
      <c r="A4074" s="1" t="str">
        <f>IF([1]Extrato!A4074&lt;&gt;"",[1]Extrato!A4074,"")</f>
        <v/>
      </c>
      <c r="B4074" s="1" t="str">
        <f>IF([1]Extrato!B4074&lt;&gt;"",[1]Extrato!B4074,"")</f>
        <v/>
      </c>
      <c r="C4074" s="1" t="str">
        <f>IF([1]Extrato!C4074&lt;&gt;"",[1]Extrato!C4074,"")</f>
        <v/>
      </c>
      <c r="D4074" s="1" t="str">
        <f>IF([1]Extrato!D4074&lt;&gt;"",[1]Extrato!D4074,"")</f>
        <v/>
      </c>
      <c r="E4074" s="1" t="str">
        <f>IF([1]Extrato!E4074&lt;&gt;"",[1]Extrato!E4074,"")</f>
        <v/>
      </c>
      <c r="F4074" s="1" t="str">
        <f>IF([1]Extrato!F4074&lt;&gt;"",[1]Extrato!F4074,"")</f>
        <v/>
      </c>
      <c r="G4074" s="2" t="str">
        <f>IF([1]Extrato!G4074&lt;&gt;"",[1]Extrato!G4074,"")</f>
        <v/>
      </c>
      <c r="H4074" s="1" t="str">
        <f>IF([1]Extrato!H4074&lt;&gt;"",[1]Extrato!H4074,"")</f>
        <v/>
      </c>
    </row>
    <row r="4075" spans="1:8" x14ac:dyDescent="0.25">
      <c r="A4075" s="1" t="str">
        <f>IF([1]Extrato!A4075&lt;&gt;"",[1]Extrato!A4075,"")</f>
        <v/>
      </c>
      <c r="B4075" s="1" t="str">
        <f>IF([1]Extrato!B4075&lt;&gt;"",[1]Extrato!B4075,"")</f>
        <v/>
      </c>
      <c r="C4075" s="1" t="str">
        <f>IF([1]Extrato!C4075&lt;&gt;"",[1]Extrato!C4075,"")</f>
        <v/>
      </c>
      <c r="D4075" s="1" t="str">
        <f>IF([1]Extrato!D4075&lt;&gt;"",[1]Extrato!D4075,"")</f>
        <v/>
      </c>
      <c r="E4075" s="1" t="str">
        <f>IF([1]Extrato!E4075&lt;&gt;"",[1]Extrato!E4075,"")</f>
        <v/>
      </c>
      <c r="F4075" s="1" t="str">
        <f>IF([1]Extrato!F4075&lt;&gt;"",[1]Extrato!F4075,"")</f>
        <v/>
      </c>
      <c r="G4075" s="2" t="str">
        <f>IF([1]Extrato!G4075&lt;&gt;"",[1]Extrato!G4075,"")</f>
        <v/>
      </c>
      <c r="H4075" s="1" t="str">
        <f>IF([1]Extrato!H4075&lt;&gt;"",[1]Extrato!H4075,"")</f>
        <v/>
      </c>
    </row>
    <row r="4076" spans="1:8" x14ac:dyDescent="0.25">
      <c r="A4076" s="1" t="str">
        <f>IF([1]Extrato!A4076&lt;&gt;"",[1]Extrato!A4076,"")</f>
        <v/>
      </c>
      <c r="B4076" s="1" t="str">
        <f>IF([1]Extrato!B4076&lt;&gt;"",[1]Extrato!B4076,"")</f>
        <v/>
      </c>
      <c r="C4076" s="1" t="str">
        <f>IF([1]Extrato!C4076&lt;&gt;"",[1]Extrato!C4076,"")</f>
        <v/>
      </c>
      <c r="D4076" s="1" t="str">
        <f>IF([1]Extrato!D4076&lt;&gt;"",[1]Extrato!D4076,"")</f>
        <v/>
      </c>
      <c r="E4076" s="1" t="str">
        <f>IF([1]Extrato!E4076&lt;&gt;"",[1]Extrato!E4076,"")</f>
        <v/>
      </c>
      <c r="F4076" s="1" t="str">
        <f>IF([1]Extrato!F4076&lt;&gt;"",[1]Extrato!F4076,"")</f>
        <v/>
      </c>
      <c r="G4076" s="2" t="str">
        <f>IF([1]Extrato!G4076&lt;&gt;"",[1]Extrato!G4076,"")</f>
        <v/>
      </c>
      <c r="H4076" s="1" t="str">
        <f>IF([1]Extrato!H4076&lt;&gt;"",[1]Extrato!H4076,"")</f>
        <v/>
      </c>
    </row>
    <row r="4077" spans="1:8" x14ac:dyDescent="0.25">
      <c r="A4077" s="1" t="str">
        <f>IF([1]Extrato!A4077&lt;&gt;"",[1]Extrato!A4077,"")</f>
        <v/>
      </c>
      <c r="B4077" s="1" t="str">
        <f>IF([1]Extrato!B4077&lt;&gt;"",[1]Extrato!B4077,"")</f>
        <v/>
      </c>
      <c r="C4077" s="1" t="str">
        <f>IF([1]Extrato!C4077&lt;&gt;"",[1]Extrato!C4077,"")</f>
        <v/>
      </c>
      <c r="D4077" s="1" t="str">
        <f>IF([1]Extrato!D4077&lt;&gt;"",[1]Extrato!D4077,"")</f>
        <v/>
      </c>
      <c r="E4077" s="1" t="str">
        <f>IF([1]Extrato!E4077&lt;&gt;"",[1]Extrato!E4077,"")</f>
        <v/>
      </c>
      <c r="F4077" s="1" t="str">
        <f>IF([1]Extrato!F4077&lt;&gt;"",[1]Extrato!F4077,"")</f>
        <v/>
      </c>
      <c r="G4077" s="2" t="str">
        <f>IF([1]Extrato!G4077&lt;&gt;"",[1]Extrato!G4077,"")</f>
        <v/>
      </c>
      <c r="H4077" s="1" t="str">
        <f>IF([1]Extrato!H4077&lt;&gt;"",[1]Extrato!H4077,"")</f>
        <v/>
      </c>
    </row>
    <row r="4078" spans="1:8" x14ac:dyDescent="0.25">
      <c r="A4078" s="1" t="str">
        <f>IF([1]Extrato!A4078&lt;&gt;"",[1]Extrato!A4078,"")</f>
        <v/>
      </c>
      <c r="B4078" s="1" t="str">
        <f>IF([1]Extrato!B4078&lt;&gt;"",[1]Extrato!B4078,"")</f>
        <v/>
      </c>
      <c r="C4078" s="1" t="str">
        <f>IF([1]Extrato!C4078&lt;&gt;"",[1]Extrato!C4078,"")</f>
        <v/>
      </c>
      <c r="D4078" s="1" t="str">
        <f>IF([1]Extrato!D4078&lt;&gt;"",[1]Extrato!D4078,"")</f>
        <v/>
      </c>
      <c r="E4078" s="1" t="str">
        <f>IF([1]Extrato!E4078&lt;&gt;"",[1]Extrato!E4078,"")</f>
        <v/>
      </c>
      <c r="F4078" s="1" t="str">
        <f>IF([1]Extrato!F4078&lt;&gt;"",[1]Extrato!F4078,"")</f>
        <v/>
      </c>
      <c r="G4078" s="2" t="str">
        <f>IF([1]Extrato!G4078&lt;&gt;"",[1]Extrato!G4078,"")</f>
        <v/>
      </c>
      <c r="H4078" s="1" t="str">
        <f>IF([1]Extrato!H4078&lt;&gt;"",[1]Extrato!H4078,"")</f>
        <v/>
      </c>
    </row>
    <row r="4079" spans="1:8" x14ac:dyDescent="0.25">
      <c r="A4079" s="1" t="str">
        <f>IF([1]Extrato!A4079&lt;&gt;"",[1]Extrato!A4079,"")</f>
        <v/>
      </c>
      <c r="B4079" s="1" t="str">
        <f>IF([1]Extrato!B4079&lt;&gt;"",[1]Extrato!B4079,"")</f>
        <v/>
      </c>
      <c r="C4079" s="1" t="str">
        <f>IF([1]Extrato!C4079&lt;&gt;"",[1]Extrato!C4079,"")</f>
        <v/>
      </c>
      <c r="D4079" s="1" t="str">
        <f>IF([1]Extrato!D4079&lt;&gt;"",[1]Extrato!D4079,"")</f>
        <v/>
      </c>
      <c r="E4079" s="1" t="str">
        <f>IF([1]Extrato!E4079&lt;&gt;"",[1]Extrato!E4079,"")</f>
        <v/>
      </c>
      <c r="F4079" s="1" t="str">
        <f>IF([1]Extrato!F4079&lt;&gt;"",[1]Extrato!F4079,"")</f>
        <v/>
      </c>
      <c r="G4079" s="2" t="str">
        <f>IF([1]Extrato!G4079&lt;&gt;"",[1]Extrato!G4079,"")</f>
        <v/>
      </c>
      <c r="H4079" s="1" t="str">
        <f>IF([1]Extrato!H4079&lt;&gt;"",[1]Extrato!H4079,"")</f>
        <v/>
      </c>
    </row>
    <row r="4080" spans="1:8" x14ac:dyDescent="0.25">
      <c r="A4080" s="1" t="str">
        <f>IF([1]Extrato!A4080&lt;&gt;"",[1]Extrato!A4080,"")</f>
        <v/>
      </c>
      <c r="B4080" s="1" t="str">
        <f>IF([1]Extrato!B4080&lt;&gt;"",[1]Extrato!B4080,"")</f>
        <v/>
      </c>
      <c r="C4080" s="1" t="str">
        <f>IF([1]Extrato!C4080&lt;&gt;"",[1]Extrato!C4080,"")</f>
        <v/>
      </c>
      <c r="D4080" s="1" t="str">
        <f>IF([1]Extrato!D4080&lt;&gt;"",[1]Extrato!D4080,"")</f>
        <v/>
      </c>
      <c r="E4080" s="1" t="str">
        <f>IF([1]Extrato!E4080&lt;&gt;"",[1]Extrato!E4080,"")</f>
        <v/>
      </c>
      <c r="F4080" s="1" t="str">
        <f>IF([1]Extrato!F4080&lt;&gt;"",[1]Extrato!F4080,"")</f>
        <v/>
      </c>
      <c r="G4080" s="2" t="str">
        <f>IF([1]Extrato!G4080&lt;&gt;"",[1]Extrato!G4080,"")</f>
        <v/>
      </c>
      <c r="H4080" s="1" t="str">
        <f>IF([1]Extrato!H4080&lt;&gt;"",[1]Extrato!H4080,"")</f>
        <v/>
      </c>
    </row>
    <row r="4081" spans="1:8" x14ac:dyDescent="0.25">
      <c r="A4081" s="1" t="str">
        <f>IF([1]Extrato!A4081&lt;&gt;"",[1]Extrato!A4081,"")</f>
        <v/>
      </c>
      <c r="B4081" s="1" t="str">
        <f>IF([1]Extrato!B4081&lt;&gt;"",[1]Extrato!B4081,"")</f>
        <v/>
      </c>
      <c r="C4081" s="1" t="str">
        <f>IF([1]Extrato!C4081&lt;&gt;"",[1]Extrato!C4081,"")</f>
        <v/>
      </c>
      <c r="D4081" s="1" t="str">
        <f>IF([1]Extrato!D4081&lt;&gt;"",[1]Extrato!D4081,"")</f>
        <v/>
      </c>
      <c r="E4081" s="1" t="str">
        <f>IF([1]Extrato!E4081&lt;&gt;"",[1]Extrato!E4081,"")</f>
        <v/>
      </c>
      <c r="F4081" s="1" t="str">
        <f>IF([1]Extrato!F4081&lt;&gt;"",[1]Extrato!F4081,"")</f>
        <v/>
      </c>
      <c r="G4081" s="2" t="str">
        <f>IF([1]Extrato!G4081&lt;&gt;"",[1]Extrato!G4081,"")</f>
        <v/>
      </c>
      <c r="H4081" s="1" t="str">
        <f>IF([1]Extrato!H4081&lt;&gt;"",[1]Extrato!H4081,"")</f>
        <v/>
      </c>
    </row>
    <row r="4082" spans="1:8" x14ac:dyDescent="0.25">
      <c r="A4082" s="1" t="str">
        <f>IF([1]Extrato!A4082&lt;&gt;"",[1]Extrato!A4082,"")</f>
        <v/>
      </c>
      <c r="B4082" s="1" t="str">
        <f>IF([1]Extrato!B4082&lt;&gt;"",[1]Extrato!B4082,"")</f>
        <v/>
      </c>
      <c r="C4082" s="1" t="str">
        <f>IF([1]Extrato!C4082&lt;&gt;"",[1]Extrato!C4082,"")</f>
        <v/>
      </c>
      <c r="D4082" s="1" t="str">
        <f>IF([1]Extrato!D4082&lt;&gt;"",[1]Extrato!D4082,"")</f>
        <v/>
      </c>
      <c r="E4082" s="1" t="str">
        <f>IF([1]Extrato!E4082&lt;&gt;"",[1]Extrato!E4082,"")</f>
        <v/>
      </c>
      <c r="F4082" s="1" t="str">
        <f>IF([1]Extrato!F4082&lt;&gt;"",[1]Extrato!F4082,"")</f>
        <v/>
      </c>
      <c r="G4082" s="2" t="str">
        <f>IF([1]Extrato!G4082&lt;&gt;"",[1]Extrato!G4082,"")</f>
        <v/>
      </c>
      <c r="H4082" s="1" t="str">
        <f>IF([1]Extrato!H4082&lt;&gt;"",[1]Extrato!H4082,"")</f>
        <v/>
      </c>
    </row>
    <row r="4083" spans="1:8" x14ac:dyDescent="0.25">
      <c r="A4083" s="1" t="str">
        <f>IF([1]Extrato!A4083&lt;&gt;"",[1]Extrato!A4083,"")</f>
        <v/>
      </c>
      <c r="B4083" s="1" t="str">
        <f>IF([1]Extrato!B4083&lt;&gt;"",[1]Extrato!B4083,"")</f>
        <v/>
      </c>
      <c r="C4083" s="1" t="str">
        <f>IF([1]Extrato!C4083&lt;&gt;"",[1]Extrato!C4083,"")</f>
        <v/>
      </c>
      <c r="D4083" s="1" t="str">
        <f>IF([1]Extrato!D4083&lt;&gt;"",[1]Extrato!D4083,"")</f>
        <v/>
      </c>
      <c r="E4083" s="1" t="str">
        <f>IF([1]Extrato!E4083&lt;&gt;"",[1]Extrato!E4083,"")</f>
        <v/>
      </c>
      <c r="F4083" s="1" t="str">
        <f>IF([1]Extrato!F4083&lt;&gt;"",[1]Extrato!F4083,"")</f>
        <v/>
      </c>
      <c r="G4083" s="2" t="str">
        <f>IF([1]Extrato!G4083&lt;&gt;"",[1]Extrato!G4083,"")</f>
        <v/>
      </c>
      <c r="H4083" s="1" t="str">
        <f>IF([1]Extrato!H4083&lt;&gt;"",[1]Extrato!H4083,"")</f>
        <v/>
      </c>
    </row>
    <row r="4084" spans="1:8" x14ac:dyDescent="0.25">
      <c r="A4084" s="1" t="str">
        <f>IF([1]Extrato!A4084&lt;&gt;"",[1]Extrato!A4084,"")</f>
        <v/>
      </c>
      <c r="B4084" s="1" t="str">
        <f>IF([1]Extrato!B4084&lt;&gt;"",[1]Extrato!B4084,"")</f>
        <v/>
      </c>
      <c r="C4084" s="1" t="str">
        <f>IF([1]Extrato!C4084&lt;&gt;"",[1]Extrato!C4084,"")</f>
        <v/>
      </c>
      <c r="D4084" s="1" t="str">
        <f>IF([1]Extrato!D4084&lt;&gt;"",[1]Extrato!D4084,"")</f>
        <v/>
      </c>
      <c r="E4084" s="1" t="str">
        <f>IF([1]Extrato!E4084&lt;&gt;"",[1]Extrato!E4084,"")</f>
        <v/>
      </c>
      <c r="F4084" s="1" t="str">
        <f>IF([1]Extrato!F4084&lt;&gt;"",[1]Extrato!F4084,"")</f>
        <v/>
      </c>
      <c r="G4084" s="2" t="str">
        <f>IF([1]Extrato!G4084&lt;&gt;"",[1]Extrato!G4084,"")</f>
        <v/>
      </c>
      <c r="H4084" s="1" t="str">
        <f>IF([1]Extrato!H4084&lt;&gt;"",[1]Extrato!H4084,"")</f>
        <v/>
      </c>
    </row>
    <row r="4085" spans="1:8" x14ac:dyDescent="0.25">
      <c r="A4085" s="1" t="str">
        <f>IF([1]Extrato!A4085&lt;&gt;"",[1]Extrato!A4085,"")</f>
        <v/>
      </c>
      <c r="B4085" s="1" t="str">
        <f>IF([1]Extrato!B4085&lt;&gt;"",[1]Extrato!B4085,"")</f>
        <v/>
      </c>
      <c r="C4085" s="1" t="str">
        <f>IF([1]Extrato!C4085&lt;&gt;"",[1]Extrato!C4085,"")</f>
        <v/>
      </c>
      <c r="D4085" s="1" t="str">
        <f>IF([1]Extrato!D4085&lt;&gt;"",[1]Extrato!D4085,"")</f>
        <v/>
      </c>
      <c r="E4085" s="1" t="str">
        <f>IF([1]Extrato!E4085&lt;&gt;"",[1]Extrato!E4085,"")</f>
        <v/>
      </c>
      <c r="F4085" s="1" t="str">
        <f>IF([1]Extrato!F4085&lt;&gt;"",[1]Extrato!F4085,"")</f>
        <v/>
      </c>
      <c r="G4085" s="2" t="str">
        <f>IF([1]Extrato!G4085&lt;&gt;"",[1]Extrato!G4085,"")</f>
        <v/>
      </c>
      <c r="H4085" s="1" t="str">
        <f>IF([1]Extrato!H4085&lt;&gt;"",[1]Extrato!H4085,"")</f>
        <v/>
      </c>
    </row>
    <row r="4086" spans="1:8" x14ac:dyDescent="0.25">
      <c r="A4086" s="1" t="str">
        <f>IF([1]Extrato!A4086&lt;&gt;"",[1]Extrato!A4086,"")</f>
        <v/>
      </c>
      <c r="B4086" s="1" t="str">
        <f>IF([1]Extrato!B4086&lt;&gt;"",[1]Extrato!B4086,"")</f>
        <v/>
      </c>
      <c r="C4086" s="1" t="str">
        <f>IF([1]Extrato!C4086&lt;&gt;"",[1]Extrato!C4086,"")</f>
        <v/>
      </c>
      <c r="D4086" s="1" t="str">
        <f>IF([1]Extrato!D4086&lt;&gt;"",[1]Extrato!D4086,"")</f>
        <v/>
      </c>
      <c r="E4086" s="1" t="str">
        <f>IF([1]Extrato!E4086&lt;&gt;"",[1]Extrato!E4086,"")</f>
        <v/>
      </c>
      <c r="F4086" s="1" t="str">
        <f>IF([1]Extrato!F4086&lt;&gt;"",[1]Extrato!F4086,"")</f>
        <v/>
      </c>
      <c r="G4086" s="2" t="str">
        <f>IF([1]Extrato!G4086&lt;&gt;"",[1]Extrato!G4086,"")</f>
        <v/>
      </c>
      <c r="H4086" s="1" t="str">
        <f>IF([1]Extrato!H4086&lt;&gt;"",[1]Extrato!H4086,"")</f>
        <v/>
      </c>
    </row>
    <row r="4087" spans="1:8" x14ac:dyDescent="0.25">
      <c r="A4087" s="1" t="str">
        <f>IF([1]Extrato!A4087&lt;&gt;"",[1]Extrato!A4087,"")</f>
        <v/>
      </c>
      <c r="B4087" s="1" t="str">
        <f>IF([1]Extrato!B4087&lt;&gt;"",[1]Extrato!B4087,"")</f>
        <v/>
      </c>
      <c r="C4087" s="1" t="str">
        <f>IF([1]Extrato!C4087&lt;&gt;"",[1]Extrato!C4087,"")</f>
        <v/>
      </c>
      <c r="D4087" s="1" t="str">
        <f>IF([1]Extrato!D4087&lt;&gt;"",[1]Extrato!D4087,"")</f>
        <v/>
      </c>
      <c r="E4087" s="1" t="str">
        <f>IF([1]Extrato!E4087&lt;&gt;"",[1]Extrato!E4087,"")</f>
        <v/>
      </c>
      <c r="F4087" s="1" t="str">
        <f>IF([1]Extrato!F4087&lt;&gt;"",[1]Extrato!F4087,"")</f>
        <v/>
      </c>
      <c r="G4087" s="2" t="str">
        <f>IF([1]Extrato!G4087&lt;&gt;"",[1]Extrato!G4087,"")</f>
        <v/>
      </c>
      <c r="H4087" s="1" t="str">
        <f>IF([1]Extrato!H4087&lt;&gt;"",[1]Extrato!H4087,"")</f>
        <v/>
      </c>
    </row>
    <row r="4088" spans="1:8" x14ac:dyDescent="0.25">
      <c r="A4088" s="1" t="str">
        <f>IF([1]Extrato!A4088&lt;&gt;"",[1]Extrato!A4088,"")</f>
        <v/>
      </c>
      <c r="B4088" s="1" t="str">
        <f>IF([1]Extrato!B4088&lt;&gt;"",[1]Extrato!B4088,"")</f>
        <v/>
      </c>
      <c r="C4088" s="1" t="str">
        <f>IF([1]Extrato!C4088&lt;&gt;"",[1]Extrato!C4088,"")</f>
        <v/>
      </c>
      <c r="D4088" s="1" t="str">
        <f>IF([1]Extrato!D4088&lt;&gt;"",[1]Extrato!D4088,"")</f>
        <v/>
      </c>
      <c r="E4088" s="1" t="str">
        <f>IF([1]Extrato!E4088&lt;&gt;"",[1]Extrato!E4088,"")</f>
        <v/>
      </c>
      <c r="F4088" s="1" t="str">
        <f>IF([1]Extrato!F4088&lt;&gt;"",[1]Extrato!F4088,"")</f>
        <v/>
      </c>
      <c r="G4088" s="2" t="str">
        <f>IF([1]Extrato!G4088&lt;&gt;"",[1]Extrato!G4088,"")</f>
        <v/>
      </c>
      <c r="H4088" s="1" t="str">
        <f>IF([1]Extrato!H4088&lt;&gt;"",[1]Extrato!H4088,"")</f>
        <v/>
      </c>
    </row>
    <row r="4089" spans="1:8" x14ac:dyDescent="0.25">
      <c r="A4089" s="1" t="str">
        <f>IF([1]Extrato!A4089&lt;&gt;"",[1]Extrato!A4089,"")</f>
        <v/>
      </c>
      <c r="B4089" s="1" t="str">
        <f>IF([1]Extrato!B4089&lt;&gt;"",[1]Extrato!B4089,"")</f>
        <v/>
      </c>
      <c r="C4089" s="1" t="str">
        <f>IF([1]Extrato!C4089&lt;&gt;"",[1]Extrato!C4089,"")</f>
        <v/>
      </c>
      <c r="D4089" s="1" t="str">
        <f>IF([1]Extrato!D4089&lt;&gt;"",[1]Extrato!D4089,"")</f>
        <v/>
      </c>
      <c r="E4089" s="1" t="str">
        <f>IF([1]Extrato!E4089&lt;&gt;"",[1]Extrato!E4089,"")</f>
        <v/>
      </c>
      <c r="F4089" s="1" t="str">
        <f>IF([1]Extrato!F4089&lt;&gt;"",[1]Extrato!F4089,"")</f>
        <v/>
      </c>
      <c r="G4089" s="2" t="str">
        <f>IF([1]Extrato!G4089&lt;&gt;"",[1]Extrato!G4089,"")</f>
        <v/>
      </c>
      <c r="H4089" s="1" t="str">
        <f>IF([1]Extrato!H4089&lt;&gt;"",[1]Extrato!H4089,"")</f>
        <v/>
      </c>
    </row>
    <row r="4090" spans="1:8" x14ac:dyDescent="0.25">
      <c r="A4090" s="1" t="str">
        <f>IF([1]Extrato!A4090&lt;&gt;"",[1]Extrato!A4090,"")</f>
        <v/>
      </c>
      <c r="B4090" s="1" t="str">
        <f>IF([1]Extrato!B4090&lt;&gt;"",[1]Extrato!B4090,"")</f>
        <v/>
      </c>
      <c r="C4090" s="1" t="str">
        <f>IF([1]Extrato!C4090&lt;&gt;"",[1]Extrato!C4090,"")</f>
        <v/>
      </c>
      <c r="D4090" s="1" t="str">
        <f>IF([1]Extrato!D4090&lt;&gt;"",[1]Extrato!D4090,"")</f>
        <v/>
      </c>
      <c r="E4090" s="1" t="str">
        <f>IF([1]Extrato!E4090&lt;&gt;"",[1]Extrato!E4090,"")</f>
        <v/>
      </c>
      <c r="F4090" s="1" t="str">
        <f>IF([1]Extrato!F4090&lt;&gt;"",[1]Extrato!F4090,"")</f>
        <v/>
      </c>
      <c r="G4090" s="2" t="str">
        <f>IF([1]Extrato!G4090&lt;&gt;"",[1]Extrato!G4090,"")</f>
        <v/>
      </c>
      <c r="H4090" s="1" t="str">
        <f>IF([1]Extrato!H4090&lt;&gt;"",[1]Extrato!H4090,"")</f>
        <v/>
      </c>
    </row>
    <row r="4091" spans="1:8" x14ac:dyDescent="0.25">
      <c r="A4091" s="1" t="str">
        <f>IF([1]Extrato!A4091&lt;&gt;"",[1]Extrato!A4091,"")</f>
        <v/>
      </c>
      <c r="B4091" s="1" t="str">
        <f>IF([1]Extrato!B4091&lt;&gt;"",[1]Extrato!B4091,"")</f>
        <v/>
      </c>
      <c r="C4091" s="1" t="str">
        <f>IF([1]Extrato!C4091&lt;&gt;"",[1]Extrato!C4091,"")</f>
        <v/>
      </c>
      <c r="D4091" s="1" t="str">
        <f>IF([1]Extrato!D4091&lt;&gt;"",[1]Extrato!D4091,"")</f>
        <v/>
      </c>
      <c r="E4091" s="1" t="str">
        <f>IF([1]Extrato!E4091&lt;&gt;"",[1]Extrato!E4091,"")</f>
        <v/>
      </c>
      <c r="F4091" s="1" t="str">
        <f>IF([1]Extrato!F4091&lt;&gt;"",[1]Extrato!F4091,"")</f>
        <v/>
      </c>
      <c r="G4091" s="2" t="str">
        <f>IF([1]Extrato!G4091&lt;&gt;"",[1]Extrato!G4091,"")</f>
        <v/>
      </c>
      <c r="H4091" s="1" t="str">
        <f>IF([1]Extrato!H4091&lt;&gt;"",[1]Extrato!H4091,"")</f>
        <v/>
      </c>
    </row>
    <row r="4092" spans="1:8" x14ac:dyDescent="0.25">
      <c r="A4092" s="1" t="str">
        <f>IF([1]Extrato!A4092&lt;&gt;"",[1]Extrato!A4092,"")</f>
        <v/>
      </c>
      <c r="B4092" s="1" t="str">
        <f>IF([1]Extrato!B4092&lt;&gt;"",[1]Extrato!B4092,"")</f>
        <v/>
      </c>
      <c r="C4092" s="1" t="str">
        <f>IF([1]Extrato!C4092&lt;&gt;"",[1]Extrato!C4092,"")</f>
        <v/>
      </c>
      <c r="D4092" s="1" t="str">
        <f>IF([1]Extrato!D4092&lt;&gt;"",[1]Extrato!D4092,"")</f>
        <v/>
      </c>
      <c r="E4092" s="1" t="str">
        <f>IF([1]Extrato!E4092&lt;&gt;"",[1]Extrato!E4092,"")</f>
        <v/>
      </c>
      <c r="F4092" s="1" t="str">
        <f>IF([1]Extrato!F4092&lt;&gt;"",[1]Extrato!F4092,"")</f>
        <v/>
      </c>
      <c r="G4092" s="2" t="str">
        <f>IF([1]Extrato!G4092&lt;&gt;"",[1]Extrato!G4092,"")</f>
        <v/>
      </c>
      <c r="H4092" s="1" t="str">
        <f>IF([1]Extrato!H4092&lt;&gt;"",[1]Extrato!H4092,"")</f>
        <v/>
      </c>
    </row>
    <row r="4093" spans="1:8" x14ac:dyDescent="0.25">
      <c r="A4093" s="1" t="str">
        <f>IF([1]Extrato!A4093&lt;&gt;"",[1]Extrato!A4093,"")</f>
        <v/>
      </c>
      <c r="B4093" s="1" t="str">
        <f>IF([1]Extrato!B4093&lt;&gt;"",[1]Extrato!B4093,"")</f>
        <v/>
      </c>
      <c r="C4093" s="1" t="str">
        <f>IF([1]Extrato!C4093&lt;&gt;"",[1]Extrato!C4093,"")</f>
        <v/>
      </c>
      <c r="D4093" s="1" t="str">
        <f>IF([1]Extrato!D4093&lt;&gt;"",[1]Extrato!D4093,"")</f>
        <v/>
      </c>
      <c r="E4093" s="1" t="str">
        <f>IF([1]Extrato!E4093&lt;&gt;"",[1]Extrato!E4093,"")</f>
        <v/>
      </c>
      <c r="F4093" s="1" t="str">
        <f>IF([1]Extrato!F4093&lt;&gt;"",[1]Extrato!F4093,"")</f>
        <v/>
      </c>
      <c r="G4093" s="2" t="str">
        <f>IF([1]Extrato!G4093&lt;&gt;"",[1]Extrato!G4093,"")</f>
        <v/>
      </c>
      <c r="H4093" s="1" t="str">
        <f>IF([1]Extrato!H4093&lt;&gt;"",[1]Extrato!H4093,"")</f>
        <v/>
      </c>
    </row>
    <row r="4094" spans="1:8" x14ac:dyDescent="0.25">
      <c r="A4094" s="1" t="str">
        <f>IF([1]Extrato!A4094&lt;&gt;"",[1]Extrato!A4094,"")</f>
        <v/>
      </c>
      <c r="B4094" s="1" t="str">
        <f>IF([1]Extrato!B4094&lt;&gt;"",[1]Extrato!B4094,"")</f>
        <v/>
      </c>
      <c r="C4094" s="1" t="str">
        <f>IF([1]Extrato!C4094&lt;&gt;"",[1]Extrato!C4094,"")</f>
        <v/>
      </c>
      <c r="D4094" s="1" t="str">
        <f>IF([1]Extrato!D4094&lt;&gt;"",[1]Extrato!D4094,"")</f>
        <v/>
      </c>
      <c r="E4094" s="1" t="str">
        <f>IF([1]Extrato!E4094&lt;&gt;"",[1]Extrato!E4094,"")</f>
        <v/>
      </c>
      <c r="F4094" s="1" t="str">
        <f>IF([1]Extrato!F4094&lt;&gt;"",[1]Extrato!F4094,"")</f>
        <v/>
      </c>
      <c r="G4094" s="2" t="str">
        <f>IF([1]Extrato!G4094&lt;&gt;"",[1]Extrato!G4094,"")</f>
        <v/>
      </c>
      <c r="H4094" s="1" t="str">
        <f>IF([1]Extrato!H4094&lt;&gt;"",[1]Extrato!H4094,"")</f>
        <v/>
      </c>
    </row>
    <row r="4095" spans="1:8" x14ac:dyDescent="0.25">
      <c r="A4095" s="1" t="str">
        <f>IF([1]Extrato!A4095&lt;&gt;"",[1]Extrato!A4095,"")</f>
        <v/>
      </c>
      <c r="B4095" s="1" t="str">
        <f>IF([1]Extrato!B4095&lt;&gt;"",[1]Extrato!B4095,"")</f>
        <v/>
      </c>
      <c r="C4095" s="1" t="str">
        <f>IF([1]Extrato!C4095&lt;&gt;"",[1]Extrato!C4095,"")</f>
        <v/>
      </c>
      <c r="D4095" s="1" t="str">
        <f>IF([1]Extrato!D4095&lt;&gt;"",[1]Extrato!D4095,"")</f>
        <v/>
      </c>
      <c r="E4095" s="1" t="str">
        <f>IF([1]Extrato!E4095&lt;&gt;"",[1]Extrato!E4095,"")</f>
        <v/>
      </c>
      <c r="F4095" s="1" t="str">
        <f>IF([1]Extrato!F4095&lt;&gt;"",[1]Extrato!F4095,"")</f>
        <v/>
      </c>
      <c r="G4095" s="2" t="str">
        <f>IF([1]Extrato!G4095&lt;&gt;"",[1]Extrato!G4095,"")</f>
        <v/>
      </c>
      <c r="H4095" s="1" t="str">
        <f>IF([1]Extrato!H4095&lt;&gt;"",[1]Extrato!H4095,"")</f>
        <v/>
      </c>
    </row>
    <row r="4096" spans="1:8" x14ac:dyDescent="0.25">
      <c r="A4096" s="1" t="str">
        <f>IF([1]Extrato!A4096&lt;&gt;"",[1]Extrato!A4096,"")</f>
        <v/>
      </c>
      <c r="B4096" s="1" t="str">
        <f>IF([1]Extrato!B4096&lt;&gt;"",[1]Extrato!B4096,"")</f>
        <v/>
      </c>
      <c r="C4096" s="1" t="str">
        <f>IF([1]Extrato!C4096&lt;&gt;"",[1]Extrato!C4096,"")</f>
        <v/>
      </c>
      <c r="D4096" s="1" t="str">
        <f>IF([1]Extrato!D4096&lt;&gt;"",[1]Extrato!D4096,"")</f>
        <v/>
      </c>
      <c r="E4096" s="1" t="str">
        <f>IF([1]Extrato!E4096&lt;&gt;"",[1]Extrato!E4096,"")</f>
        <v/>
      </c>
      <c r="F4096" s="1" t="str">
        <f>IF([1]Extrato!F4096&lt;&gt;"",[1]Extrato!F4096,"")</f>
        <v/>
      </c>
      <c r="G4096" s="2" t="str">
        <f>IF([1]Extrato!G4096&lt;&gt;"",[1]Extrato!G4096,"")</f>
        <v/>
      </c>
      <c r="H4096" s="1" t="str">
        <f>IF([1]Extrato!H4096&lt;&gt;"",[1]Extrato!H4096,"")</f>
        <v/>
      </c>
    </row>
    <row r="4097" spans="1:8" x14ac:dyDescent="0.25">
      <c r="A4097" s="1" t="str">
        <f>IF([1]Extrato!A4097&lt;&gt;"",[1]Extrato!A4097,"")</f>
        <v/>
      </c>
      <c r="B4097" s="1" t="str">
        <f>IF([1]Extrato!B4097&lt;&gt;"",[1]Extrato!B4097,"")</f>
        <v/>
      </c>
      <c r="C4097" s="1" t="str">
        <f>IF([1]Extrato!C4097&lt;&gt;"",[1]Extrato!C4097,"")</f>
        <v/>
      </c>
      <c r="D4097" s="1" t="str">
        <f>IF([1]Extrato!D4097&lt;&gt;"",[1]Extrato!D4097,"")</f>
        <v/>
      </c>
      <c r="E4097" s="1" t="str">
        <f>IF([1]Extrato!E4097&lt;&gt;"",[1]Extrato!E4097,"")</f>
        <v/>
      </c>
      <c r="F4097" s="1" t="str">
        <f>IF([1]Extrato!F4097&lt;&gt;"",[1]Extrato!F4097,"")</f>
        <v/>
      </c>
      <c r="G4097" s="2" t="str">
        <f>IF([1]Extrato!G4097&lt;&gt;"",[1]Extrato!G4097,"")</f>
        <v/>
      </c>
      <c r="H4097" s="1" t="str">
        <f>IF([1]Extrato!H4097&lt;&gt;"",[1]Extrato!H4097,"")</f>
        <v/>
      </c>
    </row>
    <row r="4098" spans="1:8" x14ac:dyDescent="0.25">
      <c r="A4098" s="1" t="str">
        <f>IF([1]Extrato!A4098&lt;&gt;"",[1]Extrato!A4098,"")</f>
        <v/>
      </c>
      <c r="B4098" s="1" t="str">
        <f>IF([1]Extrato!B4098&lt;&gt;"",[1]Extrato!B4098,"")</f>
        <v/>
      </c>
      <c r="C4098" s="1" t="str">
        <f>IF([1]Extrato!C4098&lt;&gt;"",[1]Extrato!C4098,"")</f>
        <v/>
      </c>
      <c r="D4098" s="1" t="str">
        <f>IF([1]Extrato!D4098&lt;&gt;"",[1]Extrato!D4098,"")</f>
        <v/>
      </c>
      <c r="E4098" s="1" t="str">
        <f>IF([1]Extrato!E4098&lt;&gt;"",[1]Extrato!E4098,"")</f>
        <v/>
      </c>
      <c r="F4098" s="1" t="str">
        <f>IF([1]Extrato!F4098&lt;&gt;"",[1]Extrato!F4098,"")</f>
        <v/>
      </c>
      <c r="G4098" s="2" t="str">
        <f>IF([1]Extrato!G4098&lt;&gt;"",[1]Extrato!G4098,"")</f>
        <v/>
      </c>
      <c r="H4098" s="1" t="str">
        <f>IF([1]Extrato!H4098&lt;&gt;"",[1]Extrato!H4098,"")</f>
        <v/>
      </c>
    </row>
    <row r="4099" spans="1:8" x14ac:dyDescent="0.25">
      <c r="A4099" s="1" t="str">
        <f>IF([1]Extrato!A4099&lt;&gt;"",[1]Extrato!A4099,"")</f>
        <v/>
      </c>
      <c r="B4099" s="1" t="str">
        <f>IF([1]Extrato!B4099&lt;&gt;"",[1]Extrato!B4099,"")</f>
        <v/>
      </c>
      <c r="C4099" s="1" t="str">
        <f>IF([1]Extrato!C4099&lt;&gt;"",[1]Extrato!C4099,"")</f>
        <v/>
      </c>
      <c r="D4099" s="1" t="str">
        <f>IF([1]Extrato!D4099&lt;&gt;"",[1]Extrato!D4099,"")</f>
        <v/>
      </c>
      <c r="E4099" s="1" t="str">
        <f>IF([1]Extrato!E4099&lt;&gt;"",[1]Extrato!E4099,"")</f>
        <v/>
      </c>
      <c r="F4099" s="1" t="str">
        <f>IF([1]Extrato!F4099&lt;&gt;"",[1]Extrato!F4099,"")</f>
        <v/>
      </c>
      <c r="G4099" s="2" t="str">
        <f>IF([1]Extrato!G4099&lt;&gt;"",[1]Extrato!G4099,"")</f>
        <v/>
      </c>
      <c r="H4099" s="1" t="str">
        <f>IF([1]Extrato!H4099&lt;&gt;"",[1]Extrato!H4099,"")</f>
        <v/>
      </c>
    </row>
    <row r="4100" spans="1:8" x14ac:dyDescent="0.25">
      <c r="A4100" s="1" t="str">
        <f>IF([1]Extrato!A4100&lt;&gt;"",[1]Extrato!A4100,"")</f>
        <v/>
      </c>
      <c r="B4100" s="1" t="str">
        <f>IF([1]Extrato!B4100&lt;&gt;"",[1]Extrato!B4100,"")</f>
        <v/>
      </c>
      <c r="C4100" s="1" t="str">
        <f>IF([1]Extrato!C4100&lt;&gt;"",[1]Extrato!C4100,"")</f>
        <v/>
      </c>
      <c r="D4100" s="1" t="str">
        <f>IF([1]Extrato!D4100&lt;&gt;"",[1]Extrato!D4100,"")</f>
        <v/>
      </c>
      <c r="E4100" s="1" t="str">
        <f>IF([1]Extrato!E4100&lt;&gt;"",[1]Extrato!E4100,"")</f>
        <v/>
      </c>
      <c r="F4100" s="1" t="str">
        <f>IF([1]Extrato!F4100&lt;&gt;"",[1]Extrato!F4100,"")</f>
        <v/>
      </c>
      <c r="G4100" s="2" t="str">
        <f>IF([1]Extrato!G4100&lt;&gt;"",[1]Extrato!G4100,"")</f>
        <v/>
      </c>
      <c r="H4100" s="1" t="str">
        <f>IF([1]Extrato!H4100&lt;&gt;"",[1]Extrato!H4100,"")</f>
        <v/>
      </c>
    </row>
    <row r="4101" spans="1:8" x14ac:dyDescent="0.25">
      <c r="A4101" s="1" t="str">
        <f>IF([1]Extrato!A4101&lt;&gt;"",[1]Extrato!A4101,"")</f>
        <v/>
      </c>
      <c r="B4101" s="1" t="str">
        <f>IF([1]Extrato!B4101&lt;&gt;"",[1]Extrato!B4101,"")</f>
        <v/>
      </c>
      <c r="C4101" s="1" t="str">
        <f>IF([1]Extrato!C4101&lt;&gt;"",[1]Extrato!C4101,"")</f>
        <v/>
      </c>
      <c r="D4101" s="1" t="str">
        <f>IF([1]Extrato!D4101&lt;&gt;"",[1]Extrato!D4101,"")</f>
        <v/>
      </c>
      <c r="E4101" s="1" t="str">
        <f>IF([1]Extrato!E4101&lt;&gt;"",[1]Extrato!E4101,"")</f>
        <v/>
      </c>
      <c r="F4101" s="1" t="str">
        <f>IF([1]Extrato!F4101&lt;&gt;"",[1]Extrato!F4101,"")</f>
        <v/>
      </c>
      <c r="G4101" s="2" t="str">
        <f>IF([1]Extrato!G4101&lt;&gt;"",[1]Extrato!G4101,"")</f>
        <v/>
      </c>
      <c r="H4101" s="1" t="str">
        <f>IF([1]Extrato!H4101&lt;&gt;"",[1]Extrato!H4101,"")</f>
        <v/>
      </c>
    </row>
    <row r="4102" spans="1:8" x14ac:dyDescent="0.25">
      <c r="A4102" s="1" t="str">
        <f>IF([1]Extrato!A4102&lt;&gt;"",[1]Extrato!A4102,"")</f>
        <v/>
      </c>
      <c r="B4102" s="1" t="str">
        <f>IF([1]Extrato!B4102&lt;&gt;"",[1]Extrato!B4102,"")</f>
        <v/>
      </c>
      <c r="C4102" s="1" t="str">
        <f>IF([1]Extrato!C4102&lt;&gt;"",[1]Extrato!C4102,"")</f>
        <v/>
      </c>
      <c r="D4102" s="1" t="str">
        <f>IF([1]Extrato!D4102&lt;&gt;"",[1]Extrato!D4102,"")</f>
        <v/>
      </c>
      <c r="E4102" s="1" t="str">
        <f>IF([1]Extrato!E4102&lt;&gt;"",[1]Extrato!E4102,"")</f>
        <v/>
      </c>
      <c r="F4102" s="1" t="str">
        <f>IF([1]Extrato!F4102&lt;&gt;"",[1]Extrato!F4102,"")</f>
        <v/>
      </c>
      <c r="G4102" s="2" t="str">
        <f>IF([1]Extrato!G4102&lt;&gt;"",[1]Extrato!G4102,"")</f>
        <v/>
      </c>
      <c r="H4102" s="1" t="str">
        <f>IF([1]Extrato!H4102&lt;&gt;"",[1]Extrato!H4102,"")</f>
        <v/>
      </c>
    </row>
    <row r="4103" spans="1:8" x14ac:dyDescent="0.25">
      <c r="A4103" s="1" t="str">
        <f>IF([1]Extrato!A4103&lt;&gt;"",[1]Extrato!A4103,"")</f>
        <v/>
      </c>
      <c r="B4103" s="1" t="str">
        <f>IF([1]Extrato!B4103&lt;&gt;"",[1]Extrato!B4103,"")</f>
        <v/>
      </c>
      <c r="C4103" s="1" t="str">
        <f>IF([1]Extrato!C4103&lt;&gt;"",[1]Extrato!C4103,"")</f>
        <v/>
      </c>
      <c r="D4103" s="1" t="str">
        <f>IF([1]Extrato!D4103&lt;&gt;"",[1]Extrato!D4103,"")</f>
        <v/>
      </c>
      <c r="E4103" s="1" t="str">
        <f>IF([1]Extrato!E4103&lt;&gt;"",[1]Extrato!E4103,"")</f>
        <v/>
      </c>
      <c r="F4103" s="1" t="str">
        <f>IF([1]Extrato!F4103&lt;&gt;"",[1]Extrato!F4103,"")</f>
        <v/>
      </c>
      <c r="G4103" s="2" t="str">
        <f>IF([1]Extrato!G4103&lt;&gt;"",[1]Extrato!G4103,"")</f>
        <v/>
      </c>
      <c r="H4103" s="1" t="str">
        <f>IF([1]Extrato!H4103&lt;&gt;"",[1]Extrato!H4103,"")</f>
        <v/>
      </c>
    </row>
    <row r="4104" spans="1:8" x14ac:dyDescent="0.25">
      <c r="A4104" s="1" t="str">
        <f>IF([1]Extrato!A4104&lt;&gt;"",[1]Extrato!A4104,"")</f>
        <v/>
      </c>
      <c r="B4104" s="1" t="str">
        <f>IF([1]Extrato!B4104&lt;&gt;"",[1]Extrato!B4104,"")</f>
        <v/>
      </c>
      <c r="C4104" s="1" t="str">
        <f>IF([1]Extrato!C4104&lt;&gt;"",[1]Extrato!C4104,"")</f>
        <v/>
      </c>
      <c r="D4104" s="1" t="str">
        <f>IF([1]Extrato!D4104&lt;&gt;"",[1]Extrato!D4104,"")</f>
        <v/>
      </c>
      <c r="E4104" s="1" t="str">
        <f>IF([1]Extrato!E4104&lt;&gt;"",[1]Extrato!E4104,"")</f>
        <v/>
      </c>
      <c r="F4104" s="1" t="str">
        <f>IF([1]Extrato!F4104&lt;&gt;"",[1]Extrato!F4104,"")</f>
        <v/>
      </c>
      <c r="G4104" s="2" t="str">
        <f>IF([1]Extrato!G4104&lt;&gt;"",[1]Extrato!G4104,"")</f>
        <v/>
      </c>
      <c r="H4104" s="1" t="str">
        <f>IF([1]Extrato!H4104&lt;&gt;"",[1]Extrato!H4104,"")</f>
        <v/>
      </c>
    </row>
    <row r="4105" spans="1:8" x14ac:dyDescent="0.25">
      <c r="A4105" s="1" t="str">
        <f>IF([1]Extrato!A4105&lt;&gt;"",[1]Extrato!A4105,"")</f>
        <v/>
      </c>
      <c r="B4105" s="1" t="str">
        <f>IF([1]Extrato!B4105&lt;&gt;"",[1]Extrato!B4105,"")</f>
        <v/>
      </c>
      <c r="C4105" s="1" t="str">
        <f>IF([1]Extrato!C4105&lt;&gt;"",[1]Extrato!C4105,"")</f>
        <v/>
      </c>
      <c r="D4105" s="1" t="str">
        <f>IF([1]Extrato!D4105&lt;&gt;"",[1]Extrato!D4105,"")</f>
        <v/>
      </c>
      <c r="E4105" s="1" t="str">
        <f>IF([1]Extrato!E4105&lt;&gt;"",[1]Extrato!E4105,"")</f>
        <v/>
      </c>
      <c r="F4105" s="1" t="str">
        <f>IF([1]Extrato!F4105&lt;&gt;"",[1]Extrato!F4105,"")</f>
        <v/>
      </c>
      <c r="G4105" s="2" t="str">
        <f>IF([1]Extrato!G4105&lt;&gt;"",[1]Extrato!G4105,"")</f>
        <v/>
      </c>
      <c r="H4105" s="1" t="str">
        <f>IF([1]Extrato!H4105&lt;&gt;"",[1]Extrato!H4105,"")</f>
        <v/>
      </c>
    </row>
    <row r="4106" spans="1:8" x14ac:dyDescent="0.25">
      <c r="A4106" s="1" t="str">
        <f>IF([1]Extrato!A4106&lt;&gt;"",[1]Extrato!A4106,"")</f>
        <v/>
      </c>
      <c r="B4106" s="1" t="str">
        <f>IF([1]Extrato!B4106&lt;&gt;"",[1]Extrato!B4106,"")</f>
        <v/>
      </c>
      <c r="C4106" s="1" t="str">
        <f>IF([1]Extrato!C4106&lt;&gt;"",[1]Extrato!C4106,"")</f>
        <v/>
      </c>
      <c r="D4106" s="1" t="str">
        <f>IF([1]Extrato!D4106&lt;&gt;"",[1]Extrato!D4106,"")</f>
        <v/>
      </c>
      <c r="E4106" s="1" t="str">
        <f>IF([1]Extrato!E4106&lt;&gt;"",[1]Extrato!E4106,"")</f>
        <v/>
      </c>
      <c r="F4106" s="1" t="str">
        <f>IF([1]Extrato!F4106&lt;&gt;"",[1]Extrato!F4106,"")</f>
        <v/>
      </c>
      <c r="G4106" s="2" t="str">
        <f>IF([1]Extrato!G4106&lt;&gt;"",[1]Extrato!G4106,"")</f>
        <v/>
      </c>
      <c r="H4106" s="1" t="str">
        <f>IF([1]Extrato!H4106&lt;&gt;"",[1]Extrato!H4106,"")</f>
        <v/>
      </c>
    </row>
    <row r="4107" spans="1:8" x14ac:dyDescent="0.25">
      <c r="A4107" s="1" t="str">
        <f>IF([1]Extrato!A4107&lt;&gt;"",[1]Extrato!A4107,"")</f>
        <v/>
      </c>
      <c r="B4107" s="1" t="str">
        <f>IF([1]Extrato!B4107&lt;&gt;"",[1]Extrato!B4107,"")</f>
        <v/>
      </c>
      <c r="C4107" s="1" t="str">
        <f>IF([1]Extrato!C4107&lt;&gt;"",[1]Extrato!C4107,"")</f>
        <v/>
      </c>
      <c r="D4107" s="1" t="str">
        <f>IF([1]Extrato!D4107&lt;&gt;"",[1]Extrato!D4107,"")</f>
        <v/>
      </c>
      <c r="E4107" s="1" t="str">
        <f>IF([1]Extrato!E4107&lt;&gt;"",[1]Extrato!E4107,"")</f>
        <v/>
      </c>
      <c r="F4107" s="1" t="str">
        <f>IF([1]Extrato!F4107&lt;&gt;"",[1]Extrato!F4107,"")</f>
        <v/>
      </c>
      <c r="G4107" s="2" t="str">
        <f>IF([1]Extrato!G4107&lt;&gt;"",[1]Extrato!G4107,"")</f>
        <v/>
      </c>
      <c r="H4107" s="1" t="str">
        <f>IF([1]Extrato!H4107&lt;&gt;"",[1]Extrato!H4107,"")</f>
        <v/>
      </c>
    </row>
    <row r="4108" spans="1:8" x14ac:dyDescent="0.25">
      <c r="A4108" s="1" t="str">
        <f>IF([1]Extrato!A4108&lt;&gt;"",[1]Extrato!A4108,"")</f>
        <v/>
      </c>
      <c r="B4108" s="1" t="str">
        <f>IF([1]Extrato!B4108&lt;&gt;"",[1]Extrato!B4108,"")</f>
        <v/>
      </c>
      <c r="C4108" s="1" t="str">
        <f>IF([1]Extrato!C4108&lt;&gt;"",[1]Extrato!C4108,"")</f>
        <v/>
      </c>
      <c r="D4108" s="1" t="str">
        <f>IF([1]Extrato!D4108&lt;&gt;"",[1]Extrato!D4108,"")</f>
        <v/>
      </c>
      <c r="E4108" s="1" t="str">
        <f>IF([1]Extrato!E4108&lt;&gt;"",[1]Extrato!E4108,"")</f>
        <v/>
      </c>
      <c r="F4108" s="1" t="str">
        <f>IF([1]Extrato!F4108&lt;&gt;"",[1]Extrato!F4108,"")</f>
        <v/>
      </c>
      <c r="G4108" s="2" t="str">
        <f>IF([1]Extrato!G4108&lt;&gt;"",[1]Extrato!G4108,"")</f>
        <v/>
      </c>
      <c r="H4108" s="1" t="str">
        <f>IF([1]Extrato!H4108&lt;&gt;"",[1]Extrato!H4108,"")</f>
        <v/>
      </c>
    </row>
    <row r="4109" spans="1:8" x14ac:dyDescent="0.25">
      <c r="A4109" s="1" t="str">
        <f>IF([1]Extrato!A4109&lt;&gt;"",[1]Extrato!A4109,"")</f>
        <v/>
      </c>
      <c r="B4109" s="1" t="str">
        <f>IF([1]Extrato!B4109&lt;&gt;"",[1]Extrato!B4109,"")</f>
        <v/>
      </c>
      <c r="C4109" s="1" t="str">
        <f>IF([1]Extrato!C4109&lt;&gt;"",[1]Extrato!C4109,"")</f>
        <v/>
      </c>
      <c r="D4109" s="1" t="str">
        <f>IF([1]Extrato!D4109&lt;&gt;"",[1]Extrato!D4109,"")</f>
        <v/>
      </c>
      <c r="E4109" s="1" t="str">
        <f>IF([1]Extrato!E4109&lt;&gt;"",[1]Extrato!E4109,"")</f>
        <v/>
      </c>
      <c r="F4109" s="1" t="str">
        <f>IF([1]Extrato!F4109&lt;&gt;"",[1]Extrato!F4109,"")</f>
        <v/>
      </c>
      <c r="G4109" s="2" t="str">
        <f>IF([1]Extrato!G4109&lt;&gt;"",[1]Extrato!G4109,"")</f>
        <v/>
      </c>
      <c r="H4109" s="1" t="str">
        <f>IF([1]Extrato!H4109&lt;&gt;"",[1]Extrato!H4109,"")</f>
        <v/>
      </c>
    </row>
    <row r="4110" spans="1:8" x14ac:dyDescent="0.25">
      <c r="A4110" s="1" t="str">
        <f>IF([1]Extrato!A4110&lt;&gt;"",[1]Extrato!A4110,"")</f>
        <v/>
      </c>
      <c r="B4110" s="1" t="str">
        <f>IF([1]Extrato!B4110&lt;&gt;"",[1]Extrato!B4110,"")</f>
        <v/>
      </c>
      <c r="C4110" s="1" t="str">
        <f>IF([1]Extrato!C4110&lt;&gt;"",[1]Extrato!C4110,"")</f>
        <v/>
      </c>
      <c r="D4110" s="1" t="str">
        <f>IF([1]Extrato!D4110&lt;&gt;"",[1]Extrato!D4110,"")</f>
        <v/>
      </c>
      <c r="E4110" s="1" t="str">
        <f>IF([1]Extrato!E4110&lt;&gt;"",[1]Extrato!E4110,"")</f>
        <v/>
      </c>
      <c r="F4110" s="1" t="str">
        <f>IF([1]Extrato!F4110&lt;&gt;"",[1]Extrato!F4110,"")</f>
        <v/>
      </c>
      <c r="G4110" s="2" t="str">
        <f>IF([1]Extrato!G4110&lt;&gt;"",[1]Extrato!G4110,"")</f>
        <v/>
      </c>
      <c r="H4110" s="1" t="str">
        <f>IF([1]Extrato!H4110&lt;&gt;"",[1]Extrato!H4110,"")</f>
        <v/>
      </c>
    </row>
    <row r="4111" spans="1:8" x14ac:dyDescent="0.25">
      <c r="A4111" s="1" t="str">
        <f>IF([1]Extrato!A4111&lt;&gt;"",[1]Extrato!A4111,"")</f>
        <v/>
      </c>
      <c r="B4111" s="1" t="str">
        <f>IF([1]Extrato!B4111&lt;&gt;"",[1]Extrato!B4111,"")</f>
        <v/>
      </c>
      <c r="C4111" s="1" t="str">
        <f>IF([1]Extrato!C4111&lt;&gt;"",[1]Extrato!C4111,"")</f>
        <v/>
      </c>
      <c r="D4111" s="1" t="str">
        <f>IF([1]Extrato!D4111&lt;&gt;"",[1]Extrato!D4111,"")</f>
        <v/>
      </c>
      <c r="E4111" s="1" t="str">
        <f>IF([1]Extrato!E4111&lt;&gt;"",[1]Extrato!E4111,"")</f>
        <v/>
      </c>
      <c r="F4111" s="1" t="str">
        <f>IF([1]Extrato!F4111&lt;&gt;"",[1]Extrato!F4111,"")</f>
        <v/>
      </c>
      <c r="G4111" s="2" t="str">
        <f>IF([1]Extrato!G4111&lt;&gt;"",[1]Extrato!G4111,"")</f>
        <v/>
      </c>
      <c r="H4111" s="1" t="str">
        <f>IF([1]Extrato!H4111&lt;&gt;"",[1]Extrato!H4111,"")</f>
        <v/>
      </c>
    </row>
    <row r="4112" spans="1:8" x14ac:dyDescent="0.25">
      <c r="A4112" s="1" t="str">
        <f>IF([1]Extrato!A4112&lt;&gt;"",[1]Extrato!A4112,"")</f>
        <v/>
      </c>
      <c r="B4112" s="1" t="str">
        <f>IF([1]Extrato!B4112&lt;&gt;"",[1]Extrato!B4112,"")</f>
        <v/>
      </c>
      <c r="C4112" s="1" t="str">
        <f>IF([1]Extrato!C4112&lt;&gt;"",[1]Extrato!C4112,"")</f>
        <v/>
      </c>
      <c r="D4112" s="1" t="str">
        <f>IF([1]Extrato!D4112&lt;&gt;"",[1]Extrato!D4112,"")</f>
        <v/>
      </c>
      <c r="E4112" s="1" t="str">
        <f>IF([1]Extrato!E4112&lt;&gt;"",[1]Extrato!E4112,"")</f>
        <v/>
      </c>
      <c r="F4112" s="1" t="str">
        <f>IF([1]Extrato!F4112&lt;&gt;"",[1]Extrato!F4112,"")</f>
        <v/>
      </c>
      <c r="G4112" s="2" t="str">
        <f>IF([1]Extrato!G4112&lt;&gt;"",[1]Extrato!G4112,"")</f>
        <v/>
      </c>
      <c r="H4112" s="1" t="str">
        <f>IF([1]Extrato!H4112&lt;&gt;"",[1]Extrato!H4112,"")</f>
        <v/>
      </c>
    </row>
    <row r="4113" spans="1:8" x14ac:dyDescent="0.25">
      <c r="A4113" s="1" t="str">
        <f>IF([1]Extrato!A4113&lt;&gt;"",[1]Extrato!A4113,"")</f>
        <v/>
      </c>
      <c r="B4113" s="1" t="str">
        <f>IF([1]Extrato!B4113&lt;&gt;"",[1]Extrato!B4113,"")</f>
        <v/>
      </c>
      <c r="C4113" s="1" t="str">
        <f>IF([1]Extrato!C4113&lt;&gt;"",[1]Extrato!C4113,"")</f>
        <v/>
      </c>
      <c r="D4113" s="1" t="str">
        <f>IF([1]Extrato!D4113&lt;&gt;"",[1]Extrato!D4113,"")</f>
        <v/>
      </c>
      <c r="E4113" s="1" t="str">
        <f>IF([1]Extrato!E4113&lt;&gt;"",[1]Extrato!E4113,"")</f>
        <v/>
      </c>
      <c r="F4113" s="1" t="str">
        <f>IF([1]Extrato!F4113&lt;&gt;"",[1]Extrato!F4113,"")</f>
        <v/>
      </c>
      <c r="G4113" s="2" t="str">
        <f>IF([1]Extrato!G4113&lt;&gt;"",[1]Extrato!G4113,"")</f>
        <v/>
      </c>
      <c r="H4113" s="1" t="str">
        <f>IF([1]Extrato!H4113&lt;&gt;"",[1]Extrato!H4113,"")</f>
        <v/>
      </c>
    </row>
    <row r="4114" spans="1:8" x14ac:dyDescent="0.25">
      <c r="A4114" s="1" t="str">
        <f>IF([1]Extrato!A4114&lt;&gt;"",[1]Extrato!A4114,"")</f>
        <v/>
      </c>
      <c r="B4114" s="1" t="str">
        <f>IF([1]Extrato!B4114&lt;&gt;"",[1]Extrato!B4114,"")</f>
        <v/>
      </c>
      <c r="C4114" s="1" t="str">
        <f>IF([1]Extrato!C4114&lt;&gt;"",[1]Extrato!C4114,"")</f>
        <v/>
      </c>
      <c r="D4114" s="1" t="str">
        <f>IF([1]Extrato!D4114&lt;&gt;"",[1]Extrato!D4114,"")</f>
        <v/>
      </c>
      <c r="E4114" s="1" t="str">
        <f>IF([1]Extrato!E4114&lt;&gt;"",[1]Extrato!E4114,"")</f>
        <v/>
      </c>
      <c r="F4114" s="1" t="str">
        <f>IF([1]Extrato!F4114&lt;&gt;"",[1]Extrato!F4114,"")</f>
        <v/>
      </c>
      <c r="G4114" s="2" t="str">
        <f>IF([1]Extrato!G4114&lt;&gt;"",[1]Extrato!G4114,"")</f>
        <v/>
      </c>
      <c r="H4114" s="1" t="str">
        <f>IF([1]Extrato!H4114&lt;&gt;"",[1]Extrato!H4114,"")</f>
        <v/>
      </c>
    </row>
    <row r="4115" spans="1:8" x14ac:dyDescent="0.25">
      <c r="A4115" s="1" t="str">
        <f>IF([1]Extrato!A4115&lt;&gt;"",[1]Extrato!A4115,"")</f>
        <v/>
      </c>
      <c r="B4115" s="1" t="str">
        <f>IF([1]Extrato!B4115&lt;&gt;"",[1]Extrato!B4115,"")</f>
        <v/>
      </c>
      <c r="C4115" s="1" t="str">
        <f>IF([1]Extrato!C4115&lt;&gt;"",[1]Extrato!C4115,"")</f>
        <v/>
      </c>
      <c r="D4115" s="1" t="str">
        <f>IF([1]Extrato!D4115&lt;&gt;"",[1]Extrato!D4115,"")</f>
        <v/>
      </c>
      <c r="E4115" s="1" t="str">
        <f>IF([1]Extrato!E4115&lt;&gt;"",[1]Extrato!E4115,"")</f>
        <v/>
      </c>
      <c r="F4115" s="1" t="str">
        <f>IF([1]Extrato!F4115&lt;&gt;"",[1]Extrato!F4115,"")</f>
        <v/>
      </c>
      <c r="G4115" s="2" t="str">
        <f>IF([1]Extrato!G4115&lt;&gt;"",[1]Extrato!G4115,"")</f>
        <v/>
      </c>
      <c r="H4115" s="1" t="str">
        <f>IF([1]Extrato!H4115&lt;&gt;"",[1]Extrato!H4115,"")</f>
        <v/>
      </c>
    </row>
    <row r="4116" spans="1:8" x14ac:dyDescent="0.25">
      <c r="A4116" s="1" t="str">
        <f>IF([1]Extrato!A4116&lt;&gt;"",[1]Extrato!A4116,"")</f>
        <v/>
      </c>
      <c r="B4116" s="1" t="str">
        <f>IF([1]Extrato!B4116&lt;&gt;"",[1]Extrato!B4116,"")</f>
        <v/>
      </c>
      <c r="C4116" s="1" t="str">
        <f>IF([1]Extrato!C4116&lt;&gt;"",[1]Extrato!C4116,"")</f>
        <v/>
      </c>
      <c r="D4116" s="1" t="str">
        <f>IF([1]Extrato!D4116&lt;&gt;"",[1]Extrato!D4116,"")</f>
        <v/>
      </c>
      <c r="E4116" s="1" t="str">
        <f>IF([1]Extrato!E4116&lt;&gt;"",[1]Extrato!E4116,"")</f>
        <v/>
      </c>
      <c r="F4116" s="1" t="str">
        <f>IF([1]Extrato!F4116&lt;&gt;"",[1]Extrato!F4116,"")</f>
        <v/>
      </c>
      <c r="G4116" s="2" t="str">
        <f>IF([1]Extrato!G4116&lt;&gt;"",[1]Extrato!G4116,"")</f>
        <v/>
      </c>
      <c r="H4116" s="1" t="str">
        <f>IF([1]Extrato!H4116&lt;&gt;"",[1]Extrato!H4116,"")</f>
        <v/>
      </c>
    </row>
    <row r="4117" spans="1:8" x14ac:dyDescent="0.25">
      <c r="A4117" s="1" t="str">
        <f>IF([1]Extrato!A4117&lt;&gt;"",[1]Extrato!A4117,"")</f>
        <v/>
      </c>
      <c r="B4117" s="1" t="str">
        <f>IF([1]Extrato!B4117&lt;&gt;"",[1]Extrato!B4117,"")</f>
        <v/>
      </c>
      <c r="C4117" s="1" t="str">
        <f>IF([1]Extrato!C4117&lt;&gt;"",[1]Extrato!C4117,"")</f>
        <v/>
      </c>
      <c r="D4117" s="1" t="str">
        <f>IF([1]Extrato!D4117&lt;&gt;"",[1]Extrato!D4117,"")</f>
        <v/>
      </c>
      <c r="E4117" s="1" t="str">
        <f>IF([1]Extrato!E4117&lt;&gt;"",[1]Extrato!E4117,"")</f>
        <v/>
      </c>
      <c r="F4117" s="1" t="str">
        <f>IF([1]Extrato!F4117&lt;&gt;"",[1]Extrato!F4117,"")</f>
        <v/>
      </c>
      <c r="G4117" s="2" t="str">
        <f>IF([1]Extrato!G4117&lt;&gt;"",[1]Extrato!G4117,"")</f>
        <v/>
      </c>
      <c r="H4117" s="1" t="str">
        <f>IF([1]Extrato!H4117&lt;&gt;"",[1]Extrato!H4117,"")</f>
        <v/>
      </c>
    </row>
    <row r="4118" spans="1:8" x14ac:dyDescent="0.25">
      <c r="A4118" s="1" t="str">
        <f>IF([1]Extrato!A4118&lt;&gt;"",[1]Extrato!A4118,"")</f>
        <v/>
      </c>
      <c r="B4118" s="1" t="str">
        <f>IF([1]Extrato!B4118&lt;&gt;"",[1]Extrato!B4118,"")</f>
        <v/>
      </c>
      <c r="C4118" s="1" t="str">
        <f>IF([1]Extrato!C4118&lt;&gt;"",[1]Extrato!C4118,"")</f>
        <v/>
      </c>
      <c r="D4118" s="1" t="str">
        <f>IF([1]Extrato!D4118&lt;&gt;"",[1]Extrato!D4118,"")</f>
        <v/>
      </c>
      <c r="E4118" s="1" t="str">
        <f>IF([1]Extrato!E4118&lt;&gt;"",[1]Extrato!E4118,"")</f>
        <v/>
      </c>
      <c r="F4118" s="1" t="str">
        <f>IF([1]Extrato!F4118&lt;&gt;"",[1]Extrato!F4118,"")</f>
        <v/>
      </c>
      <c r="G4118" s="2" t="str">
        <f>IF([1]Extrato!G4118&lt;&gt;"",[1]Extrato!G4118,"")</f>
        <v/>
      </c>
      <c r="H4118" s="1" t="str">
        <f>IF([1]Extrato!H4118&lt;&gt;"",[1]Extrato!H4118,"")</f>
        <v/>
      </c>
    </row>
    <row r="4119" spans="1:8" x14ac:dyDescent="0.25">
      <c r="A4119" s="1" t="str">
        <f>IF([1]Extrato!A4119&lt;&gt;"",[1]Extrato!A4119,"")</f>
        <v/>
      </c>
      <c r="B4119" s="1" t="str">
        <f>IF([1]Extrato!B4119&lt;&gt;"",[1]Extrato!B4119,"")</f>
        <v/>
      </c>
      <c r="C4119" s="1" t="str">
        <f>IF([1]Extrato!C4119&lt;&gt;"",[1]Extrato!C4119,"")</f>
        <v/>
      </c>
      <c r="D4119" s="1" t="str">
        <f>IF([1]Extrato!D4119&lt;&gt;"",[1]Extrato!D4119,"")</f>
        <v/>
      </c>
      <c r="E4119" s="1" t="str">
        <f>IF([1]Extrato!E4119&lt;&gt;"",[1]Extrato!E4119,"")</f>
        <v/>
      </c>
      <c r="F4119" s="1" t="str">
        <f>IF([1]Extrato!F4119&lt;&gt;"",[1]Extrato!F4119,"")</f>
        <v/>
      </c>
      <c r="G4119" s="2" t="str">
        <f>IF([1]Extrato!G4119&lt;&gt;"",[1]Extrato!G4119,"")</f>
        <v/>
      </c>
      <c r="H4119" s="1" t="str">
        <f>IF([1]Extrato!H4119&lt;&gt;"",[1]Extrato!H4119,"")</f>
        <v/>
      </c>
    </row>
    <row r="4120" spans="1:8" x14ac:dyDescent="0.25">
      <c r="A4120" s="1" t="str">
        <f>IF([1]Extrato!A4120&lt;&gt;"",[1]Extrato!A4120,"")</f>
        <v/>
      </c>
      <c r="B4120" s="1" t="str">
        <f>IF([1]Extrato!B4120&lt;&gt;"",[1]Extrato!B4120,"")</f>
        <v/>
      </c>
      <c r="C4120" s="1" t="str">
        <f>IF([1]Extrato!C4120&lt;&gt;"",[1]Extrato!C4120,"")</f>
        <v/>
      </c>
      <c r="D4120" s="1" t="str">
        <f>IF([1]Extrato!D4120&lt;&gt;"",[1]Extrato!D4120,"")</f>
        <v/>
      </c>
      <c r="E4120" s="1" t="str">
        <f>IF([1]Extrato!E4120&lt;&gt;"",[1]Extrato!E4120,"")</f>
        <v/>
      </c>
      <c r="F4120" s="1" t="str">
        <f>IF([1]Extrato!F4120&lt;&gt;"",[1]Extrato!F4120,"")</f>
        <v/>
      </c>
      <c r="G4120" s="2" t="str">
        <f>IF([1]Extrato!G4120&lt;&gt;"",[1]Extrato!G4120,"")</f>
        <v/>
      </c>
      <c r="H4120" s="1" t="str">
        <f>IF([1]Extrato!H4120&lt;&gt;"",[1]Extrato!H4120,"")</f>
        <v/>
      </c>
    </row>
    <row r="4121" spans="1:8" x14ac:dyDescent="0.25">
      <c r="A4121" s="1" t="str">
        <f>IF([1]Extrato!A4121&lt;&gt;"",[1]Extrato!A4121,"")</f>
        <v/>
      </c>
      <c r="B4121" s="1" t="str">
        <f>IF([1]Extrato!B4121&lt;&gt;"",[1]Extrato!B4121,"")</f>
        <v/>
      </c>
      <c r="C4121" s="1" t="str">
        <f>IF([1]Extrato!C4121&lt;&gt;"",[1]Extrato!C4121,"")</f>
        <v/>
      </c>
      <c r="D4121" s="1" t="str">
        <f>IF([1]Extrato!D4121&lt;&gt;"",[1]Extrato!D4121,"")</f>
        <v/>
      </c>
      <c r="E4121" s="1" t="str">
        <f>IF([1]Extrato!E4121&lt;&gt;"",[1]Extrato!E4121,"")</f>
        <v/>
      </c>
      <c r="F4121" s="1" t="str">
        <f>IF([1]Extrato!F4121&lt;&gt;"",[1]Extrato!F4121,"")</f>
        <v/>
      </c>
      <c r="G4121" s="2" t="str">
        <f>IF([1]Extrato!G4121&lt;&gt;"",[1]Extrato!G4121,"")</f>
        <v/>
      </c>
      <c r="H4121" s="1" t="str">
        <f>IF([1]Extrato!H4121&lt;&gt;"",[1]Extrato!H4121,"")</f>
        <v/>
      </c>
    </row>
    <row r="4122" spans="1:8" x14ac:dyDescent="0.25">
      <c r="A4122" s="1" t="str">
        <f>IF([1]Extrato!A4122&lt;&gt;"",[1]Extrato!A4122,"")</f>
        <v/>
      </c>
      <c r="B4122" s="1" t="str">
        <f>IF([1]Extrato!B4122&lt;&gt;"",[1]Extrato!B4122,"")</f>
        <v/>
      </c>
      <c r="C4122" s="1" t="str">
        <f>IF([1]Extrato!C4122&lt;&gt;"",[1]Extrato!C4122,"")</f>
        <v/>
      </c>
      <c r="D4122" s="1" t="str">
        <f>IF([1]Extrato!D4122&lt;&gt;"",[1]Extrato!D4122,"")</f>
        <v/>
      </c>
      <c r="E4122" s="1" t="str">
        <f>IF([1]Extrato!E4122&lt;&gt;"",[1]Extrato!E4122,"")</f>
        <v/>
      </c>
      <c r="F4122" s="1" t="str">
        <f>IF([1]Extrato!F4122&lt;&gt;"",[1]Extrato!F4122,"")</f>
        <v/>
      </c>
      <c r="G4122" s="2" t="str">
        <f>IF([1]Extrato!G4122&lt;&gt;"",[1]Extrato!G4122,"")</f>
        <v/>
      </c>
      <c r="H4122" s="1" t="str">
        <f>IF([1]Extrato!H4122&lt;&gt;"",[1]Extrato!H4122,"")</f>
        <v/>
      </c>
    </row>
    <row r="4123" spans="1:8" x14ac:dyDescent="0.25">
      <c r="A4123" s="1" t="str">
        <f>IF([1]Extrato!A4123&lt;&gt;"",[1]Extrato!A4123,"")</f>
        <v/>
      </c>
      <c r="B4123" s="1" t="str">
        <f>IF([1]Extrato!B4123&lt;&gt;"",[1]Extrato!B4123,"")</f>
        <v/>
      </c>
      <c r="C4123" s="1" t="str">
        <f>IF([1]Extrato!C4123&lt;&gt;"",[1]Extrato!C4123,"")</f>
        <v/>
      </c>
      <c r="D4123" s="1" t="str">
        <f>IF([1]Extrato!D4123&lt;&gt;"",[1]Extrato!D4123,"")</f>
        <v/>
      </c>
      <c r="E4123" s="1" t="str">
        <f>IF([1]Extrato!E4123&lt;&gt;"",[1]Extrato!E4123,"")</f>
        <v/>
      </c>
      <c r="F4123" s="1" t="str">
        <f>IF([1]Extrato!F4123&lt;&gt;"",[1]Extrato!F4123,"")</f>
        <v/>
      </c>
      <c r="G4123" s="2" t="str">
        <f>IF([1]Extrato!G4123&lt;&gt;"",[1]Extrato!G4123,"")</f>
        <v/>
      </c>
      <c r="H4123" s="1" t="str">
        <f>IF([1]Extrato!H4123&lt;&gt;"",[1]Extrato!H4123,"")</f>
        <v/>
      </c>
    </row>
    <row r="4124" spans="1:8" x14ac:dyDescent="0.25">
      <c r="A4124" s="1" t="str">
        <f>IF([1]Extrato!A4124&lt;&gt;"",[1]Extrato!A4124,"")</f>
        <v/>
      </c>
      <c r="B4124" s="1" t="str">
        <f>IF([1]Extrato!B4124&lt;&gt;"",[1]Extrato!B4124,"")</f>
        <v/>
      </c>
      <c r="C4124" s="1" t="str">
        <f>IF([1]Extrato!C4124&lt;&gt;"",[1]Extrato!C4124,"")</f>
        <v/>
      </c>
      <c r="D4124" s="1" t="str">
        <f>IF([1]Extrato!D4124&lt;&gt;"",[1]Extrato!D4124,"")</f>
        <v/>
      </c>
      <c r="E4124" s="1" t="str">
        <f>IF([1]Extrato!E4124&lt;&gt;"",[1]Extrato!E4124,"")</f>
        <v/>
      </c>
      <c r="F4124" s="1" t="str">
        <f>IF([1]Extrato!F4124&lt;&gt;"",[1]Extrato!F4124,"")</f>
        <v/>
      </c>
      <c r="G4124" s="2" t="str">
        <f>IF([1]Extrato!G4124&lt;&gt;"",[1]Extrato!G4124,"")</f>
        <v/>
      </c>
      <c r="H4124" s="1" t="str">
        <f>IF([1]Extrato!H4124&lt;&gt;"",[1]Extrato!H4124,"")</f>
        <v/>
      </c>
    </row>
    <row r="4125" spans="1:8" x14ac:dyDescent="0.25">
      <c r="A4125" s="1" t="str">
        <f>IF([1]Extrato!A4125&lt;&gt;"",[1]Extrato!A4125,"")</f>
        <v/>
      </c>
      <c r="B4125" s="1" t="str">
        <f>IF([1]Extrato!B4125&lt;&gt;"",[1]Extrato!B4125,"")</f>
        <v/>
      </c>
      <c r="C4125" s="1" t="str">
        <f>IF([1]Extrato!C4125&lt;&gt;"",[1]Extrato!C4125,"")</f>
        <v/>
      </c>
      <c r="D4125" s="1" t="str">
        <f>IF([1]Extrato!D4125&lt;&gt;"",[1]Extrato!D4125,"")</f>
        <v/>
      </c>
      <c r="E4125" s="1" t="str">
        <f>IF([1]Extrato!E4125&lt;&gt;"",[1]Extrato!E4125,"")</f>
        <v/>
      </c>
      <c r="F4125" s="1" t="str">
        <f>IF([1]Extrato!F4125&lt;&gt;"",[1]Extrato!F4125,"")</f>
        <v/>
      </c>
      <c r="G4125" s="2" t="str">
        <f>IF([1]Extrato!G4125&lt;&gt;"",[1]Extrato!G4125,"")</f>
        <v/>
      </c>
      <c r="H4125" s="1" t="str">
        <f>IF([1]Extrato!H4125&lt;&gt;"",[1]Extrato!H4125,"")</f>
        <v/>
      </c>
    </row>
    <row r="4126" spans="1:8" x14ac:dyDescent="0.25">
      <c r="A4126" s="1" t="str">
        <f>IF([1]Extrato!A4126&lt;&gt;"",[1]Extrato!A4126,"")</f>
        <v/>
      </c>
      <c r="B4126" s="1" t="str">
        <f>IF([1]Extrato!B4126&lt;&gt;"",[1]Extrato!B4126,"")</f>
        <v/>
      </c>
      <c r="C4126" s="1" t="str">
        <f>IF([1]Extrato!C4126&lt;&gt;"",[1]Extrato!C4126,"")</f>
        <v/>
      </c>
      <c r="D4126" s="1" t="str">
        <f>IF([1]Extrato!D4126&lt;&gt;"",[1]Extrato!D4126,"")</f>
        <v/>
      </c>
      <c r="E4126" s="1" t="str">
        <f>IF([1]Extrato!E4126&lt;&gt;"",[1]Extrato!E4126,"")</f>
        <v/>
      </c>
      <c r="F4126" s="1" t="str">
        <f>IF([1]Extrato!F4126&lt;&gt;"",[1]Extrato!F4126,"")</f>
        <v/>
      </c>
      <c r="G4126" s="2" t="str">
        <f>IF([1]Extrato!G4126&lt;&gt;"",[1]Extrato!G4126,"")</f>
        <v/>
      </c>
      <c r="H4126" s="1" t="str">
        <f>IF([1]Extrato!H4126&lt;&gt;"",[1]Extrato!H4126,"")</f>
        <v/>
      </c>
    </row>
    <row r="4127" spans="1:8" x14ac:dyDescent="0.25">
      <c r="A4127" s="1" t="str">
        <f>IF([1]Extrato!A4127&lt;&gt;"",[1]Extrato!A4127,"")</f>
        <v/>
      </c>
      <c r="B4127" s="1" t="str">
        <f>IF([1]Extrato!B4127&lt;&gt;"",[1]Extrato!B4127,"")</f>
        <v/>
      </c>
      <c r="C4127" s="1" t="str">
        <f>IF([1]Extrato!C4127&lt;&gt;"",[1]Extrato!C4127,"")</f>
        <v/>
      </c>
      <c r="D4127" s="1" t="str">
        <f>IF([1]Extrato!D4127&lt;&gt;"",[1]Extrato!D4127,"")</f>
        <v/>
      </c>
      <c r="E4127" s="1" t="str">
        <f>IF([1]Extrato!E4127&lt;&gt;"",[1]Extrato!E4127,"")</f>
        <v/>
      </c>
      <c r="F4127" s="1" t="str">
        <f>IF([1]Extrato!F4127&lt;&gt;"",[1]Extrato!F4127,"")</f>
        <v/>
      </c>
      <c r="G4127" s="2" t="str">
        <f>IF([1]Extrato!G4127&lt;&gt;"",[1]Extrato!G4127,"")</f>
        <v/>
      </c>
      <c r="H4127" s="1" t="str">
        <f>IF([1]Extrato!H4127&lt;&gt;"",[1]Extrato!H4127,"")</f>
        <v/>
      </c>
    </row>
    <row r="4128" spans="1:8" x14ac:dyDescent="0.25">
      <c r="A4128" s="1" t="str">
        <f>IF([1]Extrato!A4128&lt;&gt;"",[1]Extrato!A4128,"")</f>
        <v/>
      </c>
      <c r="B4128" s="1" t="str">
        <f>IF([1]Extrato!B4128&lt;&gt;"",[1]Extrato!B4128,"")</f>
        <v/>
      </c>
      <c r="C4128" s="1" t="str">
        <f>IF([1]Extrato!C4128&lt;&gt;"",[1]Extrato!C4128,"")</f>
        <v/>
      </c>
      <c r="D4128" s="1" t="str">
        <f>IF([1]Extrato!D4128&lt;&gt;"",[1]Extrato!D4128,"")</f>
        <v/>
      </c>
      <c r="E4128" s="1" t="str">
        <f>IF([1]Extrato!E4128&lt;&gt;"",[1]Extrato!E4128,"")</f>
        <v/>
      </c>
      <c r="F4128" s="1" t="str">
        <f>IF([1]Extrato!F4128&lt;&gt;"",[1]Extrato!F4128,"")</f>
        <v/>
      </c>
      <c r="G4128" s="2" t="str">
        <f>IF([1]Extrato!G4128&lt;&gt;"",[1]Extrato!G4128,"")</f>
        <v/>
      </c>
      <c r="H4128" s="1" t="str">
        <f>IF([1]Extrato!H4128&lt;&gt;"",[1]Extrato!H4128,"")</f>
        <v/>
      </c>
    </row>
    <row r="4129" spans="1:8" x14ac:dyDescent="0.25">
      <c r="A4129" s="1" t="str">
        <f>IF([1]Extrato!A4129&lt;&gt;"",[1]Extrato!A4129,"")</f>
        <v/>
      </c>
      <c r="B4129" s="1" t="str">
        <f>IF([1]Extrato!B4129&lt;&gt;"",[1]Extrato!B4129,"")</f>
        <v/>
      </c>
      <c r="C4129" s="1" t="str">
        <f>IF([1]Extrato!C4129&lt;&gt;"",[1]Extrato!C4129,"")</f>
        <v/>
      </c>
      <c r="D4129" s="1" t="str">
        <f>IF([1]Extrato!D4129&lt;&gt;"",[1]Extrato!D4129,"")</f>
        <v/>
      </c>
      <c r="E4129" s="1" t="str">
        <f>IF([1]Extrato!E4129&lt;&gt;"",[1]Extrato!E4129,"")</f>
        <v/>
      </c>
      <c r="F4129" s="1" t="str">
        <f>IF([1]Extrato!F4129&lt;&gt;"",[1]Extrato!F4129,"")</f>
        <v/>
      </c>
      <c r="G4129" s="2" t="str">
        <f>IF([1]Extrato!G4129&lt;&gt;"",[1]Extrato!G4129,"")</f>
        <v/>
      </c>
      <c r="H4129" s="1" t="str">
        <f>IF([1]Extrato!H4129&lt;&gt;"",[1]Extrato!H4129,"")</f>
        <v/>
      </c>
    </row>
    <row r="4130" spans="1:8" x14ac:dyDescent="0.25">
      <c r="A4130" s="1" t="str">
        <f>IF([1]Extrato!A4130&lt;&gt;"",[1]Extrato!A4130,"")</f>
        <v/>
      </c>
      <c r="B4130" s="1" t="str">
        <f>IF([1]Extrato!B4130&lt;&gt;"",[1]Extrato!B4130,"")</f>
        <v/>
      </c>
      <c r="C4130" s="1" t="str">
        <f>IF([1]Extrato!C4130&lt;&gt;"",[1]Extrato!C4130,"")</f>
        <v/>
      </c>
      <c r="D4130" s="1" t="str">
        <f>IF([1]Extrato!D4130&lt;&gt;"",[1]Extrato!D4130,"")</f>
        <v/>
      </c>
      <c r="E4130" s="1" t="str">
        <f>IF([1]Extrato!E4130&lt;&gt;"",[1]Extrato!E4130,"")</f>
        <v/>
      </c>
      <c r="F4130" s="1" t="str">
        <f>IF([1]Extrato!F4130&lt;&gt;"",[1]Extrato!F4130,"")</f>
        <v/>
      </c>
      <c r="G4130" s="2" t="str">
        <f>IF([1]Extrato!G4130&lt;&gt;"",[1]Extrato!G4130,"")</f>
        <v/>
      </c>
      <c r="H4130" s="1" t="str">
        <f>IF([1]Extrato!H4130&lt;&gt;"",[1]Extrato!H4130,"")</f>
        <v/>
      </c>
    </row>
    <row r="4131" spans="1:8" x14ac:dyDescent="0.25">
      <c r="A4131" s="1" t="str">
        <f>IF([1]Extrato!A4131&lt;&gt;"",[1]Extrato!A4131,"")</f>
        <v/>
      </c>
      <c r="B4131" s="1" t="str">
        <f>IF([1]Extrato!B4131&lt;&gt;"",[1]Extrato!B4131,"")</f>
        <v/>
      </c>
      <c r="C4131" s="1" t="str">
        <f>IF([1]Extrato!C4131&lt;&gt;"",[1]Extrato!C4131,"")</f>
        <v/>
      </c>
      <c r="D4131" s="1" t="str">
        <f>IF([1]Extrato!D4131&lt;&gt;"",[1]Extrato!D4131,"")</f>
        <v/>
      </c>
      <c r="E4131" s="1" t="str">
        <f>IF([1]Extrato!E4131&lt;&gt;"",[1]Extrato!E4131,"")</f>
        <v/>
      </c>
      <c r="F4131" s="1" t="str">
        <f>IF([1]Extrato!F4131&lt;&gt;"",[1]Extrato!F4131,"")</f>
        <v/>
      </c>
      <c r="G4131" s="2" t="str">
        <f>IF([1]Extrato!G4131&lt;&gt;"",[1]Extrato!G4131,"")</f>
        <v/>
      </c>
      <c r="H4131" s="1" t="str">
        <f>IF([1]Extrato!H4131&lt;&gt;"",[1]Extrato!H4131,"")</f>
        <v/>
      </c>
    </row>
    <row r="4132" spans="1:8" x14ac:dyDescent="0.25">
      <c r="A4132" s="1" t="str">
        <f>IF([1]Extrato!A4132&lt;&gt;"",[1]Extrato!A4132,"")</f>
        <v/>
      </c>
      <c r="B4132" s="1" t="str">
        <f>IF([1]Extrato!B4132&lt;&gt;"",[1]Extrato!B4132,"")</f>
        <v/>
      </c>
      <c r="C4132" s="1" t="str">
        <f>IF([1]Extrato!C4132&lt;&gt;"",[1]Extrato!C4132,"")</f>
        <v/>
      </c>
      <c r="D4132" s="1" t="str">
        <f>IF([1]Extrato!D4132&lt;&gt;"",[1]Extrato!D4132,"")</f>
        <v/>
      </c>
      <c r="E4132" s="1" t="str">
        <f>IF([1]Extrato!E4132&lt;&gt;"",[1]Extrato!E4132,"")</f>
        <v/>
      </c>
      <c r="F4132" s="1" t="str">
        <f>IF([1]Extrato!F4132&lt;&gt;"",[1]Extrato!F4132,"")</f>
        <v/>
      </c>
      <c r="G4132" s="2" t="str">
        <f>IF([1]Extrato!G4132&lt;&gt;"",[1]Extrato!G4132,"")</f>
        <v/>
      </c>
      <c r="H4132" s="1" t="str">
        <f>IF([1]Extrato!H4132&lt;&gt;"",[1]Extrato!H4132,"")</f>
        <v/>
      </c>
    </row>
    <row r="4133" spans="1:8" x14ac:dyDescent="0.25">
      <c r="A4133" s="1" t="str">
        <f>IF([1]Extrato!A4133&lt;&gt;"",[1]Extrato!A4133,"")</f>
        <v/>
      </c>
      <c r="B4133" s="1" t="str">
        <f>IF([1]Extrato!B4133&lt;&gt;"",[1]Extrato!B4133,"")</f>
        <v/>
      </c>
      <c r="C4133" s="1" t="str">
        <f>IF([1]Extrato!C4133&lt;&gt;"",[1]Extrato!C4133,"")</f>
        <v/>
      </c>
      <c r="D4133" s="1" t="str">
        <f>IF([1]Extrato!D4133&lt;&gt;"",[1]Extrato!D4133,"")</f>
        <v/>
      </c>
      <c r="E4133" s="1" t="str">
        <f>IF([1]Extrato!E4133&lt;&gt;"",[1]Extrato!E4133,"")</f>
        <v/>
      </c>
      <c r="F4133" s="1" t="str">
        <f>IF([1]Extrato!F4133&lt;&gt;"",[1]Extrato!F4133,"")</f>
        <v/>
      </c>
      <c r="G4133" s="2" t="str">
        <f>IF([1]Extrato!G4133&lt;&gt;"",[1]Extrato!G4133,"")</f>
        <v/>
      </c>
      <c r="H4133" s="1" t="str">
        <f>IF([1]Extrato!H4133&lt;&gt;"",[1]Extrato!H4133,"")</f>
        <v/>
      </c>
    </row>
    <row r="4134" spans="1:8" x14ac:dyDescent="0.25">
      <c r="A4134" s="1" t="str">
        <f>IF([1]Extrato!A4134&lt;&gt;"",[1]Extrato!A4134,"")</f>
        <v/>
      </c>
      <c r="B4134" s="1" t="str">
        <f>IF([1]Extrato!B4134&lt;&gt;"",[1]Extrato!B4134,"")</f>
        <v/>
      </c>
      <c r="C4134" s="1" t="str">
        <f>IF([1]Extrato!C4134&lt;&gt;"",[1]Extrato!C4134,"")</f>
        <v/>
      </c>
      <c r="D4134" s="1" t="str">
        <f>IF([1]Extrato!D4134&lt;&gt;"",[1]Extrato!D4134,"")</f>
        <v/>
      </c>
      <c r="E4134" s="1" t="str">
        <f>IF([1]Extrato!E4134&lt;&gt;"",[1]Extrato!E4134,"")</f>
        <v/>
      </c>
      <c r="F4134" s="1" t="str">
        <f>IF([1]Extrato!F4134&lt;&gt;"",[1]Extrato!F4134,"")</f>
        <v/>
      </c>
      <c r="G4134" s="2" t="str">
        <f>IF([1]Extrato!G4134&lt;&gt;"",[1]Extrato!G4134,"")</f>
        <v/>
      </c>
      <c r="H4134" s="1" t="str">
        <f>IF([1]Extrato!H4134&lt;&gt;"",[1]Extrato!H4134,"")</f>
        <v/>
      </c>
    </row>
    <row r="4135" spans="1:8" x14ac:dyDescent="0.25">
      <c r="A4135" s="1" t="str">
        <f>IF([1]Extrato!A4135&lt;&gt;"",[1]Extrato!A4135,"")</f>
        <v/>
      </c>
      <c r="B4135" s="1" t="str">
        <f>IF([1]Extrato!B4135&lt;&gt;"",[1]Extrato!B4135,"")</f>
        <v/>
      </c>
      <c r="C4135" s="1" t="str">
        <f>IF([1]Extrato!C4135&lt;&gt;"",[1]Extrato!C4135,"")</f>
        <v/>
      </c>
      <c r="D4135" s="1" t="str">
        <f>IF([1]Extrato!D4135&lt;&gt;"",[1]Extrato!D4135,"")</f>
        <v/>
      </c>
      <c r="E4135" s="1" t="str">
        <f>IF([1]Extrato!E4135&lt;&gt;"",[1]Extrato!E4135,"")</f>
        <v/>
      </c>
      <c r="F4135" s="1" t="str">
        <f>IF([1]Extrato!F4135&lt;&gt;"",[1]Extrato!F4135,"")</f>
        <v/>
      </c>
      <c r="G4135" s="2" t="str">
        <f>IF([1]Extrato!G4135&lt;&gt;"",[1]Extrato!G4135,"")</f>
        <v/>
      </c>
      <c r="H4135" s="1" t="str">
        <f>IF([1]Extrato!H4135&lt;&gt;"",[1]Extrato!H4135,"")</f>
        <v/>
      </c>
    </row>
    <row r="4136" spans="1:8" x14ac:dyDescent="0.25">
      <c r="A4136" s="1" t="str">
        <f>IF([1]Extrato!A4136&lt;&gt;"",[1]Extrato!A4136,"")</f>
        <v/>
      </c>
      <c r="B4136" s="1" t="str">
        <f>IF([1]Extrato!B4136&lt;&gt;"",[1]Extrato!B4136,"")</f>
        <v/>
      </c>
      <c r="C4136" s="1" t="str">
        <f>IF([1]Extrato!C4136&lt;&gt;"",[1]Extrato!C4136,"")</f>
        <v/>
      </c>
      <c r="D4136" s="1" t="str">
        <f>IF([1]Extrato!D4136&lt;&gt;"",[1]Extrato!D4136,"")</f>
        <v/>
      </c>
      <c r="E4136" s="1" t="str">
        <f>IF([1]Extrato!E4136&lt;&gt;"",[1]Extrato!E4136,"")</f>
        <v/>
      </c>
      <c r="F4136" s="1" t="str">
        <f>IF([1]Extrato!F4136&lt;&gt;"",[1]Extrato!F4136,"")</f>
        <v/>
      </c>
      <c r="G4136" s="2" t="str">
        <f>IF([1]Extrato!G4136&lt;&gt;"",[1]Extrato!G4136,"")</f>
        <v/>
      </c>
      <c r="H4136" s="1" t="str">
        <f>IF([1]Extrato!H4136&lt;&gt;"",[1]Extrato!H4136,"")</f>
        <v/>
      </c>
    </row>
    <row r="4137" spans="1:8" x14ac:dyDescent="0.25">
      <c r="A4137" s="1" t="str">
        <f>IF([1]Extrato!A4137&lt;&gt;"",[1]Extrato!A4137,"")</f>
        <v/>
      </c>
      <c r="B4137" s="1" t="str">
        <f>IF([1]Extrato!B4137&lt;&gt;"",[1]Extrato!B4137,"")</f>
        <v/>
      </c>
      <c r="C4137" s="1" t="str">
        <f>IF([1]Extrato!C4137&lt;&gt;"",[1]Extrato!C4137,"")</f>
        <v/>
      </c>
      <c r="D4137" s="1" t="str">
        <f>IF([1]Extrato!D4137&lt;&gt;"",[1]Extrato!D4137,"")</f>
        <v/>
      </c>
      <c r="E4137" s="1" t="str">
        <f>IF([1]Extrato!E4137&lt;&gt;"",[1]Extrato!E4137,"")</f>
        <v/>
      </c>
      <c r="F4137" s="1" t="str">
        <f>IF([1]Extrato!F4137&lt;&gt;"",[1]Extrato!F4137,"")</f>
        <v/>
      </c>
      <c r="G4137" s="2" t="str">
        <f>IF([1]Extrato!G4137&lt;&gt;"",[1]Extrato!G4137,"")</f>
        <v/>
      </c>
      <c r="H4137" s="1" t="str">
        <f>IF([1]Extrato!H4137&lt;&gt;"",[1]Extrato!H4137,"")</f>
        <v/>
      </c>
    </row>
    <row r="4138" spans="1:8" x14ac:dyDescent="0.25">
      <c r="A4138" s="1" t="str">
        <f>IF([1]Extrato!A4138&lt;&gt;"",[1]Extrato!A4138,"")</f>
        <v/>
      </c>
      <c r="B4138" s="1" t="str">
        <f>IF([1]Extrato!B4138&lt;&gt;"",[1]Extrato!B4138,"")</f>
        <v/>
      </c>
      <c r="C4138" s="1" t="str">
        <f>IF([1]Extrato!C4138&lt;&gt;"",[1]Extrato!C4138,"")</f>
        <v/>
      </c>
      <c r="D4138" s="1" t="str">
        <f>IF([1]Extrato!D4138&lt;&gt;"",[1]Extrato!D4138,"")</f>
        <v/>
      </c>
      <c r="E4138" s="1" t="str">
        <f>IF([1]Extrato!E4138&lt;&gt;"",[1]Extrato!E4138,"")</f>
        <v/>
      </c>
      <c r="F4138" s="1" t="str">
        <f>IF([1]Extrato!F4138&lt;&gt;"",[1]Extrato!F4138,"")</f>
        <v/>
      </c>
      <c r="G4138" s="2" t="str">
        <f>IF([1]Extrato!G4138&lt;&gt;"",[1]Extrato!G4138,"")</f>
        <v/>
      </c>
      <c r="H4138" s="1" t="str">
        <f>IF([1]Extrato!H4138&lt;&gt;"",[1]Extrato!H4138,"")</f>
        <v/>
      </c>
    </row>
    <row r="4139" spans="1:8" x14ac:dyDescent="0.25">
      <c r="A4139" s="1" t="str">
        <f>IF([1]Extrato!A4139&lt;&gt;"",[1]Extrato!A4139,"")</f>
        <v/>
      </c>
      <c r="B4139" s="1" t="str">
        <f>IF([1]Extrato!B4139&lt;&gt;"",[1]Extrato!B4139,"")</f>
        <v/>
      </c>
      <c r="C4139" s="1" t="str">
        <f>IF([1]Extrato!C4139&lt;&gt;"",[1]Extrato!C4139,"")</f>
        <v/>
      </c>
      <c r="D4139" s="1" t="str">
        <f>IF([1]Extrato!D4139&lt;&gt;"",[1]Extrato!D4139,"")</f>
        <v/>
      </c>
      <c r="E4139" s="1" t="str">
        <f>IF([1]Extrato!E4139&lt;&gt;"",[1]Extrato!E4139,"")</f>
        <v/>
      </c>
      <c r="F4139" s="1" t="str">
        <f>IF([1]Extrato!F4139&lt;&gt;"",[1]Extrato!F4139,"")</f>
        <v/>
      </c>
      <c r="G4139" s="2" t="str">
        <f>IF([1]Extrato!G4139&lt;&gt;"",[1]Extrato!G4139,"")</f>
        <v/>
      </c>
      <c r="H4139" s="1" t="str">
        <f>IF([1]Extrato!H4139&lt;&gt;"",[1]Extrato!H4139,"")</f>
        <v/>
      </c>
    </row>
    <row r="4140" spans="1:8" x14ac:dyDescent="0.25">
      <c r="A4140" s="1" t="str">
        <f>IF([1]Extrato!A4140&lt;&gt;"",[1]Extrato!A4140,"")</f>
        <v/>
      </c>
      <c r="B4140" s="1" t="str">
        <f>IF([1]Extrato!B4140&lt;&gt;"",[1]Extrato!B4140,"")</f>
        <v/>
      </c>
      <c r="C4140" s="1" t="str">
        <f>IF([1]Extrato!C4140&lt;&gt;"",[1]Extrato!C4140,"")</f>
        <v/>
      </c>
      <c r="D4140" s="1" t="str">
        <f>IF([1]Extrato!D4140&lt;&gt;"",[1]Extrato!D4140,"")</f>
        <v/>
      </c>
      <c r="E4140" s="1" t="str">
        <f>IF([1]Extrato!E4140&lt;&gt;"",[1]Extrato!E4140,"")</f>
        <v/>
      </c>
      <c r="F4140" s="1" t="str">
        <f>IF([1]Extrato!F4140&lt;&gt;"",[1]Extrato!F4140,"")</f>
        <v/>
      </c>
      <c r="G4140" s="2" t="str">
        <f>IF([1]Extrato!G4140&lt;&gt;"",[1]Extrato!G4140,"")</f>
        <v/>
      </c>
      <c r="H4140" s="1" t="str">
        <f>IF([1]Extrato!H4140&lt;&gt;"",[1]Extrato!H4140,"")</f>
        <v/>
      </c>
    </row>
    <row r="4141" spans="1:8" x14ac:dyDescent="0.25">
      <c r="A4141" s="1" t="str">
        <f>IF([1]Extrato!A4141&lt;&gt;"",[1]Extrato!A4141,"")</f>
        <v/>
      </c>
      <c r="B4141" s="1" t="str">
        <f>IF([1]Extrato!B4141&lt;&gt;"",[1]Extrato!B4141,"")</f>
        <v/>
      </c>
      <c r="C4141" s="1" t="str">
        <f>IF([1]Extrato!C4141&lt;&gt;"",[1]Extrato!C4141,"")</f>
        <v/>
      </c>
      <c r="D4141" s="1" t="str">
        <f>IF([1]Extrato!D4141&lt;&gt;"",[1]Extrato!D4141,"")</f>
        <v/>
      </c>
      <c r="E4141" s="1" t="str">
        <f>IF([1]Extrato!E4141&lt;&gt;"",[1]Extrato!E4141,"")</f>
        <v/>
      </c>
      <c r="F4141" s="1" t="str">
        <f>IF([1]Extrato!F4141&lt;&gt;"",[1]Extrato!F4141,"")</f>
        <v/>
      </c>
      <c r="G4141" s="2" t="str">
        <f>IF([1]Extrato!G4141&lt;&gt;"",[1]Extrato!G4141,"")</f>
        <v/>
      </c>
      <c r="H4141" s="1" t="str">
        <f>IF([1]Extrato!H4141&lt;&gt;"",[1]Extrato!H4141,"")</f>
        <v/>
      </c>
    </row>
    <row r="4142" spans="1:8" x14ac:dyDescent="0.25">
      <c r="A4142" s="1" t="str">
        <f>IF([1]Extrato!A4142&lt;&gt;"",[1]Extrato!A4142,"")</f>
        <v/>
      </c>
      <c r="B4142" s="1" t="str">
        <f>IF([1]Extrato!B4142&lt;&gt;"",[1]Extrato!B4142,"")</f>
        <v/>
      </c>
      <c r="C4142" s="1" t="str">
        <f>IF([1]Extrato!C4142&lt;&gt;"",[1]Extrato!C4142,"")</f>
        <v/>
      </c>
      <c r="D4142" s="1" t="str">
        <f>IF([1]Extrato!D4142&lt;&gt;"",[1]Extrato!D4142,"")</f>
        <v/>
      </c>
      <c r="E4142" s="1" t="str">
        <f>IF([1]Extrato!E4142&lt;&gt;"",[1]Extrato!E4142,"")</f>
        <v/>
      </c>
      <c r="F4142" s="1" t="str">
        <f>IF([1]Extrato!F4142&lt;&gt;"",[1]Extrato!F4142,"")</f>
        <v/>
      </c>
      <c r="G4142" s="2" t="str">
        <f>IF([1]Extrato!G4142&lt;&gt;"",[1]Extrato!G4142,"")</f>
        <v/>
      </c>
      <c r="H4142" s="1" t="str">
        <f>IF([1]Extrato!H4142&lt;&gt;"",[1]Extrato!H4142,"")</f>
        <v/>
      </c>
    </row>
    <row r="4143" spans="1:8" x14ac:dyDescent="0.25">
      <c r="A4143" s="1" t="str">
        <f>IF([1]Extrato!A4143&lt;&gt;"",[1]Extrato!A4143,"")</f>
        <v/>
      </c>
      <c r="B4143" s="1" t="str">
        <f>IF([1]Extrato!B4143&lt;&gt;"",[1]Extrato!B4143,"")</f>
        <v/>
      </c>
      <c r="C4143" s="1" t="str">
        <f>IF([1]Extrato!C4143&lt;&gt;"",[1]Extrato!C4143,"")</f>
        <v/>
      </c>
      <c r="D4143" s="1" t="str">
        <f>IF([1]Extrato!D4143&lt;&gt;"",[1]Extrato!D4143,"")</f>
        <v/>
      </c>
      <c r="E4143" s="1" t="str">
        <f>IF([1]Extrato!E4143&lt;&gt;"",[1]Extrato!E4143,"")</f>
        <v/>
      </c>
      <c r="F4143" s="1" t="str">
        <f>IF([1]Extrato!F4143&lt;&gt;"",[1]Extrato!F4143,"")</f>
        <v/>
      </c>
      <c r="G4143" s="2" t="str">
        <f>IF([1]Extrato!G4143&lt;&gt;"",[1]Extrato!G4143,"")</f>
        <v/>
      </c>
      <c r="H4143" s="1" t="str">
        <f>IF([1]Extrato!H4143&lt;&gt;"",[1]Extrato!H4143,"")</f>
        <v/>
      </c>
    </row>
    <row r="4144" spans="1:8" x14ac:dyDescent="0.25">
      <c r="A4144" s="1" t="str">
        <f>IF([1]Extrato!A4144&lt;&gt;"",[1]Extrato!A4144,"")</f>
        <v/>
      </c>
      <c r="B4144" s="1" t="str">
        <f>IF([1]Extrato!B4144&lt;&gt;"",[1]Extrato!B4144,"")</f>
        <v/>
      </c>
      <c r="C4144" s="1" t="str">
        <f>IF([1]Extrato!C4144&lt;&gt;"",[1]Extrato!C4144,"")</f>
        <v/>
      </c>
      <c r="D4144" s="1" t="str">
        <f>IF([1]Extrato!D4144&lt;&gt;"",[1]Extrato!D4144,"")</f>
        <v/>
      </c>
      <c r="E4144" s="1" t="str">
        <f>IF([1]Extrato!E4144&lt;&gt;"",[1]Extrato!E4144,"")</f>
        <v/>
      </c>
      <c r="F4144" s="1" t="str">
        <f>IF([1]Extrato!F4144&lt;&gt;"",[1]Extrato!F4144,"")</f>
        <v/>
      </c>
      <c r="G4144" s="2" t="str">
        <f>IF([1]Extrato!G4144&lt;&gt;"",[1]Extrato!G4144,"")</f>
        <v/>
      </c>
      <c r="H4144" s="1" t="str">
        <f>IF([1]Extrato!H4144&lt;&gt;"",[1]Extrato!H4144,"")</f>
        <v/>
      </c>
    </row>
    <row r="4145" spans="1:8" x14ac:dyDescent="0.25">
      <c r="A4145" s="1" t="str">
        <f>IF([1]Extrato!A4145&lt;&gt;"",[1]Extrato!A4145,"")</f>
        <v/>
      </c>
      <c r="B4145" s="1" t="str">
        <f>IF([1]Extrato!B4145&lt;&gt;"",[1]Extrato!B4145,"")</f>
        <v/>
      </c>
      <c r="C4145" s="1" t="str">
        <f>IF([1]Extrato!C4145&lt;&gt;"",[1]Extrato!C4145,"")</f>
        <v/>
      </c>
      <c r="D4145" s="1" t="str">
        <f>IF([1]Extrato!D4145&lt;&gt;"",[1]Extrato!D4145,"")</f>
        <v/>
      </c>
      <c r="E4145" s="1" t="str">
        <f>IF([1]Extrato!E4145&lt;&gt;"",[1]Extrato!E4145,"")</f>
        <v/>
      </c>
      <c r="F4145" s="1" t="str">
        <f>IF([1]Extrato!F4145&lt;&gt;"",[1]Extrato!F4145,"")</f>
        <v/>
      </c>
      <c r="G4145" s="2" t="str">
        <f>IF([1]Extrato!G4145&lt;&gt;"",[1]Extrato!G4145,"")</f>
        <v/>
      </c>
      <c r="H4145" s="1" t="str">
        <f>IF([1]Extrato!H4145&lt;&gt;"",[1]Extrato!H4145,"")</f>
        <v/>
      </c>
    </row>
    <row r="4146" spans="1:8" x14ac:dyDescent="0.25">
      <c r="A4146" s="1" t="str">
        <f>IF([1]Extrato!A4146&lt;&gt;"",[1]Extrato!A4146,"")</f>
        <v/>
      </c>
      <c r="B4146" s="1" t="str">
        <f>IF([1]Extrato!B4146&lt;&gt;"",[1]Extrato!B4146,"")</f>
        <v/>
      </c>
      <c r="C4146" s="1" t="str">
        <f>IF([1]Extrato!C4146&lt;&gt;"",[1]Extrato!C4146,"")</f>
        <v/>
      </c>
      <c r="D4146" s="1" t="str">
        <f>IF([1]Extrato!D4146&lt;&gt;"",[1]Extrato!D4146,"")</f>
        <v/>
      </c>
      <c r="E4146" s="1" t="str">
        <f>IF([1]Extrato!E4146&lt;&gt;"",[1]Extrato!E4146,"")</f>
        <v/>
      </c>
      <c r="F4146" s="1" t="str">
        <f>IF([1]Extrato!F4146&lt;&gt;"",[1]Extrato!F4146,"")</f>
        <v/>
      </c>
      <c r="G4146" s="2" t="str">
        <f>IF([1]Extrato!G4146&lt;&gt;"",[1]Extrato!G4146,"")</f>
        <v/>
      </c>
      <c r="H4146" s="1" t="str">
        <f>IF([1]Extrato!H4146&lt;&gt;"",[1]Extrato!H4146,"")</f>
        <v/>
      </c>
    </row>
    <row r="4147" spans="1:8" x14ac:dyDescent="0.25">
      <c r="A4147" s="1" t="str">
        <f>IF([1]Extrato!A4147&lt;&gt;"",[1]Extrato!A4147,"")</f>
        <v/>
      </c>
      <c r="B4147" s="1" t="str">
        <f>IF([1]Extrato!B4147&lt;&gt;"",[1]Extrato!B4147,"")</f>
        <v/>
      </c>
      <c r="C4147" s="1" t="str">
        <f>IF([1]Extrato!C4147&lt;&gt;"",[1]Extrato!C4147,"")</f>
        <v/>
      </c>
      <c r="D4147" s="1" t="str">
        <f>IF([1]Extrato!D4147&lt;&gt;"",[1]Extrato!D4147,"")</f>
        <v/>
      </c>
      <c r="E4147" s="1" t="str">
        <f>IF([1]Extrato!E4147&lt;&gt;"",[1]Extrato!E4147,"")</f>
        <v/>
      </c>
      <c r="F4147" s="1" t="str">
        <f>IF([1]Extrato!F4147&lt;&gt;"",[1]Extrato!F4147,"")</f>
        <v/>
      </c>
      <c r="G4147" s="2" t="str">
        <f>IF([1]Extrato!G4147&lt;&gt;"",[1]Extrato!G4147,"")</f>
        <v/>
      </c>
      <c r="H4147" s="1" t="str">
        <f>IF([1]Extrato!H4147&lt;&gt;"",[1]Extrato!H4147,"")</f>
        <v/>
      </c>
    </row>
    <row r="4148" spans="1:8" x14ac:dyDescent="0.25">
      <c r="A4148" s="1" t="str">
        <f>IF([1]Extrato!A4148&lt;&gt;"",[1]Extrato!A4148,"")</f>
        <v/>
      </c>
      <c r="B4148" s="1" t="str">
        <f>IF([1]Extrato!B4148&lt;&gt;"",[1]Extrato!B4148,"")</f>
        <v/>
      </c>
      <c r="C4148" s="1" t="str">
        <f>IF([1]Extrato!C4148&lt;&gt;"",[1]Extrato!C4148,"")</f>
        <v/>
      </c>
      <c r="D4148" s="1" t="str">
        <f>IF([1]Extrato!D4148&lt;&gt;"",[1]Extrato!D4148,"")</f>
        <v/>
      </c>
      <c r="E4148" s="1" t="str">
        <f>IF([1]Extrato!E4148&lt;&gt;"",[1]Extrato!E4148,"")</f>
        <v/>
      </c>
      <c r="F4148" s="1" t="str">
        <f>IF([1]Extrato!F4148&lt;&gt;"",[1]Extrato!F4148,"")</f>
        <v/>
      </c>
      <c r="G4148" s="2" t="str">
        <f>IF([1]Extrato!G4148&lt;&gt;"",[1]Extrato!G4148,"")</f>
        <v/>
      </c>
      <c r="H4148" s="1" t="str">
        <f>IF([1]Extrato!H4148&lt;&gt;"",[1]Extrato!H4148,"")</f>
        <v/>
      </c>
    </row>
    <row r="4149" spans="1:8" x14ac:dyDescent="0.25">
      <c r="A4149" s="1" t="str">
        <f>IF([1]Extrato!A4149&lt;&gt;"",[1]Extrato!A4149,"")</f>
        <v/>
      </c>
      <c r="B4149" s="1" t="str">
        <f>IF([1]Extrato!B4149&lt;&gt;"",[1]Extrato!B4149,"")</f>
        <v/>
      </c>
      <c r="C4149" s="1" t="str">
        <f>IF([1]Extrato!C4149&lt;&gt;"",[1]Extrato!C4149,"")</f>
        <v/>
      </c>
      <c r="D4149" s="1" t="str">
        <f>IF([1]Extrato!D4149&lt;&gt;"",[1]Extrato!D4149,"")</f>
        <v/>
      </c>
      <c r="E4149" s="1" t="str">
        <f>IF([1]Extrato!E4149&lt;&gt;"",[1]Extrato!E4149,"")</f>
        <v/>
      </c>
      <c r="F4149" s="1" t="str">
        <f>IF([1]Extrato!F4149&lt;&gt;"",[1]Extrato!F4149,"")</f>
        <v/>
      </c>
      <c r="G4149" s="2" t="str">
        <f>IF([1]Extrato!G4149&lt;&gt;"",[1]Extrato!G4149,"")</f>
        <v/>
      </c>
      <c r="H4149" s="1" t="str">
        <f>IF([1]Extrato!H4149&lt;&gt;"",[1]Extrato!H4149,"")</f>
        <v/>
      </c>
    </row>
    <row r="4150" spans="1:8" x14ac:dyDescent="0.25">
      <c r="A4150" s="1" t="str">
        <f>IF([1]Extrato!A4150&lt;&gt;"",[1]Extrato!A4150,"")</f>
        <v/>
      </c>
      <c r="B4150" s="1" t="str">
        <f>IF([1]Extrato!B4150&lt;&gt;"",[1]Extrato!B4150,"")</f>
        <v/>
      </c>
      <c r="C4150" s="1" t="str">
        <f>IF([1]Extrato!C4150&lt;&gt;"",[1]Extrato!C4150,"")</f>
        <v/>
      </c>
      <c r="D4150" s="1" t="str">
        <f>IF([1]Extrato!D4150&lt;&gt;"",[1]Extrato!D4150,"")</f>
        <v/>
      </c>
      <c r="E4150" s="1" t="str">
        <f>IF([1]Extrato!E4150&lt;&gt;"",[1]Extrato!E4150,"")</f>
        <v/>
      </c>
      <c r="F4150" s="1" t="str">
        <f>IF([1]Extrato!F4150&lt;&gt;"",[1]Extrato!F4150,"")</f>
        <v/>
      </c>
      <c r="G4150" s="2" t="str">
        <f>IF([1]Extrato!G4150&lt;&gt;"",[1]Extrato!G4150,"")</f>
        <v/>
      </c>
      <c r="H4150" s="1" t="str">
        <f>IF([1]Extrato!H4150&lt;&gt;"",[1]Extrato!H4150,"")</f>
        <v/>
      </c>
    </row>
    <row r="4151" spans="1:8" x14ac:dyDescent="0.25">
      <c r="A4151" s="1" t="str">
        <f>IF([1]Extrato!A4151&lt;&gt;"",[1]Extrato!A4151,"")</f>
        <v/>
      </c>
      <c r="B4151" s="1" t="str">
        <f>IF([1]Extrato!B4151&lt;&gt;"",[1]Extrato!B4151,"")</f>
        <v/>
      </c>
      <c r="C4151" s="1" t="str">
        <f>IF([1]Extrato!C4151&lt;&gt;"",[1]Extrato!C4151,"")</f>
        <v/>
      </c>
      <c r="D4151" s="1" t="str">
        <f>IF([1]Extrato!D4151&lt;&gt;"",[1]Extrato!D4151,"")</f>
        <v/>
      </c>
      <c r="E4151" s="1" t="str">
        <f>IF([1]Extrato!E4151&lt;&gt;"",[1]Extrato!E4151,"")</f>
        <v/>
      </c>
      <c r="F4151" s="1" t="str">
        <f>IF([1]Extrato!F4151&lt;&gt;"",[1]Extrato!F4151,"")</f>
        <v/>
      </c>
      <c r="G4151" s="2" t="str">
        <f>IF([1]Extrato!G4151&lt;&gt;"",[1]Extrato!G4151,"")</f>
        <v/>
      </c>
      <c r="H4151" s="1" t="str">
        <f>IF([1]Extrato!H4151&lt;&gt;"",[1]Extrato!H4151,"")</f>
        <v/>
      </c>
    </row>
    <row r="4152" spans="1:8" x14ac:dyDescent="0.25">
      <c r="A4152" s="1" t="str">
        <f>IF([1]Extrato!A4152&lt;&gt;"",[1]Extrato!A4152,"")</f>
        <v/>
      </c>
      <c r="B4152" s="1" t="str">
        <f>IF([1]Extrato!B4152&lt;&gt;"",[1]Extrato!B4152,"")</f>
        <v/>
      </c>
      <c r="C4152" s="1" t="str">
        <f>IF([1]Extrato!C4152&lt;&gt;"",[1]Extrato!C4152,"")</f>
        <v/>
      </c>
      <c r="D4152" s="1" t="str">
        <f>IF([1]Extrato!D4152&lt;&gt;"",[1]Extrato!D4152,"")</f>
        <v/>
      </c>
      <c r="E4152" s="1" t="str">
        <f>IF([1]Extrato!E4152&lt;&gt;"",[1]Extrato!E4152,"")</f>
        <v/>
      </c>
      <c r="F4152" s="1" t="str">
        <f>IF([1]Extrato!F4152&lt;&gt;"",[1]Extrato!F4152,"")</f>
        <v/>
      </c>
      <c r="G4152" s="2" t="str">
        <f>IF([1]Extrato!G4152&lt;&gt;"",[1]Extrato!G4152,"")</f>
        <v/>
      </c>
      <c r="H4152" s="1" t="str">
        <f>IF([1]Extrato!H4152&lt;&gt;"",[1]Extrato!H4152,"")</f>
        <v/>
      </c>
    </row>
    <row r="4153" spans="1:8" x14ac:dyDescent="0.25">
      <c r="A4153" s="1" t="str">
        <f>IF([1]Extrato!A4153&lt;&gt;"",[1]Extrato!A4153,"")</f>
        <v/>
      </c>
      <c r="B4153" s="1" t="str">
        <f>IF([1]Extrato!B4153&lt;&gt;"",[1]Extrato!B4153,"")</f>
        <v/>
      </c>
      <c r="C4153" s="1" t="str">
        <f>IF([1]Extrato!C4153&lt;&gt;"",[1]Extrato!C4153,"")</f>
        <v/>
      </c>
      <c r="D4153" s="1" t="str">
        <f>IF([1]Extrato!D4153&lt;&gt;"",[1]Extrato!D4153,"")</f>
        <v/>
      </c>
      <c r="E4153" s="1" t="str">
        <f>IF([1]Extrato!E4153&lt;&gt;"",[1]Extrato!E4153,"")</f>
        <v/>
      </c>
      <c r="F4153" s="1" t="str">
        <f>IF([1]Extrato!F4153&lt;&gt;"",[1]Extrato!F4153,"")</f>
        <v/>
      </c>
      <c r="G4153" s="2" t="str">
        <f>IF([1]Extrato!G4153&lt;&gt;"",[1]Extrato!G4153,"")</f>
        <v/>
      </c>
      <c r="H4153" s="1" t="str">
        <f>IF([1]Extrato!H4153&lt;&gt;"",[1]Extrato!H4153,"")</f>
        <v/>
      </c>
    </row>
    <row r="4154" spans="1:8" x14ac:dyDescent="0.25">
      <c r="A4154" s="1" t="str">
        <f>IF([1]Extrato!A4154&lt;&gt;"",[1]Extrato!A4154,"")</f>
        <v/>
      </c>
      <c r="B4154" s="1" t="str">
        <f>IF([1]Extrato!B4154&lt;&gt;"",[1]Extrato!B4154,"")</f>
        <v/>
      </c>
      <c r="C4154" s="1" t="str">
        <f>IF([1]Extrato!C4154&lt;&gt;"",[1]Extrato!C4154,"")</f>
        <v/>
      </c>
      <c r="D4154" s="1" t="str">
        <f>IF([1]Extrato!D4154&lt;&gt;"",[1]Extrato!D4154,"")</f>
        <v/>
      </c>
      <c r="E4154" s="1" t="str">
        <f>IF([1]Extrato!E4154&lt;&gt;"",[1]Extrato!E4154,"")</f>
        <v/>
      </c>
      <c r="F4154" s="1" t="str">
        <f>IF([1]Extrato!F4154&lt;&gt;"",[1]Extrato!F4154,"")</f>
        <v/>
      </c>
      <c r="G4154" s="2" t="str">
        <f>IF([1]Extrato!G4154&lt;&gt;"",[1]Extrato!G4154,"")</f>
        <v/>
      </c>
      <c r="H4154" s="1" t="str">
        <f>IF([1]Extrato!H4154&lt;&gt;"",[1]Extrato!H4154,"")</f>
        <v/>
      </c>
    </row>
    <row r="4155" spans="1:8" x14ac:dyDescent="0.25">
      <c r="A4155" s="1" t="str">
        <f>IF([1]Extrato!A4155&lt;&gt;"",[1]Extrato!A4155,"")</f>
        <v/>
      </c>
      <c r="B4155" s="1" t="str">
        <f>IF([1]Extrato!B4155&lt;&gt;"",[1]Extrato!B4155,"")</f>
        <v/>
      </c>
      <c r="C4155" s="1" t="str">
        <f>IF([1]Extrato!C4155&lt;&gt;"",[1]Extrato!C4155,"")</f>
        <v/>
      </c>
      <c r="D4155" s="1" t="str">
        <f>IF([1]Extrato!D4155&lt;&gt;"",[1]Extrato!D4155,"")</f>
        <v/>
      </c>
      <c r="E4155" s="1" t="str">
        <f>IF([1]Extrato!E4155&lt;&gt;"",[1]Extrato!E4155,"")</f>
        <v/>
      </c>
      <c r="F4155" s="1" t="str">
        <f>IF([1]Extrato!F4155&lt;&gt;"",[1]Extrato!F4155,"")</f>
        <v/>
      </c>
      <c r="G4155" s="2" t="str">
        <f>IF([1]Extrato!G4155&lt;&gt;"",[1]Extrato!G4155,"")</f>
        <v/>
      </c>
      <c r="H4155" s="1" t="str">
        <f>IF([1]Extrato!H4155&lt;&gt;"",[1]Extrato!H4155,"")</f>
        <v/>
      </c>
    </row>
    <row r="4156" spans="1:8" x14ac:dyDescent="0.25">
      <c r="A4156" s="1" t="str">
        <f>IF([1]Extrato!A4156&lt;&gt;"",[1]Extrato!A4156,"")</f>
        <v/>
      </c>
      <c r="B4156" s="1" t="str">
        <f>IF([1]Extrato!B4156&lt;&gt;"",[1]Extrato!B4156,"")</f>
        <v/>
      </c>
      <c r="C4156" s="1" t="str">
        <f>IF([1]Extrato!C4156&lt;&gt;"",[1]Extrato!C4156,"")</f>
        <v/>
      </c>
      <c r="D4156" s="1" t="str">
        <f>IF([1]Extrato!D4156&lt;&gt;"",[1]Extrato!D4156,"")</f>
        <v/>
      </c>
      <c r="E4156" s="1" t="str">
        <f>IF([1]Extrato!E4156&lt;&gt;"",[1]Extrato!E4156,"")</f>
        <v/>
      </c>
      <c r="F4156" s="1" t="str">
        <f>IF([1]Extrato!F4156&lt;&gt;"",[1]Extrato!F4156,"")</f>
        <v/>
      </c>
      <c r="G4156" s="2" t="str">
        <f>IF([1]Extrato!G4156&lt;&gt;"",[1]Extrato!G4156,"")</f>
        <v/>
      </c>
      <c r="H4156" s="1" t="str">
        <f>IF([1]Extrato!H4156&lt;&gt;"",[1]Extrato!H4156,"")</f>
        <v/>
      </c>
    </row>
    <row r="4157" spans="1:8" x14ac:dyDescent="0.25">
      <c r="A4157" s="1" t="str">
        <f>IF([1]Extrato!A4157&lt;&gt;"",[1]Extrato!A4157,"")</f>
        <v/>
      </c>
      <c r="B4157" s="1" t="str">
        <f>IF([1]Extrato!B4157&lt;&gt;"",[1]Extrato!B4157,"")</f>
        <v/>
      </c>
      <c r="C4157" s="1" t="str">
        <f>IF([1]Extrato!C4157&lt;&gt;"",[1]Extrato!C4157,"")</f>
        <v/>
      </c>
      <c r="D4157" s="1" t="str">
        <f>IF([1]Extrato!D4157&lt;&gt;"",[1]Extrato!D4157,"")</f>
        <v/>
      </c>
      <c r="E4157" s="1" t="str">
        <f>IF([1]Extrato!E4157&lt;&gt;"",[1]Extrato!E4157,"")</f>
        <v/>
      </c>
      <c r="F4157" s="1" t="str">
        <f>IF([1]Extrato!F4157&lt;&gt;"",[1]Extrato!F4157,"")</f>
        <v/>
      </c>
      <c r="G4157" s="2" t="str">
        <f>IF([1]Extrato!G4157&lt;&gt;"",[1]Extrato!G4157,"")</f>
        <v/>
      </c>
      <c r="H4157" s="1" t="str">
        <f>IF([1]Extrato!H4157&lt;&gt;"",[1]Extrato!H4157,"")</f>
        <v/>
      </c>
    </row>
    <row r="4158" spans="1:8" x14ac:dyDescent="0.25">
      <c r="A4158" s="1" t="str">
        <f>IF([1]Extrato!A4158&lt;&gt;"",[1]Extrato!A4158,"")</f>
        <v/>
      </c>
      <c r="B4158" s="1" t="str">
        <f>IF([1]Extrato!B4158&lt;&gt;"",[1]Extrato!B4158,"")</f>
        <v/>
      </c>
      <c r="C4158" s="1" t="str">
        <f>IF([1]Extrato!C4158&lt;&gt;"",[1]Extrato!C4158,"")</f>
        <v/>
      </c>
      <c r="D4158" s="1" t="str">
        <f>IF([1]Extrato!D4158&lt;&gt;"",[1]Extrato!D4158,"")</f>
        <v/>
      </c>
      <c r="E4158" s="1" t="str">
        <f>IF([1]Extrato!E4158&lt;&gt;"",[1]Extrato!E4158,"")</f>
        <v/>
      </c>
      <c r="F4158" s="1" t="str">
        <f>IF([1]Extrato!F4158&lt;&gt;"",[1]Extrato!F4158,"")</f>
        <v/>
      </c>
      <c r="G4158" s="2" t="str">
        <f>IF([1]Extrato!G4158&lt;&gt;"",[1]Extrato!G4158,"")</f>
        <v/>
      </c>
      <c r="H4158" s="1" t="str">
        <f>IF([1]Extrato!H4158&lt;&gt;"",[1]Extrato!H4158,"")</f>
        <v/>
      </c>
    </row>
    <row r="4159" spans="1:8" x14ac:dyDescent="0.25">
      <c r="A4159" s="1" t="str">
        <f>IF([1]Extrato!A4159&lt;&gt;"",[1]Extrato!A4159,"")</f>
        <v/>
      </c>
      <c r="B4159" s="1" t="str">
        <f>IF([1]Extrato!B4159&lt;&gt;"",[1]Extrato!B4159,"")</f>
        <v/>
      </c>
      <c r="C4159" s="1" t="str">
        <f>IF([1]Extrato!C4159&lt;&gt;"",[1]Extrato!C4159,"")</f>
        <v/>
      </c>
      <c r="D4159" s="1" t="str">
        <f>IF([1]Extrato!D4159&lt;&gt;"",[1]Extrato!D4159,"")</f>
        <v/>
      </c>
      <c r="E4159" s="1" t="str">
        <f>IF([1]Extrato!E4159&lt;&gt;"",[1]Extrato!E4159,"")</f>
        <v/>
      </c>
      <c r="F4159" s="1" t="str">
        <f>IF([1]Extrato!F4159&lt;&gt;"",[1]Extrato!F4159,"")</f>
        <v/>
      </c>
      <c r="G4159" s="2" t="str">
        <f>IF([1]Extrato!G4159&lt;&gt;"",[1]Extrato!G4159,"")</f>
        <v/>
      </c>
      <c r="H4159" s="1" t="str">
        <f>IF([1]Extrato!H4159&lt;&gt;"",[1]Extrato!H4159,"")</f>
        <v/>
      </c>
    </row>
    <row r="4160" spans="1:8" x14ac:dyDescent="0.25">
      <c r="A4160" s="1" t="str">
        <f>IF([1]Extrato!A4160&lt;&gt;"",[1]Extrato!A4160,"")</f>
        <v/>
      </c>
      <c r="B4160" s="1" t="str">
        <f>IF([1]Extrato!B4160&lt;&gt;"",[1]Extrato!B4160,"")</f>
        <v/>
      </c>
      <c r="C4160" s="1" t="str">
        <f>IF([1]Extrato!C4160&lt;&gt;"",[1]Extrato!C4160,"")</f>
        <v/>
      </c>
      <c r="D4160" s="1" t="str">
        <f>IF([1]Extrato!D4160&lt;&gt;"",[1]Extrato!D4160,"")</f>
        <v/>
      </c>
      <c r="E4160" s="1" t="str">
        <f>IF([1]Extrato!E4160&lt;&gt;"",[1]Extrato!E4160,"")</f>
        <v/>
      </c>
      <c r="F4160" s="1" t="str">
        <f>IF([1]Extrato!F4160&lt;&gt;"",[1]Extrato!F4160,"")</f>
        <v/>
      </c>
      <c r="G4160" s="2" t="str">
        <f>IF([1]Extrato!G4160&lt;&gt;"",[1]Extrato!G4160,"")</f>
        <v/>
      </c>
      <c r="H4160" s="1" t="str">
        <f>IF([1]Extrato!H4160&lt;&gt;"",[1]Extrato!H4160,"")</f>
        <v/>
      </c>
    </row>
    <row r="4161" spans="1:8" x14ac:dyDescent="0.25">
      <c r="A4161" s="1" t="str">
        <f>IF([1]Extrato!A4161&lt;&gt;"",[1]Extrato!A4161,"")</f>
        <v/>
      </c>
      <c r="B4161" s="1" t="str">
        <f>IF([1]Extrato!B4161&lt;&gt;"",[1]Extrato!B4161,"")</f>
        <v/>
      </c>
      <c r="C4161" s="1" t="str">
        <f>IF([1]Extrato!C4161&lt;&gt;"",[1]Extrato!C4161,"")</f>
        <v/>
      </c>
      <c r="D4161" s="1" t="str">
        <f>IF([1]Extrato!D4161&lt;&gt;"",[1]Extrato!D4161,"")</f>
        <v/>
      </c>
      <c r="E4161" s="1" t="str">
        <f>IF([1]Extrato!E4161&lt;&gt;"",[1]Extrato!E4161,"")</f>
        <v/>
      </c>
      <c r="F4161" s="1" t="str">
        <f>IF([1]Extrato!F4161&lt;&gt;"",[1]Extrato!F4161,"")</f>
        <v/>
      </c>
      <c r="G4161" s="2" t="str">
        <f>IF([1]Extrato!G4161&lt;&gt;"",[1]Extrato!G4161,"")</f>
        <v/>
      </c>
      <c r="H4161" s="1" t="str">
        <f>IF([1]Extrato!H4161&lt;&gt;"",[1]Extrato!H4161,"")</f>
        <v/>
      </c>
    </row>
    <row r="4162" spans="1:8" x14ac:dyDescent="0.25">
      <c r="A4162" s="1" t="str">
        <f>IF([1]Extrato!A4162&lt;&gt;"",[1]Extrato!A4162,"")</f>
        <v/>
      </c>
      <c r="B4162" s="1" t="str">
        <f>IF([1]Extrato!B4162&lt;&gt;"",[1]Extrato!B4162,"")</f>
        <v/>
      </c>
      <c r="C4162" s="1" t="str">
        <f>IF([1]Extrato!C4162&lt;&gt;"",[1]Extrato!C4162,"")</f>
        <v/>
      </c>
      <c r="D4162" s="1" t="str">
        <f>IF([1]Extrato!D4162&lt;&gt;"",[1]Extrato!D4162,"")</f>
        <v/>
      </c>
      <c r="E4162" s="1" t="str">
        <f>IF([1]Extrato!E4162&lt;&gt;"",[1]Extrato!E4162,"")</f>
        <v/>
      </c>
      <c r="F4162" s="1" t="str">
        <f>IF([1]Extrato!F4162&lt;&gt;"",[1]Extrato!F4162,"")</f>
        <v/>
      </c>
      <c r="G4162" s="2" t="str">
        <f>IF([1]Extrato!G4162&lt;&gt;"",[1]Extrato!G4162,"")</f>
        <v/>
      </c>
      <c r="H4162" s="1" t="str">
        <f>IF([1]Extrato!H4162&lt;&gt;"",[1]Extrato!H4162,"")</f>
        <v/>
      </c>
    </row>
    <row r="4163" spans="1:8" x14ac:dyDescent="0.25">
      <c r="A4163" s="1" t="str">
        <f>IF([1]Extrato!A4163&lt;&gt;"",[1]Extrato!A4163,"")</f>
        <v/>
      </c>
      <c r="B4163" s="1" t="str">
        <f>IF([1]Extrato!B4163&lt;&gt;"",[1]Extrato!B4163,"")</f>
        <v/>
      </c>
      <c r="C4163" s="1" t="str">
        <f>IF([1]Extrato!C4163&lt;&gt;"",[1]Extrato!C4163,"")</f>
        <v/>
      </c>
      <c r="D4163" s="1" t="str">
        <f>IF([1]Extrato!D4163&lt;&gt;"",[1]Extrato!D4163,"")</f>
        <v/>
      </c>
      <c r="E4163" s="1" t="str">
        <f>IF([1]Extrato!E4163&lt;&gt;"",[1]Extrato!E4163,"")</f>
        <v/>
      </c>
      <c r="F4163" s="1" t="str">
        <f>IF([1]Extrato!F4163&lt;&gt;"",[1]Extrato!F4163,"")</f>
        <v/>
      </c>
      <c r="G4163" s="2" t="str">
        <f>IF([1]Extrato!G4163&lt;&gt;"",[1]Extrato!G4163,"")</f>
        <v/>
      </c>
      <c r="H4163" s="1" t="str">
        <f>IF([1]Extrato!H4163&lt;&gt;"",[1]Extrato!H4163,"")</f>
        <v/>
      </c>
    </row>
    <row r="4164" spans="1:8" x14ac:dyDescent="0.25">
      <c r="A4164" s="1" t="str">
        <f>IF([1]Extrato!A4164&lt;&gt;"",[1]Extrato!A4164,"")</f>
        <v/>
      </c>
      <c r="B4164" s="1" t="str">
        <f>IF([1]Extrato!B4164&lt;&gt;"",[1]Extrato!B4164,"")</f>
        <v/>
      </c>
      <c r="C4164" s="1" t="str">
        <f>IF([1]Extrato!C4164&lt;&gt;"",[1]Extrato!C4164,"")</f>
        <v/>
      </c>
      <c r="D4164" s="1" t="str">
        <f>IF([1]Extrato!D4164&lt;&gt;"",[1]Extrato!D4164,"")</f>
        <v/>
      </c>
      <c r="E4164" s="1" t="str">
        <f>IF([1]Extrato!E4164&lt;&gt;"",[1]Extrato!E4164,"")</f>
        <v/>
      </c>
      <c r="F4164" s="1" t="str">
        <f>IF([1]Extrato!F4164&lt;&gt;"",[1]Extrato!F4164,"")</f>
        <v/>
      </c>
      <c r="G4164" s="2" t="str">
        <f>IF([1]Extrato!G4164&lt;&gt;"",[1]Extrato!G4164,"")</f>
        <v/>
      </c>
      <c r="H4164" s="1" t="str">
        <f>IF([1]Extrato!H4164&lt;&gt;"",[1]Extrato!H4164,"")</f>
        <v/>
      </c>
    </row>
    <row r="4165" spans="1:8" x14ac:dyDescent="0.25">
      <c r="A4165" s="1" t="str">
        <f>IF([1]Extrato!A4165&lt;&gt;"",[1]Extrato!A4165,"")</f>
        <v/>
      </c>
      <c r="B4165" s="1" t="str">
        <f>IF([1]Extrato!B4165&lt;&gt;"",[1]Extrato!B4165,"")</f>
        <v/>
      </c>
      <c r="C4165" s="1" t="str">
        <f>IF([1]Extrato!C4165&lt;&gt;"",[1]Extrato!C4165,"")</f>
        <v/>
      </c>
      <c r="D4165" s="1" t="str">
        <f>IF([1]Extrato!D4165&lt;&gt;"",[1]Extrato!D4165,"")</f>
        <v/>
      </c>
      <c r="E4165" s="1" t="str">
        <f>IF([1]Extrato!E4165&lt;&gt;"",[1]Extrato!E4165,"")</f>
        <v/>
      </c>
      <c r="F4165" s="1" t="str">
        <f>IF([1]Extrato!F4165&lt;&gt;"",[1]Extrato!F4165,"")</f>
        <v/>
      </c>
      <c r="G4165" s="2" t="str">
        <f>IF([1]Extrato!G4165&lt;&gt;"",[1]Extrato!G4165,"")</f>
        <v/>
      </c>
      <c r="H4165" s="1" t="str">
        <f>IF([1]Extrato!H4165&lt;&gt;"",[1]Extrato!H4165,"")</f>
        <v/>
      </c>
    </row>
    <row r="4166" spans="1:8" x14ac:dyDescent="0.25">
      <c r="A4166" s="1" t="str">
        <f>IF([1]Extrato!A4166&lt;&gt;"",[1]Extrato!A4166,"")</f>
        <v/>
      </c>
      <c r="B4166" s="1" t="str">
        <f>IF([1]Extrato!B4166&lt;&gt;"",[1]Extrato!B4166,"")</f>
        <v/>
      </c>
      <c r="C4166" s="1" t="str">
        <f>IF([1]Extrato!C4166&lt;&gt;"",[1]Extrato!C4166,"")</f>
        <v/>
      </c>
      <c r="D4166" s="1" t="str">
        <f>IF([1]Extrato!D4166&lt;&gt;"",[1]Extrato!D4166,"")</f>
        <v/>
      </c>
      <c r="E4166" s="1" t="str">
        <f>IF([1]Extrato!E4166&lt;&gt;"",[1]Extrato!E4166,"")</f>
        <v/>
      </c>
      <c r="F4166" s="1" t="str">
        <f>IF([1]Extrato!F4166&lt;&gt;"",[1]Extrato!F4166,"")</f>
        <v/>
      </c>
      <c r="G4166" s="2" t="str">
        <f>IF([1]Extrato!G4166&lt;&gt;"",[1]Extrato!G4166,"")</f>
        <v/>
      </c>
      <c r="H4166" s="1" t="str">
        <f>IF([1]Extrato!H4166&lt;&gt;"",[1]Extrato!H4166,"")</f>
        <v/>
      </c>
    </row>
    <row r="4167" spans="1:8" x14ac:dyDescent="0.25">
      <c r="A4167" s="1" t="str">
        <f>IF([1]Extrato!A4167&lt;&gt;"",[1]Extrato!A4167,"")</f>
        <v/>
      </c>
      <c r="B4167" s="1" t="str">
        <f>IF([1]Extrato!B4167&lt;&gt;"",[1]Extrato!B4167,"")</f>
        <v/>
      </c>
      <c r="C4167" s="1" t="str">
        <f>IF([1]Extrato!C4167&lt;&gt;"",[1]Extrato!C4167,"")</f>
        <v/>
      </c>
      <c r="D4167" s="1" t="str">
        <f>IF([1]Extrato!D4167&lt;&gt;"",[1]Extrato!D4167,"")</f>
        <v/>
      </c>
      <c r="E4167" s="1" t="str">
        <f>IF([1]Extrato!E4167&lt;&gt;"",[1]Extrato!E4167,"")</f>
        <v/>
      </c>
      <c r="F4167" s="1" t="str">
        <f>IF([1]Extrato!F4167&lt;&gt;"",[1]Extrato!F4167,"")</f>
        <v/>
      </c>
      <c r="G4167" s="2" t="str">
        <f>IF([1]Extrato!G4167&lt;&gt;"",[1]Extrato!G4167,"")</f>
        <v/>
      </c>
      <c r="H4167" s="1" t="str">
        <f>IF([1]Extrato!H4167&lt;&gt;"",[1]Extrato!H4167,"")</f>
        <v/>
      </c>
    </row>
    <row r="4168" spans="1:8" x14ac:dyDescent="0.25">
      <c r="A4168" s="1" t="str">
        <f>IF([1]Extrato!A4168&lt;&gt;"",[1]Extrato!A4168,"")</f>
        <v/>
      </c>
      <c r="B4168" s="1" t="str">
        <f>IF([1]Extrato!B4168&lt;&gt;"",[1]Extrato!B4168,"")</f>
        <v/>
      </c>
      <c r="C4168" s="1" t="str">
        <f>IF([1]Extrato!C4168&lt;&gt;"",[1]Extrato!C4168,"")</f>
        <v/>
      </c>
      <c r="D4168" s="1" t="str">
        <f>IF([1]Extrato!D4168&lt;&gt;"",[1]Extrato!D4168,"")</f>
        <v/>
      </c>
      <c r="E4168" s="1" t="str">
        <f>IF([1]Extrato!E4168&lt;&gt;"",[1]Extrato!E4168,"")</f>
        <v/>
      </c>
      <c r="F4168" s="1" t="str">
        <f>IF([1]Extrato!F4168&lt;&gt;"",[1]Extrato!F4168,"")</f>
        <v/>
      </c>
      <c r="G4168" s="2" t="str">
        <f>IF([1]Extrato!G4168&lt;&gt;"",[1]Extrato!G4168,"")</f>
        <v/>
      </c>
      <c r="H4168" s="1" t="str">
        <f>IF([1]Extrato!H4168&lt;&gt;"",[1]Extrato!H4168,"")</f>
        <v/>
      </c>
    </row>
    <row r="4169" spans="1:8" x14ac:dyDescent="0.25">
      <c r="A4169" s="1" t="str">
        <f>IF([1]Extrato!A4169&lt;&gt;"",[1]Extrato!A4169,"")</f>
        <v/>
      </c>
      <c r="B4169" s="1" t="str">
        <f>IF([1]Extrato!B4169&lt;&gt;"",[1]Extrato!B4169,"")</f>
        <v/>
      </c>
      <c r="C4169" s="1" t="str">
        <f>IF([1]Extrato!C4169&lt;&gt;"",[1]Extrato!C4169,"")</f>
        <v/>
      </c>
      <c r="D4169" s="1" t="str">
        <f>IF([1]Extrato!D4169&lt;&gt;"",[1]Extrato!D4169,"")</f>
        <v/>
      </c>
      <c r="E4169" s="1" t="str">
        <f>IF([1]Extrato!E4169&lt;&gt;"",[1]Extrato!E4169,"")</f>
        <v/>
      </c>
      <c r="F4169" s="1" t="str">
        <f>IF([1]Extrato!F4169&lt;&gt;"",[1]Extrato!F4169,"")</f>
        <v/>
      </c>
      <c r="G4169" s="2" t="str">
        <f>IF([1]Extrato!G4169&lt;&gt;"",[1]Extrato!G4169,"")</f>
        <v/>
      </c>
      <c r="H4169" s="1" t="str">
        <f>IF([1]Extrato!H4169&lt;&gt;"",[1]Extrato!H4169,"")</f>
        <v/>
      </c>
    </row>
    <row r="4170" spans="1:8" x14ac:dyDescent="0.25">
      <c r="A4170" s="1" t="str">
        <f>IF([1]Extrato!A4170&lt;&gt;"",[1]Extrato!A4170,"")</f>
        <v/>
      </c>
      <c r="B4170" s="1" t="str">
        <f>IF([1]Extrato!B4170&lt;&gt;"",[1]Extrato!B4170,"")</f>
        <v/>
      </c>
      <c r="C4170" s="1" t="str">
        <f>IF([1]Extrato!C4170&lt;&gt;"",[1]Extrato!C4170,"")</f>
        <v/>
      </c>
      <c r="D4170" s="1" t="str">
        <f>IF([1]Extrato!D4170&lt;&gt;"",[1]Extrato!D4170,"")</f>
        <v/>
      </c>
      <c r="E4170" s="1" t="str">
        <f>IF([1]Extrato!E4170&lt;&gt;"",[1]Extrato!E4170,"")</f>
        <v/>
      </c>
      <c r="F4170" s="1" t="str">
        <f>IF([1]Extrato!F4170&lt;&gt;"",[1]Extrato!F4170,"")</f>
        <v/>
      </c>
      <c r="G4170" s="2" t="str">
        <f>IF([1]Extrato!G4170&lt;&gt;"",[1]Extrato!G4170,"")</f>
        <v/>
      </c>
      <c r="H4170" s="1" t="str">
        <f>IF([1]Extrato!H4170&lt;&gt;"",[1]Extrato!H4170,"")</f>
        <v/>
      </c>
    </row>
    <row r="4171" spans="1:8" x14ac:dyDescent="0.25">
      <c r="A4171" s="1" t="str">
        <f>IF([1]Extrato!A4171&lt;&gt;"",[1]Extrato!A4171,"")</f>
        <v/>
      </c>
      <c r="B4171" s="1" t="str">
        <f>IF([1]Extrato!B4171&lt;&gt;"",[1]Extrato!B4171,"")</f>
        <v/>
      </c>
      <c r="C4171" s="1" t="str">
        <f>IF([1]Extrato!C4171&lt;&gt;"",[1]Extrato!C4171,"")</f>
        <v/>
      </c>
      <c r="D4171" s="1" t="str">
        <f>IF([1]Extrato!D4171&lt;&gt;"",[1]Extrato!D4171,"")</f>
        <v/>
      </c>
      <c r="E4171" s="1" t="str">
        <f>IF([1]Extrato!E4171&lt;&gt;"",[1]Extrato!E4171,"")</f>
        <v/>
      </c>
      <c r="F4171" s="1" t="str">
        <f>IF([1]Extrato!F4171&lt;&gt;"",[1]Extrato!F4171,"")</f>
        <v/>
      </c>
      <c r="G4171" s="2" t="str">
        <f>IF([1]Extrato!G4171&lt;&gt;"",[1]Extrato!G4171,"")</f>
        <v/>
      </c>
      <c r="H4171" s="1" t="str">
        <f>IF([1]Extrato!H4171&lt;&gt;"",[1]Extrato!H4171,"")</f>
        <v/>
      </c>
    </row>
    <row r="4172" spans="1:8" x14ac:dyDescent="0.25">
      <c r="A4172" s="1" t="str">
        <f>IF([1]Extrato!A4172&lt;&gt;"",[1]Extrato!A4172,"")</f>
        <v/>
      </c>
      <c r="B4172" s="1" t="str">
        <f>IF([1]Extrato!B4172&lt;&gt;"",[1]Extrato!B4172,"")</f>
        <v/>
      </c>
      <c r="C4172" s="1" t="str">
        <f>IF([1]Extrato!C4172&lt;&gt;"",[1]Extrato!C4172,"")</f>
        <v/>
      </c>
      <c r="D4172" s="1" t="str">
        <f>IF([1]Extrato!D4172&lt;&gt;"",[1]Extrato!D4172,"")</f>
        <v/>
      </c>
      <c r="E4172" s="1" t="str">
        <f>IF([1]Extrato!E4172&lt;&gt;"",[1]Extrato!E4172,"")</f>
        <v/>
      </c>
      <c r="F4172" s="1" t="str">
        <f>IF([1]Extrato!F4172&lt;&gt;"",[1]Extrato!F4172,"")</f>
        <v/>
      </c>
      <c r="G4172" s="2" t="str">
        <f>IF([1]Extrato!G4172&lt;&gt;"",[1]Extrato!G4172,"")</f>
        <v/>
      </c>
      <c r="H4172" s="1" t="str">
        <f>IF([1]Extrato!H4172&lt;&gt;"",[1]Extrato!H4172,"")</f>
        <v/>
      </c>
    </row>
    <row r="4173" spans="1:8" x14ac:dyDescent="0.25">
      <c r="A4173" s="1" t="str">
        <f>IF([1]Extrato!A4173&lt;&gt;"",[1]Extrato!A4173,"")</f>
        <v/>
      </c>
      <c r="B4173" s="1" t="str">
        <f>IF([1]Extrato!B4173&lt;&gt;"",[1]Extrato!B4173,"")</f>
        <v/>
      </c>
      <c r="C4173" s="1" t="str">
        <f>IF([1]Extrato!C4173&lt;&gt;"",[1]Extrato!C4173,"")</f>
        <v/>
      </c>
      <c r="D4173" s="1" t="str">
        <f>IF([1]Extrato!D4173&lt;&gt;"",[1]Extrato!D4173,"")</f>
        <v/>
      </c>
      <c r="E4173" s="1" t="str">
        <f>IF([1]Extrato!E4173&lt;&gt;"",[1]Extrato!E4173,"")</f>
        <v/>
      </c>
      <c r="F4173" s="1" t="str">
        <f>IF([1]Extrato!F4173&lt;&gt;"",[1]Extrato!F4173,"")</f>
        <v/>
      </c>
      <c r="G4173" s="2" t="str">
        <f>IF([1]Extrato!G4173&lt;&gt;"",[1]Extrato!G4173,"")</f>
        <v/>
      </c>
      <c r="H4173" s="1" t="str">
        <f>IF([1]Extrato!H4173&lt;&gt;"",[1]Extrato!H4173,"")</f>
        <v/>
      </c>
    </row>
    <row r="4174" spans="1:8" x14ac:dyDescent="0.25">
      <c r="A4174" s="1" t="str">
        <f>IF([1]Extrato!A4174&lt;&gt;"",[1]Extrato!A4174,"")</f>
        <v/>
      </c>
      <c r="B4174" s="1" t="str">
        <f>IF([1]Extrato!B4174&lt;&gt;"",[1]Extrato!B4174,"")</f>
        <v/>
      </c>
      <c r="C4174" s="1" t="str">
        <f>IF([1]Extrato!C4174&lt;&gt;"",[1]Extrato!C4174,"")</f>
        <v/>
      </c>
      <c r="D4174" s="1" t="str">
        <f>IF([1]Extrato!D4174&lt;&gt;"",[1]Extrato!D4174,"")</f>
        <v/>
      </c>
      <c r="E4174" s="1" t="str">
        <f>IF([1]Extrato!E4174&lt;&gt;"",[1]Extrato!E4174,"")</f>
        <v/>
      </c>
      <c r="F4174" s="1" t="str">
        <f>IF([1]Extrato!F4174&lt;&gt;"",[1]Extrato!F4174,"")</f>
        <v/>
      </c>
      <c r="G4174" s="2" t="str">
        <f>IF([1]Extrato!G4174&lt;&gt;"",[1]Extrato!G4174,"")</f>
        <v/>
      </c>
      <c r="H4174" s="1" t="str">
        <f>IF([1]Extrato!H4174&lt;&gt;"",[1]Extrato!H4174,"")</f>
        <v/>
      </c>
    </row>
    <row r="4175" spans="1:8" x14ac:dyDescent="0.25">
      <c r="A4175" s="1" t="str">
        <f>IF([1]Extrato!A4175&lt;&gt;"",[1]Extrato!A4175,"")</f>
        <v/>
      </c>
      <c r="B4175" s="1" t="str">
        <f>IF([1]Extrato!B4175&lt;&gt;"",[1]Extrato!B4175,"")</f>
        <v/>
      </c>
      <c r="C4175" s="1" t="str">
        <f>IF([1]Extrato!C4175&lt;&gt;"",[1]Extrato!C4175,"")</f>
        <v/>
      </c>
      <c r="D4175" s="1" t="str">
        <f>IF([1]Extrato!D4175&lt;&gt;"",[1]Extrato!D4175,"")</f>
        <v/>
      </c>
      <c r="E4175" s="1" t="str">
        <f>IF([1]Extrato!E4175&lt;&gt;"",[1]Extrato!E4175,"")</f>
        <v/>
      </c>
      <c r="F4175" s="1" t="str">
        <f>IF([1]Extrato!F4175&lt;&gt;"",[1]Extrato!F4175,"")</f>
        <v/>
      </c>
      <c r="G4175" s="2" t="str">
        <f>IF([1]Extrato!G4175&lt;&gt;"",[1]Extrato!G4175,"")</f>
        <v/>
      </c>
      <c r="H4175" s="1" t="str">
        <f>IF([1]Extrato!H4175&lt;&gt;"",[1]Extrato!H4175,"")</f>
        <v/>
      </c>
    </row>
    <row r="4176" spans="1:8" x14ac:dyDescent="0.25">
      <c r="A4176" s="1" t="str">
        <f>IF([1]Extrato!A4176&lt;&gt;"",[1]Extrato!A4176,"")</f>
        <v/>
      </c>
      <c r="B4176" s="1" t="str">
        <f>IF([1]Extrato!B4176&lt;&gt;"",[1]Extrato!B4176,"")</f>
        <v/>
      </c>
      <c r="C4176" s="1" t="str">
        <f>IF([1]Extrato!C4176&lt;&gt;"",[1]Extrato!C4176,"")</f>
        <v/>
      </c>
      <c r="D4176" s="1" t="str">
        <f>IF([1]Extrato!D4176&lt;&gt;"",[1]Extrato!D4176,"")</f>
        <v/>
      </c>
      <c r="E4176" s="1" t="str">
        <f>IF([1]Extrato!E4176&lt;&gt;"",[1]Extrato!E4176,"")</f>
        <v/>
      </c>
      <c r="F4176" s="1" t="str">
        <f>IF([1]Extrato!F4176&lt;&gt;"",[1]Extrato!F4176,"")</f>
        <v/>
      </c>
      <c r="G4176" s="2" t="str">
        <f>IF([1]Extrato!G4176&lt;&gt;"",[1]Extrato!G4176,"")</f>
        <v/>
      </c>
      <c r="H4176" s="1" t="str">
        <f>IF([1]Extrato!H4176&lt;&gt;"",[1]Extrato!H4176,"")</f>
        <v/>
      </c>
    </row>
    <row r="4177" spans="1:8" x14ac:dyDescent="0.25">
      <c r="A4177" s="1" t="str">
        <f>IF([1]Extrato!A4177&lt;&gt;"",[1]Extrato!A4177,"")</f>
        <v/>
      </c>
      <c r="B4177" s="1" t="str">
        <f>IF([1]Extrato!B4177&lt;&gt;"",[1]Extrato!B4177,"")</f>
        <v/>
      </c>
      <c r="C4177" s="1" t="str">
        <f>IF([1]Extrato!C4177&lt;&gt;"",[1]Extrato!C4177,"")</f>
        <v/>
      </c>
      <c r="D4177" s="1" t="str">
        <f>IF([1]Extrato!D4177&lt;&gt;"",[1]Extrato!D4177,"")</f>
        <v/>
      </c>
      <c r="E4177" s="1" t="str">
        <f>IF([1]Extrato!E4177&lt;&gt;"",[1]Extrato!E4177,"")</f>
        <v/>
      </c>
      <c r="F4177" s="1" t="str">
        <f>IF([1]Extrato!F4177&lt;&gt;"",[1]Extrato!F4177,"")</f>
        <v/>
      </c>
      <c r="G4177" s="2" t="str">
        <f>IF([1]Extrato!G4177&lt;&gt;"",[1]Extrato!G4177,"")</f>
        <v/>
      </c>
      <c r="H4177" s="1" t="str">
        <f>IF([1]Extrato!H4177&lt;&gt;"",[1]Extrato!H4177,"")</f>
        <v/>
      </c>
    </row>
    <row r="4178" spans="1:8" x14ac:dyDescent="0.25">
      <c r="A4178" s="1" t="str">
        <f>IF([1]Extrato!A4178&lt;&gt;"",[1]Extrato!A4178,"")</f>
        <v/>
      </c>
      <c r="B4178" s="1" t="str">
        <f>IF([1]Extrato!B4178&lt;&gt;"",[1]Extrato!B4178,"")</f>
        <v/>
      </c>
      <c r="C4178" s="1" t="str">
        <f>IF([1]Extrato!C4178&lt;&gt;"",[1]Extrato!C4178,"")</f>
        <v/>
      </c>
      <c r="D4178" s="1" t="str">
        <f>IF([1]Extrato!D4178&lt;&gt;"",[1]Extrato!D4178,"")</f>
        <v/>
      </c>
      <c r="E4178" s="1" t="str">
        <f>IF([1]Extrato!E4178&lt;&gt;"",[1]Extrato!E4178,"")</f>
        <v/>
      </c>
      <c r="F4178" s="1" t="str">
        <f>IF([1]Extrato!F4178&lt;&gt;"",[1]Extrato!F4178,"")</f>
        <v/>
      </c>
      <c r="G4178" s="2" t="str">
        <f>IF([1]Extrato!G4178&lt;&gt;"",[1]Extrato!G4178,"")</f>
        <v/>
      </c>
      <c r="H4178" s="1" t="str">
        <f>IF([1]Extrato!H4178&lt;&gt;"",[1]Extrato!H4178,"")</f>
        <v/>
      </c>
    </row>
    <row r="4179" spans="1:8" x14ac:dyDescent="0.25">
      <c r="A4179" s="1" t="str">
        <f>IF([1]Extrato!A4179&lt;&gt;"",[1]Extrato!A4179,"")</f>
        <v/>
      </c>
      <c r="B4179" s="1" t="str">
        <f>IF([1]Extrato!B4179&lt;&gt;"",[1]Extrato!B4179,"")</f>
        <v/>
      </c>
      <c r="C4179" s="1" t="str">
        <f>IF([1]Extrato!C4179&lt;&gt;"",[1]Extrato!C4179,"")</f>
        <v/>
      </c>
      <c r="D4179" s="1" t="str">
        <f>IF([1]Extrato!D4179&lt;&gt;"",[1]Extrato!D4179,"")</f>
        <v/>
      </c>
      <c r="E4179" s="1" t="str">
        <f>IF([1]Extrato!E4179&lt;&gt;"",[1]Extrato!E4179,"")</f>
        <v/>
      </c>
      <c r="F4179" s="1" t="str">
        <f>IF([1]Extrato!F4179&lt;&gt;"",[1]Extrato!F4179,"")</f>
        <v/>
      </c>
      <c r="G4179" s="2" t="str">
        <f>IF([1]Extrato!G4179&lt;&gt;"",[1]Extrato!G4179,"")</f>
        <v/>
      </c>
      <c r="H4179" s="1" t="str">
        <f>IF([1]Extrato!H4179&lt;&gt;"",[1]Extrato!H4179,"")</f>
        <v/>
      </c>
    </row>
    <row r="4180" spans="1:8" x14ac:dyDescent="0.25">
      <c r="A4180" s="1" t="str">
        <f>IF([1]Extrato!A4180&lt;&gt;"",[1]Extrato!A4180,"")</f>
        <v/>
      </c>
      <c r="B4180" s="1" t="str">
        <f>IF([1]Extrato!B4180&lt;&gt;"",[1]Extrato!B4180,"")</f>
        <v/>
      </c>
      <c r="C4180" s="1" t="str">
        <f>IF([1]Extrato!C4180&lt;&gt;"",[1]Extrato!C4180,"")</f>
        <v/>
      </c>
      <c r="D4180" s="1" t="str">
        <f>IF([1]Extrato!D4180&lt;&gt;"",[1]Extrato!D4180,"")</f>
        <v/>
      </c>
      <c r="E4180" s="1" t="str">
        <f>IF([1]Extrato!E4180&lt;&gt;"",[1]Extrato!E4180,"")</f>
        <v/>
      </c>
      <c r="F4180" s="1" t="str">
        <f>IF([1]Extrato!F4180&lt;&gt;"",[1]Extrato!F4180,"")</f>
        <v/>
      </c>
      <c r="G4180" s="2" t="str">
        <f>IF([1]Extrato!G4180&lt;&gt;"",[1]Extrato!G4180,"")</f>
        <v/>
      </c>
      <c r="H4180" s="1" t="str">
        <f>IF([1]Extrato!H4180&lt;&gt;"",[1]Extrato!H4180,"")</f>
        <v/>
      </c>
    </row>
    <row r="4181" spans="1:8" x14ac:dyDescent="0.25">
      <c r="A4181" s="1" t="str">
        <f>IF([1]Extrato!A4181&lt;&gt;"",[1]Extrato!A4181,"")</f>
        <v/>
      </c>
      <c r="B4181" s="1" t="str">
        <f>IF([1]Extrato!B4181&lt;&gt;"",[1]Extrato!B4181,"")</f>
        <v/>
      </c>
      <c r="C4181" s="1" t="str">
        <f>IF([1]Extrato!C4181&lt;&gt;"",[1]Extrato!C4181,"")</f>
        <v/>
      </c>
      <c r="D4181" s="1" t="str">
        <f>IF([1]Extrato!D4181&lt;&gt;"",[1]Extrato!D4181,"")</f>
        <v/>
      </c>
      <c r="E4181" s="1" t="str">
        <f>IF([1]Extrato!E4181&lt;&gt;"",[1]Extrato!E4181,"")</f>
        <v/>
      </c>
      <c r="F4181" s="1" t="str">
        <f>IF([1]Extrato!F4181&lt;&gt;"",[1]Extrato!F4181,"")</f>
        <v/>
      </c>
      <c r="G4181" s="2" t="str">
        <f>IF([1]Extrato!G4181&lt;&gt;"",[1]Extrato!G4181,"")</f>
        <v/>
      </c>
      <c r="H4181" s="1" t="str">
        <f>IF([1]Extrato!H4181&lt;&gt;"",[1]Extrato!H4181,"")</f>
        <v/>
      </c>
    </row>
    <row r="4182" spans="1:8" x14ac:dyDescent="0.25">
      <c r="A4182" s="1" t="str">
        <f>IF([1]Extrato!A4182&lt;&gt;"",[1]Extrato!A4182,"")</f>
        <v/>
      </c>
      <c r="B4182" s="1" t="str">
        <f>IF([1]Extrato!B4182&lt;&gt;"",[1]Extrato!B4182,"")</f>
        <v/>
      </c>
      <c r="C4182" s="1" t="str">
        <f>IF([1]Extrato!C4182&lt;&gt;"",[1]Extrato!C4182,"")</f>
        <v/>
      </c>
      <c r="D4182" s="1" t="str">
        <f>IF([1]Extrato!D4182&lt;&gt;"",[1]Extrato!D4182,"")</f>
        <v/>
      </c>
      <c r="E4182" s="1" t="str">
        <f>IF([1]Extrato!E4182&lt;&gt;"",[1]Extrato!E4182,"")</f>
        <v/>
      </c>
      <c r="F4182" s="1" t="str">
        <f>IF([1]Extrato!F4182&lt;&gt;"",[1]Extrato!F4182,"")</f>
        <v/>
      </c>
      <c r="G4182" s="2" t="str">
        <f>IF([1]Extrato!G4182&lt;&gt;"",[1]Extrato!G4182,"")</f>
        <v/>
      </c>
      <c r="H4182" s="1" t="str">
        <f>IF([1]Extrato!H4182&lt;&gt;"",[1]Extrato!H4182,"")</f>
        <v/>
      </c>
    </row>
    <row r="4183" spans="1:8" x14ac:dyDescent="0.25">
      <c r="A4183" s="1" t="str">
        <f>IF([1]Extrato!A4183&lt;&gt;"",[1]Extrato!A4183,"")</f>
        <v/>
      </c>
      <c r="B4183" s="1" t="str">
        <f>IF([1]Extrato!B4183&lt;&gt;"",[1]Extrato!B4183,"")</f>
        <v/>
      </c>
      <c r="C4183" s="1" t="str">
        <f>IF([1]Extrato!C4183&lt;&gt;"",[1]Extrato!C4183,"")</f>
        <v/>
      </c>
      <c r="D4183" s="1" t="str">
        <f>IF([1]Extrato!D4183&lt;&gt;"",[1]Extrato!D4183,"")</f>
        <v/>
      </c>
      <c r="E4183" s="1" t="str">
        <f>IF([1]Extrato!E4183&lt;&gt;"",[1]Extrato!E4183,"")</f>
        <v/>
      </c>
      <c r="F4183" s="1" t="str">
        <f>IF([1]Extrato!F4183&lt;&gt;"",[1]Extrato!F4183,"")</f>
        <v/>
      </c>
      <c r="G4183" s="2" t="str">
        <f>IF([1]Extrato!G4183&lt;&gt;"",[1]Extrato!G4183,"")</f>
        <v/>
      </c>
      <c r="H4183" s="1" t="str">
        <f>IF([1]Extrato!H4183&lt;&gt;"",[1]Extrato!H4183,"")</f>
        <v/>
      </c>
    </row>
    <row r="4184" spans="1:8" x14ac:dyDescent="0.25">
      <c r="A4184" s="1" t="str">
        <f>IF([1]Extrato!A4184&lt;&gt;"",[1]Extrato!A4184,"")</f>
        <v/>
      </c>
      <c r="B4184" s="1" t="str">
        <f>IF([1]Extrato!B4184&lt;&gt;"",[1]Extrato!B4184,"")</f>
        <v/>
      </c>
      <c r="C4184" s="1" t="str">
        <f>IF([1]Extrato!C4184&lt;&gt;"",[1]Extrato!C4184,"")</f>
        <v/>
      </c>
      <c r="D4184" s="1" t="str">
        <f>IF([1]Extrato!D4184&lt;&gt;"",[1]Extrato!D4184,"")</f>
        <v/>
      </c>
      <c r="E4184" s="1" t="str">
        <f>IF([1]Extrato!E4184&lt;&gt;"",[1]Extrato!E4184,"")</f>
        <v/>
      </c>
      <c r="F4184" s="1" t="str">
        <f>IF([1]Extrato!F4184&lt;&gt;"",[1]Extrato!F4184,"")</f>
        <v/>
      </c>
      <c r="G4184" s="2" t="str">
        <f>IF([1]Extrato!G4184&lt;&gt;"",[1]Extrato!G4184,"")</f>
        <v/>
      </c>
      <c r="H4184" s="1" t="str">
        <f>IF([1]Extrato!H4184&lt;&gt;"",[1]Extrato!H4184,"")</f>
        <v/>
      </c>
    </row>
    <row r="4185" spans="1:8" x14ac:dyDescent="0.25">
      <c r="A4185" s="1" t="str">
        <f>IF([1]Extrato!A4185&lt;&gt;"",[1]Extrato!A4185,"")</f>
        <v/>
      </c>
      <c r="B4185" s="1" t="str">
        <f>IF([1]Extrato!B4185&lt;&gt;"",[1]Extrato!B4185,"")</f>
        <v/>
      </c>
      <c r="C4185" s="1" t="str">
        <f>IF([1]Extrato!C4185&lt;&gt;"",[1]Extrato!C4185,"")</f>
        <v/>
      </c>
      <c r="D4185" s="1" t="str">
        <f>IF([1]Extrato!D4185&lt;&gt;"",[1]Extrato!D4185,"")</f>
        <v/>
      </c>
      <c r="E4185" s="1" t="str">
        <f>IF([1]Extrato!E4185&lt;&gt;"",[1]Extrato!E4185,"")</f>
        <v/>
      </c>
      <c r="F4185" s="1" t="str">
        <f>IF([1]Extrato!F4185&lt;&gt;"",[1]Extrato!F4185,"")</f>
        <v/>
      </c>
      <c r="G4185" s="2" t="str">
        <f>IF([1]Extrato!G4185&lt;&gt;"",[1]Extrato!G4185,"")</f>
        <v/>
      </c>
      <c r="H4185" s="1" t="str">
        <f>IF([1]Extrato!H4185&lt;&gt;"",[1]Extrato!H4185,"")</f>
        <v/>
      </c>
    </row>
    <row r="4186" spans="1:8" x14ac:dyDescent="0.25">
      <c r="A4186" s="1" t="str">
        <f>IF([1]Extrato!A4186&lt;&gt;"",[1]Extrato!A4186,"")</f>
        <v/>
      </c>
      <c r="B4186" s="1" t="str">
        <f>IF([1]Extrato!B4186&lt;&gt;"",[1]Extrato!B4186,"")</f>
        <v/>
      </c>
      <c r="C4186" s="1" t="str">
        <f>IF([1]Extrato!C4186&lt;&gt;"",[1]Extrato!C4186,"")</f>
        <v/>
      </c>
      <c r="D4186" s="1" t="str">
        <f>IF([1]Extrato!D4186&lt;&gt;"",[1]Extrato!D4186,"")</f>
        <v/>
      </c>
      <c r="E4186" s="1" t="str">
        <f>IF([1]Extrato!E4186&lt;&gt;"",[1]Extrato!E4186,"")</f>
        <v/>
      </c>
      <c r="F4186" s="1" t="str">
        <f>IF([1]Extrato!F4186&lt;&gt;"",[1]Extrato!F4186,"")</f>
        <v/>
      </c>
      <c r="G4186" s="2" t="str">
        <f>IF([1]Extrato!G4186&lt;&gt;"",[1]Extrato!G4186,"")</f>
        <v/>
      </c>
      <c r="H4186" s="1" t="str">
        <f>IF([1]Extrato!H4186&lt;&gt;"",[1]Extrato!H4186,"")</f>
        <v/>
      </c>
    </row>
    <row r="4187" spans="1:8" x14ac:dyDescent="0.25">
      <c r="A4187" s="1" t="str">
        <f>IF([1]Extrato!A4187&lt;&gt;"",[1]Extrato!A4187,"")</f>
        <v/>
      </c>
      <c r="B4187" s="1" t="str">
        <f>IF([1]Extrato!B4187&lt;&gt;"",[1]Extrato!B4187,"")</f>
        <v/>
      </c>
      <c r="C4187" s="1" t="str">
        <f>IF([1]Extrato!C4187&lt;&gt;"",[1]Extrato!C4187,"")</f>
        <v/>
      </c>
      <c r="D4187" s="1" t="str">
        <f>IF([1]Extrato!D4187&lt;&gt;"",[1]Extrato!D4187,"")</f>
        <v/>
      </c>
      <c r="E4187" s="1" t="str">
        <f>IF([1]Extrato!E4187&lt;&gt;"",[1]Extrato!E4187,"")</f>
        <v/>
      </c>
      <c r="F4187" s="1" t="str">
        <f>IF([1]Extrato!F4187&lt;&gt;"",[1]Extrato!F4187,"")</f>
        <v/>
      </c>
      <c r="G4187" s="2" t="str">
        <f>IF([1]Extrato!G4187&lt;&gt;"",[1]Extrato!G4187,"")</f>
        <v/>
      </c>
      <c r="H4187" s="1" t="str">
        <f>IF([1]Extrato!H4187&lt;&gt;"",[1]Extrato!H4187,"")</f>
        <v/>
      </c>
    </row>
    <row r="4188" spans="1:8" x14ac:dyDescent="0.25">
      <c r="A4188" s="1" t="str">
        <f>IF([1]Extrato!A4188&lt;&gt;"",[1]Extrato!A4188,"")</f>
        <v/>
      </c>
      <c r="B4188" s="1" t="str">
        <f>IF([1]Extrato!B4188&lt;&gt;"",[1]Extrato!B4188,"")</f>
        <v/>
      </c>
      <c r="C4188" s="1" t="str">
        <f>IF([1]Extrato!C4188&lt;&gt;"",[1]Extrato!C4188,"")</f>
        <v/>
      </c>
      <c r="D4188" s="1" t="str">
        <f>IF([1]Extrato!D4188&lt;&gt;"",[1]Extrato!D4188,"")</f>
        <v/>
      </c>
      <c r="E4188" s="1" t="str">
        <f>IF([1]Extrato!E4188&lt;&gt;"",[1]Extrato!E4188,"")</f>
        <v/>
      </c>
      <c r="F4188" s="1" t="str">
        <f>IF([1]Extrato!F4188&lt;&gt;"",[1]Extrato!F4188,"")</f>
        <v/>
      </c>
      <c r="G4188" s="2" t="str">
        <f>IF([1]Extrato!G4188&lt;&gt;"",[1]Extrato!G4188,"")</f>
        <v/>
      </c>
      <c r="H4188" s="1" t="str">
        <f>IF([1]Extrato!H4188&lt;&gt;"",[1]Extrato!H4188,"")</f>
        <v/>
      </c>
    </row>
    <row r="4189" spans="1:8" x14ac:dyDescent="0.25">
      <c r="A4189" s="1" t="str">
        <f>IF([1]Extrato!A4189&lt;&gt;"",[1]Extrato!A4189,"")</f>
        <v/>
      </c>
      <c r="B4189" s="1" t="str">
        <f>IF([1]Extrato!B4189&lt;&gt;"",[1]Extrato!B4189,"")</f>
        <v/>
      </c>
      <c r="C4189" s="1" t="str">
        <f>IF([1]Extrato!C4189&lt;&gt;"",[1]Extrato!C4189,"")</f>
        <v/>
      </c>
      <c r="D4189" s="1" t="str">
        <f>IF([1]Extrato!D4189&lt;&gt;"",[1]Extrato!D4189,"")</f>
        <v/>
      </c>
      <c r="E4189" s="1" t="str">
        <f>IF([1]Extrato!E4189&lt;&gt;"",[1]Extrato!E4189,"")</f>
        <v/>
      </c>
      <c r="F4189" s="1" t="str">
        <f>IF([1]Extrato!F4189&lt;&gt;"",[1]Extrato!F4189,"")</f>
        <v/>
      </c>
      <c r="G4189" s="2" t="str">
        <f>IF([1]Extrato!G4189&lt;&gt;"",[1]Extrato!G4189,"")</f>
        <v/>
      </c>
      <c r="H4189" s="1" t="str">
        <f>IF([1]Extrato!H4189&lt;&gt;"",[1]Extrato!H4189,"")</f>
        <v/>
      </c>
    </row>
    <row r="4190" spans="1:8" x14ac:dyDescent="0.25">
      <c r="A4190" s="1" t="str">
        <f>IF([1]Extrato!A4190&lt;&gt;"",[1]Extrato!A4190,"")</f>
        <v/>
      </c>
      <c r="B4190" s="1" t="str">
        <f>IF([1]Extrato!B4190&lt;&gt;"",[1]Extrato!B4190,"")</f>
        <v/>
      </c>
      <c r="C4190" s="1" t="str">
        <f>IF([1]Extrato!C4190&lt;&gt;"",[1]Extrato!C4190,"")</f>
        <v/>
      </c>
      <c r="D4190" s="1" t="str">
        <f>IF([1]Extrato!D4190&lt;&gt;"",[1]Extrato!D4190,"")</f>
        <v/>
      </c>
      <c r="E4190" s="1" t="str">
        <f>IF([1]Extrato!E4190&lt;&gt;"",[1]Extrato!E4190,"")</f>
        <v/>
      </c>
      <c r="F4190" s="1" t="str">
        <f>IF([1]Extrato!F4190&lt;&gt;"",[1]Extrato!F4190,"")</f>
        <v/>
      </c>
      <c r="G4190" s="2" t="str">
        <f>IF([1]Extrato!G4190&lt;&gt;"",[1]Extrato!G4190,"")</f>
        <v/>
      </c>
      <c r="H4190" s="1" t="str">
        <f>IF([1]Extrato!H4190&lt;&gt;"",[1]Extrato!H4190,"")</f>
        <v/>
      </c>
    </row>
    <row r="4191" spans="1:8" x14ac:dyDescent="0.25">
      <c r="A4191" s="1" t="str">
        <f>IF([1]Extrato!A4191&lt;&gt;"",[1]Extrato!A4191,"")</f>
        <v/>
      </c>
      <c r="B4191" s="1" t="str">
        <f>IF([1]Extrato!B4191&lt;&gt;"",[1]Extrato!B4191,"")</f>
        <v/>
      </c>
      <c r="C4191" s="1" t="str">
        <f>IF([1]Extrato!C4191&lt;&gt;"",[1]Extrato!C4191,"")</f>
        <v/>
      </c>
      <c r="D4191" s="1" t="str">
        <f>IF([1]Extrato!D4191&lt;&gt;"",[1]Extrato!D4191,"")</f>
        <v/>
      </c>
      <c r="E4191" s="1" t="str">
        <f>IF([1]Extrato!E4191&lt;&gt;"",[1]Extrato!E4191,"")</f>
        <v/>
      </c>
      <c r="F4191" s="1" t="str">
        <f>IF([1]Extrato!F4191&lt;&gt;"",[1]Extrato!F4191,"")</f>
        <v/>
      </c>
      <c r="G4191" s="2" t="str">
        <f>IF([1]Extrato!G4191&lt;&gt;"",[1]Extrato!G4191,"")</f>
        <v/>
      </c>
      <c r="H4191" s="1" t="str">
        <f>IF([1]Extrato!H4191&lt;&gt;"",[1]Extrato!H4191,"")</f>
        <v/>
      </c>
    </row>
    <row r="4192" spans="1:8" x14ac:dyDescent="0.25">
      <c r="A4192" s="1" t="str">
        <f>IF([1]Extrato!A4192&lt;&gt;"",[1]Extrato!A4192,"")</f>
        <v/>
      </c>
      <c r="B4192" s="1" t="str">
        <f>IF([1]Extrato!B4192&lt;&gt;"",[1]Extrato!B4192,"")</f>
        <v/>
      </c>
      <c r="C4192" s="1" t="str">
        <f>IF([1]Extrato!C4192&lt;&gt;"",[1]Extrato!C4192,"")</f>
        <v/>
      </c>
      <c r="D4192" s="1" t="str">
        <f>IF([1]Extrato!D4192&lt;&gt;"",[1]Extrato!D4192,"")</f>
        <v/>
      </c>
      <c r="E4192" s="1" t="str">
        <f>IF([1]Extrato!E4192&lt;&gt;"",[1]Extrato!E4192,"")</f>
        <v/>
      </c>
      <c r="F4192" s="1" t="str">
        <f>IF([1]Extrato!F4192&lt;&gt;"",[1]Extrato!F4192,"")</f>
        <v/>
      </c>
      <c r="G4192" s="2" t="str">
        <f>IF([1]Extrato!G4192&lt;&gt;"",[1]Extrato!G4192,"")</f>
        <v/>
      </c>
      <c r="H4192" s="1" t="str">
        <f>IF([1]Extrato!H4192&lt;&gt;"",[1]Extrato!H4192,"")</f>
        <v/>
      </c>
    </row>
    <row r="4193" spans="1:8" x14ac:dyDescent="0.25">
      <c r="A4193" s="1" t="str">
        <f>IF([1]Extrato!A4193&lt;&gt;"",[1]Extrato!A4193,"")</f>
        <v/>
      </c>
      <c r="B4193" s="1" t="str">
        <f>IF([1]Extrato!B4193&lt;&gt;"",[1]Extrato!B4193,"")</f>
        <v/>
      </c>
      <c r="C4193" s="1" t="str">
        <f>IF([1]Extrato!C4193&lt;&gt;"",[1]Extrato!C4193,"")</f>
        <v/>
      </c>
      <c r="D4193" s="1" t="str">
        <f>IF([1]Extrato!D4193&lt;&gt;"",[1]Extrato!D4193,"")</f>
        <v/>
      </c>
      <c r="E4193" s="1" t="str">
        <f>IF([1]Extrato!E4193&lt;&gt;"",[1]Extrato!E4193,"")</f>
        <v/>
      </c>
      <c r="F4193" s="1" t="str">
        <f>IF([1]Extrato!F4193&lt;&gt;"",[1]Extrato!F4193,"")</f>
        <v/>
      </c>
      <c r="G4193" s="2" t="str">
        <f>IF([1]Extrato!G4193&lt;&gt;"",[1]Extrato!G4193,"")</f>
        <v/>
      </c>
      <c r="H4193" s="1" t="str">
        <f>IF([1]Extrato!H4193&lt;&gt;"",[1]Extrato!H4193,"")</f>
        <v/>
      </c>
    </row>
    <row r="4194" spans="1:8" x14ac:dyDescent="0.25">
      <c r="A4194" s="1" t="str">
        <f>IF([1]Extrato!A4194&lt;&gt;"",[1]Extrato!A4194,"")</f>
        <v/>
      </c>
      <c r="B4194" s="1" t="str">
        <f>IF([1]Extrato!B4194&lt;&gt;"",[1]Extrato!B4194,"")</f>
        <v/>
      </c>
      <c r="C4194" s="1" t="str">
        <f>IF([1]Extrato!C4194&lt;&gt;"",[1]Extrato!C4194,"")</f>
        <v/>
      </c>
      <c r="D4194" s="1" t="str">
        <f>IF([1]Extrato!D4194&lt;&gt;"",[1]Extrato!D4194,"")</f>
        <v/>
      </c>
      <c r="E4194" s="1" t="str">
        <f>IF([1]Extrato!E4194&lt;&gt;"",[1]Extrato!E4194,"")</f>
        <v/>
      </c>
      <c r="F4194" s="1" t="str">
        <f>IF([1]Extrato!F4194&lt;&gt;"",[1]Extrato!F4194,"")</f>
        <v/>
      </c>
      <c r="G4194" s="2" t="str">
        <f>IF([1]Extrato!G4194&lt;&gt;"",[1]Extrato!G4194,"")</f>
        <v/>
      </c>
      <c r="H4194" s="1" t="str">
        <f>IF([1]Extrato!H4194&lt;&gt;"",[1]Extrato!H4194,"")</f>
        <v/>
      </c>
    </row>
    <row r="4195" spans="1:8" x14ac:dyDescent="0.25">
      <c r="A4195" s="1" t="str">
        <f>IF([1]Extrato!A4195&lt;&gt;"",[1]Extrato!A4195,"")</f>
        <v/>
      </c>
      <c r="B4195" s="1" t="str">
        <f>IF([1]Extrato!B4195&lt;&gt;"",[1]Extrato!B4195,"")</f>
        <v/>
      </c>
      <c r="C4195" s="1" t="str">
        <f>IF([1]Extrato!C4195&lt;&gt;"",[1]Extrato!C4195,"")</f>
        <v/>
      </c>
      <c r="D4195" s="1" t="str">
        <f>IF([1]Extrato!D4195&lt;&gt;"",[1]Extrato!D4195,"")</f>
        <v/>
      </c>
      <c r="E4195" s="1" t="str">
        <f>IF([1]Extrato!E4195&lt;&gt;"",[1]Extrato!E4195,"")</f>
        <v/>
      </c>
      <c r="F4195" s="1" t="str">
        <f>IF([1]Extrato!F4195&lt;&gt;"",[1]Extrato!F4195,"")</f>
        <v/>
      </c>
      <c r="G4195" s="2" t="str">
        <f>IF([1]Extrato!G4195&lt;&gt;"",[1]Extrato!G4195,"")</f>
        <v/>
      </c>
      <c r="H4195" s="1" t="str">
        <f>IF([1]Extrato!H4195&lt;&gt;"",[1]Extrato!H4195,"")</f>
        <v/>
      </c>
    </row>
    <row r="4196" spans="1:8" x14ac:dyDescent="0.25">
      <c r="A4196" s="1" t="str">
        <f>IF([1]Extrato!A4196&lt;&gt;"",[1]Extrato!A4196,"")</f>
        <v/>
      </c>
      <c r="B4196" s="1" t="str">
        <f>IF([1]Extrato!B4196&lt;&gt;"",[1]Extrato!B4196,"")</f>
        <v/>
      </c>
      <c r="C4196" s="1" t="str">
        <f>IF([1]Extrato!C4196&lt;&gt;"",[1]Extrato!C4196,"")</f>
        <v/>
      </c>
      <c r="D4196" s="1" t="str">
        <f>IF([1]Extrato!D4196&lt;&gt;"",[1]Extrato!D4196,"")</f>
        <v/>
      </c>
      <c r="E4196" s="1" t="str">
        <f>IF([1]Extrato!E4196&lt;&gt;"",[1]Extrato!E4196,"")</f>
        <v/>
      </c>
      <c r="F4196" s="1" t="str">
        <f>IF([1]Extrato!F4196&lt;&gt;"",[1]Extrato!F4196,"")</f>
        <v/>
      </c>
      <c r="G4196" s="2" t="str">
        <f>IF([1]Extrato!G4196&lt;&gt;"",[1]Extrato!G4196,"")</f>
        <v/>
      </c>
      <c r="H4196" s="1" t="str">
        <f>IF([1]Extrato!H4196&lt;&gt;"",[1]Extrato!H4196,"")</f>
        <v/>
      </c>
    </row>
    <row r="4197" spans="1:8" x14ac:dyDescent="0.25">
      <c r="A4197" s="1" t="str">
        <f>IF([1]Extrato!A4197&lt;&gt;"",[1]Extrato!A4197,"")</f>
        <v/>
      </c>
      <c r="B4197" s="1" t="str">
        <f>IF([1]Extrato!B4197&lt;&gt;"",[1]Extrato!B4197,"")</f>
        <v/>
      </c>
      <c r="C4197" s="1" t="str">
        <f>IF([1]Extrato!C4197&lt;&gt;"",[1]Extrato!C4197,"")</f>
        <v/>
      </c>
      <c r="D4197" s="1" t="str">
        <f>IF([1]Extrato!D4197&lt;&gt;"",[1]Extrato!D4197,"")</f>
        <v/>
      </c>
      <c r="E4197" s="1" t="str">
        <f>IF([1]Extrato!E4197&lt;&gt;"",[1]Extrato!E4197,"")</f>
        <v/>
      </c>
      <c r="F4197" s="1" t="str">
        <f>IF([1]Extrato!F4197&lt;&gt;"",[1]Extrato!F4197,"")</f>
        <v/>
      </c>
      <c r="G4197" s="2" t="str">
        <f>IF([1]Extrato!G4197&lt;&gt;"",[1]Extrato!G4197,"")</f>
        <v/>
      </c>
      <c r="H4197" s="1" t="str">
        <f>IF([1]Extrato!H4197&lt;&gt;"",[1]Extrato!H4197,"")</f>
        <v/>
      </c>
    </row>
    <row r="4198" spans="1:8" x14ac:dyDescent="0.25">
      <c r="A4198" s="1" t="str">
        <f>IF([1]Extrato!A4198&lt;&gt;"",[1]Extrato!A4198,"")</f>
        <v/>
      </c>
      <c r="B4198" s="1" t="str">
        <f>IF([1]Extrato!B4198&lt;&gt;"",[1]Extrato!B4198,"")</f>
        <v/>
      </c>
      <c r="C4198" s="1" t="str">
        <f>IF([1]Extrato!C4198&lt;&gt;"",[1]Extrato!C4198,"")</f>
        <v/>
      </c>
      <c r="D4198" s="1" t="str">
        <f>IF([1]Extrato!D4198&lt;&gt;"",[1]Extrato!D4198,"")</f>
        <v/>
      </c>
      <c r="E4198" s="1" t="str">
        <f>IF([1]Extrato!E4198&lt;&gt;"",[1]Extrato!E4198,"")</f>
        <v/>
      </c>
      <c r="F4198" s="1" t="str">
        <f>IF([1]Extrato!F4198&lt;&gt;"",[1]Extrato!F4198,"")</f>
        <v/>
      </c>
      <c r="G4198" s="2" t="str">
        <f>IF([1]Extrato!G4198&lt;&gt;"",[1]Extrato!G4198,"")</f>
        <v/>
      </c>
      <c r="H4198" s="1" t="str">
        <f>IF([1]Extrato!H4198&lt;&gt;"",[1]Extrato!H4198,"")</f>
        <v/>
      </c>
    </row>
    <row r="4199" spans="1:8" x14ac:dyDescent="0.25">
      <c r="A4199" s="1" t="str">
        <f>IF([1]Extrato!A4199&lt;&gt;"",[1]Extrato!A4199,"")</f>
        <v/>
      </c>
      <c r="B4199" s="1" t="str">
        <f>IF([1]Extrato!B4199&lt;&gt;"",[1]Extrato!B4199,"")</f>
        <v/>
      </c>
      <c r="C4199" s="1" t="str">
        <f>IF([1]Extrato!C4199&lt;&gt;"",[1]Extrato!C4199,"")</f>
        <v/>
      </c>
      <c r="D4199" s="1" t="str">
        <f>IF([1]Extrato!D4199&lt;&gt;"",[1]Extrato!D4199,"")</f>
        <v/>
      </c>
      <c r="E4199" s="1" t="str">
        <f>IF([1]Extrato!E4199&lt;&gt;"",[1]Extrato!E4199,"")</f>
        <v/>
      </c>
      <c r="F4199" s="1" t="str">
        <f>IF([1]Extrato!F4199&lt;&gt;"",[1]Extrato!F4199,"")</f>
        <v/>
      </c>
      <c r="G4199" s="2" t="str">
        <f>IF([1]Extrato!G4199&lt;&gt;"",[1]Extrato!G4199,"")</f>
        <v/>
      </c>
      <c r="H4199" s="1" t="str">
        <f>IF([1]Extrato!H4199&lt;&gt;"",[1]Extrato!H4199,"")</f>
        <v/>
      </c>
    </row>
    <row r="4200" spans="1:8" x14ac:dyDescent="0.25">
      <c r="A4200" s="1" t="str">
        <f>IF([1]Extrato!A4200&lt;&gt;"",[1]Extrato!A4200,"")</f>
        <v/>
      </c>
      <c r="B4200" s="1" t="str">
        <f>IF([1]Extrato!B4200&lt;&gt;"",[1]Extrato!B4200,"")</f>
        <v/>
      </c>
      <c r="C4200" s="1" t="str">
        <f>IF([1]Extrato!C4200&lt;&gt;"",[1]Extrato!C4200,"")</f>
        <v/>
      </c>
      <c r="D4200" s="1" t="str">
        <f>IF([1]Extrato!D4200&lt;&gt;"",[1]Extrato!D4200,"")</f>
        <v/>
      </c>
      <c r="E4200" s="1" t="str">
        <f>IF([1]Extrato!E4200&lt;&gt;"",[1]Extrato!E4200,"")</f>
        <v/>
      </c>
      <c r="F4200" s="1" t="str">
        <f>IF([1]Extrato!F4200&lt;&gt;"",[1]Extrato!F4200,"")</f>
        <v/>
      </c>
      <c r="G4200" s="2" t="str">
        <f>IF([1]Extrato!G4200&lt;&gt;"",[1]Extrato!G4200,"")</f>
        <v/>
      </c>
      <c r="H4200" s="1" t="str">
        <f>IF([1]Extrato!H4200&lt;&gt;"",[1]Extrato!H4200,"")</f>
        <v/>
      </c>
    </row>
    <row r="4201" spans="1:8" x14ac:dyDescent="0.25">
      <c r="A4201" s="1" t="str">
        <f>IF([1]Extrato!A4201&lt;&gt;"",[1]Extrato!A4201,"")</f>
        <v/>
      </c>
      <c r="B4201" s="1" t="str">
        <f>IF([1]Extrato!B4201&lt;&gt;"",[1]Extrato!B4201,"")</f>
        <v/>
      </c>
      <c r="C4201" s="1" t="str">
        <f>IF([1]Extrato!C4201&lt;&gt;"",[1]Extrato!C4201,"")</f>
        <v/>
      </c>
      <c r="D4201" s="1" t="str">
        <f>IF([1]Extrato!D4201&lt;&gt;"",[1]Extrato!D4201,"")</f>
        <v/>
      </c>
      <c r="E4201" s="1" t="str">
        <f>IF([1]Extrato!E4201&lt;&gt;"",[1]Extrato!E4201,"")</f>
        <v/>
      </c>
      <c r="F4201" s="1" t="str">
        <f>IF([1]Extrato!F4201&lt;&gt;"",[1]Extrato!F4201,"")</f>
        <v/>
      </c>
      <c r="G4201" s="2" t="str">
        <f>IF([1]Extrato!G4201&lt;&gt;"",[1]Extrato!G4201,"")</f>
        <v/>
      </c>
      <c r="H4201" s="1" t="str">
        <f>IF([1]Extrato!H4201&lt;&gt;"",[1]Extrato!H4201,"")</f>
        <v/>
      </c>
    </row>
    <row r="4202" spans="1:8" x14ac:dyDescent="0.25">
      <c r="A4202" s="1" t="str">
        <f>IF([1]Extrato!A4202&lt;&gt;"",[1]Extrato!A4202,"")</f>
        <v/>
      </c>
      <c r="B4202" s="1" t="str">
        <f>IF([1]Extrato!B4202&lt;&gt;"",[1]Extrato!B4202,"")</f>
        <v/>
      </c>
      <c r="C4202" s="1" t="str">
        <f>IF([1]Extrato!C4202&lt;&gt;"",[1]Extrato!C4202,"")</f>
        <v/>
      </c>
      <c r="D4202" s="1" t="str">
        <f>IF([1]Extrato!D4202&lt;&gt;"",[1]Extrato!D4202,"")</f>
        <v/>
      </c>
      <c r="E4202" s="1" t="str">
        <f>IF([1]Extrato!E4202&lt;&gt;"",[1]Extrato!E4202,"")</f>
        <v/>
      </c>
      <c r="F4202" s="1" t="str">
        <f>IF([1]Extrato!F4202&lt;&gt;"",[1]Extrato!F4202,"")</f>
        <v/>
      </c>
      <c r="G4202" s="2" t="str">
        <f>IF([1]Extrato!G4202&lt;&gt;"",[1]Extrato!G4202,"")</f>
        <v/>
      </c>
      <c r="H4202" s="1" t="str">
        <f>IF([1]Extrato!H4202&lt;&gt;"",[1]Extrato!H4202,"")</f>
        <v/>
      </c>
    </row>
    <row r="4203" spans="1:8" x14ac:dyDescent="0.25">
      <c r="A4203" s="1" t="str">
        <f>IF([1]Extrato!A4203&lt;&gt;"",[1]Extrato!A4203,"")</f>
        <v/>
      </c>
      <c r="B4203" s="1" t="str">
        <f>IF([1]Extrato!B4203&lt;&gt;"",[1]Extrato!B4203,"")</f>
        <v/>
      </c>
      <c r="C4203" s="1" t="str">
        <f>IF([1]Extrato!C4203&lt;&gt;"",[1]Extrato!C4203,"")</f>
        <v/>
      </c>
      <c r="D4203" s="1" t="str">
        <f>IF([1]Extrato!D4203&lt;&gt;"",[1]Extrato!D4203,"")</f>
        <v/>
      </c>
      <c r="E4203" s="1" t="str">
        <f>IF([1]Extrato!E4203&lt;&gt;"",[1]Extrato!E4203,"")</f>
        <v/>
      </c>
      <c r="F4203" s="1" t="str">
        <f>IF([1]Extrato!F4203&lt;&gt;"",[1]Extrato!F4203,"")</f>
        <v/>
      </c>
      <c r="G4203" s="2" t="str">
        <f>IF([1]Extrato!G4203&lt;&gt;"",[1]Extrato!G4203,"")</f>
        <v/>
      </c>
      <c r="H4203" s="1" t="str">
        <f>IF([1]Extrato!H4203&lt;&gt;"",[1]Extrato!H4203,"")</f>
        <v/>
      </c>
    </row>
    <row r="4204" spans="1:8" x14ac:dyDescent="0.25">
      <c r="A4204" s="1" t="str">
        <f>IF([1]Extrato!A4204&lt;&gt;"",[1]Extrato!A4204,"")</f>
        <v/>
      </c>
      <c r="B4204" s="1" t="str">
        <f>IF([1]Extrato!B4204&lt;&gt;"",[1]Extrato!B4204,"")</f>
        <v/>
      </c>
      <c r="C4204" s="1" t="str">
        <f>IF([1]Extrato!C4204&lt;&gt;"",[1]Extrato!C4204,"")</f>
        <v/>
      </c>
      <c r="D4204" s="1" t="str">
        <f>IF([1]Extrato!D4204&lt;&gt;"",[1]Extrato!D4204,"")</f>
        <v/>
      </c>
      <c r="E4204" s="1" t="str">
        <f>IF([1]Extrato!E4204&lt;&gt;"",[1]Extrato!E4204,"")</f>
        <v/>
      </c>
      <c r="F4204" s="1" t="str">
        <f>IF([1]Extrato!F4204&lt;&gt;"",[1]Extrato!F4204,"")</f>
        <v/>
      </c>
      <c r="G4204" s="2" t="str">
        <f>IF([1]Extrato!G4204&lt;&gt;"",[1]Extrato!G4204,"")</f>
        <v/>
      </c>
      <c r="H4204" s="1" t="str">
        <f>IF([1]Extrato!H4204&lt;&gt;"",[1]Extrato!H4204,"")</f>
        <v/>
      </c>
    </row>
    <row r="4205" spans="1:8" x14ac:dyDescent="0.25">
      <c r="A4205" s="1" t="str">
        <f>IF([1]Extrato!A4205&lt;&gt;"",[1]Extrato!A4205,"")</f>
        <v/>
      </c>
      <c r="B4205" s="1" t="str">
        <f>IF([1]Extrato!B4205&lt;&gt;"",[1]Extrato!B4205,"")</f>
        <v/>
      </c>
      <c r="C4205" s="1" t="str">
        <f>IF([1]Extrato!C4205&lt;&gt;"",[1]Extrato!C4205,"")</f>
        <v/>
      </c>
      <c r="D4205" s="1" t="str">
        <f>IF([1]Extrato!D4205&lt;&gt;"",[1]Extrato!D4205,"")</f>
        <v/>
      </c>
      <c r="E4205" s="1" t="str">
        <f>IF([1]Extrato!E4205&lt;&gt;"",[1]Extrato!E4205,"")</f>
        <v/>
      </c>
      <c r="F4205" s="1" t="str">
        <f>IF([1]Extrato!F4205&lt;&gt;"",[1]Extrato!F4205,"")</f>
        <v/>
      </c>
      <c r="G4205" s="2" t="str">
        <f>IF([1]Extrato!G4205&lt;&gt;"",[1]Extrato!G4205,"")</f>
        <v/>
      </c>
      <c r="H4205" s="1" t="str">
        <f>IF([1]Extrato!H4205&lt;&gt;"",[1]Extrato!H4205,"")</f>
        <v/>
      </c>
    </row>
    <row r="4206" spans="1:8" x14ac:dyDescent="0.25">
      <c r="A4206" s="1" t="str">
        <f>IF([1]Extrato!A4206&lt;&gt;"",[1]Extrato!A4206,"")</f>
        <v/>
      </c>
      <c r="B4206" s="1" t="str">
        <f>IF([1]Extrato!B4206&lt;&gt;"",[1]Extrato!B4206,"")</f>
        <v/>
      </c>
      <c r="C4206" s="1" t="str">
        <f>IF([1]Extrato!C4206&lt;&gt;"",[1]Extrato!C4206,"")</f>
        <v/>
      </c>
      <c r="D4206" s="1" t="str">
        <f>IF([1]Extrato!D4206&lt;&gt;"",[1]Extrato!D4206,"")</f>
        <v/>
      </c>
      <c r="E4206" s="1" t="str">
        <f>IF([1]Extrato!E4206&lt;&gt;"",[1]Extrato!E4206,"")</f>
        <v/>
      </c>
      <c r="F4206" s="1" t="str">
        <f>IF([1]Extrato!F4206&lt;&gt;"",[1]Extrato!F4206,"")</f>
        <v/>
      </c>
      <c r="G4206" s="2" t="str">
        <f>IF([1]Extrato!G4206&lt;&gt;"",[1]Extrato!G4206,"")</f>
        <v/>
      </c>
      <c r="H4206" s="1" t="str">
        <f>IF([1]Extrato!H4206&lt;&gt;"",[1]Extrato!H4206,"")</f>
        <v/>
      </c>
    </row>
    <row r="4207" spans="1:8" x14ac:dyDescent="0.25">
      <c r="A4207" s="1" t="str">
        <f>IF([1]Extrato!A4207&lt;&gt;"",[1]Extrato!A4207,"")</f>
        <v/>
      </c>
      <c r="B4207" s="1" t="str">
        <f>IF([1]Extrato!B4207&lt;&gt;"",[1]Extrato!B4207,"")</f>
        <v/>
      </c>
      <c r="C4207" s="1" t="str">
        <f>IF([1]Extrato!C4207&lt;&gt;"",[1]Extrato!C4207,"")</f>
        <v/>
      </c>
      <c r="D4207" s="1" t="str">
        <f>IF([1]Extrato!D4207&lt;&gt;"",[1]Extrato!D4207,"")</f>
        <v/>
      </c>
      <c r="E4207" s="1" t="str">
        <f>IF([1]Extrato!E4207&lt;&gt;"",[1]Extrato!E4207,"")</f>
        <v/>
      </c>
      <c r="F4207" s="1" t="str">
        <f>IF([1]Extrato!F4207&lt;&gt;"",[1]Extrato!F4207,"")</f>
        <v/>
      </c>
      <c r="G4207" s="2" t="str">
        <f>IF([1]Extrato!G4207&lt;&gt;"",[1]Extrato!G4207,"")</f>
        <v/>
      </c>
      <c r="H4207" s="1" t="str">
        <f>IF([1]Extrato!H4207&lt;&gt;"",[1]Extrato!H4207,"")</f>
        <v/>
      </c>
    </row>
    <row r="4208" spans="1:8" x14ac:dyDescent="0.25">
      <c r="A4208" s="1" t="str">
        <f>IF([1]Extrato!A4208&lt;&gt;"",[1]Extrato!A4208,"")</f>
        <v/>
      </c>
      <c r="B4208" s="1" t="str">
        <f>IF([1]Extrato!B4208&lt;&gt;"",[1]Extrato!B4208,"")</f>
        <v/>
      </c>
      <c r="C4208" s="1" t="str">
        <f>IF([1]Extrato!C4208&lt;&gt;"",[1]Extrato!C4208,"")</f>
        <v/>
      </c>
      <c r="D4208" s="1" t="str">
        <f>IF([1]Extrato!D4208&lt;&gt;"",[1]Extrato!D4208,"")</f>
        <v/>
      </c>
      <c r="E4208" s="1" t="str">
        <f>IF([1]Extrato!E4208&lt;&gt;"",[1]Extrato!E4208,"")</f>
        <v/>
      </c>
      <c r="F4208" s="1" t="str">
        <f>IF([1]Extrato!F4208&lt;&gt;"",[1]Extrato!F4208,"")</f>
        <v/>
      </c>
      <c r="G4208" s="2" t="str">
        <f>IF([1]Extrato!G4208&lt;&gt;"",[1]Extrato!G4208,"")</f>
        <v/>
      </c>
      <c r="H4208" s="1" t="str">
        <f>IF([1]Extrato!H4208&lt;&gt;"",[1]Extrato!H4208,"")</f>
        <v/>
      </c>
    </row>
    <row r="4209" spans="1:8" x14ac:dyDescent="0.25">
      <c r="A4209" s="1" t="str">
        <f>IF([1]Extrato!A4209&lt;&gt;"",[1]Extrato!A4209,"")</f>
        <v/>
      </c>
      <c r="B4209" s="1" t="str">
        <f>IF([1]Extrato!B4209&lt;&gt;"",[1]Extrato!B4209,"")</f>
        <v/>
      </c>
      <c r="C4209" s="1" t="str">
        <f>IF([1]Extrato!C4209&lt;&gt;"",[1]Extrato!C4209,"")</f>
        <v/>
      </c>
      <c r="D4209" s="1" t="str">
        <f>IF([1]Extrato!D4209&lt;&gt;"",[1]Extrato!D4209,"")</f>
        <v/>
      </c>
      <c r="E4209" s="1" t="str">
        <f>IF([1]Extrato!E4209&lt;&gt;"",[1]Extrato!E4209,"")</f>
        <v/>
      </c>
      <c r="F4209" s="1" t="str">
        <f>IF([1]Extrato!F4209&lt;&gt;"",[1]Extrato!F4209,"")</f>
        <v/>
      </c>
      <c r="G4209" s="2" t="str">
        <f>IF([1]Extrato!G4209&lt;&gt;"",[1]Extrato!G4209,"")</f>
        <v/>
      </c>
      <c r="H4209" s="1" t="str">
        <f>IF([1]Extrato!H4209&lt;&gt;"",[1]Extrato!H4209,"")</f>
        <v/>
      </c>
    </row>
    <row r="4210" spans="1:8" x14ac:dyDescent="0.25">
      <c r="A4210" s="1" t="str">
        <f>IF([1]Extrato!A4210&lt;&gt;"",[1]Extrato!A4210,"")</f>
        <v/>
      </c>
      <c r="B4210" s="1" t="str">
        <f>IF([1]Extrato!B4210&lt;&gt;"",[1]Extrato!B4210,"")</f>
        <v/>
      </c>
      <c r="C4210" s="1" t="str">
        <f>IF([1]Extrato!C4210&lt;&gt;"",[1]Extrato!C4210,"")</f>
        <v/>
      </c>
      <c r="D4210" s="1" t="str">
        <f>IF([1]Extrato!D4210&lt;&gt;"",[1]Extrato!D4210,"")</f>
        <v/>
      </c>
      <c r="E4210" s="1" t="str">
        <f>IF([1]Extrato!E4210&lt;&gt;"",[1]Extrato!E4210,"")</f>
        <v/>
      </c>
      <c r="F4210" s="1" t="str">
        <f>IF([1]Extrato!F4210&lt;&gt;"",[1]Extrato!F4210,"")</f>
        <v/>
      </c>
      <c r="G4210" s="2" t="str">
        <f>IF([1]Extrato!G4210&lt;&gt;"",[1]Extrato!G4210,"")</f>
        <v/>
      </c>
      <c r="H4210" s="1" t="str">
        <f>IF([1]Extrato!H4210&lt;&gt;"",[1]Extrato!H4210,"")</f>
        <v/>
      </c>
    </row>
    <row r="4211" spans="1:8" x14ac:dyDescent="0.25">
      <c r="A4211" s="1" t="str">
        <f>IF([1]Extrato!A4211&lt;&gt;"",[1]Extrato!A4211,"")</f>
        <v/>
      </c>
      <c r="B4211" s="1" t="str">
        <f>IF([1]Extrato!B4211&lt;&gt;"",[1]Extrato!B4211,"")</f>
        <v/>
      </c>
      <c r="C4211" s="1" t="str">
        <f>IF([1]Extrato!C4211&lt;&gt;"",[1]Extrato!C4211,"")</f>
        <v/>
      </c>
      <c r="D4211" s="1" t="str">
        <f>IF([1]Extrato!D4211&lt;&gt;"",[1]Extrato!D4211,"")</f>
        <v/>
      </c>
      <c r="E4211" s="1" t="str">
        <f>IF([1]Extrato!E4211&lt;&gt;"",[1]Extrato!E4211,"")</f>
        <v/>
      </c>
      <c r="F4211" s="1" t="str">
        <f>IF([1]Extrato!F4211&lt;&gt;"",[1]Extrato!F4211,"")</f>
        <v/>
      </c>
      <c r="G4211" s="2" t="str">
        <f>IF([1]Extrato!G4211&lt;&gt;"",[1]Extrato!G4211,"")</f>
        <v/>
      </c>
      <c r="H4211" s="1" t="str">
        <f>IF([1]Extrato!H4211&lt;&gt;"",[1]Extrato!H4211,"")</f>
        <v/>
      </c>
    </row>
    <row r="4212" spans="1:8" x14ac:dyDescent="0.25">
      <c r="A4212" s="1" t="str">
        <f>IF([1]Extrato!A4212&lt;&gt;"",[1]Extrato!A4212,"")</f>
        <v/>
      </c>
      <c r="B4212" s="1" t="str">
        <f>IF([1]Extrato!B4212&lt;&gt;"",[1]Extrato!B4212,"")</f>
        <v/>
      </c>
      <c r="C4212" s="1" t="str">
        <f>IF([1]Extrato!C4212&lt;&gt;"",[1]Extrato!C4212,"")</f>
        <v/>
      </c>
      <c r="D4212" s="1" t="str">
        <f>IF([1]Extrato!D4212&lt;&gt;"",[1]Extrato!D4212,"")</f>
        <v/>
      </c>
      <c r="E4212" s="1" t="str">
        <f>IF([1]Extrato!E4212&lt;&gt;"",[1]Extrato!E4212,"")</f>
        <v/>
      </c>
      <c r="F4212" s="1" t="str">
        <f>IF([1]Extrato!F4212&lt;&gt;"",[1]Extrato!F4212,"")</f>
        <v/>
      </c>
      <c r="G4212" s="2" t="str">
        <f>IF([1]Extrato!G4212&lt;&gt;"",[1]Extrato!G4212,"")</f>
        <v/>
      </c>
      <c r="H4212" s="1" t="str">
        <f>IF([1]Extrato!H4212&lt;&gt;"",[1]Extrato!H4212,"")</f>
        <v/>
      </c>
    </row>
    <row r="4213" spans="1:8" x14ac:dyDescent="0.25">
      <c r="A4213" s="1" t="str">
        <f>IF([1]Extrato!A4213&lt;&gt;"",[1]Extrato!A4213,"")</f>
        <v/>
      </c>
      <c r="B4213" s="1" t="str">
        <f>IF([1]Extrato!B4213&lt;&gt;"",[1]Extrato!B4213,"")</f>
        <v/>
      </c>
      <c r="C4213" s="1" t="str">
        <f>IF([1]Extrato!C4213&lt;&gt;"",[1]Extrato!C4213,"")</f>
        <v/>
      </c>
      <c r="D4213" s="1" t="str">
        <f>IF([1]Extrato!D4213&lt;&gt;"",[1]Extrato!D4213,"")</f>
        <v/>
      </c>
      <c r="E4213" s="1" t="str">
        <f>IF([1]Extrato!E4213&lt;&gt;"",[1]Extrato!E4213,"")</f>
        <v/>
      </c>
      <c r="F4213" s="1" t="str">
        <f>IF([1]Extrato!F4213&lt;&gt;"",[1]Extrato!F4213,"")</f>
        <v/>
      </c>
      <c r="G4213" s="2" t="str">
        <f>IF([1]Extrato!G4213&lt;&gt;"",[1]Extrato!G4213,"")</f>
        <v/>
      </c>
      <c r="H4213" s="1" t="str">
        <f>IF([1]Extrato!H4213&lt;&gt;"",[1]Extrato!H4213,"")</f>
        <v/>
      </c>
    </row>
    <row r="4214" spans="1:8" x14ac:dyDescent="0.25">
      <c r="A4214" s="1" t="str">
        <f>IF([1]Extrato!A4214&lt;&gt;"",[1]Extrato!A4214,"")</f>
        <v/>
      </c>
      <c r="B4214" s="1" t="str">
        <f>IF([1]Extrato!B4214&lt;&gt;"",[1]Extrato!B4214,"")</f>
        <v/>
      </c>
      <c r="C4214" s="1" t="str">
        <f>IF([1]Extrato!C4214&lt;&gt;"",[1]Extrato!C4214,"")</f>
        <v/>
      </c>
      <c r="D4214" s="1" t="str">
        <f>IF([1]Extrato!D4214&lt;&gt;"",[1]Extrato!D4214,"")</f>
        <v/>
      </c>
      <c r="E4214" s="1" t="str">
        <f>IF([1]Extrato!E4214&lt;&gt;"",[1]Extrato!E4214,"")</f>
        <v/>
      </c>
      <c r="F4214" s="1" t="str">
        <f>IF([1]Extrato!F4214&lt;&gt;"",[1]Extrato!F4214,"")</f>
        <v/>
      </c>
      <c r="G4214" s="2" t="str">
        <f>IF([1]Extrato!G4214&lt;&gt;"",[1]Extrato!G4214,"")</f>
        <v/>
      </c>
      <c r="H4214" s="1" t="str">
        <f>IF([1]Extrato!H4214&lt;&gt;"",[1]Extrato!H4214,"")</f>
        <v/>
      </c>
    </row>
    <row r="4215" spans="1:8" x14ac:dyDescent="0.25">
      <c r="A4215" s="1" t="str">
        <f>IF([1]Extrato!A4215&lt;&gt;"",[1]Extrato!A4215,"")</f>
        <v/>
      </c>
      <c r="B4215" s="1" t="str">
        <f>IF([1]Extrato!B4215&lt;&gt;"",[1]Extrato!B4215,"")</f>
        <v/>
      </c>
      <c r="C4215" s="1" t="str">
        <f>IF([1]Extrato!C4215&lt;&gt;"",[1]Extrato!C4215,"")</f>
        <v/>
      </c>
      <c r="D4215" s="1" t="str">
        <f>IF([1]Extrato!D4215&lt;&gt;"",[1]Extrato!D4215,"")</f>
        <v/>
      </c>
      <c r="E4215" s="1" t="str">
        <f>IF([1]Extrato!E4215&lt;&gt;"",[1]Extrato!E4215,"")</f>
        <v/>
      </c>
      <c r="F4215" s="1" t="str">
        <f>IF([1]Extrato!F4215&lt;&gt;"",[1]Extrato!F4215,"")</f>
        <v/>
      </c>
      <c r="G4215" s="2" t="str">
        <f>IF([1]Extrato!G4215&lt;&gt;"",[1]Extrato!G4215,"")</f>
        <v/>
      </c>
      <c r="H4215" s="1" t="str">
        <f>IF([1]Extrato!H4215&lt;&gt;"",[1]Extrato!H4215,"")</f>
        <v/>
      </c>
    </row>
    <row r="4216" spans="1:8" x14ac:dyDescent="0.25">
      <c r="A4216" s="1" t="str">
        <f>IF([1]Extrato!A4216&lt;&gt;"",[1]Extrato!A4216,"")</f>
        <v/>
      </c>
      <c r="B4216" s="1" t="str">
        <f>IF([1]Extrato!B4216&lt;&gt;"",[1]Extrato!B4216,"")</f>
        <v/>
      </c>
      <c r="C4216" s="1" t="str">
        <f>IF([1]Extrato!C4216&lt;&gt;"",[1]Extrato!C4216,"")</f>
        <v/>
      </c>
      <c r="D4216" s="1" t="str">
        <f>IF([1]Extrato!D4216&lt;&gt;"",[1]Extrato!D4216,"")</f>
        <v/>
      </c>
      <c r="E4216" s="1" t="str">
        <f>IF([1]Extrato!E4216&lt;&gt;"",[1]Extrato!E4216,"")</f>
        <v/>
      </c>
      <c r="F4216" s="1" t="str">
        <f>IF([1]Extrato!F4216&lt;&gt;"",[1]Extrato!F4216,"")</f>
        <v/>
      </c>
      <c r="G4216" s="2" t="str">
        <f>IF([1]Extrato!G4216&lt;&gt;"",[1]Extrato!G4216,"")</f>
        <v/>
      </c>
      <c r="H4216" s="1" t="str">
        <f>IF([1]Extrato!H4216&lt;&gt;"",[1]Extrato!H4216,"")</f>
        <v/>
      </c>
    </row>
    <row r="4217" spans="1:8" x14ac:dyDescent="0.25">
      <c r="A4217" s="1" t="str">
        <f>IF([1]Extrato!A4217&lt;&gt;"",[1]Extrato!A4217,"")</f>
        <v/>
      </c>
      <c r="B4217" s="1" t="str">
        <f>IF([1]Extrato!B4217&lt;&gt;"",[1]Extrato!B4217,"")</f>
        <v/>
      </c>
      <c r="C4217" s="1" t="str">
        <f>IF([1]Extrato!C4217&lt;&gt;"",[1]Extrato!C4217,"")</f>
        <v/>
      </c>
      <c r="D4217" s="1" t="str">
        <f>IF([1]Extrato!D4217&lt;&gt;"",[1]Extrato!D4217,"")</f>
        <v/>
      </c>
      <c r="E4217" s="1" t="str">
        <f>IF([1]Extrato!E4217&lt;&gt;"",[1]Extrato!E4217,"")</f>
        <v/>
      </c>
      <c r="F4217" s="1" t="str">
        <f>IF([1]Extrato!F4217&lt;&gt;"",[1]Extrato!F4217,"")</f>
        <v/>
      </c>
      <c r="G4217" s="2" t="str">
        <f>IF([1]Extrato!G4217&lt;&gt;"",[1]Extrato!G4217,"")</f>
        <v/>
      </c>
      <c r="H4217" s="1" t="str">
        <f>IF([1]Extrato!H4217&lt;&gt;"",[1]Extrato!H4217,"")</f>
        <v/>
      </c>
    </row>
    <row r="4218" spans="1:8" x14ac:dyDescent="0.25">
      <c r="A4218" s="1" t="str">
        <f>IF([1]Extrato!A4218&lt;&gt;"",[1]Extrato!A4218,"")</f>
        <v/>
      </c>
      <c r="B4218" s="1" t="str">
        <f>IF([1]Extrato!B4218&lt;&gt;"",[1]Extrato!B4218,"")</f>
        <v/>
      </c>
      <c r="C4218" s="1" t="str">
        <f>IF([1]Extrato!C4218&lt;&gt;"",[1]Extrato!C4218,"")</f>
        <v/>
      </c>
      <c r="D4218" s="1" t="str">
        <f>IF([1]Extrato!D4218&lt;&gt;"",[1]Extrato!D4218,"")</f>
        <v/>
      </c>
      <c r="E4218" s="1" t="str">
        <f>IF([1]Extrato!E4218&lt;&gt;"",[1]Extrato!E4218,"")</f>
        <v/>
      </c>
      <c r="F4218" s="1" t="str">
        <f>IF([1]Extrato!F4218&lt;&gt;"",[1]Extrato!F4218,"")</f>
        <v/>
      </c>
      <c r="G4218" s="2" t="str">
        <f>IF([1]Extrato!G4218&lt;&gt;"",[1]Extrato!G4218,"")</f>
        <v/>
      </c>
      <c r="H4218" s="1" t="str">
        <f>IF([1]Extrato!H4218&lt;&gt;"",[1]Extrato!H4218,"")</f>
        <v/>
      </c>
    </row>
    <row r="4219" spans="1:8" x14ac:dyDescent="0.25">
      <c r="A4219" s="1" t="str">
        <f>IF([1]Extrato!A4219&lt;&gt;"",[1]Extrato!A4219,"")</f>
        <v/>
      </c>
      <c r="B4219" s="1" t="str">
        <f>IF([1]Extrato!B4219&lt;&gt;"",[1]Extrato!B4219,"")</f>
        <v/>
      </c>
      <c r="C4219" s="1" t="str">
        <f>IF([1]Extrato!C4219&lt;&gt;"",[1]Extrato!C4219,"")</f>
        <v/>
      </c>
      <c r="D4219" s="1" t="str">
        <f>IF([1]Extrato!D4219&lt;&gt;"",[1]Extrato!D4219,"")</f>
        <v/>
      </c>
      <c r="E4219" s="1" t="str">
        <f>IF([1]Extrato!E4219&lt;&gt;"",[1]Extrato!E4219,"")</f>
        <v/>
      </c>
      <c r="F4219" s="1" t="str">
        <f>IF([1]Extrato!F4219&lt;&gt;"",[1]Extrato!F4219,"")</f>
        <v/>
      </c>
      <c r="G4219" s="2" t="str">
        <f>IF([1]Extrato!G4219&lt;&gt;"",[1]Extrato!G4219,"")</f>
        <v/>
      </c>
      <c r="H4219" s="1" t="str">
        <f>IF([1]Extrato!H4219&lt;&gt;"",[1]Extrato!H4219,"")</f>
        <v/>
      </c>
    </row>
    <row r="4220" spans="1:8" x14ac:dyDescent="0.25">
      <c r="A4220" s="1" t="str">
        <f>IF([1]Extrato!A4220&lt;&gt;"",[1]Extrato!A4220,"")</f>
        <v/>
      </c>
      <c r="B4220" s="1" t="str">
        <f>IF([1]Extrato!B4220&lt;&gt;"",[1]Extrato!B4220,"")</f>
        <v/>
      </c>
      <c r="C4220" s="1" t="str">
        <f>IF([1]Extrato!C4220&lt;&gt;"",[1]Extrato!C4220,"")</f>
        <v/>
      </c>
      <c r="D4220" s="1" t="str">
        <f>IF([1]Extrato!D4220&lt;&gt;"",[1]Extrato!D4220,"")</f>
        <v/>
      </c>
      <c r="E4220" s="1" t="str">
        <f>IF([1]Extrato!E4220&lt;&gt;"",[1]Extrato!E4220,"")</f>
        <v/>
      </c>
      <c r="F4220" s="1" t="str">
        <f>IF([1]Extrato!F4220&lt;&gt;"",[1]Extrato!F4220,"")</f>
        <v/>
      </c>
      <c r="G4220" s="2" t="str">
        <f>IF([1]Extrato!G4220&lt;&gt;"",[1]Extrato!G4220,"")</f>
        <v/>
      </c>
      <c r="H4220" s="1" t="str">
        <f>IF([1]Extrato!H4220&lt;&gt;"",[1]Extrato!H4220,"")</f>
        <v/>
      </c>
    </row>
    <row r="4221" spans="1:8" x14ac:dyDescent="0.25">
      <c r="A4221" s="1" t="str">
        <f>IF([1]Extrato!A4221&lt;&gt;"",[1]Extrato!A4221,"")</f>
        <v/>
      </c>
      <c r="B4221" s="1" t="str">
        <f>IF([1]Extrato!B4221&lt;&gt;"",[1]Extrato!B4221,"")</f>
        <v/>
      </c>
      <c r="C4221" s="1" t="str">
        <f>IF([1]Extrato!C4221&lt;&gt;"",[1]Extrato!C4221,"")</f>
        <v/>
      </c>
      <c r="D4221" s="1" t="str">
        <f>IF([1]Extrato!D4221&lt;&gt;"",[1]Extrato!D4221,"")</f>
        <v/>
      </c>
      <c r="E4221" s="1" t="str">
        <f>IF([1]Extrato!E4221&lt;&gt;"",[1]Extrato!E4221,"")</f>
        <v/>
      </c>
      <c r="F4221" s="1" t="str">
        <f>IF([1]Extrato!F4221&lt;&gt;"",[1]Extrato!F4221,"")</f>
        <v/>
      </c>
      <c r="G4221" s="2" t="str">
        <f>IF([1]Extrato!G4221&lt;&gt;"",[1]Extrato!G4221,"")</f>
        <v/>
      </c>
      <c r="H4221" s="1" t="str">
        <f>IF([1]Extrato!H4221&lt;&gt;"",[1]Extrato!H4221,"")</f>
        <v/>
      </c>
    </row>
    <row r="4222" spans="1:8" x14ac:dyDescent="0.25">
      <c r="A4222" s="1" t="str">
        <f>IF([1]Extrato!A4222&lt;&gt;"",[1]Extrato!A4222,"")</f>
        <v/>
      </c>
      <c r="B4222" s="1" t="str">
        <f>IF([1]Extrato!B4222&lt;&gt;"",[1]Extrato!B4222,"")</f>
        <v/>
      </c>
      <c r="C4222" s="1" t="str">
        <f>IF([1]Extrato!C4222&lt;&gt;"",[1]Extrato!C4222,"")</f>
        <v/>
      </c>
      <c r="D4222" s="1" t="str">
        <f>IF([1]Extrato!D4222&lt;&gt;"",[1]Extrato!D4222,"")</f>
        <v/>
      </c>
      <c r="E4222" s="1" t="str">
        <f>IF([1]Extrato!E4222&lt;&gt;"",[1]Extrato!E4222,"")</f>
        <v/>
      </c>
      <c r="F4222" s="1" t="str">
        <f>IF([1]Extrato!F4222&lt;&gt;"",[1]Extrato!F4222,"")</f>
        <v/>
      </c>
      <c r="G4222" s="2" t="str">
        <f>IF([1]Extrato!G4222&lt;&gt;"",[1]Extrato!G4222,"")</f>
        <v/>
      </c>
      <c r="H4222" s="1" t="str">
        <f>IF([1]Extrato!H4222&lt;&gt;"",[1]Extrato!H4222,"")</f>
        <v/>
      </c>
    </row>
    <row r="4223" spans="1:8" x14ac:dyDescent="0.25">
      <c r="A4223" s="1" t="str">
        <f>IF([1]Extrato!A4223&lt;&gt;"",[1]Extrato!A4223,"")</f>
        <v/>
      </c>
      <c r="B4223" s="1" t="str">
        <f>IF([1]Extrato!B4223&lt;&gt;"",[1]Extrato!B4223,"")</f>
        <v/>
      </c>
      <c r="C4223" s="1" t="str">
        <f>IF([1]Extrato!C4223&lt;&gt;"",[1]Extrato!C4223,"")</f>
        <v/>
      </c>
      <c r="D4223" s="1" t="str">
        <f>IF([1]Extrato!D4223&lt;&gt;"",[1]Extrato!D4223,"")</f>
        <v/>
      </c>
      <c r="E4223" s="1" t="str">
        <f>IF([1]Extrato!E4223&lt;&gt;"",[1]Extrato!E4223,"")</f>
        <v/>
      </c>
      <c r="F4223" s="1" t="str">
        <f>IF([1]Extrato!F4223&lt;&gt;"",[1]Extrato!F4223,"")</f>
        <v/>
      </c>
      <c r="G4223" s="2" t="str">
        <f>IF([1]Extrato!G4223&lt;&gt;"",[1]Extrato!G4223,"")</f>
        <v/>
      </c>
      <c r="H4223" s="1" t="str">
        <f>IF([1]Extrato!H4223&lt;&gt;"",[1]Extrato!H4223,"")</f>
        <v/>
      </c>
    </row>
    <row r="4224" spans="1:8" x14ac:dyDescent="0.25">
      <c r="A4224" s="1" t="str">
        <f>IF([1]Extrato!A4224&lt;&gt;"",[1]Extrato!A4224,"")</f>
        <v/>
      </c>
      <c r="B4224" s="1" t="str">
        <f>IF([1]Extrato!B4224&lt;&gt;"",[1]Extrato!B4224,"")</f>
        <v/>
      </c>
      <c r="C4224" s="1" t="str">
        <f>IF([1]Extrato!C4224&lt;&gt;"",[1]Extrato!C4224,"")</f>
        <v/>
      </c>
      <c r="D4224" s="1" t="str">
        <f>IF([1]Extrato!D4224&lt;&gt;"",[1]Extrato!D4224,"")</f>
        <v/>
      </c>
      <c r="E4224" s="1" t="str">
        <f>IF([1]Extrato!E4224&lt;&gt;"",[1]Extrato!E4224,"")</f>
        <v/>
      </c>
      <c r="F4224" s="1" t="str">
        <f>IF([1]Extrato!F4224&lt;&gt;"",[1]Extrato!F4224,"")</f>
        <v/>
      </c>
      <c r="G4224" s="2" t="str">
        <f>IF([1]Extrato!G4224&lt;&gt;"",[1]Extrato!G4224,"")</f>
        <v/>
      </c>
      <c r="H4224" s="1" t="str">
        <f>IF([1]Extrato!H4224&lt;&gt;"",[1]Extrato!H4224,"")</f>
        <v/>
      </c>
    </row>
    <row r="4225" spans="1:8" x14ac:dyDescent="0.25">
      <c r="A4225" s="1" t="str">
        <f>IF([1]Extrato!A4225&lt;&gt;"",[1]Extrato!A4225,"")</f>
        <v/>
      </c>
      <c r="B4225" s="1" t="str">
        <f>IF([1]Extrato!B4225&lt;&gt;"",[1]Extrato!B4225,"")</f>
        <v/>
      </c>
      <c r="C4225" s="1" t="str">
        <f>IF([1]Extrato!C4225&lt;&gt;"",[1]Extrato!C4225,"")</f>
        <v/>
      </c>
      <c r="D4225" s="1" t="str">
        <f>IF([1]Extrato!D4225&lt;&gt;"",[1]Extrato!D4225,"")</f>
        <v/>
      </c>
      <c r="E4225" s="1" t="str">
        <f>IF([1]Extrato!E4225&lt;&gt;"",[1]Extrato!E4225,"")</f>
        <v/>
      </c>
      <c r="F4225" s="1" t="str">
        <f>IF([1]Extrato!F4225&lt;&gt;"",[1]Extrato!F4225,"")</f>
        <v/>
      </c>
      <c r="G4225" s="2" t="str">
        <f>IF([1]Extrato!G4225&lt;&gt;"",[1]Extrato!G4225,"")</f>
        <v/>
      </c>
      <c r="H4225" s="1" t="str">
        <f>IF([1]Extrato!H4225&lt;&gt;"",[1]Extrato!H4225,"")</f>
        <v/>
      </c>
    </row>
    <row r="4226" spans="1:8" x14ac:dyDescent="0.25">
      <c r="A4226" s="1" t="str">
        <f>IF([1]Extrato!A4226&lt;&gt;"",[1]Extrato!A4226,"")</f>
        <v/>
      </c>
      <c r="B4226" s="1" t="str">
        <f>IF([1]Extrato!B4226&lt;&gt;"",[1]Extrato!B4226,"")</f>
        <v/>
      </c>
      <c r="C4226" s="1" t="str">
        <f>IF([1]Extrato!C4226&lt;&gt;"",[1]Extrato!C4226,"")</f>
        <v/>
      </c>
      <c r="D4226" s="1" t="str">
        <f>IF([1]Extrato!D4226&lt;&gt;"",[1]Extrato!D4226,"")</f>
        <v/>
      </c>
      <c r="E4226" s="1" t="str">
        <f>IF([1]Extrato!E4226&lt;&gt;"",[1]Extrato!E4226,"")</f>
        <v/>
      </c>
      <c r="F4226" s="1" t="str">
        <f>IF([1]Extrato!F4226&lt;&gt;"",[1]Extrato!F4226,"")</f>
        <v/>
      </c>
      <c r="G4226" s="2" t="str">
        <f>IF([1]Extrato!G4226&lt;&gt;"",[1]Extrato!G4226,"")</f>
        <v/>
      </c>
      <c r="H4226" s="1" t="str">
        <f>IF([1]Extrato!H4226&lt;&gt;"",[1]Extrato!H4226,"")</f>
        <v/>
      </c>
    </row>
    <row r="4227" spans="1:8" x14ac:dyDescent="0.25">
      <c r="A4227" s="1" t="str">
        <f>IF([1]Extrato!A4227&lt;&gt;"",[1]Extrato!A4227,"")</f>
        <v/>
      </c>
      <c r="B4227" s="1" t="str">
        <f>IF([1]Extrato!B4227&lt;&gt;"",[1]Extrato!B4227,"")</f>
        <v/>
      </c>
      <c r="C4227" s="1" t="str">
        <f>IF([1]Extrato!C4227&lt;&gt;"",[1]Extrato!C4227,"")</f>
        <v/>
      </c>
      <c r="D4227" s="1" t="str">
        <f>IF([1]Extrato!D4227&lt;&gt;"",[1]Extrato!D4227,"")</f>
        <v/>
      </c>
      <c r="E4227" s="1" t="str">
        <f>IF([1]Extrato!E4227&lt;&gt;"",[1]Extrato!E4227,"")</f>
        <v/>
      </c>
      <c r="F4227" s="1" t="str">
        <f>IF([1]Extrato!F4227&lt;&gt;"",[1]Extrato!F4227,"")</f>
        <v/>
      </c>
      <c r="G4227" s="2" t="str">
        <f>IF([1]Extrato!G4227&lt;&gt;"",[1]Extrato!G4227,"")</f>
        <v/>
      </c>
      <c r="H4227" s="1" t="str">
        <f>IF([1]Extrato!H4227&lt;&gt;"",[1]Extrato!H4227,"")</f>
        <v/>
      </c>
    </row>
    <row r="4228" spans="1:8" x14ac:dyDescent="0.25">
      <c r="A4228" s="1" t="str">
        <f>IF([1]Extrato!A4228&lt;&gt;"",[1]Extrato!A4228,"")</f>
        <v/>
      </c>
      <c r="B4228" s="1" t="str">
        <f>IF([1]Extrato!B4228&lt;&gt;"",[1]Extrato!B4228,"")</f>
        <v/>
      </c>
      <c r="C4228" s="1" t="str">
        <f>IF([1]Extrato!C4228&lt;&gt;"",[1]Extrato!C4228,"")</f>
        <v/>
      </c>
      <c r="D4228" s="1" t="str">
        <f>IF([1]Extrato!D4228&lt;&gt;"",[1]Extrato!D4228,"")</f>
        <v/>
      </c>
      <c r="E4228" s="1" t="str">
        <f>IF([1]Extrato!E4228&lt;&gt;"",[1]Extrato!E4228,"")</f>
        <v/>
      </c>
      <c r="F4228" s="1" t="str">
        <f>IF([1]Extrato!F4228&lt;&gt;"",[1]Extrato!F4228,"")</f>
        <v/>
      </c>
      <c r="G4228" s="2" t="str">
        <f>IF([1]Extrato!G4228&lt;&gt;"",[1]Extrato!G4228,"")</f>
        <v/>
      </c>
      <c r="H4228" s="1" t="str">
        <f>IF([1]Extrato!H4228&lt;&gt;"",[1]Extrato!H4228,"")</f>
        <v/>
      </c>
    </row>
    <row r="4229" spans="1:8" x14ac:dyDescent="0.25">
      <c r="A4229" s="1" t="str">
        <f>IF([1]Extrato!A4229&lt;&gt;"",[1]Extrato!A4229,"")</f>
        <v/>
      </c>
      <c r="B4229" s="1" t="str">
        <f>IF([1]Extrato!B4229&lt;&gt;"",[1]Extrato!B4229,"")</f>
        <v/>
      </c>
      <c r="C4229" s="1" t="str">
        <f>IF([1]Extrato!C4229&lt;&gt;"",[1]Extrato!C4229,"")</f>
        <v/>
      </c>
      <c r="D4229" s="1" t="str">
        <f>IF([1]Extrato!D4229&lt;&gt;"",[1]Extrato!D4229,"")</f>
        <v/>
      </c>
      <c r="E4229" s="1" t="str">
        <f>IF([1]Extrato!E4229&lt;&gt;"",[1]Extrato!E4229,"")</f>
        <v/>
      </c>
      <c r="F4229" s="1" t="str">
        <f>IF([1]Extrato!F4229&lt;&gt;"",[1]Extrato!F4229,"")</f>
        <v/>
      </c>
      <c r="G4229" s="2" t="str">
        <f>IF([1]Extrato!G4229&lt;&gt;"",[1]Extrato!G4229,"")</f>
        <v/>
      </c>
      <c r="H4229" s="1" t="str">
        <f>IF([1]Extrato!H4229&lt;&gt;"",[1]Extrato!H4229,"")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BFBB-CF61-497D-9744-24365E256351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20.140625" bestFit="1" customWidth="1"/>
    <col min="3" max="3" width="10.5703125" bestFit="1" customWidth="1"/>
    <col min="4" max="4" width="10.7109375" bestFit="1" customWidth="1"/>
  </cols>
  <sheetData>
    <row r="1" spans="1:3" x14ac:dyDescent="0.25">
      <c r="A1" s="8" t="s">
        <v>8</v>
      </c>
      <c r="B1" t="s">
        <v>9</v>
      </c>
    </row>
    <row r="3" spans="1:3" x14ac:dyDescent="0.25">
      <c r="A3" s="8" t="s">
        <v>4</v>
      </c>
      <c r="B3" s="8" t="s">
        <v>5</v>
      </c>
    </row>
    <row r="4" spans="1:3" x14ac:dyDescent="0.25">
      <c r="A4" s="8" t="s">
        <v>0</v>
      </c>
      <c r="B4" t="s">
        <v>1</v>
      </c>
      <c r="C4" t="s">
        <v>2</v>
      </c>
    </row>
    <row r="5" spans="1:3" x14ac:dyDescent="0.25">
      <c r="A5" s="9" t="s">
        <v>6</v>
      </c>
      <c r="B5" s="10">
        <v>2723.6600000000003</v>
      </c>
      <c r="C5" s="10">
        <v>1434.02</v>
      </c>
    </row>
    <row r="6" spans="1:3" x14ac:dyDescent="0.25">
      <c r="A6" s="9" t="s">
        <v>7</v>
      </c>
      <c r="B6" s="10">
        <v>13726.340000000004</v>
      </c>
      <c r="C6" s="10">
        <v>14936.4</v>
      </c>
    </row>
    <row r="7" spans="1:3" x14ac:dyDescent="0.25">
      <c r="A7" s="9" t="s">
        <v>3</v>
      </c>
      <c r="B7" s="10">
        <v>16450.000000000004</v>
      </c>
      <c r="C7" s="10">
        <v>16370.42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tabela_dinamica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Rodrik Menezes</dc:creator>
  <cp:lastModifiedBy>Rodrik Menezes</cp:lastModifiedBy>
  <dcterms:created xsi:type="dcterms:W3CDTF">2025-07-19T16:52:52Z</dcterms:created>
  <dcterms:modified xsi:type="dcterms:W3CDTF">2025-07-19T17:00:46Z</dcterms:modified>
</cp:coreProperties>
</file>