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055" windowHeight="9285"/>
  </bookViews>
  <sheets>
    <sheet name="마라톤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D31"/>
  <c r="D11"/>
  <c r="D9"/>
  <c r="D5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0"/>
  <c r="D29"/>
  <c r="D28"/>
  <c r="D26"/>
  <c r="D25"/>
  <c r="D24"/>
  <c r="D23"/>
  <c r="D22"/>
  <c r="D21"/>
  <c r="D20"/>
  <c r="D19"/>
  <c r="D18"/>
  <c r="D17"/>
  <c r="D16"/>
  <c r="D15"/>
  <c r="D14"/>
  <c r="D13"/>
  <c r="D12"/>
  <c r="D7"/>
  <c r="D6"/>
  <c r="D8"/>
  <c r="D10"/>
  <c r="D4"/>
</calcChain>
</file>

<file path=xl/sharedStrings.xml><?xml version="1.0" encoding="utf-8"?>
<sst xmlns="http://schemas.openxmlformats.org/spreadsheetml/2006/main" count="6" uniqueCount="6">
  <si>
    <t>참가번호</t>
    <phoneticPr fontId="2" type="noConversion"/>
  </si>
  <si>
    <t>참가신청일</t>
    <phoneticPr fontId="2" type="noConversion"/>
  </si>
  <si>
    <t>나이</t>
    <phoneticPr fontId="2" type="noConversion"/>
  </si>
  <si>
    <t>기록시간</t>
    <phoneticPr fontId="2" type="noConversion"/>
  </si>
  <si>
    <t>아마추어 마라톤 대회 결과</t>
    <phoneticPr fontId="2" type="noConversion"/>
  </si>
  <si>
    <t>전년도 최고 기록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</si>
</sst>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000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2" borderId="1" xfId="1" applyFon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</cellXfs>
  <cellStyles count="2">
    <cellStyle name="20% - 강조색3" xfId="1" builtinId="38"/>
    <cellStyle name="표준" xfId="0" builtinId="0"/>
  </cellStyles>
  <dxfs count="3">
    <dxf>
      <numFmt numFmtId="26" formatCode="h:mm:ss"/>
    </dxf>
    <dxf>
      <numFmt numFmtId="19" formatCode="yyyy/mm/dd"/>
    </dxf>
    <dxf>
      <numFmt numFmtId="176" formatCode="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:D50" totalsRowShown="0">
  <autoFilter ref="A3:D50"/>
  <tableColumns count="4">
    <tableColumn id="1" name="참가번호" dataDxfId="2"/>
    <tableColumn id="2" name="참가신청일" dataDxfId="1"/>
    <tableColumn id="3" name="나이"/>
    <tableColumn id="4" name="기록시간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F45" sqref="F45"/>
    </sheetView>
  </sheetViews>
  <sheetFormatPr defaultRowHeight="16.5"/>
  <cols>
    <col min="1" max="1" width="10.25" customWidth="1"/>
    <col min="2" max="2" width="14.5" customWidth="1"/>
    <col min="4" max="4" width="11.375" customWidth="1"/>
    <col min="6" max="6" width="17.75" customWidth="1"/>
  </cols>
  <sheetData>
    <row r="1" spans="1:6" ht="20.25">
      <c r="A1" s="4" t="s">
        <v>4</v>
      </c>
    </row>
    <row r="3" spans="1:6">
      <c r="A3" t="s">
        <v>0</v>
      </c>
      <c r="B3" t="s">
        <v>1</v>
      </c>
      <c r="C3" t="s">
        <v>2</v>
      </c>
      <c r="D3" t="s">
        <v>3</v>
      </c>
      <c r="F3" s="5" t="s">
        <v>5</v>
      </c>
    </row>
    <row r="4" spans="1:6">
      <c r="A4" s="1">
        <v>1</v>
      </c>
      <c r="B4" s="2">
        <v>40184</v>
      </c>
      <c r="C4">
        <v>20</v>
      </c>
      <c r="D4" s="3">
        <f>TIME(3, 30, 15)</f>
        <v>0.14600694444444443</v>
      </c>
      <c r="F4" s="6"/>
    </row>
    <row r="5" spans="1:6">
      <c r="A5" s="1">
        <v>2</v>
      </c>
      <c r="B5" s="2">
        <v>40184</v>
      </c>
      <c r="C5">
        <v>47</v>
      </c>
      <c r="D5" s="3">
        <f>TIME(4, 32, 15)</f>
        <v>0.18906249999999999</v>
      </c>
    </row>
    <row r="6" spans="1:6">
      <c r="A6" s="1">
        <v>3</v>
      </c>
      <c r="B6" s="2">
        <v>40184</v>
      </c>
      <c r="C6">
        <v>29</v>
      </c>
      <c r="D6" s="3">
        <f t="shared" ref="D6:D14" si="0">TIME(3, 30, 15)</f>
        <v>0.14600694444444443</v>
      </c>
    </row>
    <row r="7" spans="1:6">
      <c r="A7" s="1">
        <v>4</v>
      </c>
      <c r="B7" s="2">
        <v>40184</v>
      </c>
      <c r="C7">
        <v>25</v>
      </c>
      <c r="D7" s="3">
        <f>TIME(5, 35, 15)</f>
        <v>0.23281250000000001</v>
      </c>
    </row>
    <row r="8" spans="1:6">
      <c r="A8" s="1">
        <v>5</v>
      </c>
      <c r="B8" s="2">
        <v>40184</v>
      </c>
      <c r="C8">
        <v>23</v>
      </c>
      <c r="D8" s="3">
        <f t="shared" ref="D8:D16" si="1">TIME(3, 30, 15)</f>
        <v>0.14600694444444443</v>
      </c>
    </row>
    <row r="9" spans="1:6">
      <c r="A9" s="1">
        <v>6</v>
      </c>
      <c r="B9" s="2">
        <v>40184</v>
      </c>
      <c r="C9">
        <v>40</v>
      </c>
      <c r="D9" s="3">
        <f>TIME(4, 52, 30)</f>
        <v>0.203125</v>
      </c>
    </row>
    <row r="10" spans="1:6">
      <c r="A10" s="1">
        <v>7</v>
      </c>
      <c r="B10" s="2">
        <v>40184</v>
      </c>
      <c r="C10">
        <v>35</v>
      </c>
      <c r="D10" s="3">
        <f t="shared" ref="D10:D18" si="2">TIME(3, 30, 15)</f>
        <v>0.14600694444444443</v>
      </c>
    </row>
    <row r="11" spans="1:6">
      <c r="A11" s="1">
        <v>8</v>
      </c>
      <c r="B11" s="2">
        <v>40184</v>
      </c>
      <c r="C11">
        <v>25</v>
      </c>
      <c r="D11" s="3">
        <f>TIME(6, 10, 35)</f>
        <v>0.25734953703703706</v>
      </c>
    </row>
    <row r="12" spans="1:6">
      <c r="A12" s="1">
        <v>9</v>
      </c>
      <c r="B12" s="2">
        <v>40184</v>
      </c>
      <c r="C12">
        <v>21</v>
      </c>
      <c r="D12" s="3">
        <f>TIME(3, 30, 15)</f>
        <v>0.14600694444444443</v>
      </c>
    </row>
    <row r="13" spans="1:6">
      <c r="A13" s="1">
        <v>10</v>
      </c>
      <c r="B13" s="2">
        <v>40185</v>
      </c>
      <c r="C13">
        <v>22</v>
      </c>
      <c r="D13" s="3">
        <f>TIME(4, 32, 15)</f>
        <v>0.18906249999999999</v>
      </c>
    </row>
    <row r="14" spans="1:6">
      <c r="A14" s="1">
        <v>11</v>
      </c>
      <c r="B14" s="2">
        <v>40185</v>
      </c>
      <c r="C14">
        <v>39</v>
      </c>
      <c r="D14" s="3">
        <f t="shared" si="0"/>
        <v>0.14600694444444443</v>
      </c>
    </row>
    <row r="15" spans="1:6">
      <c r="A15" s="1">
        <v>12</v>
      </c>
      <c r="B15" s="2">
        <v>40185</v>
      </c>
      <c r="C15">
        <v>57</v>
      </c>
      <c r="D15" s="3">
        <f>TIME(5, 35, 15)</f>
        <v>0.23281250000000001</v>
      </c>
    </row>
    <row r="16" spans="1:6">
      <c r="A16" s="1">
        <v>13</v>
      </c>
      <c r="B16" s="2">
        <v>40185</v>
      </c>
      <c r="C16">
        <v>20</v>
      </c>
      <c r="D16" s="3">
        <f t="shared" si="1"/>
        <v>0.14600694444444443</v>
      </c>
    </row>
    <row r="17" spans="1:4">
      <c r="A17" s="1">
        <v>14</v>
      </c>
      <c r="B17" s="2">
        <v>40185</v>
      </c>
      <c r="C17">
        <v>23</v>
      </c>
      <c r="D17" s="3">
        <f>TIME(3, 52, 30)</f>
        <v>0.16145833333333334</v>
      </c>
    </row>
    <row r="18" spans="1:4">
      <c r="A18" s="1">
        <v>15</v>
      </c>
      <c r="B18" s="2">
        <v>40185</v>
      </c>
      <c r="C18">
        <v>19</v>
      </c>
      <c r="D18" s="3">
        <f t="shared" si="2"/>
        <v>0.14600694444444443</v>
      </c>
    </row>
    <row r="19" spans="1:4">
      <c r="A19" s="1">
        <v>16</v>
      </c>
      <c r="B19" s="2">
        <v>40185</v>
      </c>
      <c r="C19">
        <v>26</v>
      </c>
      <c r="D19" s="3">
        <f t="shared" ref="D19" si="3">TIME(3, 32, 15)</f>
        <v>0.14739583333333334</v>
      </c>
    </row>
    <row r="20" spans="1:4">
      <c r="A20" s="1">
        <v>17</v>
      </c>
      <c r="B20" s="2">
        <v>40185</v>
      </c>
      <c r="C20">
        <v>23</v>
      </c>
      <c r="D20" s="3">
        <f>TIME(3, 30, 15)</f>
        <v>0.14600694444444443</v>
      </c>
    </row>
    <row r="21" spans="1:4">
      <c r="A21" s="1">
        <v>18</v>
      </c>
      <c r="B21" s="2">
        <v>40185</v>
      </c>
      <c r="C21">
        <v>40</v>
      </c>
      <c r="D21" s="3">
        <f>TIME(4, 32, 15)</f>
        <v>0.18906249999999999</v>
      </c>
    </row>
    <row r="22" spans="1:4">
      <c r="A22" s="1">
        <v>19</v>
      </c>
      <c r="B22" s="2">
        <v>40185</v>
      </c>
      <c r="C22">
        <v>39</v>
      </c>
      <c r="D22" s="3">
        <f t="shared" ref="D22" si="4">TIME(3, 30, 15)</f>
        <v>0.14600694444444443</v>
      </c>
    </row>
    <row r="23" spans="1:4">
      <c r="A23" s="1">
        <v>20</v>
      </c>
      <c r="B23" s="2">
        <v>40185</v>
      </c>
      <c r="C23">
        <v>20</v>
      </c>
      <c r="D23" s="3">
        <f>TIME(5, 35, 15)</f>
        <v>0.23281250000000001</v>
      </c>
    </row>
    <row r="24" spans="1:4">
      <c r="A24" s="1">
        <v>21</v>
      </c>
      <c r="B24" s="2">
        <v>40185</v>
      </c>
      <c r="C24">
        <v>26</v>
      </c>
      <c r="D24" s="3">
        <f t="shared" ref="D24" si="5">TIME(3, 30, 15)</f>
        <v>0.14600694444444443</v>
      </c>
    </row>
    <row r="25" spans="1:4">
      <c r="A25" s="1">
        <v>22</v>
      </c>
      <c r="B25" s="2">
        <v>40185</v>
      </c>
      <c r="C25">
        <v>22</v>
      </c>
      <c r="D25" s="3">
        <f>TIME(3, 52, 30)</f>
        <v>0.16145833333333334</v>
      </c>
    </row>
    <row r="26" spans="1:4">
      <c r="A26" s="1">
        <v>23</v>
      </c>
      <c r="B26" s="2">
        <v>40186</v>
      </c>
      <c r="C26">
        <v>39</v>
      </c>
      <c r="D26" s="3">
        <f t="shared" ref="D26" si="6">TIME(3, 30, 15)</f>
        <v>0.14600694444444443</v>
      </c>
    </row>
    <row r="27" spans="1:4">
      <c r="A27" s="1">
        <v>24</v>
      </c>
      <c r="B27" s="2">
        <v>40186</v>
      </c>
      <c r="C27">
        <v>55</v>
      </c>
      <c r="D27" s="3">
        <f>TIME(3, 42, 15)</f>
        <v>0.15434027777777778</v>
      </c>
    </row>
    <row r="28" spans="1:4">
      <c r="A28" s="1">
        <v>25</v>
      </c>
      <c r="B28" s="2">
        <v>40186</v>
      </c>
      <c r="C28">
        <v>20</v>
      </c>
      <c r="D28" s="3">
        <f>TIME(3, 30, 15)</f>
        <v>0.14600694444444443</v>
      </c>
    </row>
    <row r="29" spans="1:4">
      <c r="A29" s="1">
        <v>26</v>
      </c>
      <c r="B29" s="2">
        <v>40186</v>
      </c>
      <c r="C29">
        <v>20</v>
      </c>
      <c r="D29" s="3">
        <f>TIME(4, 32, 15)</f>
        <v>0.18906249999999999</v>
      </c>
    </row>
    <row r="30" spans="1:4">
      <c r="A30" s="1">
        <v>27</v>
      </c>
      <c r="B30" s="2">
        <v>40186</v>
      </c>
      <c r="C30">
        <v>19</v>
      </c>
      <c r="D30" s="3">
        <f t="shared" ref="D30" si="7">TIME(3, 30, 15)</f>
        <v>0.14600694444444443</v>
      </c>
    </row>
    <row r="31" spans="1:4">
      <c r="A31" s="1">
        <v>28</v>
      </c>
      <c r="B31" s="2">
        <v>40186</v>
      </c>
      <c r="C31">
        <v>25</v>
      </c>
      <c r="D31" s="3">
        <f>TIME(3, 25, 21)</f>
        <v>0.14260416666666667</v>
      </c>
    </row>
    <row r="32" spans="1:4">
      <c r="A32" s="1">
        <v>29</v>
      </c>
      <c r="B32" s="2">
        <v>40186</v>
      </c>
      <c r="C32">
        <v>23</v>
      </c>
      <c r="D32" s="3">
        <f t="shared" ref="D32" si="8">TIME(3, 30, 15)</f>
        <v>0.14600694444444443</v>
      </c>
    </row>
    <row r="33" spans="1:4">
      <c r="A33" s="1">
        <v>30</v>
      </c>
      <c r="B33" s="2">
        <v>40186</v>
      </c>
      <c r="C33">
        <v>40</v>
      </c>
      <c r="D33" s="3">
        <f>TIME(3, 52, 30)</f>
        <v>0.16145833333333334</v>
      </c>
    </row>
    <row r="34" spans="1:4">
      <c r="A34" s="1">
        <v>31</v>
      </c>
      <c r="B34" s="2">
        <v>40186</v>
      </c>
      <c r="C34">
        <v>35</v>
      </c>
      <c r="D34" s="3">
        <f t="shared" ref="D34" si="9">TIME(3, 30, 15)</f>
        <v>0.14600694444444443</v>
      </c>
    </row>
    <row r="35" spans="1:4">
      <c r="A35" s="1">
        <v>32</v>
      </c>
      <c r="B35" s="2">
        <v>40186</v>
      </c>
      <c r="C35">
        <v>20</v>
      </c>
      <c r="D35" s="3">
        <f t="shared" ref="D35" si="10">TIME(3, 32, 15)</f>
        <v>0.14739583333333334</v>
      </c>
    </row>
    <row r="36" spans="1:4">
      <c r="A36" s="1">
        <v>33</v>
      </c>
      <c r="B36" s="2">
        <v>40186</v>
      </c>
      <c r="C36">
        <v>21</v>
      </c>
      <c r="D36" s="3">
        <f>TIME(3, 30, 15)</f>
        <v>0.14600694444444443</v>
      </c>
    </row>
    <row r="37" spans="1:4">
      <c r="A37" s="1">
        <v>34</v>
      </c>
      <c r="B37" s="2">
        <v>40186</v>
      </c>
      <c r="C37">
        <v>22</v>
      </c>
      <c r="D37" s="3">
        <f>TIME(4, 32, 15)</f>
        <v>0.18906249999999999</v>
      </c>
    </row>
    <row r="38" spans="1:4">
      <c r="A38" s="1">
        <v>35</v>
      </c>
      <c r="B38" s="2">
        <v>40187</v>
      </c>
      <c r="C38">
        <v>39</v>
      </c>
      <c r="D38" s="3">
        <f t="shared" ref="D38" si="11">TIME(3, 30, 15)</f>
        <v>0.14600694444444443</v>
      </c>
    </row>
    <row r="39" spans="1:4">
      <c r="A39" s="1">
        <v>36</v>
      </c>
      <c r="B39" s="2">
        <v>40187</v>
      </c>
      <c r="C39">
        <v>52</v>
      </c>
      <c r="D39" s="3">
        <f>TIME(5, 35, 15)</f>
        <v>0.23281250000000001</v>
      </c>
    </row>
    <row r="40" spans="1:4">
      <c r="A40" s="1">
        <v>37</v>
      </c>
      <c r="B40" s="2">
        <v>40187</v>
      </c>
      <c r="C40">
        <v>20</v>
      </c>
      <c r="D40" s="3">
        <f t="shared" ref="D40" si="12">TIME(3, 30, 15)</f>
        <v>0.14600694444444443</v>
      </c>
    </row>
    <row r="41" spans="1:4">
      <c r="A41" s="1">
        <v>38</v>
      </c>
      <c r="B41" s="2">
        <v>40187</v>
      </c>
      <c r="C41">
        <v>20</v>
      </c>
      <c r="D41" s="3">
        <f>TIME(3, 52, 30)</f>
        <v>0.16145833333333334</v>
      </c>
    </row>
    <row r="42" spans="1:4">
      <c r="A42" s="1">
        <v>39</v>
      </c>
      <c r="B42" s="2">
        <v>40187</v>
      </c>
      <c r="C42">
        <v>29</v>
      </c>
      <c r="D42" s="3">
        <f t="shared" ref="D42" si="13">TIME(3, 30, 15)</f>
        <v>0.14600694444444443</v>
      </c>
    </row>
    <row r="43" spans="1:4">
      <c r="A43" s="1">
        <v>40</v>
      </c>
      <c r="B43" s="2">
        <v>40187</v>
      </c>
      <c r="C43">
        <v>25</v>
      </c>
      <c r="D43" s="3">
        <f t="shared" ref="D43" si="14">TIME(3, 32, 15)</f>
        <v>0.14739583333333334</v>
      </c>
    </row>
    <row r="44" spans="1:4">
      <c r="A44" s="1">
        <v>41</v>
      </c>
      <c r="B44" s="2">
        <v>40187</v>
      </c>
      <c r="C44">
        <v>23</v>
      </c>
      <c r="D44" s="3">
        <f>TIME(3, 30, 15)</f>
        <v>0.14600694444444443</v>
      </c>
    </row>
    <row r="45" spans="1:4">
      <c r="A45" s="1">
        <v>42</v>
      </c>
      <c r="B45" s="2">
        <v>40187</v>
      </c>
      <c r="C45">
        <v>40</v>
      </c>
      <c r="D45" s="3">
        <f>TIME(4, 32, 15)</f>
        <v>0.18906249999999999</v>
      </c>
    </row>
    <row r="46" spans="1:4">
      <c r="A46" s="1">
        <v>43</v>
      </c>
      <c r="B46" s="2">
        <v>40188</v>
      </c>
      <c r="C46">
        <v>35</v>
      </c>
      <c r="D46" s="3">
        <f t="shared" ref="D46" si="15">TIME(3, 30, 15)</f>
        <v>0.14600694444444443</v>
      </c>
    </row>
    <row r="47" spans="1:4">
      <c r="A47" s="1">
        <v>44</v>
      </c>
      <c r="B47" s="2">
        <v>40188</v>
      </c>
      <c r="C47">
        <v>20</v>
      </c>
      <c r="D47" s="3">
        <f>TIME(5, 35, 15)</f>
        <v>0.23281250000000001</v>
      </c>
    </row>
    <row r="48" spans="1:4">
      <c r="A48" s="1">
        <v>45</v>
      </c>
      <c r="B48" s="2">
        <v>40188</v>
      </c>
      <c r="C48">
        <v>21</v>
      </c>
      <c r="D48" s="3">
        <f t="shared" ref="D48" si="16">TIME(3, 30, 15)</f>
        <v>0.14600694444444443</v>
      </c>
    </row>
    <row r="49" spans="1:4">
      <c r="A49" s="1">
        <v>46</v>
      </c>
      <c r="B49" s="2">
        <v>40188</v>
      </c>
      <c r="C49">
        <v>22</v>
      </c>
      <c r="D49" s="3">
        <f>TIME(3, 52, 30)</f>
        <v>0.16145833333333334</v>
      </c>
    </row>
    <row r="50" spans="1:4">
      <c r="A50" s="1">
        <v>47</v>
      </c>
      <c r="B50" s="2">
        <v>40188</v>
      </c>
      <c r="C50">
        <v>39</v>
      </c>
      <c r="D50" s="3">
        <f t="shared" ref="D50" si="17">TIME(3, 30, 15)</f>
        <v>0.14600694444444443</v>
      </c>
    </row>
    <row r="51" spans="1:4">
      <c r="D51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마라톤</vt:lpstr>
      <vt:lpstr>Sheet2</vt:lpstr>
      <vt:lpstr>Sheet3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2011-03-19T02:58:54Z</dcterms:created>
  <dcterms:modified xsi:type="dcterms:W3CDTF">2011-03-19T10:59:29Z</dcterms:modified>
</cp:coreProperties>
</file>