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5015" windowHeight="8415"/>
  </bookViews>
  <sheets>
    <sheet name="지출내역" sheetId="2" r:id="rId1"/>
    <sheet name="판매현황" sheetId="1" r:id="rId2"/>
    <sheet name="입장자목록" sheetId="3" r:id="rId3"/>
  </sheets>
  <calcPr calcId="125725"/>
</workbook>
</file>

<file path=xl/calcChain.xml><?xml version="1.0" encoding="utf-8"?>
<calcChain xmlns="http://schemas.openxmlformats.org/spreadsheetml/2006/main">
  <c r="B4" i="2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3"/>
  <c r="F22" i="1" l="1"/>
  <c r="G22" s="1"/>
  <c r="H22" s="1"/>
  <c r="F21"/>
  <c r="G21" s="1"/>
  <c r="F19"/>
  <c r="F17"/>
  <c r="G17" s="1"/>
  <c r="F20"/>
  <c r="G20" s="1"/>
  <c r="F18"/>
  <c r="G18" s="1"/>
  <c r="F16"/>
  <c r="F9"/>
  <c r="G9" s="1"/>
  <c r="F15"/>
  <c r="F12"/>
  <c r="G12" s="1"/>
  <c r="F10"/>
  <c r="F8"/>
  <c r="G8" s="1"/>
  <c r="F14"/>
  <c r="F11"/>
  <c r="G11" s="1"/>
  <c r="F13"/>
  <c r="F4"/>
  <c r="G4" s="1"/>
  <c r="F3"/>
  <c r="F7"/>
  <c r="G7" s="1"/>
  <c r="F5"/>
  <c r="F6"/>
  <c r="G6" s="1"/>
  <c r="G16" l="1"/>
  <c r="H16" s="1"/>
  <c r="H20"/>
  <c r="G19"/>
  <c r="H19" s="1"/>
  <c r="H6"/>
  <c r="G5"/>
  <c r="H5" s="1"/>
  <c r="H7"/>
  <c r="G3"/>
  <c r="H3" s="1"/>
  <c r="H4"/>
  <c r="G13"/>
  <c r="H13" s="1"/>
  <c r="H11"/>
  <c r="G14"/>
  <c r="H14" s="1"/>
  <c r="H8"/>
  <c r="G10"/>
  <c r="H10" s="1"/>
  <c r="H12"/>
  <c r="G15"/>
  <c r="H15" s="1"/>
  <c r="H9"/>
  <c r="H18"/>
  <c r="H17"/>
  <c r="H21"/>
</calcChain>
</file>

<file path=xl/sharedStrings.xml><?xml version="1.0" encoding="utf-8"?>
<sst xmlns="http://schemas.openxmlformats.org/spreadsheetml/2006/main" count="402" uniqueCount="82">
  <si>
    <t>거래처</t>
  </si>
  <si>
    <t>수량</t>
  </si>
  <si>
    <t>단가</t>
  </si>
  <si>
    <t>금액</t>
  </si>
  <si>
    <t>현대상사</t>
  </si>
  <si>
    <t>부가세</t>
  </si>
  <si>
    <t>총액</t>
  </si>
  <si>
    <t>경동문구</t>
  </si>
  <si>
    <t>대림상사</t>
  </si>
  <si>
    <t>만주문구</t>
  </si>
  <si>
    <t>연필</t>
  </si>
  <si>
    <t>볼펜</t>
  </si>
  <si>
    <t>형광펜</t>
  </si>
  <si>
    <t>경동문구</t>
    <phoneticPr fontId="2" type="noConversion"/>
  </si>
  <si>
    <t>대림상사</t>
    <phoneticPr fontId="2" type="noConversion"/>
  </si>
  <si>
    <t>만주문구</t>
    <phoneticPr fontId="2" type="noConversion"/>
  </si>
  <si>
    <t>연필</t>
    <phoneticPr fontId="2" type="noConversion"/>
  </si>
  <si>
    <t>볼펜</t>
    <phoneticPr fontId="2" type="noConversion"/>
  </si>
  <si>
    <t>형광펜</t>
    <phoneticPr fontId="2" type="noConversion"/>
  </si>
  <si>
    <t>거래일</t>
    <phoneticPr fontId="2" type="noConversion"/>
  </si>
  <si>
    <t>현대상사</t>
    <phoneticPr fontId="2" type="noConversion"/>
  </si>
  <si>
    <t>거래처</t>
    <phoneticPr fontId="2" type="noConversion"/>
  </si>
  <si>
    <t>제품명</t>
    <phoneticPr fontId="2" type="noConversion"/>
  </si>
  <si>
    <t>교재비</t>
    <phoneticPr fontId="2" type="noConversion"/>
  </si>
  <si>
    <t>카드</t>
    <phoneticPr fontId="2" type="noConversion"/>
  </si>
  <si>
    <t>차량 유지</t>
    <phoneticPr fontId="2" type="noConversion"/>
  </si>
  <si>
    <t>현금</t>
    <phoneticPr fontId="2" type="noConversion"/>
  </si>
  <si>
    <t>식비</t>
    <phoneticPr fontId="2" type="noConversion"/>
  </si>
  <si>
    <t>사무용품</t>
    <phoneticPr fontId="2" type="noConversion"/>
  </si>
  <si>
    <t>소모품비</t>
    <phoneticPr fontId="2" type="noConversion"/>
  </si>
  <si>
    <t>임대료</t>
    <phoneticPr fontId="2" type="noConversion"/>
  </si>
  <si>
    <t>복리후생비</t>
    <phoneticPr fontId="2" type="noConversion"/>
  </si>
  <si>
    <t>잡비</t>
    <phoneticPr fontId="2" type="noConversion"/>
  </si>
  <si>
    <t>관리비</t>
    <phoneticPr fontId="2" type="noConversion"/>
  </si>
  <si>
    <t>날짜</t>
    <phoneticPr fontId="2" type="noConversion"/>
  </si>
  <si>
    <t>지출항목</t>
    <phoneticPr fontId="2" type="noConversion"/>
  </si>
  <si>
    <t>거래유형</t>
    <phoneticPr fontId="2" type="noConversion"/>
  </si>
  <si>
    <t>금액</t>
    <phoneticPr fontId="2" type="noConversion"/>
  </si>
  <si>
    <t>월</t>
    <phoneticPr fontId="2" type="noConversion"/>
  </si>
  <si>
    <t>[거래처별 제품별 평균총액]</t>
    <phoneticPr fontId="2" type="noConversion"/>
  </si>
  <si>
    <t>지출항목</t>
    <phoneticPr fontId="2" type="noConversion"/>
  </si>
  <si>
    <t>[지출항목별 평균금액]</t>
    <phoneticPr fontId="2" type="noConversion"/>
  </si>
  <si>
    <t>평균금액</t>
    <phoneticPr fontId="2" type="noConversion"/>
  </si>
  <si>
    <t>김태진</t>
  </si>
  <si>
    <t>손진현</t>
  </si>
  <si>
    <t>임혜진</t>
  </si>
  <si>
    <t>강연희</t>
  </si>
  <si>
    <t>안광수</t>
  </si>
  <si>
    <t>윤정현</t>
  </si>
  <si>
    <t>안서영</t>
  </si>
  <si>
    <t>이상지</t>
  </si>
  <si>
    <t>김명식</t>
  </si>
  <si>
    <t>이용석</t>
  </si>
  <si>
    <t>양정훈</t>
  </si>
  <si>
    <t>배수인</t>
  </si>
  <si>
    <t>정보람</t>
  </si>
  <si>
    <t>이오섭</t>
  </si>
  <si>
    <t>임정수</t>
  </si>
  <si>
    <t>유현주</t>
  </si>
  <si>
    <t>박수정</t>
  </si>
  <si>
    <t>고요한</t>
  </si>
  <si>
    <t>김재경</t>
  </si>
  <si>
    <t>일련번호</t>
    <phoneticPr fontId="2" type="noConversion"/>
  </si>
  <si>
    <t>성명</t>
    <phoneticPr fontId="2" type="noConversion"/>
  </si>
  <si>
    <t>나이</t>
    <phoneticPr fontId="2" type="noConversion"/>
  </si>
  <si>
    <t>입장자 목록</t>
    <phoneticPr fontId="2" type="noConversion"/>
  </si>
  <si>
    <t>연락처</t>
    <phoneticPr fontId="2" type="noConversion"/>
  </si>
  <si>
    <t>연령대</t>
    <phoneticPr fontId="2" type="noConversion"/>
  </si>
  <si>
    <t>입장자수</t>
    <phoneticPr fontId="2" type="noConversion"/>
  </si>
  <si>
    <t>60대이상</t>
    <phoneticPr fontId="2" type="noConversion"/>
  </si>
  <si>
    <t>Bins_array</t>
    <phoneticPr fontId="2" type="noConversion"/>
  </si>
  <si>
    <t>회원</t>
    <phoneticPr fontId="2" type="noConversion"/>
  </si>
  <si>
    <t>O</t>
    <phoneticPr fontId="2" type="noConversion"/>
  </si>
  <si>
    <t>O</t>
    <phoneticPr fontId="2" type="noConversion"/>
  </si>
  <si>
    <t>비회원수:</t>
    <phoneticPr fontId="2" type="noConversion"/>
  </si>
  <si>
    <t>[연령별 빈도]</t>
    <phoneticPr fontId="2" type="noConversion"/>
  </si>
  <si>
    <t>회원수 :</t>
    <phoneticPr fontId="2" type="noConversion"/>
  </si>
  <si>
    <t>입장자수:</t>
    <phoneticPr fontId="2" type="noConversion"/>
  </si>
  <si>
    <t>거래유형이 카드이고 하반기(7월 이후)의 지출건수 :</t>
    <phoneticPr fontId="2" type="noConversion"/>
  </si>
  <si>
    <t>현금 사용 횟수 :</t>
    <phoneticPr fontId="2" type="noConversion"/>
  </si>
  <si>
    <t>연필</t>
    <phoneticPr fontId="2" type="noConversion"/>
  </si>
  <si>
    <t>형광펜</t>
    <phoneticPr fontId="2" type="noConversion"/>
  </si>
</sst>
</file>

<file path=xl/styles.xml><?xml version="1.0" encoding="utf-8"?>
<styleSheet xmlns="http://schemas.openxmlformats.org/spreadsheetml/2006/main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mm&quot;월&quot;\ dd&quot;일&quot;;@"/>
    <numFmt numFmtId="178" formatCode="0&quot;월&quot;"/>
    <numFmt numFmtId="179" formatCode="&quot;010&quot;\-0000\-0000"/>
    <numFmt numFmtId="180" formatCode="0&quot;대&quot;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4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3" fontId="0" fillId="0" borderId="1" xfId="0" applyNumberForma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41" fontId="0" fillId="0" borderId="1" xfId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0" xfId="0" applyFont="1">
      <alignment vertical="center"/>
    </xf>
    <xf numFmtId="179" fontId="0" fillId="0" borderId="0" xfId="0" applyNumberFormat="1">
      <alignment vertical="center"/>
    </xf>
    <xf numFmtId="179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0" fillId="0" borderId="2" xfId="0" applyBorder="1">
      <alignment vertical="center"/>
    </xf>
  </cellXfs>
  <cellStyles count="3">
    <cellStyle name="쉼표 [0]" xfId="1" builtinId="6"/>
    <cellStyle name="통화 [0] 2" xfId="2"/>
    <cellStyle name="표준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144"/>
  <sheetViews>
    <sheetView tabSelected="1" workbookViewId="0">
      <selection activeCell="I14" sqref="I14"/>
    </sheetView>
  </sheetViews>
  <sheetFormatPr defaultRowHeight="16.5"/>
  <cols>
    <col min="1" max="1" width="11.625" customWidth="1"/>
    <col min="2" max="2" width="5.375" bestFit="1" customWidth="1"/>
    <col min="3" max="3" width="14.625" customWidth="1"/>
    <col min="4" max="4" width="9.25" bestFit="1" customWidth="1"/>
    <col min="5" max="5" width="10.375" customWidth="1"/>
    <col min="6" max="6" width="2.625" customWidth="1"/>
    <col min="7" max="7" width="15.75" customWidth="1"/>
    <col min="8" max="8" width="11" customWidth="1"/>
  </cols>
  <sheetData>
    <row r="2" spans="1:8">
      <c r="A2" s="9" t="s">
        <v>34</v>
      </c>
      <c r="B2" s="9" t="s">
        <v>38</v>
      </c>
      <c r="C2" s="9" t="s">
        <v>35</v>
      </c>
      <c r="D2" s="9" t="s">
        <v>36</v>
      </c>
      <c r="E2" s="9" t="s">
        <v>37</v>
      </c>
    </row>
    <row r="3" spans="1:8">
      <c r="A3" s="10">
        <v>40545</v>
      </c>
      <c r="B3" s="11">
        <f>MONTH(A3)</f>
        <v>1</v>
      </c>
      <c r="C3" s="1" t="s">
        <v>23</v>
      </c>
      <c r="D3" s="1" t="s">
        <v>24</v>
      </c>
      <c r="E3" s="2">
        <v>29000</v>
      </c>
      <c r="G3" s="12" t="s">
        <v>79</v>
      </c>
      <c r="H3" s="23"/>
    </row>
    <row r="4" spans="1:8">
      <c r="A4" s="10">
        <v>40547</v>
      </c>
      <c r="B4" s="11">
        <f t="shared" ref="B4:B67" si="0">MONTH(A4)</f>
        <v>1</v>
      </c>
      <c r="C4" s="1" t="s">
        <v>25</v>
      </c>
      <c r="D4" s="1" t="s">
        <v>26</v>
      </c>
      <c r="E4" s="2">
        <v>24230</v>
      </c>
    </row>
    <row r="5" spans="1:8">
      <c r="A5" s="10">
        <v>40548</v>
      </c>
      <c r="B5" s="11">
        <f t="shared" si="0"/>
        <v>1</v>
      </c>
      <c r="C5" s="1" t="s">
        <v>27</v>
      </c>
      <c r="D5" s="1" t="s">
        <v>26</v>
      </c>
      <c r="E5" s="2">
        <v>52240</v>
      </c>
      <c r="G5" s="6" t="s">
        <v>78</v>
      </c>
    </row>
    <row r="6" spans="1:8">
      <c r="A6" s="10">
        <v>40553</v>
      </c>
      <c r="B6" s="11">
        <f t="shared" si="0"/>
        <v>1</v>
      </c>
      <c r="C6" s="1" t="s">
        <v>28</v>
      </c>
      <c r="D6" s="1" t="s">
        <v>24</v>
      </c>
      <c r="E6" s="2">
        <v>6560</v>
      </c>
      <c r="G6" s="23"/>
    </row>
    <row r="7" spans="1:8">
      <c r="A7" s="10">
        <v>40554</v>
      </c>
      <c r="B7" s="11">
        <f t="shared" si="0"/>
        <v>1</v>
      </c>
      <c r="C7" s="1" t="s">
        <v>29</v>
      </c>
      <c r="D7" s="1" t="s">
        <v>26</v>
      </c>
      <c r="E7" s="2">
        <v>11380</v>
      </c>
    </row>
    <row r="8" spans="1:8">
      <c r="A8" s="10">
        <v>40558</v>
      </c>
      <c r="B8" s="11">
        <f t="shared" si="0"/>
        <v>1</v>
      </c>
      <c r="C8" s="1" t="s">
        <v>30</v>
      </c>
      <c r="D8" s="1" t="s">
        <v>24</v>
      </c>
      <c r="E8" s="2">
        <v>50380</v>
      </c>
      <c r="G8" s="6" t="s">
        <v>41</v>
      </c>
    </row>
    <row r="9" spans="1:8">
      <c r="A9" s="10">
        <v>40560</v>
      </c>
      <c r="B9" s="11">
        <f t="shared" si="0"/>
        <v>1</v>
      </c>
      <c r="C9" s="1" t="s">
        <v>31</v>
      </c>
      <c r="D9" s="1" t="s">
        <v>24</v>
      </c>
      <c r="E9" s="2">
        <v>51320</v>
      </c>
      <c r="G9" s="8" t="s">
        <v>40</v>
      </c>
      <c r="H9" s="8" t="s">
        <v>42</v>
      </c>
    </row>
    <row r="10" spans="1:8">
      <c r="A10" s="10">
        <v>40561</v>
      </c>
      <c r="B10" s="11">
        <f t="shared" si="0"/>
        <v>1</v>
      </c>
      <c r="C10" s="1" t="s">
        <v>27</v>
      </c>
      <c r="D10" s="1" t="s">
        <v>26</v>
      </c>
      <c r="E10" s="2">
        <v>29250</v>
      </c>
      <c r="G10" s="1" t="s">
        <v>23</v>
      </c>
      <c r="H10" s="13"/>
    </row>
    <row r="11" spans="1:8">
      <c r="A11" s="10">
        <v>40563</v>
      </c>
      <c r="B11" s="11">
        <f t="shared" si="0"/>
        <v>1</v>
      </c>
      <c r="C11" s="1" t="s">
        <v>25</v>
      </c>
      <c r="D11" s="1" t="s">
        <v>24</v>
      </c>
      <c r="E11" s="2">
        <v>28880</v>
      </c>
      <c r="G11" s="1" t="s">
        <v>25</v>
      </c>
      <c r="H11" s="13"/>
    </row>
    <row r="12" spans="1:8">
      <c r="A12" s="10">
        <v>40565</v>
      </c>
      <c r="B12" s="11">
        <f t="shared" si="0"/>
        <v>1</v>
      </c>
      <c r="C12" s="1" t="s">
        <v>23</v>
      </c>
      <c r="D12" s="1" t="s">
        <v>24</v>
      </c>
      <c r="E12" s="2">
        <v>4200</v>
      </c>
      <c r="G12" s="1" t="s">
        <v>27</v>
      </c>
      <c r="H12" s="13"/>
    </row>
    <row r="13" spans="1:8">
      <c r="A13" s="10">
        <v>40568</v>
      </c>
      <c r="B13" s="11">
        <f t="shared" si="0"/>
        <v>1</v>
      </c>
      <c r="C13" s="1" t="s">
        <v>28</v>
      </c>
      <c r="D13" s="1" t="s">
        <v>26</v>
      </c>
      <c r="E13" s="2">
        <v>61030</v>
      </c>
      <c r="G13" s="1" t="s">
        <v>28</v>
      </c>
      <c r="H13" s="13"/>
    </row>
    <row r="14" spans="1:8">
      <c r="A14" s="10">
        <v>40568</v>
      </c>
      <c r="B14" s="11">
        <f t="shared" si="0"/>
        <v>1</v>
      </c>
      <c r="C14" s="1" t="s">
        <v>30</v>
      </c>
      <c r="D14" s="1" t="s">
        <v>26</v>
      </c>
      <c r="E14" s="2">
        <v>21290</v>
      </c>
      <c r="G14" s="1" t="s">
        <v>29</v>
      </c>
      <c r="H14" s="13"/>
    </row>
    <row r="15" spans="1:8">
      <c r="A15" s="10">
        <v>40572</v>
      </c>
      <c r="B15" s="11">
        <f t="shared" si="0"/>
        <v>1</v>
      </c>
      <c r="C15" s="1" t="s">
        <v>25</v>
      </c>
      <c r="D15" s="1" t="s">
        <v>24</v>
      </c>
      <c r="E15" s="2">
        <v>44170</v>
      </c>
      <c r="G15" s="1" t="s">
        <v>30</v>
      </c>
      <c r="H15" s="13"/>
    </row>
    <row r="16" spans="1:8">
      <c r="A16" s="10">
        <v>40576</v>
      </c>
      <c r="B16" s="11">
        <f t="shared" si="0"/>
        <v>2</v>
      </c>
      <c r="C16" s="1" t="s">
        <v>25</v>
      </c>
      <c r="D16" s="1" t="s">
        <v>24</v>
      </c>
      <c r="E16" s="2">
        <v>47090</v>
      </c>
      <c r="G16" s="1" t="s">
        <v>31</v>
      </c>
      <c r="H16" s="13"/>
    </row>
    <row r="17" spans="1:8">
      <c r="A17" s="10">
        <v>40584</v>
      </c>
      <c r="B17" s="11">
        <f t="shared" si="0"/>
        <v>2</v>
      </c>
      <c r="C17" s="1" t="s">
        <v>27</v>
      </c>
      <c r="D17" s="1" t="s">
        <v>26</v>
      </c>
      <c r="E17" s="2">
        <v>21870</v>
      </c>
      <c r="G17" s="1" t="s">
        <v>32</v>
      </c>
      <c r="H17" s="13"/>
    </row>
    <row r="18" spans="1:8">
      <c r="A18" s="10">
        <v>40585</v>
      </c>
      <c r="B18" s="11">
        <f t="shared" si="0"/>
        <v>2</v>
      </c>
      <c r="C18" s="1" t="s">
        <v>31</v>
      </c>
      <c r="D18" s="1" t="s">
        <v>26</v>
      </c>
      <c r="E18" s="2">
        <v>10860</v>
      </c>
      <c r="G18" s="1" t="s">
        <v>33</v>
      </c>
      <c r="H18" s="13"/>
    </row>
    <row r="19" spans="1:8">
      <c r="A19" s="10">
        <v>40585</v>
      </c>
      <c r="B19" s="11">
        <f t="shared" si="0"/>
        <v>2</v>
      </c>
      <c r="C19" s="1" t="s">
        <v>29</v>
      </c>
      <c r="D19" s="1" t="s">
        <v>26</v>
      </c>
      <c r="E19" s="2">
        <v>40610</v>
      </c>
    </row>
    <row r="20" spans="1:8">
      <c r="A20" s="10">
        <v>40589</v>
      </c>
      <c r="B20" s="11">
        <f t="shared" si="0"/>
        <v>2</v>
      </c>
      <c r="C20" s="1" t="s">
        <v>30</v>
      </c>
      <c r="D20" s="1" t="s">
        <v>26</v>
      </c>
      <c r="E20" s="2">
        <v>13850</v>
      </c>
    </row>
    <row r="21" spans="1:8">
      <c r="A21" s="10">
        <v>40590</v>
      </c>
      <c r="B21" s="11">
        <f t="shared" si="0"/>
        <v>2</v>
      </c>
      <c r="C21" s="1" t="s">
        <v>27</v>
      </c>
      <c r="D21" s="1" t="s">
        <v>26</v>
      </c>
      <c r="E21" s="2">
        <v>4960</v>
      </c>
    </row>
    <row r="22" spans="1:8">
      <c r="A22" s="10">
        <v>40590</v>
      </c>
      <c r="B22" s="11">
        <f t="shared" si="0"/>
        <v>2</v>
      </c>
      <c r="C22" s="1" t="s">
        <v>32</v>
      </c>
      <c r="D22" s="1" t="s">
        <v>24</v>
      </c>
      <c r="E22" s="2">
        <v>11910</v>
      </c>
    </row>
    <row r="23" spans="1:8">
      <c r="A23" s="10">
        <v>40593</v>
      </c>
      <c r="B23" s="11">
        <f t="shared" si="0"/>
        <v>2</v>
      </c>
      <c r="C23" s="1" t="s">
        <v>29</v>
      </c>
      <c r="D23" s="1" t="s">
        <v>24</v>
      </c>
      <c r="E23" s="2">
        <v>45140</v>
      </c>
    </row>
    <row r="24" spans="1:8">
      <c r="A24" s="10">
        <v>40595</v>
      </c>
      <c r="B24" s="11">
        <f t="shared" si="0"/>
        <v>2</v>
      </c>
      <c r="C24" s="1" t="s">
        <v>23</v>
      </c>
      <c r="D24" s="1" t="s">
        <v>26</v>
      </c>
      <c r="E24" s="2">
        <v>29350</v>
      </c>
    </row>
    <row r="25" spans="1:8">
      <c r="A25" s="10">
        <v>40596</v>
      </c>
      <c r="B25" s="11">
        <f t="shared" si="0"/>
        <v>2</v>
      </c>
      <c r="C25" s="1" t="s">
        <v>29</v>
      </c>
      <c r="D25" s="1" t="s">
        <v>26</v>
      </c>
      <c r="E25" s="2">
        <v>79100</v>
      </c>
    </row>
    <row r="26" spans="1:8">
      <c r="A26" s="10">
        <v>40598</v>
      </c>
      <c r="B26" s="11">
        <f t="shared" si="0"/>
        <v>2</v>
      </c>
      <c r="C26" s="1" t="s">
        <v>27</v>
      </c>
      <c r="D26" s="1" t="s">
        <v>24</v>
      </c>
      <c r="E26" s="2">
        <v>44840</v>
      </c>
    </row>
    <row r="27" spans="1:8">
      <c r="A27" s="10">
        <v>40600</v>
      </c>
      <c r="B27" s="11">
        <f t="shared" si="0"/>
        <v>2</v>
      </c>
      <c r="C27" s="1" t="s">
        <v>32</v>
      </c>
      <c r="D27" s="1" t="s">
        <v>26</v>
      </c>
      <c r="E27" s="2">
        <v>43910</v>
      </c>
    </row>
    <row r="28" spans="1:8">
      <c r="A28" s="10">
        <v>40602</v>
      </c>
      <c r="B28" s="11">
        <f t="shared" si="0"/>
        <v>2</v>
      </c>
      <c r="C28" s="1" t="s">
        <v>28</v>
      </c>
      <c r="D28" s="1" t="s">
        <v>26</v>
      </c>
      <c r="E28" s="2">
        <v>71710</v>
      </c>
    </row>
    <row r="29" spans="1:8">
      <c r="A29" s="10">
        <v>40606</v>
      </c>
      <c r="B29" s="11">
        <f t="shared" si="0"/>
        <v>3</v>
      </c>
      <c r="C29" s="1" t="s">
        <v>31</v>
      </c>
      <c r="D29" s="1" t="s">
        <v>26</v>
      </c>
      <c r="E29" s="2">
        <v>24920</v>
      </c>
    </row>
    <row r="30" spans="1:8">
      <c r="A30" s="10">
        <v>40608</v>
      </c>
      <c r="B30" s="11">
        <f t="shared" si="0"/>
        <v>3</v>
      </c>
      <c r="C30" s="1" t="s">
        <v>23</v>
      </c>
      <c r="D30" s="1" t="s">
        <v>24</v>
      </c>
      <c r="E30" s="2">
        <v>61560</v>
      </c>
    </row>
    <row r="31" spans="1:8">
      <c r="A31" s="10">
        <v>40611</v>
      </c>
      <c r="B31" s="11">
        <f t="shared" si="0"/>
        <v>3</v>
      </c>
      <c r="C31" s="1" t="s">
        <v>27</v>
      </c>
      <c r="D31" s="1" t="s">
        <v>24</v>
      </c>
      <c r="E31" s="2">
        <v>61390</v>
      </c>
    </row>
    <row r="32" spans="1:8">
      <c r="A32" s="10">
        <v>40612</v>
      </c>
      <c r="B32" s="11">
        <f t="shared" si="0"/>
        <v>3</v>
      </c>
      <c r="C32" s="1" t="s">
        <v>28</v>
      </c>
      <c r="D32" s="1" t="s">
        <v>26</v>
      </c>
      <c r="E32" s="2">
        <v>55320</v>
      </c>
    </row>
    <row r="33" spans="1:5">
      <c r="A33" s="10">
        <v>40616</v>
      </c>
      <c r="B33" s="11">
        <f t="shared" si="0"/>
        <v>3</v>
      </c>
      <c r="C33" s="1" t="s">
        <v>32</v>
      </c>
      <c r="D33" s="1" t="s">
        <v>26</v>
      </c>
      <c r="E33" s="2">
        <v>64010</v>
      </c>
    </row>
    <row r="34" spans="1:5">
      <c r="A34" s="10">
        <v>40618</v>
      </c>
      <c r="B34" s="11">
        <f t="shared" si="0"/>
        <v>3</v>
      </c>
      <c r="C34" s="1" t="s">
        <v>30</v>
      </c>
      <c r="D34" s="1" t="s">
        <v>24</v>
      </c>
      <c r="E34" s="2">
        <v>31280</v>
      </c>
    </row>
    <row r="35" spans="1:5">
      <c r="A35" s="10">
        <v>40621</v>
      </c>
      <c r="B35" s="11">
        <f t="shared" si="0"/>
        <v>3</v>
      </c>
      <c r="C35" s="1" t="s">
        <v>28</v>
      </c>
      <c r="D35" s="1" t="s">
        <v>26</v>
      </c>
      <c r="E35" s="2">
        <v>66500</v>
      </c>
    </row>
    <row r="36" spans="1:5">
      <c r="A36" s="10">
        <v>40627</v>
      </c>
      <c r="B36" s="11">
        <f t="shared" si="0"/>
        <v>3</v>
      </c>
      <c r="C36" s="1" t="s">
        <v>29</v>
      </c>
      <c r="D36" s="1" t="s">
        <v>24</v>
      </c>
      <c r="E36" s="2">
        <v>79450</v>
      </c>
    </row>
    <row r="37" spans="1:5">
      <c r="A37" s="10">
        <v>40629</v>
      </c>
      <c r="B37" s="11">
        <f t="shared" si="0"/>
        <v>3</v>
      </c>
      <c r="C37" s="1" t="s">
        <v>33</v>
      </c>
      <c r="D37" s="1" t="s">
        <v>26</v>
      </c>
      <c r="E37" s="2">
        <v>29310</v>
      </c>
    </row>
    <row r="38" spans="1:5">
      <c r="A38" s="10">
        <v>40631</v>
      </c>
      <c r="B38" s="11">
        <f t="shared" si="0"/>
        <v>3</v>
      </c>
      <c r="C38" s="1" t="s">
        <v>32</v>
      </c>
      <c r="D38" s="1" t="s">
        <v>24</v>
      </c>
      <c r="E38" s="2">
        <v>23150</v>
      </c>
    </row>
    <row r="39" spans="1:5">
      <c r="A39" s="10">
        <v>40633</v>
      </c>
      <c r="B39" s="11">
        <f t="shared" si="0"/>
        <v>3</v>
      </c>
      <c r="C39" s="1" t="s">
        <v>32</v>
      </c>
      <c r="D39" s="1" t="s">
        <v>26</v>
      </c>
      <c r="E39" s="2">
        <v>6780</v>
      </c>
    </row>
    <row r="40" spans="1:5">
      <c r="A40" s="10">
        <v>40635</v>
      </c>
      <c r="B40" s="11">
        <f t="shared" si="0"/>
        <v>4</v>
      </c>
      <c r="C40" s="1" t="s">
        <v>28</v>
      </c>
      <c r="D40" s="1" t="s">
        <v>26</v>
      </c>
      <c r="E40" s="2">
        <v>76180</v>
      </c>
    </row>
    <row r="41" spans="1:5">
      <c r="A41" s="10">
        <v>40637</v>
      </c>
      <c r="B41" s="11">
        <f t="shared" si="0"/>
        <v>4</v>
      </c>
      <c r="C41" s="1" t="s">
        <v>23</v>
      </c>
      <c r="D41" s="1" t="s">
        <v>26</v>
      </c>
      <c r="E41" s="2">
        <v>59550</v>
      </c>
    </row>
    <row r="42" spans="1:5">
      <c r="A42" s="10">
        <v>40640</v>
      </c>
      <c r="B42" s="11">
        <f t="shared" si="0"/>
        <v>4</v>
      </c>
      <c r="C42" s="1" t="s">
        <v>29</v>
      </c>
      <c r="D42" s="1" t="s">
        <v>24</v>
      </c>
      <c r="E42" s="2">
        <v>10730</v>
      </c>
    </row>
    <row r="43" spans="1:5">
      <c r="A43" s="10">
        <v>40643</v>
      </c>
      <c r="B43" s="11">
        <f t="shared" si="0"/>
        <v>4</v>
      </c>
      <c r="C43" s="1" t="s">
        <v>27</v>
      </c>
      <c r="D43" s="1" t="s">
        <v>26</v>
      </c>
      <c r="E43" s="2">
        <v>70320</v>
      </c>
    </row>
    <row r="44" spans="1:5">
      <c r="A44" s="10">
        <v>40644</v>
      </c>
      <c r="B44" s="11">
        <f t="shared" si="0"/>
        <v>4</v>
      </c>
      <c r="C44" s="1" t="s">
        <v>27</v>
      </c>
      <c r="D44" s="1" t="s">
        <v>26</v>
      </c>
      <c r="E44" s="2">
        <v>71390</v>
      </c>
    </row>
    <row r="45" spans="1:5">
      <c r="A45" s="10">
        <v>40647</v>
      </c>
      <c r="B45" s="11">
        <f t="shared" si="0"/>
        <v>4</v>
      </c>
      <c r="C45" s="1" t="s">
        <v>29</v>
      </c>
      <c r="D45" s="1" t="s">
        <v>24</v>
      </c>
      <c r="E45" s="2">
        <v>61530</v>
      </c>
    </row>
    <row r="46" spans="1:5">
      <c r="A46" s="10">
        <v>40652</v>
      </c>
      <c r="B46" s="11">
        <f t="shared" si="0"/>
        <v>4</v>
      </c>
      <c r="C46" s="1" t="s">
        <v>28</v>
      </c>
      <c r="D46" s="1" t="s">
        <v>26</v>
      </c>
      <c r="E46" s="2">
        <v>16550</v>
      </c>
    </row>
    <row r="47" spans="1:5">
      <c r="A47" s="10">
        <v>40654</v>
      </c>
      <c r="B47" s="11">
        <f t="shared" si="0"/>
        <v>4</v>
      </c>
      <c r="C47" s="1" t="s">
        <v>23</v>
      </c>
      <c r="D47" s="1" t="s">
        <v>26</v>
      </c>
      <c r="E47" s="2">
        <v>68690</v>
      </c>
    </row>
    <row r="48" spans="1:5">
      <c r="A48" s="10">
        <v>40661</v>
      </c>
      <c r="B48" s="11">
        <f t="shared" si="0"/>
        <v>4</v>
      </c>
      <c r="C48" s="1" t="s">
        <v>29</v>
      </c>
      <c r="D48" s="1" t="s">
        <v>24</v>
      </c>
      <c r="E48" s="2">
        <v>6830</v>
      </c>
    </row>
    <row r="49" spans="1:5">
      <c r="A49" s="10">
        <v>40662</v>
      </c>
      <c r="B49" s="11">
        <f t="shared" si="0"/>
        <v>4</v>
      </c>
      <c r="C49" s="1" t="s">
        <v>33</v>
      </c>
      <c r="D49" s="1" t="s">
        <v>24</v>
      </c>
      <c r="E49" s="2">
        <v>27550</v>
      </c>
    </row>
    <row r="50" spans="1:5">
      <c r="A50" s="10">
        <v>40663</v>
      </c>
      <c r="B50" s="11">
        <f t="shared" si="0"/>
        <v>4</v>
      </c>
      <c r="C50" s="1" t="s">
        <v>23</v>
      </c>
      <c r="D50" s="1" t="s">
        <v>26</v>
      </c>
      <c r="E50" s="2">
        <v>10930</v>
      </c>
    </row>
    <row r="51" spans="1:5">
      <c r="A51" s="10">
        <v>40669</v>
      </c>
      <c r="B51" s="11">
        <f t="shared" si="0"/>
        <v>5</v>
      </c>
      <c r="C51" s="1" t="s">
        <v>30</v>
      </c>
      <c r="D51" s="1" t="s">
        <v>24</v>
      </c>
      <c r="E51" s="2">
        <v>8700</v>
      </c>
    </row>
    <row r="52" spans="1:5">
      <c r="A52" s="10">
        <v>40671</v>
      </c>
      <c r="B52" s="11">
        <f t="shared" si="0"/>
        <v>5</v>
      </c>
      <c r="C52" s="1" t="s">
        <v>32</v>
      </c>
      <c r="D52" s="1" t="s">
        <v>26</v>
      </c>
      <c r="E52" s="2">
        <v>49630</v>
      </c>
    </row>
    <row r="53" spans="1:5">
      <c r="A53" s="10">
        <v>40672</v>
      </c>
      <c r="B53" s="11">
        <f t="shared" si="0"/>
        <v>5</v>
      </c>
      <c r="C53" s="1" t="s">
        <v>27</v>
      </c>
      <c r="D53" s="1" t="s">
        <v>26</v>
      </c>
      <c r="E53" s="2">
        <v>45430</v>
      </c>
    </row>
    <row r="54" spans="1:5">
      <c r="A54" s="10">
        <v>40674</v>
      </c>
      <c r="B54" s="11">
        <f t="shared" si="0"/>
        <v>5</v>
      </c>
      <c r="C54" s="1" t="s">
        <v>31</v>
      </c>
      <c r="D54" s="1" t="s">
        <v>24</v>
      </c>
      <c r="E54" s="2">
        <v>72640</v>
      </c>
    </row>
    <row r="55" spans="1:5">
      <c r="A55" s="10">
        <v>40676</v>
      </c>
      <c r="B55" s="11">
        <f t="shared" si="0"/>
        <v>5</v>
      </c>
      <c r="C55" s="1" t="s">
        <v>27</v>
      </c>
      <c r="D55" s="1" t="s">
        <v>26</v>
      </c>
      <c r="E55" s="2">
        <v>8080</v>
      </c>
    </row>
    <row r="56" spans="1:5">
      <c r="A56" s="10">
        <v>40681</v>
      </c>
      <c r="B56" s="11">
        <f t="shared" si="0"/>
        <v>5</v>
      </c>
      <c r="C56" s="1" t="s">
        <v>27</v>
      </c>
      <c r="D56" s="1" t="s">
        <v>24</v>
      </c>
      <c r="E56" s="2">
        <v>63800</v>
      </c>
    </row>
    <row r="57" spans="1:5">
      <c r="A57" s="10">
        <v>40682</v>
      </c>
      <c r="B57" s="11">
        <f t="shared" si="0"/>
        <v>5</v>
      </c>
      <c r="C57" s="1" t="s">
        <v>29</v>
      </c>
      <c r="D57" s="1" t="s">
        <v>26</v>
      </c>
      <c r="E57" s="2">
        <v>64040</v>
      </c>
    </row>
    <row r="58" spans="1:5">
      <c r="A58" s="10">
        <v>40686</v>
      </c>
      <c r="B58" s="11">
        <f t="shared" si="0"/>
        <v>5</v>
      </c>
      <c r="C58" s="1" t="s">
        <v>28</v>
      </c>
      <c r="D58" s="1" t="s">
        <v>26</v>
      </c>
      <c r="E58" s="2">
        <v>63020</v>
      </c>
    </row>
    <row r="59" spans="1:5">
      <c r="A59" s="10">
        <v>40690</v>
      </c>
      <c r="B59" s="11">
        <f t="shared" si="0"/>
        <v>5</v>
      </c>
      <c r="C59" s="1" t="s">
        <v>23</v>
      </c>
      <c r="D59" s="1" t="s">
        <v>26</v>
      </c>
      <c r="E59" s="2">
        <v>66690</v>
      </c>
    </row>
    <row r="60" spans="1:5">
      <c r="A60" s="10">
        <v>40694</v>
      </c>
      <c r="B60" s="11">
        <f t="shared" si="0"/>
        <v>5</v>
      </c>
      <c r="C60" s="1" t="s">
        <v>28</v>
      </c>
      <c r="D60" s="1" t="s">
        <v>26</v>
      </c>
      <c r="E60" s="2">
        <v>48460</v>
      </c>
    </row>
    <row r="61" spans="1:5">
      <c r="A61" s="10">
        <v>40695</v>
      </c>
      <c r="B61" s="11">
        <f t="shared" si="0"/>
        <v>6</v>
      </c>
      <c r="C61" s="1" t="s">
        <v>33</v>
      </c>
      <c r="D61" s="1" t="s">
        <v>26</v>
      </c>
      <c r="E61" s="2">
        <v>45580</v>
      </c>
    </row>
    <row r="62" spans="1:5">
      <c r="A62" s="10">
        <v>40697</v>
      </c>
      <c r="B62" s="11">
        <f t="shared" si="0"/>
        <v>6</v>
      </c>
      <c r="C62" s="1" t="s">
        <v>28</v>
      </c>
      <c r="D62" s="1" t="s">
        <v>24</v>
      </c>
      <c r="E62" s="2">
        <v>35690</v>
      </c>
    </row>
    <row r="63" spans="1:5">
      <c r="A63" s="10">
        <v>40700</v>
      </c>
      <c r="B63" s="11">
        <f t="shared" si="0"/>
        <v>6</v>
      </c>
      <c r="C63" s="1" t="s">
        <v>29</v>
      </c>
      <c r="D63" s="1" t="s">
        <v>26</v>
      </c>
      <c r="E63" s="2">
        <v>28920</v>
      </c>
    </row>
    <row r="64" spans="1:5">
      <c r="A64" s="10">
        <v>40700</v>
      </c>
      <c r="B64" s="11">
        <f t="shared" si="0"/>
        <v>6</v>
      </c>
      <c r="C64" s="1" t="s">
        <v>30</v>
      </c>
      <c r="D64" s="1" t="s">
        <v>24</v>
      </c>
      <c r="E64" s="2">
        <v>27870</v>
      </c>
    </row>
    <row r="65" spans="1:5">
      <c r="A65" s="10">
        <v>40703</v>
      </c>
      <c r="B65" s="11">
        <f t="shared" si="0"/>
        <v>6</v>
      </c>
      <c r="C65" s="1" t="s">
        <v>28</v>
      </c>
      <c r="D65" s="1" t="s">
        <v>26</v>
      </c>
      <c r="E65" s="2">
        <v>35150</v>
      </c>
    </row>
    <row r="66" spans="1:5">
      <c r="A66" s="10">
        <v>40704</v>
      </c>
      <c r="B66" s="11">
        <f t="shared" si="0"/>
        <v>6</v>
      </c>
      <c r="C66" s="1" t="s">
        <v>27</v>
      </c>
      <c r="D66" s="1" t="s">
        <v>26</v>
      </c>
      <c r="E66" s="2">
        <v>27970</v>
      </c>
    </row>
    <row r="67" spans="1:5">
      <c r="A67" s="10">
        <v>40709</v>
      </c>
      <c r="B67" s="11">
        <f t="shared" si="0"/>
        <v>6</v>
      </c>
      <c r="C67" s="1" t="s">
        <v>32</v>
      </c>
      <c r="D67" s="1" t="s">
        <v>26</v>
      </c>
      <c r="E67" s="2">
        <v>61870</v>
      </c>
    </row>
    <row r="68" spans="1:5">
      <c r="A68" s="10">
        <v>40712</v>
      </c>
      <c r="B68" s="11">
        <f t="shared" ref="B68:B131" si="1">MONTH(A68)</f>
        <v>6</v>
      </c>
      <c r="C68" s="1" t="s">
        <v>25</v>
      </c>
      <c r="D68" s="1" t="s">
        <v>24</v>
      </c>
      <c r="E68" s="2">
        <v>3240</v>
      </c>
    </row>
    <row r="69" spans="1:5">
      <c r="A69" s="10">
        <v>40713</v>
      </c>
      <c r="B69" s="11">
        <f t="shared" si="1"/>
        <v>6</v>
      </c>
      <c r="C69" s="1" t="s">
        <v>27</v>
      </c>
      <c r="D69" s="1" t="s">
        <v>26</v>
      </c>
      <c r="E69" s="2">
        <v>71970</v>
      </c>
    </row>
    <row r="70" spans="1:5">
      <c r="A70" s="10">
        <v>40715</v>
      </c>
      <c r="B70" s="11">
        <f t="shared" si="1"/>
        <v>6</v>
      </c>
      <c r="C70" s="1" t="s">
        <v>25</v>
      </c>
      <c r="D70" s="1" t="s">
        <v>26</v>
      </c>
      <c r="E70" s="2">
        <v>59410</v>
      </c>
    </row>
    <row r="71" spans="1:5">
      <c r="A71" s="10">
        <v>40719</v>
      </c>
      <c r="B71" s="11">
        <f t="shared" si="1"/>
        <v>6</v>
      </c>
      <c r="C71" s="1" t="s">
        <v>31</v>
      </c>
      <c r="D71" s="1" t="s">
        <v>24</v>
      </c>
      <c r="E71" s="2">
        <v>26380</v>
      </c>
    </row>
    <row r="72" spans="1:5">
      <c r="A72" s="10">
        <v>40721</v>
      </c>
      <c r="B72" s="11">
        <f t="shared" si="1"/>
        <v>6</v>
      </c>
      <c r="C72" s="1" t="s">
        <v>32</v>
      </c>
      <c r="D72" s="1" t="s">
        <v>26</v>
      </c>
      <c r="E72" s="2">
        <v>19150</v>
      </c>
    </row>
    <row r="73" spans="1:5">
      <c r="A73" s="10">
        <v>40724</v>
      </c>
      <c r="B73" s="11">
        <f t="shared" si="1"/>
        <v>6</v>
      </c>
      <c r="C73" s="1" t="s">
        <v>27</v>
      </c>
      <c r="D73" s="1" t="s">
        <v>26</v>
      </c>
      <c r="E73" s="2">
        <v>7000</v>
      </c>
    </row>
    <row r="74" spans="1:5">
      <c r="A74" s="10">
        <v>40727</v>
      </c>
      <c r="B74" s="11">
        <f t="shared" si="1"/>
        <v>7</v>
      </c>
      <c r="C74" s="1" t="s">
        <v>33</v>
      </c>
      <c r="D74" s="1" t="s">
        <v>26</v>
      </c>
      <c r="E74" s="2">
        <v>19410</v>
      </c>
    </row>
    <row r="75" spans="1:5">
      <c r="A75" s="10">
        <v>40729</v>
      </c>
      <c r="B75" s="11">
        <f t="shared" si="1"/>
        <v>7</v>
      </c>
      <c r="C75" s="1" t="s">
        <v>28</v>
      </c>
      <c r="D75" s="1" t="s">
        <v>26</v>
      </c>
      <c r="E75" s="2">
        <v>50740</v>
      </c>
    </row>
    <row r="76" spans="1:5">
      <c r="A76" s="10">
        <v>40732</v>
      </c>
      <c r="B76" s="11">
        <f t="shared" si="1"/>
        <v>7</v>
      </c>
      <c r="C76" s="1" t="s">
        <v>23</v>
      </c>
      <c r="D76" s="1" t="s">
        <v>26</v>
      </c>
      <c r="E76" s="2">
        <v>26870</v>
      </c>
    </row>
    <row r="77" spans="1:5">
      <c r="A77" s="10">
        <v>40732</v>
      </c>
      <c r="B77" s="11">
        <f t="shared" si="1"/>
        <v>7</v>
      </c>
      <c r="C77" s="1" t="s">
        <v>30</v>
      </c>
      <c r="D77" s="1" t="s">
        <v>26</v>
      </c>
      <c r="E77" s="2">
        <v>33480</v>
      </c>
    </row>
    <row r="78" spans="1:5">
      <c r="A78" s="10">
        <v>40734</v>
      </c>
      <c r="B78" s="11">
        <f t="shared" si="1"/>
        <v>7</v>
      </c>
      <c r="C78" s="1" t="s">
        <v>31</v>
      </c>
      <c r="D78" s="1" t="s">
        <v>26</v>
      </c>
      <c r="E78" s="2">
        <v>62700</v>
      </c>
    </row>
    <row r="79" spans="1:5">
      <c r="A79" s="10">
        <v>40735</v>
      </c>
      <c r="B79" s="11">
        <f t="shared" si="1"/>
        <v>7</v>
      </c>
      <c r="C79" s="1" t="s">
        <v>29</v>
      </c>
      <c r="D79" s="1" t="s">
        <v>24</v>
      </c>
      <c r="E79" s="2">
        <v>4210</v>
      </c>
    </row>
    <row r="80" spans="1:5">
      <c r="A80" s="10">
        <v>40737</v>
      </c>
      <c r="B80" s="11">
        <f t="shared" si="1"/>
        <v>7</v>
      </c>
      <c r="C80" s="1" t="s">
        <v>28</v>
      </c>
      <c r="D80" s="1" t="s">
        <v>24</v>
      </c>
      <c r="E80" s="2">
        <v>52470</v>
      </c>
    </row>
    <row r="81" spans="1:5">
      <c r="A81" s="10">
        <v>40741</v>
      </c>
      <c r="B81" s="11">
        <f t="shared" si="1"/>
        <v>7</v>
      </c>
      <c r="C81" s="1" t="s">
        <v>27</v>
      </c>
      <c r="D81" s="1" t="s">
        <v>26</v>
      </c>
      <c r="E81" s="2">
        <v>50780</v>
      </c>
    </row>
    <row r="82" spans="1:5">
      <c r="A82" s="10">
        <v>40743</v>
      </c>
      <c r="B82" s="11">
        <f t="shared" si="1"/>
        <v>7</v>
      </c>
      <c r="C82" s="1" t="s">
        <v>31</v>
      </c>
      <c r="D82" s="1" t="s">
        <v>24</v>
      </c>
      <c r="E82" s="2">
        <v>23070</v>
      </c>
    </row>
    <row r="83" spans="1:5">
      <c r="A83" s="10">
        <v>40747</v>
      </c>
      <c r="B83" s="11">
        <f t="shared" si="1"/>
        <v>7</v>
      </c>
      <c r="C83" s="1" t="s">
        <v>31</v>
      </c>
      <c r="D83" s="1" t="s">
        <v>26</v>
      </c>
      <c r="E83" s="2">
        <v>16400</v>
      </c>
    </row>
    <row r="84" spans="1:5">
      <c r="A84" s="10">
        <v>40750</v>
      </c>
      <c r="B84" s="11">
        <f t="shared" si="1"/>
        <v>7</v>
      </c>
      <c r="C84" s="1" t="s">
        <v>32</v>
      </c>
      <c r="D84" s="1" t="s">
        <v>26</v>
      </c>
      <c r="E84" s="2">
        <v>76170</v>
      </c>
    </row>
    <row r="85" spans="1:5">
      <c r="A85" s="10">
        <v>40753</v>
      </c>
      <c r="B85" s="11">
        <f t="shared" si="1"/>
        <v>7</v>
      </c>
      <c r="C85" s="1" t="s">
        <v>31</v>
      </c>
      <c r="D85" s="1" t="s">
        <v>26</v>
      </c>
      <c r="E85" s="2">
        <v>23360</v>
      </c>
    </row>
    <row r="86" spans="1:5">
      <c r="A86" s="10">
        <v>40757</v>
      </c>
      <c r="B86" s="11">
        <f t="shared" si="1"/>
        <v>8</v>
      </c>
      <c r="C86" s="1" t="s">
        <v>33</v>
      </c>
      <c r="D86" s="1" t="s">
        <v>26</v>
      </c>
      <c r="E86" s="2">
        <v>24660</v>
      </c>
    </row>
    <row r="87" spans="1:5">
      <c r="A87" s="10">
        <v>40758</v>
      </c>
      <c r="B87" s="11">
        <f t="shared" si="1"/>
        <v>8</v>
      </c>
      <c r="C87" s="1" t="s">
        <v>31</v>
      </c>
      <c r="D87" s="1" t="s">
        <v>24</v>
      </c>
      <c r="E87" s="2">
        <v>30150</v>
      </c>
    </row>
    <row r="88" spans="1:5">
      <c r="A88" s="10">
        <v>40760</v>
      </c>
      <c r="B88" s="11">
        <f t="shared" si="1"/>
        <v>8</v>
      </c>
      <c r="C88" s="1" t="s">
        <v>25</v>
      </c>
      <c r="D88" s="1" t="s">
        <v>26</v>
      </c>
      <c r="E88" s="2">
        <v>16540</v>
      </c>
    </row>
    <row r="89" spans="1:5">
      <c r="A89" s="10">
        <v>40764</v>
      </c>
      <c r="B89" s="11">
        <f t="shared" si="1"/>
        <v>8</v>
      </c>
      <c r="C89" s="1" t="s">
        <v>23</v>
      </c>
      <c r="D89" s="1" t="s">
        <v>24</v>
      </c>
      <c r="E89" s="2">
        <v>27170</v>
      </c>
    </row>
    <row r="90" spans="1:5">
      <c r="A90" s="10">
        <v>40766</v>
      </c>
      <c r="B90" s="11">
        <f t="shared" si="1"/>
        <v>8</v>
      </c>
      <c r="C90" s="1" t="s">
        <v>30</v>
      </c>
      <c r="D90" s="1" t="s">
        <v>24</v>
      </c>
      <c r="E90" s="2">
        <v>37660</v>
      </c>
    </row>
    <row r="91" spans="1:5">
      <c r="A91" s="10">
        <v>40767</v>
      </c>
      <c r="B91" s="11">
        <f t="shared" si="1"/>
        <v>8</v>
      </c>
      <c r="C91" s="1" t="s">
        <v>29</v>
      </c>
      <c r="D91" s="1" t="s">
        <v>24</v>
      </c>
      <c r="E91" s="2">
        <v>76180</v>
      </c>
    </row>
    <row r="92" spans="1:5">
      <c r="A92" s="10">
        <v>40769</v>
      </c>
      <c r="B92" s="11">
        <f t="shared" si="1"/>
        <v>8</v>
      </c>
      <c r="C92" s="1" t="s">
        <v>28</v>
      </c>
      <c r="D92" s="1" t="s">
        <v>26</v>
      </c>
      <c r="E92" s="2">
        <v>50010</v>
      </c>
    </row>
    <row r="93" spans="1:5">
      <c r="A93" s="10">
        <v>40773</v>
      </c>
      <c r="B93" s="11">
        <f t="shared" si="1"/>
        <v>8</v>
      </c>
      <c r="C93" s="1" t="s">
        <v>27</v>
      </c>
      <c r="D93" s="1" t="s">
        <v>26</v>
      </c>
      <c r="E93" s="2">
        <v>23870</v>
      </c>
    </row>
    <row r="94" spans="1:5">
      <c r="A94" s="10">
        <v>40774</v>
      </c>
      <c r="B94" s="11">
        <f t="shared" si="1"/>
        <v>8</v>
      </c>
      <c r="C94" s="1" t="s">
        <v>23</v>
      </c>
      <c r="D94" s="1" t="s">
        <v>24</v>
      </c>
      <c r="E94" s="2">
        <v>4830</v>
      </c>
    </row>
    <row r="95" spans="1:5">
      <c r="A95" s="10">
        <v>40779</v>
      </c>
      <c r="B95" s="11">
        <f t="shared" si="1"/>
        <v>8</v>
      </c>
      <c r="C95" s="1" t="s">
        <v>32</v>
      </c>
      <c r="D95" s="1" t="s">
        <v>26</v>
      </c>
      <c r="E95" s="2">
        <v>40880</v>
      </c>
    </row>
    <row r="96" spans="1:5">
      <c r="A96" s="10">
        <v>40780</v>
      </c>
      <c r="B96" s="11">
        <f t="shared" si="1"/>
        <v>8</v>
      </c>
      <c r="C96" s="1" t="s">
        <v>31</v>
      </c>
      <c r="D96" s="1" t="s">
        <v>24</v>
      </c>
      <c r="E96" s="2">
        <v>45090</v>
      </c>
    </row>
    <row r="97" spans="1:5">
      <c r="A97" s="10">
        <v>40789</v>
      </c>
      <c r="B97" s="11">
        <f t="shared" si="1"/>
        <v>9</v>
      </c>
      <c r="C97" s="1" t="s">
        <v>31</v>
      </c>
      <c r="D97" s="1" t="s">
        <v>26</v>
      </c>
      <c r="E97" s="2">
        <v>16970</v>
      </c>
    </row>
    <row r="98" spans="1:5">
      <c r="A98" s="10">
        <v>40794</v>
      </c>
      <c r="B98" s="11">
        <f t="shared" si="1"/>
        <v>9</v>
      </c>
      <c r="C98" s="1" t="s">
        <v>33</v>
      </c>
      <c r="D98" s="1" t="s">
        <v>26</v>
      </c>
      <c r="E98" s="2">
        <v>8980</v>
      </c>
    </row>
    <row r="99" spans="1:5">
      <c r="A99" s="10">
        <v>40796</v>
      </c>
      <c r="B99" s="11">
        <f t="shared" si="1"/>
        <v>9</v>
      </c>
      <c r="C99" s="1" t="s">
        <v>32</v>
      </c>
      <c r="D99" s="1" t="s">
        <v>26</v>
      </c>
      <c r="E99" s="2">
        <v>56200</v>
      </c>
    </row>
    <row r="100" spans="1:5">
      <c r="A100" s="10">
        <v>40799</v>
      </c>
      <c r="B100" s="11">
        <f t="shared" si="1"/>
        <v>9</v>
      </c>
      <c r="C100" s="1" t="s">
        <v>31</v>
      </c>
      <c r="D100" s="1" t="s">
        <v>24</v>
      </c>
      <c r="E100" s="2">
        <v>24790</v>
      </c>
    </row>
    <row r="101" spans="1:5">
      <c r="A101" s="10">
        <v>40800</v>
      </c>
      <c r="B101" s="11">
        <f t="shared" si="1"/>
        <v>9</v>
      </c>
      <c r="C101" s="1" t="s">
        <v>29</v>
      </c>
      <c r="D101" s="1" t="s">
        <v>26</v>
      </c>
      <c r="E101" s="2">
        <v>47700</v>
      </c>
    </row>
    <row r="102" spans="1:5">
      <c r="A102" s="10">
        <v>40803</v>
      </c>
      <c r="B102" s="11">
        <f t="shared" si="1"/>
        <v>9</v>
      </c>
      <c r="C102" s="1" t="s">
        <v>32</v>
      </c>
      <c r="D102" s="1" t="s">
        <v>24</v>
      </c>
      <c r="E102" s="2">
        <v>71860</v>
      </c>
    </row>
    <row r="103" spans="1:5">
      <c r="A103" s="10">
        <v>40806</v>
      </c>
      <c r="B103" s="11">
        <f t="shared" si="1"/>
        <v>9</v>
      </c>
      <c r="C103" s="1" t="s">
        <v>23</v>
      </c>
      <c r="D103" s="1" t="s">
        <v>24</v>
      </c>
      <c r="E103" s="2">
        <v>35450</v>
      </c>
    </row>
    <row r="104" spans="1:5">
      <c r="A104" s="10">
        <v>40807</v>
      </c>
      <c r="B104" s="11">
        <f t="shared" si="1"/>
        <v>9</v>
      </c>
      <c r="C104" s="1" t="s">
        <v>29</v>
      </c>
      <c r="D104" s="1" t="s">
        <v>26</v>
      </c>
      <c r="E104" s="2">
        <v>19910</v>
      </c>
    </row>
    <row r="105" spans="1:5">
      <c r="A105" s="10">
        <v>40814</v>
      </c>
      <c r="B105" s="11">
        <f t="shared" si="1"/>
        <v>9</v>
      </c>
      <c r="C105" s="1" t="s">
        <v>27</v>
      </c>
      <c r="D105" s="1" t="s">
        <v>26</v>
      </c>
      <c r="E105" s="2">
        <v>12300</v>
      </c>
    </row>
    <row r="106" spans="1:5">
      <c r="A106" s="10">
        <v>40818</v>
      </c>
      <c r="B106" s="11">
        <f t="shared" si="1"/>
        <v>10</v>
      </c>
      <c r="C106" s="1" t="s">
        <v>30</v>
      </c>
      <c r="D106" s="1" t="s">
        <v>26</v>
      </c>
      <c r="E106" s="2">
        <v>38000</v>
      </c>
    </row>
    <row r="107" spans="1:5">
      <c r="A107" s="10">
        <v>40821</v>
      </c>
      <c r="B107" s="11">
        <f t="shared" si="1"/>
        <v>10</v>
      </c>
      <c r="C107" s="1" t="s">
        <v>33</v>
      </c>
      <c r="D107" s="1" t="s">
        <v>24</v>
      </c>
      <c r="E107" s="2">
        <v>51000</v>
      </c>
    </row>
    <row r="108" spans="1:5">
      <c r="A108" s="10">
        <v>40824</v>
      </c>
      <c r="B108" s="11">
        <f t="shared" si="1"/>
        <v>10</v>
      </c>
      <c r="C108" s="1" t="s">
        <v>25</v>
      </c>
      <c r="D108" s="1" t="s">
        <v>24</v>
      </c>
      <c r="E108" s="2">
        <v>30920</v>
      </c>
    </row>
    <row r="109" spans="1:5">
      <c r="A109" s="10">
        <v>40825</v>
      </c>
      <c r="B109" s="11">
        <f t="shared" si="1"/>
        <v>10</v>
      </c>
      <c r="C109" s="1" t="s">
        <v>31</v>
      </c>
      <c r="D109" s="1" t="s">
        <v>26</v>
      </c>
      <c r="E109" s="2">
        <v>18570</v>
      </c>
    </row>
    <row r="110" spans="1:5">
      <c r="A110" s="10">
        <v>40830</v>
      </c>
      <c r="B110" s="11">
        <f t="shared" si="1"/>
        <v>10</v>
      </c>
      <c r="C110" s="1" t="s">
        <v>23</v>
      </c>
      <c r="D110" s="1" t="s">
        <v>26</v>
      </c>
      <c r="E110" s="2">
        <v>9150</v>
      </c>
    </row>
    <row r="111" spans="1:5">
      <c r="A111" s="10">
        <v>40830</v>
      </c>
      <c r="B111" s="11">
        <f t="shared" si="1"/>
        <v>10</v>
      </c>
      <c r="C111" s="1" t="s">
        <v>32</v>
      </c>
      <c r="D111" s="1" t="s">
        <v>26</v>
      </c>
      <c r="E111" s="2">
        <v>68040</v>
      </c>
    </row>
    <row r="112" spans="1:5">
      <c r="A112" s="10">
        <v>40835</v>
      </c>
      <c r="B112" s="11">
        <f t="shared" si="1"/>
        <v>10</v>
      </c>
      <c r="C112" s="1" t="s">
        <v>29</v>
      </c>
      <c r="D112" s="1" t="s">
        <v>24</v>
      </c>
      <c r="E112" s="2">
        <v>60950</v>
      </c>
    </row>
    <row r="113" spans="1:5">
      <c r="A113" s="10">
        <v>40839</v>
      </c>
      <c r="B113" s="11">
        <f t="shared" si="1"/>
        <v>10</v>
      </c>
      <c r="C113" s="1" t="s">
        <v>30</v>
      </c>
      <c r="D113" s="1" t="s">
        <v>26</v>
      </c>
      <c r="E113" s="2">
        <v>58430</v>
      </c>
    </row>
    <row r="114" spans="1:5">
      <c r="A114" s="10">
        <v>40842</v>
      </c>
      <c r="B114" s="11">
        <f t="shared" si="1"/>
        <v>10</v>
      </c>
      <c r="C114" s="1" t="s">
        <v>29</v>
      </c>
      <c r="D114" s="1" t="s">
        <v>26</v>
      </c>
      <c r="E114" s="2">
        <v>58630</v>
      </c>
    </row>
    <row r="115" spans="1:5">
      <c r="A115" s="10">
        <v>40845</v>
      </c>
      <c r="B115" s="11">
        <f t="shared" si="1"/>
        <v>10</v>
      </c>
      <c r="C115" s="1" t="s">
        <v>27</v>
      </c>
      <c r="D115" s="1" t="s">
        <v>26</v>
      </c>
      <c r="E115" s="2">
        <v>32870</v>
      </c>
    </row>
    <row r="116" spans="1:5">
      <c r="A116" s="10">
        <v>40846</v>
      </c>
      <c r="B116" s="11">
        <f t="shared" si="1"/>
        <v>10</v>
      </c>
      <c r="C116" s="1" t="s">
        <v>23</v>
      </c>
      <c r="D116" s="1" t="s">
        <v>24</v>
      </c>
      <c r="E116" s="2">
        <v>9270</v>
      </c>
    </row>
    <row r="117" spans="1:5">
      <c r="A117" s="10">
        <v>40848</v>
      </c>
      <c r="B117" s="11">
        <f t="shared" si="1"/>
        <v>11</v>
      </c>
      <c r="C117" s="1" t="s">
        <v>31</v>
      </c>
      <c r="D117" s="1" t="s">
        <v>26</v>
      </c>
      <c r="E117" s="2">
        <v>6880</v>
      </c>
    </row>
    <row r="118" spans="1:5">
      <c r="A118" s="10">
        <v>40848</v>
      </c>
      <c r="B118" s="11">
        <f t="shared" si="1"/>
        <v>11</v>
      </c>
      <c r="C118" s="1" t="s">
        <v>32</v>
      </c>
      <c r="D118" s="1" t="s">
        <v>26</v>
      </c>
      <c r="E118" s="2">
        <v>64760</v>
      </c>
    </row>
    <row r="119" spans="1:5">
      <c r="A119" s="10">
        <v>40851</v>
      </c>
      <c r="B119" s="11">
        <f t="shared" si="1"/>
        <v>11</v>
      </c>
      <c r="C119" s="1" t="s">
        <v>33</v>
      </c>
      <c r="D119" s="1" t="s">
        <v>26</v>
      </c>
      <c r="E119" s="2">
        <v>79180</v>
      </c>
    </row>
    <row r="120" spans="1:5">
      <c r="A120" s="10">
        <v>40852</v>
      </c>
      <c r="B120" s="11">
        <f t="shared" si="1"/>
        <v>11</v>
      </c>
      <c r="C120" s="1" t="s">
        <v>27</v>
      </c>
      <c r="D120" s="1" t="s">
        <v>24</v>
      </c>
      <c r="E120" s="2">
        <v>48420</v>
      </c>
    </row>
    <row r="121" spans="1:5">
      <c r="A121" s="10">
        <v>40857</v>
      </c>
      <c r="B121" s="11">
        <f t="shared" si="1"/>
        <v>11</v>
      </c>
      <c r="C121" s="1" t="s">
        <v>32</v>
      </c>
      <c r="D121" s="1" t="s">
        <v>26</v>
      </c>
      <c r="E121" s="2">
        <v>61800</v>
      </c>
    </row>
    <row r="122" spans="1:5">
      <c r="A122" s="10">
        <v>40860</v>
      </c>
      <c r="B122" s="11">
        <f t="shared" si="1"/>
        <v>11</v>
      </c>
      <c r="C122" s="1" t="s">
        <v>25</v>
      </c>
      <c r="D122" s="1" t="s">
        <v>26</v>
      </c>
      <c r="E122" s="2">
        <v>66450</v>
      </c>
    </row>
    <row r="123" spans="1:5">
      <c r="A123" s="10">
        <v>40863</v>
      </c>
      <c r="B123" s="11">
        <f t="shared" si="1"/>
        <v>11</v>
      </c>
      <c r="C123" s="1" t="s">
        <v>29</v>
      </c>
      <c r="D123" s="1" t="s">
        <v>24</v>
      </c>
      <c r="E123" s="2">
        <v>68620</v>
      </c>
    </row>
    <row r="124" spans="1:5">
      <c r="A124" s="10">
        <v>40866</v>
      </c>
      <c r="B124" s="11">
        <f t="shared" si="1"/>
        <v>11</v>
      </c>
      <c r="C124" s="1" t="s">
        <v>27</v>
      </c>
      <c r="D124" s="1" t="s">
        <v>26</v>
      </c>
      <c r="E124" s="2">
        <v>7410</v>
      </c>
    </row>
    <row r="125" spans="1:5">
      <c r="A125" s="10">
        <v>40868</v>
      </c>
      <c r="B125" s="11">
        <f t="shared" si="1"/>
        <v>11</v>
      </c>
      <c r="C125" s="1" t="s">
        <v>31</v>
      </c>
      <c r="D125" s="1" t="s">
        <v>24</v>
      </c>
      <c r="E125" s="2">
        <v>65450</v>
      </c>
    </row>
    <row r="126" spans="1:5">
      <c r="A126" s="10">
        <v>40871</v>
      </c>
      <c r="B126" s="11">
        <f t="shared" si="1"/>
        <v>11</v>
      </c>
      <c r="C126" s="1" t="s">
        <v>27</v>
      </c>
      <c r="D126" s="1" t="s">
        <v>26</v>
      </c>
      <c r="E126" s="2">
        <v>30460</v>
      </c>
    </row>
    <row r="127" spans="1:5">
      <c r="A127" s="10">
        <v>40871</v>
      </c>
      <c r="B127" s="11">
        <f t="shared" si="1"/>
        <v>11</v>
      </c>
      <c r="C127" s="1" t="s">
        <v>32</v>
      </c>
      <c r="D127" s="1" t="s">
        <v>26</v>
      </c>
      <c r="E127" s="2">
        <v>61390</v>
      </c>
    </row>
    <row r="128" spans="1:5">
      <c r="A128" s="10">
        <v>40873</v>
      </c>
      <c r="B128" s="11">
        <f t="shared" si="1"/>
        <v>11</v>
      </c>
      <c r="C128" s="1" t="s">
        <v>29</v>
      </c>
      <c r="D128" s="1" t="s">
        <v>26</v>
      </c>
      <c r="E128" s="2">
        <v>76210</v>
      </c>
    </row>
    <row r="129" spans="1:5">
      <c r="A129" s="10">
        <v>40874</v>
      </c>
      <c r="B129" s="11">
        <f t="shared" si="1"/>
        <v>11</v>
      </c>
      <c r="C129" s="1" t="s">
        <v>30</v>
      </c>
      <c r="D129" s="1" t="s">
        <v>24</v>
      </c>
      <c r="E129" s="2">
        <v>34930</v>
      </c>
    </row>
    <row r="130" spans="1:5">
      <c r="A130" s="10">
        <v>40876</v>
      </c>
      <c r="B130" s="11">
        <f t="shared" si="1"/>
        <v>11</v>
      </c>
      <c r="C130" s="1" t="s">
        <v>23</v>
      </c>
      <c r="D130" s="1" t="s">
        <v>26</v>
      </c>
      <c r="E130" s="2">
        <v>35840</v>
      </c>
    </row>
    <row r="131" spans="1:5">
      <c r="A131" s="10">
        <v>40877</v>
      </c>
      <c r="B131" s="11">
        <f t="shared" si="1"/>
        <v>11</v>
      </c>
      <c r="C131" s="1" t="s">
        <v>33</v>
      </c>
      <c r="D131" s="1" t="s">
        <v>24</v>
      </c>
      <c r="E131" s="2">
        <v>71200</v>
      </c>
    </row>
    <row r="132" spans="1:5">
      <c r="A132" s="10">
        <v>40878</v>
      </c>
      <c r="B132" s="11">
        <f t="shared" ref="B132:B144" si="2">MONTH(A132)</f>
        <v>12</v>
      </c>
      <c r="C132" s="1" t="s">
        <v>31</v>
      </c>
      <c r="D132" s="1" t="s">
        <v>26</v>
      </c>
      <c r="E132" s="2">
        <v>52800</v>
      </c>
    </row>
    <row r="133" spans="1:5">
      <c r="A133" s="10">
        <v>40880</v>
      </c>
      <c r="B133" s="11">
        <f t="shared" si="2"/>
        <v>12</v>
      </c>
      <c r="C133" s="1" t="s">
        <v>29</v>
      </c>
      <c r="D133" s="1" t="s">
        <v>24</v>
      </c>
      <c r="E133" s="2">
        <v>61880</v>
      </c>
    </row>
    <row r="134" spans="1:5">
      <c r="A134" s="10">
        <v>40881</v>
      </c>
      <c r="B134" s="11">
        <f t="shared" si="2"/>
        <v>12</v>
      </c>
      <c r="C134" s="1" t="s">
        <v>27</v>
      </c>
      <c r="D134" s="1" t="s">
        <v>26</v>
      </c>
      <c r="E134" s="2">
        <v>53920</v>
      </c>
    </row>
    <row r="135" spans="1:5">
      <c r="A135" s="10">
        <v>40885</v>
      </c>
      <c r="B135" s="11">
        <f t="shared" si="2"/>
        <v>12</v>
      </c>
      <c r="C135" s="1" t="s">
        <v>25</v>
      </c>
      <c r="D135" s="1" t="s">
        <v>24</v>
      </c>
      <c r="E135" s="2">
        <v>73050</v>
      </c>
    </row>
    <row r="136" spans="1:5">
      <c r="A136" s="10">
        <v>40887</v>
      </c>
      <c r="B136" s="11">
        <f t="shared" si="2"/>
        <v>12</v>
      </c>
      <c r="C136" s="1" t="s">
        <v>27</v>
      </c>
      <c r="D136" s="1" t="s">
        <v>24</v>
      </c>
      <c r="E136" s="2">
        <v>4300</v>
      </c>
    </row>
    <row r="137" spans="1:5">
      <c r="A137" s="10">
        <v>40888</v>
      </c>
      <c r="B137" s="11">
        <f t="shared" si="2"/>
        <v>12</v>
      </c>
      <c r="C137" s="1" t="s">
        <v>23</v>
      </c>
      <c r="D137" s="1" t="s">
        <v>26</v>
      </c>
      <c r="E137" s="2">
        <v>31160</v>
      </c>
    </row>
    <row r="138" spans="1:5">
      <c r="A138" s="10">
        <v>40891</v>
      </c>
      <c r="B138" s="11">
        <f t="shared" si="2"/>
        <v>12</v>
      </c>
      <c r="C138" s="1" t="s">
        <v>32</v>
      </c>
      <c r="D138" s="1" t="s">
        <v>24</v>
      </c>
      <c r="E138" s="2">
        <v>15940</v>
      </c>
    </row>
    <row r="139" spans="1:5">
      <c r="A139" s="10">
        <v>40894</v>
      </c>
      <c r="B139" s="11">
        <f t="shared" si="2"/>
        <v>12</v>
      </c>
      <c r="C139" s="1" t="s">
        <v>29</v>
      </c>
      <c r="D139" s="1" t="s">
        <v>26</v>
      </c>
      <c r="E139" s="2">
        <v>18660</v>
      </c>
    </row>
    <row r="140" spans="1:5">
      <c r="A140" s="10">
        <v>40896</v>
      </c>
      <c r="B140" s="11">
        <f t="shared" si="2"/>
        <v>12</v>
      </c>
      <c r="C140" s="1" t="s">
        <v>33</v>
      </c>
      <c r="D140" s="1" t="s">
        <v>26</v>
      </c>
      <c r="E140" s="2">
        <v>24510</v>
      </c>
    </row>
    <row r="141" spans="1:5">
      <c r="A141" s="10">
        <v>40903</v>
      </c>
      <c r="B141" s="11">
        <f t="shared" si="2"/>
        <v>12</v>
      </c>
      <c r="C141" s="1" t="s">
        <v>27</v>
      </c>
      <c r="D141" s="1" t="s">
        <v>24</v>
      </c>
      <c r="E141" s="2">
        <v>14080</v>
      </c>
    </row>
    <row r="142" spans="1:5">
      <c r="A142" s="10">
        <v>40903</v>
      </c>
      <c r="B142" s="11">
        <f t="shared" si="2"/>
        <v>12</v>
      </c>
      <c r="C142" s="1" t="s">
        <v>30</v>
      </c>
      <c r="D142" s="1" t="s">
        <v>26</v>
      </c>
      <c r="E142" s="2">
        <v>22900</v>
      </c>
    </row>
    <row r="143" spans="1:5">
      <c r="A143" s="10">
        <v>40906</v>
      </c>
      <c r="B143" s="11">
        <f t="shared" si="2"/>
        <v>12</v>
      </c>
      <c r="C143" s="1" t="s">
        <v>25</v>
      </c>
      <c r="D143" s="1" t="s">
        <v>26</v>
      </c>
      <c r="E143" s="2">
        <v>54620</v>
      </c>
    </row>
    <row r="144" spans="1:5">
      <c r="A144" s="10">
        <v>40907</v>
      </c>
      <c r="B144" s="11">
        <f t="shared" si="2"/>
        <v>12</v>
      </c>
      <c r="C144" s="1" t="s">
        <v>31</v>
      </c>
      <c r="D144" s="1" t="s">
        <v>24</v>
      </c>
      <c r="E144" s="2">
        <v>48880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M22"/>
  <sheetViews>
    <sheetView workbookViewId="0">
      <selection activeCell="K13" sqref="K13"/>
    </sheetView>
  </sheetViews>
  <sheetFormatPr defaultRowHeight="16.5"/>
  <cols>
    <col min="1" max="8" width="9.625" customWidth="1"/>
    <col min="9" max="9" width="2.625" customWidth="1"/>
    <col min="10" max="10" width="12.125" customWidth="1"/>
    <col min="12" max="12" width="9" customWidth="1"/>
  </cols>
  <sheetData>
    <row r="2" spans="1:13">
      <c r="A2" s="3" t="s">
        <v>19</v>
      </c>
      <c r="B2" s="3" t="s">
        <v>0</v>
      </c>
      <c r="C2" s="3" t="s">
        <v>22</v>
      </c>
      <c r="D2" s="3" t="s">
        <v>1</v>
      </c>
      <c r="E2" s="3" t="s">
        <v>2</v>
      </c>
      <c r="F2" s="3" t="s">
        <v>3</v>
      </c>
      <c r="G2" s="3" t="s">
        <v>5</v>
      </c>
      <c r="H2" s="3" t="s">
        <v>6</v>
      </c>
      <c r="J2" s="6" t="s">
        <v>39</v>
      </c>
    </row>
    <row r="3" spans="1:13" ht="16.5" customHeight="1">
      <c r="A3" s="4">
        <v>40817</v>
      </c>
      <c r="B3" s="1" t="s">
        <v>7</v>
      </c>
      <c r="C3" s="1" t="s">
        <v>10</v>
      </c>
      <c r="D3" s="1">
        <v>4</v>
      </c>
      <c r="E3" s="2">
        <v>5700</v>
      </c>
      <c r="F3" s="2">
        <f t="shared" ref="F3:F22" si="0">D3*E3</f>
        <v>22800</v>
      </c>
      <c r="G3" s="2">
        <f t="shared" ref="G3:G22" si="1">F3*10%</f>
        <v>2280</v>
      </c>
      <c r="H3" s="2">
        <f t="shared" ref="H3:H22" si="2">F3+G3</f>
        <v>25080</v>
      </c>
      <c r="J3" s="5" t="s">
        <v>21</v>
      </c>
      <c r="K3" s="5" t="s">
        <v>16</v>
      </c>
      <c r="L3" s="5" t="s">
        <v>17</v>
      </c>
      <c r="M3" s="5" t="s">
        <v>18</v>
      </c>
    </row>
    <row r="4" spans="1:13">
      <c r="A4" s="4">
        <v>40817</v>
      </c>
      <c r="B4" s="1" t="s">
        <v>7</v>
      </c>
      <c r="C4" s="1" t="s">
        <v>12</v>
      </c>
      <c r="D4" s="1">
        <v>8</v>
      </c>
      <c r="E4" s="2">
        <v>8000</v>
      </c>
      <c r="F4" s="2">
        <f t="shared" si="0"/>
        <v>64000</v>
      </c>
      <c r="G4" s="2">
        <f t="shared" si="1"/>
        <v>6400</v>
      </c>
      <c r="H4" s="2">
        <f t="shared" si="2"/>
        <v>70400</v>
      </c>
      <c r="J4" s="5" t="s">
        <v>13</v>
      </c>
      <c r="K4" s="7"/>
      <c r="L4" s="7"/>
      <c r="M4" s="7"/>
    </row>
    <row r="5" spans="1:13">
      <c r="A5" s="4">
        <v>40817</v>
      </c>
      <c r="B5" s="1" t="s">
        <v>8</v>
      </c>
      <c r="C5" s="1" t="s">
        <v>11</v>
      </c>
      <c r="D5" s="1">
        <v>12</v>
      </c>
      <c r="E5" s="2">
        <v>6500</v>
      </c>
      <c r="F5" s="2">
        <f t="shared" si="0"/>
        <v>78000</v>
      </c>
      <c r="G5" s="2">
        <f t="shared" si="1"/>
        <v>7800</v>
      </c>
      <c r="H5" s="2">
        <f t="shared" si="2"/>
        <v>85800</v>
      </c>
      <c r="J5" s="5" t="s">
        <v>14</v>
      </c>
      <c r="K5" s="7"/>
      <c r="L5" s="7"/>
      <c r="M5" s="7"/>
    </row>
    <row r="6" spans="1:13">
      <c r="A6" s="4">
        <v>40817</v>
      </c>
      <c r="B6" s="1" t="s">
        <v>15</v>
      </c>
      <c r="C6" s="1" t="s">
        <v>10</v>
      </c>
      <c r="D6" s="1">
        <v>8</v>
      </c>
      <c r="E6" s="2">
        <v>5700</v>
      </c>
      <c r="F6" s="2">
        <f t="shared" si="0"/>
        <v>45600</v>
      </c>
      <c r="G6" s="2">
        <f t="shared" si="1"/>
        <v>4560</v>
      </c>
      <c r="H6" s="2">
        <f t="shared" si="2"/>
        <v>50160</v>
      </c>
      <c r="J6" s="5" t="s">
        <v>15</v>
      </c>
      <c r="K6" s="7"/>
      <c r="L6" s="7"/>
      <c r="M6" s="7"/>
    </row>
    <row r="7" spans="1:13">
      <c r="A7" s="4">
        <v>40817</v>
      </c>
      <c r="B7" s="1" t="s">
        <v>9</v>
      </c>
      <c r="C7" s="1" t="s">
        <v>11</v>
      </c>
      <c r="D7" s="1">
        <v>16</v>
      </c>
      <c r="E7" s="2">
        <v>6500</v>
      </c>
      <c r="F7" s="2">
        <f t="shared" si="0"/>
        <v>104000</v>
      </c>
      <c r="G7" s="2">
        <f t="shared" si="1"/>
        <v>10400</v>
      </c>
      <c r="H7" s="2">
        <f t="shared" si="2"/>
        <v>114400</v>
      </c>
      <c r="J7" s="5" t="s">
        <v>20</v>
      </c>
      <c r="K7" s="7"/>
      <c r="L7" s="7"/>
      <c r="M7" s="7"/>
    </row>
    <row r="8" spans="1:13">
      <c r="A8" s="4">
        <v>40818</v>
      </c>
      <c r="B8" s="1" t="s">
        <v>7</v>
      </c>
      <c r="C8" s="1" t="s">
        <v>12</v>
      </c>
      <c r="D8" s="1">
        <v>4</v>
      </c>
      <c r="E8" s="2">
        <v>8000</v>
      </c>
      <c r="F8" s="2">
        <f t="shared" si="0"/>
        <v>32000</v>
      </c>
      <c r="G8" s="2">
        <f t="shared" si="1"/>
        <v>3200</v>
      </c>
      <c r="H8" s="2">
        <f t="shared" si="2"/>
        <v>35200</v>
      </c>
    </row>
    <row r="9" spans="1:13">
      <c r="A9" s="4">
        <v>40818</v>
      </c>
      <c r="B9" s="1" t="s">
        <v>7</v>
      </c>
      <c r="C9" s="1" t="s">
        <v>16</v>
      </c>
      <c r="D9" s="1">
        <v>4</v>
      </c>
      <c r="E9" s="2">
        <v>8000</v>
      </c>
      <c r="F9" s="2">
        <f t="shared" si="0"/>
        <v>32000</v>
      </c>
      <c r="G9" s="2">
        <f t="shared" si="1"/>
        <v>3200</v>
      </c>
      <c r="H9" s="2">
        <f t="shared" si="2"/>
        <v>35200</v>
      </c>
    </row>
    <row r="10" spans="1:13">
      <c r="A10" s="4">
        <v>40818</v>
      </c>
      <c r="B10" s="1" t="s">
        <v>8</v>
      </c>
      <c r="C10" s="1" t="s">
        <v>12</v>
      </c>
      <c r="D10" s="1">
        <v>4</v>
      </c>
      <c r="E10" s="2">
        <v>8000</v>
      </c>
      <c r="F10" s="2">
        <f t="shared" si="0"/>
        <v>32000</v>
      </c>
      <c r="G10" s="2">
        <f t="shared" si="1"/>
        <v>3200</v>
      </c>
      <c r="H10" s="2">
        <f t="shared" si="2"/>
        <v>35200</v>
      </c>
    </row>
    <row r="11" spans="1:13">
      <c r="A11" s="4">
        <v>40818</v>
      </c>
      <c r="B11" s="1" t="s">
        <v>9</v>
      </c>
      <c r="C11" s="1" t="s">
        <v>11</v>
      </c>
      <c r="D11" s="1">
        <v>6</v>
      </c>
      <c r="E11" s="2">
        <v>6500</v>
      </c>
      <c r="F11" s="2">
        <f t="shared" si="0"/>
        <v>39000</v>
      </c>
      <c r="G11" s="2">
        <f t="shared" si="1"/>
        <v>3900</v>
      </c>
      <c r="H11" s="2">
        <f t="shared" si="2"/>
        <v>42900</v>
      </c>
    </row>
    <row r="12" spans="1:13">
      <c r="A12" s="4">
        <v>40818</v>
      </c>
      <c r="B12" s="1" t="s">
        <v>15</v>
      </c>
      <c r="C12" s="1" t="s">
        <v>18</v>
      </c>
      <c r="D12" s="1">
        <v>8</v>
      </c>
      <c r="E12" s="2">
        <v>6500</v>
      </c>
      <c r="F12" s="2">
        <f t="shared" si="0"/>
        <v>52000</v>
      </c>
      <c r="G12" s="2">
        <f t="shared" si="1"/>
        <v>5200</v>
      </c>
      <c r="H12" s="2">
        <f t="shared" si="2"/>
        <v>57200</v>
      </c>
    </row>
    <row r="13" spans="1:13">
      <c r="A13" s="4">
        <v>40818</v>
      </c>
      <c r="B13" s="1" t="s">
        <v>9</v>
      </c>
      <c r="C13" s="1" t="s">
        <v>10</v>
      </c>
      <c r="D13" s="1">
        <v>14</v>
      </c>
      <c r="E13" s="2">
        <v>5700</v>
      </c>
      <c r="F13" s="2">
        <f t="shared" si="0"/>
        <v>79800</v>
      </c>
      <c r="G13" s="2">
        <f t="shared" si="1"/>
        <v>7980</v>
      </c>
      <c r="H13" s="2">
        <f t="shared" si="2"/>
        <v>87780</v>
      </c>
    </row>
    <row r="14" spans="1:13">
      <c r="A14" s="4">
        <v>40818</v>
      </c>
      <c r="B14" s="1" t="s">
        <v>4</v>
      </c>
      <c r="C14" s="1" t="s">
        <v>10</v>
      </c>
      <c r="D14" s="1">
        <v>8</v>
      </c>
      <c r="E14" s="2">
        <v>5700</v>
      </c>
      <c r="F14" s="2">
        <f t="shared" si="0"/>
        <v>45600</v>
      </c>
      <c r="G14" s="2">
        <f t="shared" si="1"/>
        <v>4560</v>
      </c>
      <c r="H14" s="2">
        <f t="shared" si="2"/>
        <v>50160</v>
      </c>
    </row>
    <row r="15" spans="1:13">
      <c r="A15" s="4">
        <v>40818</v>
      </c>
      <c r="B15" s="1" t="s">
        <v>4</v>
      </c>
      <c r="C15" s="1" t="s">
        <v>12</v>
      </c>
      <c r="D15" s="1">
        <v>9</v>
      </c>
      <c r="E15" s="2">
        <v>8000</v>
      </c>
      <c r="F15" s="2">
        <f t="shared" si="0"/>
        <v>72000</v>
      </c>
      <c r="G15" s="2">
        <f t="shared" si="1"/>
        <v>7200</v>
      </c>
      <c r="H15" s="2">
        <f t="shared" si="2"/>
        <v>79200</v>
      </c>
    </row>
    <row r="16" spans="1:13">
      <c r="A16" s="4">
        <v>40819</v>
      </c>
      <c r="B16" s="1" t="s">
        <v>7</v>
      </c>
      <c r="C16" s="1" t="s">
        <v>11</v>
      </c>
      <c r="D16" s="1">
        <v>5</v>
      </c>
      <c r="E16" s="2">
        <v>6500</v>
      </c>
      <c r="F16" s="2">
        <f t="shared" si="0"/>
        <v>32500</v>
      </c>
      <c r="G16" s="2">
        <f t="shared" si="1"/>
        <v>3250</v>
      </c>
      <c r="H16" s="2">
        <f t="shared" si="2"/>
        <v>35750</v>
      </c>
    </row>
    <row r="17" spans="1:8">
      <c r="A17" s="4">
        <v>40819</v>
      </c>
      <c r="B17" s="1" t="s">
        <v>7</v>
      </c>
      <c r="C17" s="1" t="s">
        <v>18</v>
      </c>
      <c r="D17" s="1">
        <v>8</v>
      </c>
      <c r="E17" s="2">
        <v>6500</v>
      </c>
      <c r="F17" s="2">
        <f t="shared" si="0"/>
        <v>52000</v>
      </c>
      <c r="G17" s="2">
        <f t="shared" si="1"/>
        <v>5200</v>
      </c>
      <c r="H17" s="2">
        <f t="shared" si="2"/>
        <v>57200</v>
      </c>
    </row>
    <row r="18" spans="1:8">
      <c r="A18" s="4">
        <v>40819</v>
      </c>
      <c r="B18" s="1" t="s">
        <v>7</v>
      </c>
      <c r="C18" s="1" t="s">
        <v>10</v>
      </c>
      <c r="D18" s="1">
        <v>6</v>
      </c>
      <c r="E18" s="2">
        <v>5700</v>
      </c>
      <c r="F18" s="2">
        <f t="shared" si="0"/>
        <v>34200</v>
      </c>
      <c r="G18" s="2">
        <f t="shared" si="1"/>
        <v>3420</v>
      </c>
      <c r="H18" s="2">
        <f t="shared" si="2"/>
        <v>37620</v>
      </c>
    </row>
    <row r="19" spans="1:8">
      <c r="A19" s="4">
        <v>40819</v>
      </c>
      <c r="B19" s="1" t="s">
        <v>8</v>
      </c>
      <c r="C19" s="1" t="s">
        <v>80</v>
      </c>
      <c r="D19" s="1">
        <v>17</v>
      </c>
      <c r="E19" s="2">
        <v>6500</v>
      </c>
      <c r="F19" s="2">
        <f t="shared" si="0"/>
        <v>110500</v>
      </c>
      <c r="G19" s="2">
        <f t="shared" si="1"/>
        <v>11050</v>
      </c>
      <c r="H19" s="2">
        <f t="shared" si="2"/>
        <v>121550</v>
      </c>
    </row>
    <row r="20" spans="1:8">
      <c r="A20" s="4">
        <v>40819</v>
      </c>
      <c r="B20" s="1" t="s">
        <v>9</v>
      </c>
      <c r="C20" s="1" t="s">
        <v>10</v>
      </c>
      <c r="D20" s="1">
        <v>5</v>
      </c>
      <c r="E20" s="2">
        <v>5700</v>
      </c>
      <c r="F20" s="2">
        <f t="shared" si="0"/>
        <v>28500</v>
      </c>
      <c r="G20" s="2">
        <f t="shared" si="1"/>
        <v>2850</v>
      </c>
      <c r="H20" s="2">
        <f t="shared" si="2"/>
        <v>31350</v>
      </c>
    </row>
    <row r="21" spans="1:8">
      <c r="A21" s="4">
        <v>40819</v>
      </c>
      <c r="B21" s="1" t="s">
        <v>4</v>
      </c>
      <c r="C21" s="1" t="s">
        <v>81</v>
      </c>
      <c r="D21" s="1">
        <v>18</v>
      </c>
      <c r="E21" s="2">
        <v>5700</v>
      </c>
      <c r="F21" s="2">
        <f t="shared" si="0"/>
        <v>102600</v>
      </c>
      <c r="G21" s="2">
        <f t="shared" si="1"/>
        <v>10260</v>
      </c>
      <c r="H21" s="2">
        <f t="shared" si="2"/>
        <v>112860</v>
      </c>
    </row>
    <row r="22" spans="1:8">
      <c r="A22" s="4">
        <v>40819</v>
      </c>
      <c r="B22" s="1" t="s">
        <v>4</v>
      </c>
      <c r="C22" s="1" t="s">
        <v>17</v>
      </c>
      <c r="D22" s="1">
        <v>23</v>
      </c>
      <c r="E22" s="2">
        <v>6500</v>
      </c>
      <c r="F22" s="2">
        <f t="shared" si="0"/>
        <v>149500</v>
      </c>
      <c r="G22" s="2">
        <f t="shared" si="1"/>
        <v>14950</v>
      </c>
      <c r="H22" s="2">
        <f t="shared" si="2"/>
        <v>164450</v>
      </c>
    </row>
  </sheetData>
  <sortState ref="A3:H21">
    <sortCondition ref="A3:A21"/>
    <sortCondition ref="B3:B21"/>
    <sortCondition ref="C3:C21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2"/>
  <sheetViews>
    <sheetView workbookViewId="0">
      <selection activeCell="J6" sqref="J6"/>
    </sheetView>
  </sheetViews>
  <sheetFormatPr defaultRowHeight="16.5"/>
  <cols>
    <col min="4" max="4" width="14.375" bestFit="1" customWidth="1"/>
    <col min="6" max="6" width="2.625" customWidth="1"/>
    <col min="8" max="8" width="10.75" bestFit="1" customWidth="1"/>
  </cols>
  <sheetData>
    <row r="1" spans="1:9" ht="20.25">
      <c r="A1" s="17" t="s">
        <v>65</v>
      </c>
    </row>
    <row r="3" spans="1:9">
      <c r="A3" s="15" t="s">
        <v>62</v>
      </c>
      <c r="B3" s="15" t="s">
        <v>63</v>
      </c>
      <c r="C3" s="15" t="s">
        <v>64</v>
      </c>
      <c r="D3" s="15" t="s">
        <v>66</v>
      </c>
      <c r="E3" s="15" t="s">
        <v>71</v>
      </c>
      <c r="G3" s="22" t="s">
        <v>77</v>
      </c>
      <c r="H3" s="23"/>
    </row>
    <row r="4" spans="1:9">
      <c r="A4" s="1">
        <v>1</v>
      </c>
      <c r="B4" s="1" t="s">
        <v>43</v>
      </c>
      <c r="C4" s="16">
        <v>62</v>
      </c>
      <c r="D4" s="19">
        <v>54513213</v>
      </c>
      <c r="E4" s="1" t="s">
        <v>72</v>
      </c>
    </row>
    <row r="5" spans="1:9">
      <c r="A5" s="1">
        <v>2</v>
      </c>
      <c r="B5" s="1" t="s">
        <v>44</v>
      </c>
      <c r="C5" s="16">
        <v>21</v>
      </c>
      <c r="D5" s="19">
        <v>21684132</v>
      </c>
      <c r="E5" s="1"/>
      <c r="G5" s="22" t="s">
        <v>76</v>
      </c>
      <c r="H5" s="23"/>
    </row>
    <row r="6" spans="1:9">
      <c r="A6" s="1">
        <v>3</v>
      </c>
      <c r="B6" s="1" t="s">
        <v>45</v>
      </c>
      <c r="C6" s="16">
        <v>31</v>
      </c>
      <c r="D6" s="19">
        <v>13454513</v>
      </c>
      <c r="E6" s="1"/>
    </row>
    <row r="7" spans="1:9">
      <c r="A7" s="1">
        <v>4</v>
      </c>
      <c r="B7" s="1" t="s">
        <v>46</v>
      </c>
      <c r="C7" s="16">
        <v>38</v>
      </c>
      <c r="D7" s="19">
        <v>12316131</v>
      </c>
      <c r="E7" s="1" t="s">
        <v>72</v>
      </c>
      <c r="G7" s="22" t="s">
        <v>74</v>
      </c>
      <c r="H7" s="23"/>
    </row>
    <row r="8" spans="1:9">
      <c r="A8" s="1">
        <v>5</v>
      </c>
      <c r="B8" s="1" t="s">
        <v>47</v>
      </c>
      <c r="C8" s="16">
        <v>14</v>
      </c>
      <c r="D8" s="19">
        <v>36465461</v>
      </c>
      <c r="E8" s="1"/>
    </row>
    <row r="9" spans="1:9">
      <c r="A9" s="1">
        <v>6</v>
      </c>
      <c r="B9" s="1" t="s">
        <v>48</v>
      </c>
      <c r="C9" s="16">
        <v>28</v>
      </c>
      <c r="D9" s="19">
        <v>56316546</v>
      </c>
      <c r="E9" s="1" t="s">
        <v>72</v>
      </c>
      <c r="G9" s="6" t="s">
        <v>75</v>
      </c>
    </row>
    <row r="10" spans="1:9">
      <c r="A10" s="1">
        <v>7</v>
      </c>
      <c r="B10" s="1" t="s">
        <v>49</v>
      </c>
      <c r="C10" s="16">
        <v>18</v>
      </c>
      <c r="D10" s="19">
        <v>13216422</v>
      </c>
      <c r="E10" s="1"/>
      <c r="G10" s="14" t="s">
        <v>67</v>
      </c>
      <c r="H10" s="14" t="s">
        <v>70</v>
      </c>
      <c r="I10" s="14" t="s">
        <v>68</v>
      </c>
    </row>
    <row r="11" spans="1:9">
      <c r="A11" s="1">
        <v>8</v>
      </c>
      <c r="B11" s="1" t="s">
        <v>50</v>
      </c>
      <c r="C11" s="16">
        <v>45</v>
      </c>
      <c r="D11" s="19">
        <v>24611654</v>
      </c>
      <c r="E11" s="1"/>
      <c r="G11" s="20">
        <v>10</v>
      </c>
      <c r="H11" s="21">
        <v>19</v>
      </c>
      <c r="I11" s="1"/>
    </row>
    <row r="12" spans="1:9">
      <c r="A12" s="1">
        <v>9</v>
      </c>
      <c r="B12" s="1" t="s">
        <v>51</v>
      </c>
      <c r="C12" s="16">
        <v>19</v>
      </c>
      <c r="D12" s="19">
        <v>96465131</v>
      </c>
      <c r="E12" s="1" t="s">
        <v>72</v>
      </c>
      <c r="G12" s="20">
        <v>20</v>
      </c>
      <c r="H12" s="21">
        <v>29</v>
      </c>
      <c r="I12" s="1"/>
    </row>
    <row r="13" spans="1:9">
      <c r="A13" s="1">
        <v>10</v>
      </c>
      <c r="B13" s="1" t="s">
        <v>52</v>
      </c>
      <c r="C13" s="16">
        <v>65</v>
      </c>
      <c r="D13" s="19">
        <v>32168432</v>
      </c>
      <c r="E13" s="1" t="s">
        <v>72</v>
      </c>
      <c r="G13" s="20">
        <v>30</v>
      </c>
      <c r="H13" s="21">
        <v>39</v>
      </c>
      <c r="I13" s="1"/>
    </row>
    <row r="14" spans="1:9">
      <c r="A14" s="1">
        <v>11</v>
      </c>
      <c r="B14" s="1" t="s">
        <v>53</v>
      </c>
      <c r="C14" s="16">
        <v>29</v>
      </c>
      <c r="D14" s="19">
        <v>12877789</v>
      </c>
      <c r="E14" s="1"/>
      <c r="G14" s="20">
        <v>40</v>
      </c>
      <c r="H14" s="21">
        <v>49</v>
      </c>
      <c r="I14" s="1"/>
    </row>
    <row r="15" spans="1:9">
      <c r="A15" s="1">
        <v>12</v>
      </c>
      <c r="B15" s="1" t="s">
        <v>54</v>
      </c>
      <c r="C15" s="16">
        <v>14</v>
      </c>
      <c r="D15" s="19">
        <v>79454854</v>
      </c>
      <c r="E15" s="1" t="s">
        <v>73</v>
      </c>
      <c r="G15" s="20">
        <v>50</v>
      </c>
      <c r="H15" s="21">
        <v>59</v>
      </c>
      <c r="I15" s="1"/>
    </row>
    <row r="16" spans="1:9">
      <c r="A16" s="1">
        <v>13</v>
      </c>
      <c r="B16" s="1" t="s">
        <v>55</v>
      </c>
      <c r="C16" s="16">
        <v>27</v>
      </c>
      <c r="D16" s="19">
        <v>61635498</v>
      </c>
      <c r="E16" s="1"/>
      <c r="G16" s="20">
        <v>60</v>
      </c>
      <c r="H16" s="21" t="s">
        <v>69</v>
      </c>
      <c r="I16" s="1"/>
    </row>
    <row r="17" spans="1:5">
      <c r="A17" s="1">
        <v>14</v>
      </c>
      <c r="B17" s="1" t="s">
        <v>56</v>
      </c>
      <c r="C17" s="16">
        <v>13</v>
      </c>
      <c r="D17" s="19">
        <v>76546588</v>
      </c>
      <c r="E17" s="1" t="s">
        <v>72</v>
      </c>
    </row>
    <row r="18" spans="1:5">
      <c r="A18" s="1">
        <v>15</v>
      </c>
      <c r="B18" s="1" t="s">
        <v>57</v>
      </c>
      <c r="C18" s="16">
        <v>39</v>
      </c>
      <c r="D18" s="19">
        <v>99846543</v>
      </c>
      <c r="E18" s="1"/>
    </row>
    <row r="19" spans="1:5">
      <c r="A19" s="1">
        <v>16</v>
      </c>
      <c r="B19" s="1" t="s">
        <v>58</v>
      </c>
      <c r="C19" s="16">
        <v>22</v>
      </c>
      <c r="D19" s="19">
        <v>54964324</v>
      </c>
      <c r="E19" s="1"/>
    </row>
    <row r="20" spans="1:5">
      <c r="A20" s="1">
        <v>17</v>
      </c>
      <c r="B20" s="1" t="s">
        <v>59</v>
      </c>
      <c r="C20" s="16">
        <v>34</v>
      </c>
      <c r="D20" s="19">
        <v>16878754</v>
      </c>
      <c r="E20" s="1"/>
    </row>
    <row r="21" spans="1:5">
      <c r="A21" s="1">
        <v>18</v>
      </c>
      <c r="B21" s="1" t="s">
        <v>60</v>
      </c>
      <c r="C21" s="16">
        <v>26</v>
      </c>
      <c r="D21" s="19">
        <v>46456465</v>
      </c>
      <c r="E21" s="1" t="s">
        <v>72</v>
      </c>
    </row>
    <row r="22" spans="1:5">
      <c r="A22" s="1">
        <v>19</v>
      </c>
      <c r="B22" s="1" t="s">
        <v>61</v>
      </c>
      <c r="C22" s="16">
        <v>42</v>
      </c>
      <c r="D22" s="19">
        <v>12180060</v>
      </c>
      <c r="E22" s="1" t="s">
        <v>72</v>
      </c>
    </row>
    <row r="23" spans="1:5">
      <c r="D23" s="18"/>
    </row>
    <row r="24" spans="1:5">
      <c r="D24" s="18"/>
    </row>
    <row r="25" spans="1:5">
      <c r="D25" s="18"/>
    </row>
    <row r="26" spans="1:5">
      <c r="D26" s="18"/>
    </row>
    <row r="27" spans="1:5">
      <c r="D27" s="18"/>
    </row>
    <row r="28" spans="1:5">
      <c r="D28" s="18"/>
    </row>
    <row r="29" spans="1:5">
      <c r="D29" s="18"/>
    </row>
    <row r="30" spans="1:5">
      <c r="D30" s="18"/>
    </row>
    <row r="31" spans="1:5">
      <c r="D31" s="18"/>
    </row>
    <row r="32" spans="1:5">
      <c r="D32" s="18"/>
    </row>
    <row r="33" spans="4:4">
      <c r="D33" s="18"/>
    </row>
    <row r="34" spans="4:4">
      <c r="D34" s="18"/>
    </row>
    <row r="35" spans="4:4">
      <c r="D35" s="18"/>
    </row>
    <row r="36" spans="4:4">
      <c r="D36" s="18"/>
    </row>
    <row r="37" spans="4:4">
      <c r="D37" s="18"/>
    </row>
    <row r="38" spans="4:4">
      <c r="D38" s="18"/>
    </row>
    <row r="39" spans="4:4">
      <c r="D39" s="18"/>
    </row>
    <row r="40" spans="4:4">
      <c r="D40" s="18"/>
    </row>
    <row r="41" spans="4:4">
      <c r="D41" s="18"/>
    </row>
    <row r="42" spans="4:4">
      <c r="D42" s="18"/>
    </row>
    <row r="43" spans="4:4">
      <c r="D43" s="18"/>
    </row>
    <row r="44" spans="4:4">
      <c r="D44" s="18"/>
    </row>
    <row r="45" spans="4:4">
      <c r="D45" s="18"/>
    </row>
    <row r="46" spans="4:4">
      <c r="D46" s="18"/>
    </row>
    <row r="47" spans="4:4">
      <c r="D47" s="18"/>
    </row>
    <row r="48" spans="4:4">
      <c r="D48" s="18"/>
    </row>
    <row r="49" spans="4:4">
      <c r="D49" s="18"/>
    </row>
    <row r="50" spans="4:4">
      <c r="D50" s="18"/>
    </row>
    <row r="51" spans="4:4">
      <c r="D51" s="18"/>
    </row>
    <row r="52" spans="4:4">
      <c r="D52" s="18"/>
    </row>
    <row r="53" spans="4:4">
      <c r="D53" s="18"/>
    </row>
    <row r="54" spans="4:4">
      <c r="D54" s="18"/>
    </row>
    <row r="55" spans="4:4">
      <c r="D55" s="18"/>
    </row>
    <row r="56" spans="4:4">
      <c r="D56" s="18"/>
    </row>
    <row r="57" spans="4:4">
      <c r="D57" s="18"/>
    </row>
    <row r="58" spans="4:4">
      <c r="D58" s="18"/>
    </row>
    <row r="59" spans="4:4">
      <c r="D59" s="18"/>
    </row>
    <row r="60" spans="4:4">
      <c r="D60" s="18"/>
    </row>
    <row r="61" spans="4:4">
      <c r="D61" s="18"/>
    </row>
    <row r="62" spans="4:4">
      <c r="D62" s="1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지출내역</vt:lpstr>
      <vt:lpstr>판매현황</vt:lpstr>
      <vt:lpstr>입장자목록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2008-10-07T07:45:35Z</dcterms:created>
  <dcterms:modified xsi:type="dcterms:W3CDTF">2011-01-01T15:56:56Z</dcterms:modified>
</cp:coreProperties>
</file>