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075" windowHeight="8280"/>
  </bookViews>
  <sheets>
    <sheet name="판매" sheetId="1" r:id="rId1"/>
  </sheets>
  <calcPr calcId="125725"/>
</workbook>
</file>

<file path=xl/calcChain.xml><?xml version="1.0" encoding="utf-8"?>
<calcChain xmlns="http://schemas.openxmlformats.org/spreadsheetml/2006/main">
  <c r="G5" i="1"/>
  <c r="D11"/>
  <c r="C11"/>
  <c r="E10"/>
  <c r="G10" s="1"/>
  <c r="E9"/>
  <c r="G9" s="1"/>
  <c r="E8"/>
  <c r="G8" s="1"/>
  <c r="E7"/>
  <c r="G7" s="1"/>
  <c r="E6"/>
  <c r="G6" s="1"/>
  <c r="E5"/>
  <c r="E11" s="1"/>
  <c r="F9" l="1"/>
  <c r="H9" s="1"/>
  <c r="F8"/>
  <c r="H8" s="1"/>
  <c r="F7"/>
  <c r="H7" s="1"/>
  <c r="F6"/>
  <c r="H6" s="1"/>
  <c r="F5"/>
  <c r="F10"/>
  <c r="H10" s="1"/>
  <c r="F11" l="1"/>
  <c r="H5"/>
</calcChain>
</file>

<file path=xl/sharedStrings.xml><?xml version="1.0" encoding="utf-8"?>
<sst xmlns="http://schemas.openxmlformats.org/spreadsheetml/2006/main" count="15" uniqueCount="15">
  <si>
    <t>볼펜</t>
  </si>
  <si>
    <t>노트</t>
  </si>
  <si>
    <t>지우개</t>
  </si>
  <si>
    <t>메모지</t>
  </si>
  <si>
    <t>연필</t>
  </si>
  <si>
    <t>필통</t>
  </si>
  <si>
    <t>문구류 판매 현황</t>
  </si>
  <si>
    <t>품명</t>
  </si>
  <si>
    <t>단가</t>
  </si>
  <si>
    <t>수량</t>
  </si>
  <si>
    <t>매출액</t>
  </si>
  <si>
    <t>매출비</t>
  </si>
  <si>
    <t>판매순위</t>
  </si>
  <si>
    <t>평가</t>
  </si>
  <si>
    <t>합 계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</si>
</sst>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/>
      <top style="double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0" fontId="0" fillId="0" borderId="3" xfId="0" applyBorder="1" applyAlignment="1">
      <alignment horizontal="center" vertical="center"/>
    </xf>
    <xf numFmtId="41" fontId="0" fillId="0" borderId="3" xfId="1" applyFont="1" applyBorder="1">
      <alignment vertical="center"/>
    </xf>
    <xf numFmtId="9" fontId="0" fillId="0" borderId="3" xfId="2" applyFon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9" fontId="0" fillId="0" borderId="2" xfId="2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1" fontId="0" fillId="0" borderId="7" xfId="1" applyFont="1" applyBorder="1">
      <alignment vertical="center"/>
    </xf>
    <xf numFmtId="9" fontId="0" fillId="0" borderId="7" xfId="2" applyFont="1" applyBorder="1">
      <alignment vertical="center"/>
    </xf>
    <xf numFmtId="0" fontId="3" fillId="2" borderId="6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H11"/>
  <sheetViews>
    <sheetView tabSelected="1" workbookViewId="0">
      <selection activeCell="F11" sqref="F11"/>
    </sheetView>
  </sheetViews>
  <sheetFormatPr defaultRowHeight="16.5"/>
  <cols>
    <col min="1" max="1" width="2.625" customWidth="1"/>
    <col min="2" max="2" width="10.25" customWidth="1"/>
    <col min="3" max="4" width="9.125" bestFit="1" customWidth="1"/>
    <col min="5" max="5" width="10.875" bestFit="1" customWidth="1"/>
  </cols>
  <sheetData>
    <row r="2" spans="2:8" ht="33" customHeight="1">
      <c r="B2" s="1" t="s">
        <v>6</v>
      </c>
      <c r="C2" s="1"/>
      <c r="D2" s="1"/>
      <c r="E2" s="1"/>
      <c r="F2" s="1"/>
      <c r="G2" s="1"/>
      <c r="H2" s="1"/>
    </row>
    <row r="4" spans="2:8" ht="17.25" thickBot="1">
      <c r="B4" s="16" t="s">
        <v>7</v>
      </c>
      <c r="C4" s="16" t="s">
        <v>8</v>
      </c>
      <c r="D4" s="16" t="s">
        <v>9</v>
      </c>
      <c r="E4" s="16" t="s">
        <v>10</v>
      </c>
      <c r="F4" s="16" t="s">
        <v>11</v>
      </c>
      <c r="G4" s="16" t="s">
        <v>12</v>
      </c>
      <c r="H4" s="16" t="s">
        <v>13</v>
      </c>
    </row>
    <row r="5" spans="2:8" ht="17.25" thickTop="1">
      <c r="B5" s="13" t="s">
        <v>0</v>
      </c>
      <c r="C5" s="14">
        <v>3500</v>
      </c>
      <c r="D5" s="14">
        <v>50</v>
      </c>
      <c r="E5" s="14">
        <f t="shared" ref="E5:E10" si="0">C5*D5</f>
        <v>175000</v>
      </c>
      <c r="F5" s="15">
        <f t="shared" ref="F5:F10" si="1">E5/$E$11</f>
        <v>0.11074547525629667</v>
      </c>
      <c r="G5" s="13">
        <f>RANK(E5,$E$5:$E$10)</f>
        <v>4</v>
      </c>
      <c r="H5" s="13" t="str">
        <f>IF(F5&gt;=20%,"보통","부진")</f>
        <v>부진</v>
      </c>
    </row>
    <row r="6" spans="2:8">
      <c r="B6" s="2" t="s">
        <v>1</v>
      </c>
      <c r="C6" s="3">
        <v>5000</v>
      </c>
      <c r="D6" s="3">
        <v>26</v>
      </c>
      <c r="E6" s="3">
        <f t="shared" si="0"/>
        <v>130000</v>
      </c>
      <c r="F6" s="4">
        <f t="shared" si="1"/>
        <v>8.2268067333248956E-2</v>
      </c>
      <c r="G6" s="2">
        <f>RANK(E6,$E$5:$E$10)</f>
        <v>5</v>
      </c>
      <c r="H6" s="2" t="str">
        <f t="shared" ref="H6:H9" si="2">IF(F6&gt;=20%,"보통","부진")</f>
        <v>부진</v>
      </c>
    </row>
    <row r="7" spans="2:8">
      <c r="B7" s="2" t="s">
        <v>2</v>
      </c>
      <c r="C7" s="3">
        <v>1200</v>
      </c>
      <c r="D7" s="3">
        <v>36</v>
      </c>
      <c r="E7" s="3">
        <f t="shared" si="0"/>
        <v>43200</v>
      </c>
      <c r="F7" s="4">
        <f t="shared" si="1"/>
        <v>2.7338311606125806E-2</v>
      </c>
      <c r="G7" s="2">
        <f>RANK(E7,$E$5:$E$10)</f>
        <v>6</v>
      </c>
      <c r="H7" s="2" t="str">
        <f t="shared" si="2"/>
        <v>부진</v>
      </c>
    </row>
    <row r="8" spans="2:8">
      <c r="B8" s="2" t="s">
        <v>3</v>
      </c>
      <c r="C8" s="3">
        <v>4500</v>
      </c>
      <c r="D8" s="3">
        <v>45</v>
      </c>
      <c r="E8" s="3">
        <f t="shared" si="0"/>
        <v>202500</v>
      </c>
      <c r="F8" s="4">
        <f t="shared" si="1"/>
        <v>0.12814833565371472</v>
      </c>
      <c r="G8" s="2">
        <f>RANK(E8,$E$5:$E$10)</f>
        <v>3</v>
      </c>
      <c r="H8" s="2" t="str">
        <f t="shared" si="2"/>
        <v>부진</v>
      </c>
    </row>
    <row r="9" spans="2:8">
      <c r="B9" s="2" t="s">
        <v>4</v>
      </c>
      <c r="C9" s="3">
        <v>6500</v>
      </c>
      <c r="D9" s="3">
        <v>67</v>
      </c>
      <c r="E9" s="3">
        <f t="shared" si="0"/>
        <v>435500</v>
      </c>
      <c r="F9" s="4">
        <f t="shared" si="1"/>
        <v>0.27559802556638402</v>
      </c>
      <c r="G9" s="2">
        <f>RANK(E9,$E$5:$E$10)</f>
        <v>2</v>
      </c>
      <c r="H9" s="2" t="str">
        <f t="shared" si="2"/>
        <v>보통</v>
      </c>
    </row>
    <row r="10" spans="2:8" ht="17.25" thickBot="1">
      <c r="B10" s="5" t="s">
        <v>5</v>
      </c>
      <c r="C10" s="6">
        <v>16500</v>
      </c>
      <c r="D10" s="6">
        <v>36</v>
      </c>
      <c r="E10" s="6">
        <f t="shared" si="0"/>
        <v>594000</v>
      </c>
      <c r="F10" s="7">
        <f t="shared" si="1"/>
        <v>0.37590178458422985</v>
      </c>
      <c r="G10" s="5">
        <f>RANK(E10,$E$5:$E$10)</f>
        <v>1</v>
      </c>
      <c r="H10" s="5" t="str">
        <f>IF(F10&gt;=20%,"보통","부진")</f>
        <v>보통</v>
      </c>
    </row>
    <row r="11" spans="2:8" ht="17.25" thickTop="1">
      <c r="B11" s="8" t="s">
        <v>14</v>
      </c>
      <c r="C11" s="9">
        <f>SUM(C5:C10)</f>
        <v>37200</v>
      </c>
      <c r="D11" s="9">
        <f>SUM(D5:D10)</f>
        <v>260</v>
      </c>
      <c r="E11" s="9">
        <f>SUM(E5:E10)</f>
        <v>1580200</v>
      </c>
      <c r="F11" s="10">
        <f>SUM(F5:F10)</f>
        <v>1</v>
      </c>
      <c r="G11" s="11"/>
      <c r="H11" s="12"/>
    </row>
  </sheetData>
  <mergeCells count="2">
    <mergeCell ref="B2:H2"/>
    <mergeCell ref="G11:H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2011-01-03T12:07:51Z</dcterms:created>
  <dcterms:modified xsi:type="dcterms:W3CDTF">2011-01-03T12:12:42Z</dcterms:modified>
</cp:coreProperties>
</file>