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지출" sheetId="1" r:id="rId1"/>
    <sheet name="급여" sheetId="5" r:id="rId2"/>
  </sheets>
  <calcPr calcId="125725"/>
</workbook>
</file>

<file path=xl/calcChain.xml><?xml version="1.0" encoding="utf-8"?>
<calcChain xmlns="http://schemas.openxmlformats.org/spreadsheetml/2006/main">
  <c r="C8" i="5"/>
  <c r="C9" s="1"/>
  <c r="C10" s="1"/>
  <c r="G5" i="1"/>
  <c r="G4"/>
  <c r="G6" s="1"/>
</calcChain>
</file>

<file path=xl/sharedStrings.xml><?xml version="1.0" encoding="utf-8"?>
<sst xmlns="http://schemas.openxmlformats.org/spreadsheetml/2006/main" count="23" uniqueCount="23">
  <si>
    <t>총수입</t>
    <phoneticPr fontId="4" type="noConversion"/>
  </si>
  <si>
    <t>총지출</t>
    <phoneticPr fontId="4" type="noConversion"/>
  </si>
  <si>
    <t>잔액</t>
    <phoneticPr fontId="4" type="noConversion"/>
  </si>
  <si>
    <t>가계 지출 분석</t>
    <phoneticPr fontId="4" type="noConversion"/>
  </si>
  <si>
    <t>수입</t>
    <phoneticPr fontId="5" type="noConversion"/>
  </si>
  <si>
    <t>월급</t>
    <phoneticPr fontId="4" type="noConversion"/>
  </si>
  <si>
    <t>보너스</t>
    <phoneticPr fontId="4" type="noConversion"/>
  </si>
  <si>
    <t>기타</t>
    <phoneticPr fontId="4" type="noConversion"/>
  </si>
  <si>
    <t>지출</t>
    <phoneticPr fontId="5" type="noConversion"/>
  </si>
  <si>
    <t>교육비</t>
    <phoneticPr fontId="4" type="noConversion"/>
  </si>
  <si>
    <t>문화비</t>
    <phoneticPr fontId="4" type="noConversion"/>
  </si>
  <si>
    <t>교통비</t>
    <phoneticPr fontId="4" type="noConversion"/>
  </si>
  <si>
    <t>공과금</t>
    <phoneticPr fontId="4" type="noConversion"/>
  </si>
  <si>
    <t>보험/예금</t>
    <phoneticPr fontId="4" type="noConversion"/>
  </si>
  <si>
    <t>금액</t>
    <phoneticPr fontId="4" type="noConversion"/>
  </si>
  <si>
    <t>기본급</t>
    <phoneticPr fontId="4" type="noConversion"/>
  </si>
  <si>
    <t>직책수당</t>
    <phoneticPr fontId="4" type="noConversion"/>
  </si>
  <si>
    <t>총수령액</t>
    <phoneticPr fontId="4" type="noConversion"/>
  </si>
  <si>
    <t>연봉</t>
    <phoneticPr fontId="4" type="noConversion"/>
  </si>
  <si>
    <t>10월 급여 명세표</t>
    <phoneticPr fontId="4" type="noConversion"/>
  </si>
  <si>
    <t>항목</t>
    <phoneticPr fontId="4" type="noConversion"/>
  </si>
  <si>
    <t>특별수당</t>
    <phoneticPr fontId="4" type="noConversion"/>
  </si>
  <si>
    <t>인센티브</t>
    <phoneticPr fontId="4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</si>
</sst>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9" formatCode="#,##0_);[Red]\(#,##0\)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5" tint="-0.24994659260841701"/>
      </bottom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2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2" applyFont="1" applyFill="1">
      <alignment vertical="center"/>
    </xf>
    <xf numFmtId="179" fontId="8" fillId="0" borderId="1" xfId="1" applyNumberFormat="1" applyFont="1" applyFill="1" applyBorder="1">
      <alignment vertical="center"/>
    </xf>
    <xf numFmtId="179" fontId="8" fillId="0" borderId="1" xfId="1" applyNumberFormat="1" applyFont="1" applyBorder="1">
      <alignment vertical="center"/>
    </xf>
    <xf numFmtId="0" fontId="9" fillId="0" borderId="0" xfId="2" applyFont="1">
      <alignment vertical="center"/>
    </xf>
    <xf numFmtId="0" fontId="8" fillId="2" borderId="1" xfId="2" applyFont="1" applyFill="1" applyBorder="1" applyAlignment="1">
      <alignment horizontal="left" vertical="center" indent="1"/>
    </xf>
    <xf numFmtId="0" fontId="8" fillId="3" borderId="1" xfId="2" applyFont="1" applyFill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center" vertical="center"/>
    </xf>
    <xf numFmtId="41" fontId="6" fillId="0" borderId="4" xfId="1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2" fontId="6" fillId="0" borderId="6" xfId="1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horizontal="distributed" vertical="center" indent="1"/>
    </xf>
    <xf numFmtId="0" fontId="10" fillId="0" borderId="5" xfId="0" applyFont="1" applyFill="1" applyBorder="1" applyAlignment="1">
      <alignment horizontal="distributed" vertical="center" indent="1"/>
    </xf>
  </cellXfs>
  <cellStyles count="3">
    <cellStyle name="쉼표 [0]" xfId="1" builtinId="6"/>
    <cellStyle name="표준" xfId="0" builtinId="0"/>
    <cellStyle name="표준_2급 A형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tabSelected="1" workbookViewId="0">
      <selection activeCell="C19" sqref="C19"/>
    </sheetView>
  </sheetViews>
  <sheetFormatPr defaultRowHeight="16.5"/>
  <cols>
    <col min="1" max="1" width="2.625" style="1" customWidth="1"/>
    <col min="2" max="2" width="9" style="1"/>
    <col min="3" max="3" width="11.75" style="1" bestFit="1" customWidth="1"/>
    <col min="4" max="4" width="10.875" style="1" bestFit="1" customWidth="1"/>
    <col min="5" max="5" width="9" style="1"/>
    <col min="6" max="6" width="11.75" style="1" bestFit="1" customWidth="1"/>
    <col min="7" max="7" width="10.875" style="1" bestFit="1" customWidth="1"/>
    <col min="8" max="16384" width="9" style="1"/>
  </cols>
  <sheetData>
    <row r="2" spans="2:7" ht="26.25">
      <c r="B2" s="7" t="s">
        <v>3</v>
      </c>
      <c r="D2" s="2"/>
      <c r="E2" s="2"/>
      <c r="G2" s="2"/>
    </row>
    <row r="3" spans="2:7">
      <c r="C3" s="2"/>
      <c r="D3" s="2"/>
      <c r="E3" s="2"/>
      <c r="F3" s="2"/>
    </row>
    <row r="4" spans="2:7">
      <c r="B4" s="3" t="s">
        <v>4</v>
      </c>
      <c r="C4" s="8" t="s">
        <v>5</v>
      </c>
      <c r="D4" s="5">
        <v>2500000</v>
      </c>
      <c r="E4" s="4"/>
      <c r="F4" s="9" t="s">
        <v>0</v>
      </c>
      <c r="G4" s="5">
        <f>SUM(D4:D6)</f>
        <v>3000000</v>
      </c>
    </row>
    <row r="5" spans="2:7">
      <c r="B5" s="3"/>
      <c r="C5" s="8" t="s">
        <v>6</v>
      </c>
      <c r="D5" s="5">
        <v>500000</v>
      </c>
      <c r="E5" s="4"/>
      <c r="F5" s="9" t="s">
        <v>1</v>
      </c>
      <c r="G5" s="5">
        <f>SUM(D8:D12)</f>
        <v>1128000</v>
      </c>
    </row>
    <row r="6" spans="2:7">
      <c r="B6" s="3"/>
      <c r="C6" s="8" t="s">
        <v>7</v>
      </c>
      <c r="D6" s="5">
        <v>0</v>
      </c>
      <c r="E6" s="4"/>
      <c r="F6" s="9" t="s">
        <v>2</v>
      </c>
      <c r="G6" s="5">
        <f>G4-G5</f>
        <v>1872000</v>
      </c>
    </row>
    <row r="7" spans="2:7">
      <c r="C7" s="2"/>
      <c r="D7" s="2"/>
      <c r="E7" s="2"/>
      <c r="F7" s="2"/>
      <c r="G7" s="2"/>
    </row>
    <row r="8" spans="2:7">
      <c r="B8" s="3" t="s">
        <v>8</v>
      </c>
      <c r="C8" s="8" t="s">
        <v>9</v>
      </c>
      <c r="D8" s="6">
        <v>350000</v>
      </c>
      <c r="E8" s="2"/>
      <c r="F8"/>
      <c r="G8" s="2"/>
    </row>
    <row r="9" spans="2:7">
      <c r="B9" s="3"/>
      <c r="C9" s="8" t="s">
        <v>10</v>
      </c>
      <c r="D9" s="6">
        <v>75000</v>
      </c>
      <c r="E9" s="2"/>
      <c r="F9"/>
      <c r="G9" s="2"/>
    </row>
    <row r="10" spans="2:7">
      <c r="B10" s="3"/>
      <c r="C10" s="8" t="s">
        <v>11</v>
      </c>
      <c r="D10" s="6">
        <v>123000</v>
      </c>
      <c r="E10" s="2"/>
      <c r="F10"/>
      <c r="G10" s="2"/>
    </row>
    <row r="11" spans="2:7">
      <c r="B11" s="3"/>
      <c r="C11" s="8" t="s">
        <v>12</v>
      </c>
      <c r="D11" s="6">
        <v>230000</v>
      </c>
      <c r="E11" s="2"/>
      <c r="F11"/>
      <c r="G11" s="2"/>
    </row>
    <row r="12" spans="2:7">
      <c r="B12" s="3"/>
      <c r="C12" s="8" t="s">
        <v>13</v>
      </c>
      <c r="D12" s="6">
        <v>350000</v>
      </c>
      <c r="E12" s="2"/>
      <c r="F12"/>
      <c r="G12" s="2"/>
    </row>
  </sheetData>
  <mergeCells count="2">
    <mergeCell ref="B4:B6"/>
    <mergeCell ref="B8:B1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0"/>
  <sheetViews>
    <sheetView workbookViewId="0">
      <selection activeCell="F13" sqref="F13"/>
    </sheetView>
  </sheetViews>
  <sheetFormatPr defaultRowHeight="16.5"/>
  <cols>
    <col min="1" max="1" width="2.625" style="10" customWidth="1"/>
    <col min="2" max="2" width="14.125" style="10" customWidth="1"/>
    <col min="3" max="3" width="19.25" style="10" customWidth="1"/>
    <col min="4" max="16384" width="9" style="10"/>
  </cols>
  <sheetData>
    <row r="2" spans="2:3" ht="27.75" customHeight="1" thickBot="1">
      <c r="B2" s="13" t="s">
        <v>19</v>
      </c>
      <c r="C2" s="13"/>
    </row>
    <row r="3" spans="2:3" ht="18" thickTop="1" thickBot="1">
      <c r="B3" s="11"/>
      <c r="C3" s="12"/>
    </row>
    <row r="4" spans="2:3" ht="26.25" customHeight="1" thickBot="1">
      <c r="B4" s="15" t="s">
        <v>20</v>
      </c>
      <c r="C4" s="16" t="s">
        <v>14</v>
      </c>
    </row>
    <row r="5" spans="2:3" ht="26.25" customHeight="1">
      <c r="B5" s="18" t="s">
        <v>15</v>
      </c>
      <c r="C5" s="14">
        <v>1680000</v>
      </c>
    </row>
    <row r="6" spans="2:3" ht="26.25" customHeight="1">
      <c r="B6" s="18" t="s">
        <v>16</v>
      </c>
      <c r="C6" s="14">
        <v>100000</v>
      </c>
    </row>
    <row r="7" spans="2:3" ht="26.25" customHeight="1">
      <c r="B7" s="18" t="s">
        <v>21</v>
      </c>
      <c r="C7" s="14">
        <v>150000</v>
      </c>
    </row>
    <row r="8" spans="2:3" ht="26.25" customHeight="1" thickBot="1">
      <c r="B8" s="18" t="s">
        <v>22</v>
      </c>
      <c r="C8" s="14">
        <f>C5*50%</f>
        <v>840000</v>
      </c>
    </row>
    <row r="9" spans="2:3" ht="26.25" customHeight="1" thickBot="1">
      <c r="B9" s="19" t="s">
        <v>17</v>
      </c>
      <c r="C9" s="17">
        <f>SUM(C5:C8)</f>
        <v>2770000</v>
      </c>
    </row>
    <row r="10" spans="2:3" ht="26.25" customHeight="1" thickBot="1">
      <c r="B10" s="19" t="s">
        <v>18</v>
      </c>
      <c r="C10" s="17">
        <f>C9*12</f>
        <v>33240000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</vt:lpstr>
      <vt:lpstr>급여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2011-01-10T15:21:05Z</dcterms:created>
  <dcterms:modified xsi:type="dcterms:W3CDTF">2011-01-10T15:32:00Z</dcterms:modified>
</cp:coreProperties>
</file>