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표준체중" sheetId="1" r:id="rId1"/>
    <sheet name="할부수수료" sheetId="2" r:id="rId2"/>
  </sheets>
  <calcPr calcId="125725"/>
</workbook>
</file>

<file path=xl/calcChain.xml><?xml version="1.0" encoding="utf-8"?>
<calcChain xmlns="http://schemas.openxmlformats.org/spreadsheetml/2006/main">
  <c r="E4" i="2"/>
  <c r="C7"/>
  <c r="G4" i="1" l="1"/>
  <c r="B6" s="1"/>
</calcChain>
</file>

<file path=xl/sharedStrings.xml><?xml version="1.0" encoding="utf-8"?>
<sst xmlns="http://schemas.openxmlformats.org/spreadsheetml/2006/main" count="12" uniqueCount="12">
  <si>
    <t>키</t>
    <phoneticPr fontId="2" type="noConversion"/>
  </si>
  <si>
    <t>표준 체중 계산</t>
    <phoneticPr fontId="2" type="noConversion"/>
  </si>
  <si>
    <t>성별</t>
    <phoneticPr fontId="2" type="noConversion"/>
  </si>
  <si>
    <t>남</t>
    <phoneticPr fontId="1" type="noConversion"/>
  </si>
  <si>
    <t>표준체중</t>
    <phoneticPr fontId="2" type="noConversion"/>
  </si>
  <si>
    <t>남</t>
    <phoneticPr fontId="1" type="noConversion"/>
  </si>
  <si>
    <t>여</t>
    <phoneticPr fontId="1" type="noConversion"/>
  </si>
  <si>
    <t>할부수수료 분석표</t>
    <phoneticPr fontId="1" type="noConversion"/>
  </si>
  <si>
    <t>수수료율</t>
    <phoneticPr fontId="1" type="noConversion"/>
  </si>
  <si>
    <t>구입액</t>
    <phoneticPr fontId="1" type="noConversion"/>
  </si>
  <si>
    <t>수수료</t>
    <phoneticPr fontId="1" type="noConversion"/>
  </si>
  <si>
    <t>개월수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</si>
</sst>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_ 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5" fillId="5" borderId="1" xfId="0" applyFont="1" applyFill="1" applyBorder="1">
      <alignment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6" borderId="1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K8"/>
  <sheetViews>
    <sheetView showGridLines="0" tabSelected="1" workbookViewId="0">
      <selection activeCell="C13" sqref="C13"/>
    </sheetView>
  </sheetViews>
  <sheetFormatPr defaultRowHeight="24.95" customHeight="1"/>
  <cols>
    <col min="1" max="1" width="2.625" style="1" customWidth="1"/>
    <col min="2" max="16384" width="9" style="1"/>
  </cols>
  <sheetData>
    <row r="2" spans="2:11" ht="24.95" customHeight="1">
      <c r="B2" s="6" t="s">
        <v>1</v>
      </c>
      <c r="C2" s="6"/>
      <c r="D2" s="6"/>
      <c r="F2" s="3" t="s">
        <v>0</v>
      </c>
      <c r="G2" s="4">
        <v>170</v>
      </c>
    </row>
    <row r="3" spans="2:11" ht="24.95" customHeight="1">
      <c r="B3" s="6"/>
      <c r="C3" s="6"/>
      <c r="D3" s="6"/>
      <c r="F3" s="3" t="s">
        <v>2</v>
      </c>
      <c r="G3" s="4" t="s">
        <v>3</v>
      </c>
    </row>
    <row r="4" spans="2:11" ht="24.95" customHeight="1">
      <c r="B4" s="6"/>
      <c r="C4" s="6"/>
      <c r="D4" s="6"/>
      <c r="F4" s="3" t="s">
        <v>4</v>
      </c>
      <c r="G4" s="4">
        <f>IF(G3="남",(G2/100)*(G2/100)*22,IF(G3="여",(G2/100)*(G2/100)*21,"성별오류"))</f>
        <v>63.579999999999991</v>
      </c>
    </row>
    <row r="5" spans="2:11" ht="24.95" customHeight="1">
      <c r="B5" s="2"/>
      <c r="C5" s="2"/>
    </row>
    <row r="6" spans="2:11" ht="24.95" customHeight="1">
      <c r="B6" s="8">
        <f>G4</f>
        <v>63.579999999999991</v>
      </c>
      <c r="C6" s="5">
        <v>150</v>
      </c>
      <c r="D6" s="5">
        <v>155</v>
      </c>
      <c r="E6" s="5">
        <v>160</v>
      </c>
      <c r="F6" s="5">
        <v>165</v>
      </c>
      <c r="G6" s="5">
        <v>170</v>
      </c>
      <c r="H6" s="5">
        <v>175</v>
      </c>
      <c r="I6" s="5">
        <v>180</v>
      </c>
      <c r="J6" s="5">
        <v>185</v>
      </c>
      <c r="K6" s="5">
        <v>190</v>
      </c>
    </row>
    <row r="7" spans="2:11" ht="24.95" customHeight="1">
      <c r="B7" s="5" t="s">
        <v>5</v>
      </c>
      <c r="C7" s="7"/>
      <c r="D7" s="7"/>
      <c r="E7" s="7"/>
      <c r="F7" s="7"/>
      <c r="G7" s="7"/>
      <c r="H7" s="7"/>
      <c r="I7" s="7"/>
      <c r="J7" s="7"/>
      <c r="K7" s="7"/>
    </row>
    <row r="8" spans="2:11" ht="24.95" customHeight="1">
      <c r="B8" s="5" t="s">
        <v>6</v>
      </c>
      <c r="C8" s="7"/>
      <c r="D8" s="7"/>
      <c r="E8" s="7"/>
      <c r="F8" s="7"/>
      <c r="G8" s="7"/>
      <c r="H8" s="7"/>
      <c r="I8" s="7"/>
      <c r="J8" s="7"/>
      <c r="K8" s="7"/>
    </row>
  </sheetData>
  <mergeCells count="1">
    <mergeCell ref="B2:D4"/>
  </mergeCells>
  <phoneticPr fontId="1" type="noConversion"/>
  <dataValidations count="1">
    <dataValidation type="list" allowBlank="1" showInputMessage="1" showErrorMessage="1" sqref="G3">
      <formula1>"남,여"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M16"/>
  <sheetViews>
    <sheetView showGridLines="0" workbookViewId="0">
      <selection activeCell="C22" sqref="C22"/>
    </sheetView>
  </sheetViews>
  <sheetFormatPr defaultColWidth="8.625" defaultRowHeight="16.5"/>
  <cols>
    <col min="1" max="1" width="2.625" customWidth="1"/>
    <col min="2" max="3" width="9" customWidth="1"/>
    <col min="4" max="4" width="2.625" customWidth="1"/>
  </cols>
  <sheetData>
    <row r="2" spans="2:13" ht="26.25">
      <c r="B2" s="9" t="s">
        <v>7</v>
      </c>
    </row>
    <row r="4" spans="2:13">
      <c r="B4" s="12" t="s">
        <v>8</v>
      </c>
      <c r="C4" s="10">
        <v>0.05</v>
      </c>
      <c r="E4" s="15">
        <f>C7</f>
        <v>75000.000000000015</v>
      </c>
      <c r="F4" s="13">
        <v>0.03</v>
      </c>
      <c r="G4" s="13">
        <v>0.04</v>
      </c>
      <c r="H4" s="13">
        <v>0.05</v>
      </c>
      <c r="I4" s="13">
        <v>0.06</v>
      </c>
      <c r="J4" s="13">
        <v>7.0000000000000007E-2</v>
      </c>
      <c r="K4" s="13">
        <v>0.08</v>
      </c>
      <c r="L4" s="13">
        <v>0.09</v>
      </c>
      <c r="M4" s="13">
        <v>0.1</v>
      </c>
    </row>
    <row r="5" spans="2:13">
      <c r="B5" s="12" t="s">
        <v>11</v>
      </c>
      <c r="C5" s="11">
        <v>3</v>
      </c>
      <c r="E5" s="14">
        <v>1</v>
      </c>
      <c r="F5" s="11"/>
      <c r="G5" s="11"/>
      <c r="H5" s="11"/>
      <c r="I5" s="11"/>
      <c r="J5" s="11"/>
      <c r="K5" s="11"/>
      <c r="L5" s="11"/>
      <c r="M5" s="11"/>
    </row>
    <row r="6" spans="2:13">
      <c r="B6" s="12" t="s">
        <v>9</v>
      </c>
      <c r="C6" s="11">
        <v>500000</v>
      </c>
      <c r="E6" s="14">
        <v>2</v>
      </c>
      <c r="F6" s="11"/>
      <c r="G6" s="11"/>
      <c r="H6" s="11"/>
      <c r="I6" s="11"/>
      <c r="J6" s="11"/>
      <c r="K6" s="11"/>
      <c r="L6" s="11"/>
      <c r="M6" s="11"/>
    </row>
    <row r="7" spans="2:13">
      <c r="B7" s="12" t="s">
        <v>10</v>
      </c>
      <c r="C7" s="15">
        <f>C4*C5*C6</f>
        <v>75000.000000000015</v>
      </c>
      <c r="E7" s="14">
        <v>3</v>
      </c>
      <c r="F7" s="11"/>
      <c r="G7" s="11"/>
      <c r="H7" s="11"/>
      <c r="I7" s="11"/>
      <c r="J7" s="11"/>
      <c r="K7" s="11"/>
      <c r="L7" s="11"/>
      <c r="M7" s="11"/>
    </row>
    <row r="8" spans="2:13">
      <c r="E8" s="14">
        <v>4</v>
      </c>
      <c r="F8" s="11"/>
      <c r="G8" s="11"/>
      <c r="H8" s="11"/>
      <c r="I8" s="11"/>
      <c r="J8" s="11"/>
      <c r="K8" s="11"/>
      <c r="L8" s="11"/>
      <c r="M8" s="11"/>
    </row>
    <row r="9" spans="2:13">
      <c r="E9" s="14">
        <v>5</v>
      </c>
      <c r="F9" s="11"/>
      <c r="G9" s="11"/>
      <c r="H9" s="11"/>
      <c r="I9" s="11"/>
      <c r="J9" s="11"/>
      <c r="K9" s="11"/>
      <c r="L9" s="11"/>
      <c r="M9" s="11"/>
    </row>
    <row r="10" spans="2:13">
      <c r="E10" s="14">
        <v>6</v>
      </c>
      <c r="F10" s="11"/>
      <c r="G10" s="11"/>
      <c r="H10" s="11"/>
      <c r="I10" s="11"/>
      <c r="J10" s="11"/>
      <c r="K10" s="11"/>
      <c r="L10" s="11"/>
      <c r="M10" s="11"/>
    </row>
    <row r="11" spans="2:13">
      <c r="E11" s="14">
        <v>7</v>
      </c>
      <c r="F11" s="11"/>
      <c r="G11" s="11"/>
      <c r="H11" s="11"/>
      <c r="I11" s="11"/>
      <c r="J11" s="11"/>
      <c r="K11" s="11"/>
      <c r="L11" s="11"/>
      <c r="M11" s="11"/>
    </row>
    <row r="12" spans="2:13">
      <c r="E12" s="14">
        <v>8</v>
      </c>
      <c r="F12" s="11"/>
      <c r="G12" s="11"/>
      <c r="H12" s="11"/>
      <c r="I12" s="11"/>
      <c r="J12" s="11"/>
      <c r="K12" s="11"/>
      <c r="L12" s="11"/>
      <c r="M12" s="11"/>
    </row>
    <row r="13" spans="2:13">
      <c r="E13" s="14">
        <v>9</v>
      </c>
      <c r="F13" s="11"/>
      <c r="G13" s="11"/>
      <c r="H13" s="11"/>
      <c r="I13" s="11"/>
      <c r="J13" s="11"/>
      <c r="K13" s="11"/>
      <c r="L13" s="11"/>
      <c r="M13" s="11"/>
    </row>
    <row r="14" spans="2:13">
      <c r="E14" s="14">
        <v>10</v>
      </c>
      <c r="F14" s="11"/>
      <c r="G14" s="11"/>
      <c r="H14" s="11"/>
      <c r="I14" s="11"/>
      <c r="J14" s="11"/>
      <c r="K14" s="11"/>
      <c r="L14" s="11"/>
      <c r="M14" s="11"/>
    </row>
    <row r="15" spans="2:13">
      <c r="E15" s="14">
        <v>11</v>
      </c>
      <c r="F15" s="11"/>
      <c r="G15" s="11"/>
      <c r="H15" s="11"/>
      <c r="I15" s="11"/>
      <c r="J15" s="11"/>
      <c r="K15" s="11"/>
      <c r="L15" s="11"/>
      <c r="M15" s="11"/>
    </row>
    <row r="16" spans="2:13">
      <c r="E16" s="14">
        <v>12</v>
      </c>
      <c r="F16" s="11"/>
      <c r="G16" s="11"/>
      <c r="H16" s="11"/>
      <c r="I16" s="11"/>
      <c r="J16" s="11"/>
      <c r="K16" s="11"/>
      <c r="L16" s="11"/>
      <c r="M16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표준체중</vt:lpstr>
      <vt:lpstr>할부수수료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2011-01-10T18:25:48Z</dcterms:created>
  <dcterms:modified xsi:type="dcterms:W3CDTF">2011-01-10T19:14:55Z</dcterms:modified>
</cp:coreProperties>
</file>