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ely Chur\Documents\"/>
    </mc:Choice>
  </mc:AlternateContent>
  <bookViews>
    <workbookView xWindow="0" yWindow="0" windowWidth="10860" windowHeight="35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4" i="1" l="1"/>
  <c r="C18" i="1"/>
  <c r="C19" i="1"/>
  <c r="C20" i="1"/>
  <c r="C23" i="1"/>
  <c r="C24" i="1"/>
  <c r="C25" i="1"/>
  <c r="B29" i="1"/>
  <c r="B31" i="1" s="1"/>
  <c r="B9" i="1"/>
  <c r="C28" i="1" l="1"/>
  <c r="C27" i="1"/>
  <c r="C17" i="1"/>
  <c r="C26" i="1"/>
  <c r="C15" i="1"/>
  <c r="C13" i="1"/>
  <c r="C22" i="1"/>
  <c r="C12" i="1"/>
  <c r="C21" i="1"/>
  <c r="C16" i="1"/>
</calcChain>
</file>

<file path=xl/sharedStrings.xml><?xml version="1.0" encoding="utf-8"?>
<sst xmlns="http://schemas.openxmlformats.org/spreadsheetml/2006/main" count="32" uniqueCount="31">
  <si>
    <t>Presupuesto Cumpleaños Amor</t>
  </si>
  <si>
    <t>Actividad</t>
  </si>
  <si>
    <t>Costo</t>
  </si>
  <si>
    <t>Antigua Guatemala Luna de Miel</t>
  </si>
  <si>
    <t>Hobbitenango</t>
  </si>
  <si>
    <t>Gasolina</t>
  </si>
  <si>
    <t>Pastel</t>
  </si>
  <si>
    <t>Presupuesto Junio</t>
  </si>
  <si>
    <t>VisaCuotas</t>
  </si>
  <si>
    <t>Condominio</t>
  </si>
  <si>
    <t>Brackets</t>
  </si>
  <si>
    <t>Parqueo</t>
  </si>
  <si>
    <t>Comida</t>
  </si>
  <si>
    <t>Prestamo</t>
  </si>
  <si>
    <t>Mueble</t>
  </si>
  <si>
    <t>Cemaco</t>
  </si>
  <si>
    <t>Internet</t>
  </si>
  <si>
    <t>Impuestos</t>
  </si>
  <si>
    <t>Cumpleaños Amor</t>
  </si>
  <si>
    <t>Día del Padre</t>
  </si>
  <si>
    <t>Netflix</t>
  </si>
  <si>
    <t>Spotify</t>
  </si>
  <si>
    <t>Apple</t>
  </si>
  <si>
    <t>Total</t>
  </si>
  <si>
    <t>Ingresos</t>
  </si>
  <si>
    <t>Saldo</t>
  </si>
  <si>
    <t>Regalo Mayra</t>
  </si>
  <si>
    <t>Desayuno Restaurante Le Café</t>
  </si>
  <si>
    <t xml:space="preserve"> </t>
  </si>
  <si>
    <t>+</t>
  </si>
  <si>
    <t xml:space="preserve"> bng|mvbb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</si>
</sst>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Q-100A]* #,##0.00_-;\-[$Q-100A]* #,##0.00_-;_-[$Q-100A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2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0" fontId="0" fillId="0" borderId="0" xfId="1" applyNumberFormat="1" applyFont="1"/>
    <xf numFmtId="0" fontId="3" fillId="0" borderId="0" xfId="0" applyFont="1"/>
    <xf numFmtId="10" fontId="3" fillId="0" borderId="0" xfId="1" applyNumberFormat="1" applyFont="1"/>
    <xf numFmtId="0" fontId="3" fillId="0" borderId="0" xfId="0" applyFont="1" applyFill="1" applyBorder="1"/>
    <xf numFmtId="0" fontId="0" fillId="0" borderId="0" xfId="0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1"/>
  <sheetViews>
    <sheetView tabSelected="1" workbookViewId="0">
      <selection activeCell="D6" sqref="D6"/>
    </sheetView>
  </sheetViews>
  <sheetFormatPr baseColWidth="10" defaultRowHeight="15" x14ac:dyDescent="0.25"/>
  <cols>
    <col min="1" max="1" width="39.5703125" customWidth="1"/>
  </cols>
  <sheetData>
    <row r="1" spans="1:166" x14ac:dyDescent="0.25">
      <c r="A1" t="s">
        <v>0</v>
      </c>
    </row>
    <row r="3" spans="1:166" x14ac:dyDescent="0.25">
      <c r="A3" t="s">
        <v>1</v>
      </c>
      <c r="B3" s="12" t="s">
        <v>2</v>
      </c>
    </row>
    <row r="4" spans="1:166" x14ac:dyDescent="0.25">
      <c r="A4" t="s">
        <v>27</v>
      </c>
      <c r="B4" s="2">
        <v>200</v>
      </c>
      <c r="C4">
        <v>202</v>
      </c>
    </row>
    <row r="5" spans="1:166" x14ac:dyDescent="0.25">
      <c r="A5" t="s">
        <v>3</v>
      </c>
      <c r="B5" s="2">
        <v>150</v>
      </c>
      <c r="C5">
        <v>146</v>
      </c>
    </row>
    <row r="6" spans="1:166" x14ac:dyDescent="0.25">
      <c r="A6" t="s">
        <v>4</v>
      </c>
      <c r="B6" s="2">
        <v>250</v>
      </c>
      <c r="C6">
        <v>261.60000000000002</v>
      </c>
    </row>
    <row r="7" spans="1:166" x14ac:dyDescent="0.25">
      <c r="A7" t="s">
        <v>6</v>
      </c>
      <c r="B7" s="2">
        <v>150</v>
      </c>
      <c r="C7">
        <v>153</v>
      </c>
    </row>
    <row r="8" spans="1:166" ht="15.75" thickBot="1" x14ac:dyDescent="0.3">
      <c r="A8" s="1" t="s">
        <v>5</v>
      </c>
      <c r="B8" s="3">
        <v>100</v>
      </c>
      <c r="C8" s="1">
        <v>100</v>
      </c>
    </row>
    <row r="9" spans="1:166" ht="15.75" thickTop="1" x14ac:dyDescent="0.25">
      <c r="B9" s="2">
        <f>SUM(B4:B8)</f>
        <v>850</v>
      </c>
      <c r="C9">
        <f>SUM(C4:C8)</f>
        <v>862.6</v>
      </c>
    </row>
    <row r="11" spans="1:166" x14ac:dyDescent="0.25">
      <c r="A11" s="4" t="s">
        <v>7</v>
      </c>
    </row>
    <row r="12" spans="1:166" x14ac:dyDescent="0.25">
      <c r="A12" t="s">
        <v>13</v>
      </c>
      <c r="B12">
        <v>3600</v>
      </c>
      <c r="C12" s="8">
        <f>B12/$B$29</f>
        <v>0.41431695246863853</v>
      </c>
    </row>
    <row r="13" spans="1:166" x14ac:dyDescent="0.25">
      <c r="A13" t="s">
        <v>18</v>
      </c>
      <c r="B13">
        <v>1000</v>
      </c>
      <c r="C13" s="8">
        <f>B13/$B$29</f>
        <v>0.11508804235239958</v>
      </c>
    </row>
    <row r="14" spans="1:166" x14ac:dyDescent="0.25">
      <c r="A14" s="7" t="s">
        <v>8</v>
      </c>
      <c r="B14" s="7">
        <v>721</v>
      </c>
      <c r="C14" s="8">
        <f>B14/$B$29</f>
        <v>8.2978478536080105E-2</v>
      </c>
    </row>
    <row r="15" spans="1:166" x14ac:dyDescent="0.25">
      <c r="A15" s="9" t="s">
        <v>17</v>
      </c>
      <c r="B15" s="9">
        <v>480</v>
      </c>
      <c r="C15" s="10">
        <f>B15/$B$29</f>
        <v>5.5242260329151804E-2</v>
      </c>
      <c r="FI15" t="s">
        <v>29</v>
      </c>
      <c r="FJ15" t="s">
        <v>30</v>
      </c>
    </row>
    <row r="16" spans="1:166" x14ac:dyDescent="0.25">
      <c r="A16" s="11" t="s">
        <v>26</v>
      </c>
      <c r="B16" s="11">
        <v>350</v>
      </c>
      <c r="C16" s="10">
        <f>B16/$B$29</f>
        <v>4.0280814823339853E-2</v>
      </c>
    </row>
    <row r="17" spans="1:5" x14ac:dyDescent="0.25">
      <c r="A17" t="s">
        <v>9</v>
      </c>
      <c r="B17">
        <v>300</v>
      </c>
      <c r="C17" s="8">
        <f>B17/$B$29</f>
        <v>3.4526412705719878E-2</v>
      </c>
    </row>
    <row r="18" spans="1:5" x14ac:dyDescent="0.25">
      <c r="A18" t="s">
        <v>10</v>
      </c>
      <c r="B18">
        <v>300</v>
      </c>
      <c r="C18" s="8">
        <f>B18/$B$29</f>
        <v>3.4526412705719878E-2</v>
      </c>
      <c r="E18" t="s">
        <v>28</v>
      </c>
    </row>
    <row r="19" spans="1:5" x14ac:dyDescent="0.25">
      <c r="A19" t="s">
        <v>5</v>
      </c>
      <c r="B19">
        <v>300</v>
      </c>
      <c r="C19" s="8">
        <f>B19/$B$29</f>
        <v>3.4526412705719878E-2</v>
      </c>
    </row>
    <row r="20" spans="1:5" x14ac:dyDescent="0.25">
      <c r="A20" t="s">
        <v>19</v>
      </c>
      <c r="B20">
        <v>300</v>
      </c>
      <c r="C20" s="8">
        <f>B20/$B$29</f>
        <v>3.4526412705719878E-2</v>
      </c>
    </row>
    <row r="21" spans="1:5" x14ac:dyDescent="0.25">
      <c r="A21" t="s">
        <v>11</v>
      </c>
      <c r="B21">
        <v>250</v>
      </c>
      <c r="C21" s="8">
        <f>B21/$B$29</f>
        <v>2.8772010588099896E-2</v>
      </c>
    </row>
    <row r="22" spans="1:5" x14ac:dyDescent="0.25">
      <c r="A22" t="s">
        <v>12</v>
      </c>
      <c r="B22">
        <v>250</v>
      </c>
      <c r="C22" s="8">
        <f>B22/$B$29</f>
        <v>2.8772010588099896E-2</v>
      </c>
    </row>
    <row r="23" spans="1:5" x14ac:dyDescent="0.25">
      <c r="A23" t="s">
        <v>14</v>
      </c>
      <c r="B23">
        <v>250</v>
      </c>
      <c r="C23" s="8">
        <f>B23/$B$29</f>
        <v>2.8772010588099896E-2</v>
      </c>
    </row>
    <row r="24" spans="1:5" x14ac:dyDescent="0.25">
      <c r="A24" t="s">
        <v>16</v>
      </c>
      <c r="B24">
        <v>225</v>
      </c>
      <c r="C24" s="8">
        <f>B24/$B$29</f>
        <v>2.5894809529289908E-2</v>
      </c>
    </row>
    <row r="25" spans="1:5" x14ac:dyDescent="0.25">
      <c r="A25" s="7" t="s">
        <v>20</v>
      </c>
      <c r="B25" s="7">
        <v>130</v>
      </c>
      <c r="C25" s="8">
        <f>B25/$B$29</f>
        <v>1.4961445505811946E-2</v>
      </c>
    </row>
    <row r="26" spans="1:5" x14ac:dyDescent="0.25">
      <c r="A26" t="s">
        <v>15</v>
      </c>
      <c r="B26">
        <v>128</v>
      </c>
      <c r="C26" s="8">
        <f>B26/$B$29</f>
        <v>1.4731269421107147E-2</v>
      </c>
    </row>
    <row r="27" spans="1:5" x14ac:dyDescent="0.25">
      <c r="A27" s="7" t="s">
        <v>21</v>
      </c>
      <c r="B27" s="7">
        <v>70</v>
      </c>
      <c r="C27" s="8">
        <f>B27/$B$29</f>
        <v>8.0561629646679709E-3</v>
      </c>
    </row>
    <row r="28" spans="1:5" ht="15.75" thickBot="1" x14ac:dyDescent="0.3">
      <c r="A28" s="1" t="s">
        <v>22</v>
      </c>
      <c r="B28" s="1">
        <v>35</v>
      </c>
      <c r="C28" s="8">
        <f>B28/$B$29</f>
        <v>4.0280814823339854E-3</v>
      </c>
    </row>
    <row r="29" spans="1:5" ht="15.75" thickTop="1" x14ac:dyDescent="0.25">
      <c r="A29" s="5" t="s">
        <v>23</v>
      </c>
      <c r="B29">
        <f>SUM(B12:B28)</f>
        <v>8689</v>
      </c>
    </row>
    <row r="30" spans="1:5" ht="15.75" thickBot="1" x14ac:dyDescent="0.3">
      <c r="A30" s="6" t="s">
        <v>24</v>
      </c>
      <c r="B30" s="1">
        <v>12000</v>
      </c>
    </row>
    <row r="31" spans="1:5" ht="15.75" thickTop="1" x14ac:dyDescent="0.25">
      <c r="A31" s="5" t="s">
        <v>25</v>
      </c>
      <c r="B31">
        <f>B30-B29</f>
        <v>3311</v>
      </c>
    </row>
  </sheetData>
  <sortState ref="A12:C28">
    <sortCondition descending="1" ref="B12:B2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Roely Chur</dc:creator>
  <cp:lastModifiedBy>Roely Chur</cp:lastModifiedBy>
  <dcterms:created xsi:type="dcterms:W3CDTF">2021-05-31T20:31:29Z</dcterms:created>
  <dcterms:modified xsi:type="dcterms:W3CDTF">2021-06-10T21:52:41Z</dcterms:modified>
</cp:coreProperties>
</file>