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OneDrive\Desktop\Processo_seletivoPPGAIG\2025_1\"/>
    </mc:Choice>
  </mc:AlternateContent>
  <xr:revisionPtr revIDLastSave="0" documentId="13_ncr:1_{85F7B321-A10D-4B35-BD60-45F92037AAB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ontuação" sheetId="1" r:id="rId1"/>
  </sheets>
  <definedNames>
    <definedName name="_xlnm.Print_Area" localSheetId="0">Pontuação!$A$1:$E$40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E38" i="1"/>
  <c r="E37" i="1"/>
  <c r="E35" i="1"/>
  <c r="E33" i="1"/>
  <c r="E32" i="1"/>
  <c r="E31" i="1"/>
  <c r="E30" i="1"/>
  <c r="E29" i="1"/>
  <c r="E28" i="1"/>
  <c r="E27" i="1"/>
  <c r="E26" i="1"/>
  <c r="E24" i="1"/>
  <c r="E23" i="1"/>
  <c r="E20" i="1"/>
  <c r="E18" i="1"/>
  <c r="E17" i="1"/>
  <c r="E16" i="1"/>
  <c r="E13" i="1"/>
  <c r="E12" i="1"/>
  <c r="E9" i="1"/>
  <c r="E8" i="1"/>
  <c r="E7" i="1"/>
  <c r="E6" i="1"/>
  <c r="E5" i="1"/>
  <c r="E40" i="1" l="1"/>
</calcChain>
</file>

<file path=xl/sharedStrings.xml><?xml version="1.0" encoding="utf-8"?>
<sst xmlns="http://schemas.openxmlformats.org/spreadsheetml/2006/main" count="41" uniqueCount="41">
  <si>
    <t>Nome:</t>
  </si>
  <si>
    <t>Informar o seu nome aqui</t>
  </si>
  <si>
    <t>Item</t>
  </si>
  <si>
    <t>Pontuação por item</t>
  </si>
  <si>
    <t>Pontuação máxima por item</t>
  </si>
  <si>
    <t>Quantidade</t>
  </si>
  <si>
    <t>Total</t>
  </si>
  <si>
    <t>Instruções Gerais</t>
  </si>
  <si>
    <r>
      <rPr>
        <sz val="7"/>
        <color rgb="FF000000"/>
        <rFont val="Calibri"/>
        <family val="2"/>
        <charset val="1"/>
      </rPr>
      <t xml:space="preserve">1. </t>
    </r>
    <r>
      <rPr>
        <b/>
        <sz val="7"/>
        <color rgb="FF000000"/>
        <rFont val="Calibri"/>
        <family val="2"/>
        <charset val="1"/>
      </rPr>
      <t xml:space="preserve">Artigos publicados em periódicos cientiﬁcos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7"/>
        <color rgb="FF000000"/>
        <rFont val="Calibri"/>
        <family val="2"/>
        <charset val="1"/>
      </rPr>
      <t xml:space="preserve">Artigos publicados em periódicos cientíﬁcos Anexar como documento comprobatório, o artigo completo (todas as páginas) incluindo o nome dos autores, do periódico, o ano de publicação, volume, número do periódico (quando couber) e páginas. Artigos em qualquer fase de tramitação anterior a publicação, do tipo prelo ou mesmo </t>
    </r>
    <r>
      <rPr>
        <i/>
        <sz val="7"/>
        <color rgb="FF000000"/>
        <rFont val="Calibri"/>
        <family val="2"/>
        <charset val="1"/>
      </rPr>
      <t>first view</t>
    </r>
    <r>
      <rPr>
        <sz val="7"/>
        <color rgb="FF000000"/>
        <rFont val="Calibri"/>
        <family val="2"/>
        <charset val="1"/>
      </rPr>
      <t xml:space="preserve"> não serão considerados para ﬁns desse edital.</t>
    </r>
    <r>
      <rPr>
        <b/>
        <sz val="7"/>
        <color rgb="FF000000"/>
        <rFont val="Calibri"/>
        <family val="2"/>
        <charset val="1"/>
      </rPr>
      <t xml:space="preserve"> O percentil de cada periódico científico deve ser obtido na base Scopus (scopus.com/sources).</t>
    </r>
  </si>
  <si>
    <r>
      <rPr>
        <sz val="7"/>
        <color rgb="FF000000"/>
        <rFont val="Calibri"/>
        <family val="2"/>
        <charset val="1"/>
      </rPr>
      <t xml:space="preserve">1.1 </t>
    </r>
    <r>
      <rPr>
        <b/>
        <sz val="7"/>
        <color rgb="FF000000"/>
        <rFont val="Calibri"/>
        <family val="2"/>
        <charset val="1"/>
      </rPr>
      <t>Artigo publicado em periódico cientiﬁco com valor de percentil</t>
    </r>
    <r>
      <rPr>
        <b/>
        <sz val="6"/>
        <color rgb="FF000000"/>
        <rFont val="Calibri"/>
        <family val="2"/>
        <charset val="1"/>
      </rPr>
      <t xml:space="preserve"> </t>
    </r>
    <r>
      <rPr>
        <b/>
        <sz val="7"/>
        <color rgb="FF000000"/>
        <rFont val="Calibri"/>
        <family val="2"/>
        <charset val="1"/>
      </rPr>
      <t>maior ou igual a 75</t>
    </r>
  </si>
  <si>
    <r>
      <rPr>
        <sz val="12"/>
        <color rgb="FF000000"/>
        <rFont val="Arial"/>
        <family val="2"/>
        <charset val="1"/>
      </rPr>
      <t xml:space="preserve">3. </t>
    </r>
    <r>
      <rPr>
        <sz val="12"/>
        <color rgb="FF000000"/>
        <rFont val="Calibri"/>
        <family val="2"/>
        <charset val="1"/>
      </rPr>
      <t>Quando não houver um determinado item no currículo, atribua valor zero (0) na coluna Quantidade e na coluna Total.</t>
    </r>
  </si>
  <si>
    <r>
      <rPr>
        <sz val="7"/>
        <color rgb="FF000000"/>
        <rFont val="Calibri"/>
        <family val="2"/>
        <charset val="1"/>
      </rPr>
      <t xml:space="preserve">1.2 </t>
    </r>
    <r>
      <rPr>
        <b/>
        <sz val="7"/>
        <color rgb="FF000000"/>
        <rFont val="Calibri"/>
        <family val="2"/>
        <charset val="1"/>
      </rPr>
      <t>Artigo publicado em periódico cientiﬁco com valor de percentil maior ou igual a 50 e menor que 75</t>
    </r>
  </si>
  <si>
    <r>
      <rPr>
        <sz val="7"/>
        <color rgb="FF000000"/>
        <rFont val="Calibri"/>
        <family val="2"/>
        <charset val="1"/>
      </rPr>
      <t xml:space="preserve">1.3 </t>
    </r>
    <r>
      <rPr>
        <b/>
        <sz val="7"/>
        <color rgb="FF000000"/>
        <rFont val="Calibri"/>
        <family val="2"/>
        <charset val="1"/>
      </rPr>
      <t>Artigo publicado em periódico cientiﬁco com valor de percentil maior ou igual a 25 e menor que 50</t>
    </r>
  </si>
  <si>
    <r>
      <rPr>
        <sz val="7"/>
        <color rgb="FF000000"/>
        <rFont val="Calibri"/>
        <family val="2"/>
        <charset val="1"/>
      </rPr>
      <t xml:space="preserve">1.4 </t>
    </r>
    <r>
      <rPr>
        <b/>
        <sz val="7"/>
        <color rgb="FF000000"/>
        <rFont val="Calibri"/>
        <family val="2"/>
        <charset val="1"/>
      </rPr>
      <t>Artigo publicado em periódico cientiﬁco com valor de percentil menor que 25</t>
    </r>
  </si>
  <si>
    <r>
      <rPr>
        <sz val="7"/>
        <color rgb="FF000000"/>
        <rFont val="Calibri"/>
        <family val="2"/>
        <charset val="1"/>
      </rPr>
      <t xml:space="preserve">1.5 </t>
    </r>
    <r>
      <rPr>
        <b/>
        <sz val="7"/>
        <color rgb="FF000000"/>
        <rFont val="Calibri"/>
        <family val="2"/>
        <charset val="1"/>
      </rPr>
      <t>Artigo publicado em periódico cientiﬁco sem valor de percentil</t>
    </r>
  </si>
  <si>
    <r>
      <rPr>
        <sz val="7"/>
        <color rgb="FF000000"/>
        <rFont val="Calibri"/>
        <family val="2"/>
        <charset val="1"/>
      </rPr>
      <t xml:space="preserve">2. </t>
    </r>
    <r>
      <rPr>
        <b/>
        <sz val="7"/>
        <color rgb="FF000000"/>
        <rFont val="Calibri"/>
        <family val="2"/>
        <charset val="1"/>
      </rPr>
      <t xml:space="preserve">Comunicações em eventos cientiﬁcos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7"/>
        <color rgb="FF000000"/>
        <rFont val="Calibri"/>
        <family val="2"/>
        <charset val="1"/>
      </rPr>
      <t>Anexar documento comprobatório impresso (não serão aceitos CDs, pen drives e outros dispositivos) que contenha o trabalho, o nome do evento, ano de publicação, título do trabalho, autores e numeração das páginas. Na falta de um desses comprovantes, o trabalho completo (≥ 2 páginas) deverá ser acompanhado da capa, ﬁcha catalográﬁca e sumário. Para os casos de resumo simples (&lt; 2 páginas), o certiﬁcado de apresentação é suﬁciente para ﬁns de comprovação.</t>
    </r>
  </si>
  <si>
    <r>
      <rPr>
        <sz val="7"/>
        <color rgb="FF000000"/>
        <rFont val="Calibri"/>
        <family val="2"/>
        <charset val="1"/>
      </rPr>
      <t xml:space="preserve">2.1 </t>
    </r>
    <r>
      <rPr>
        <b/>
        <sz val="7"/>
        <color rgb="FF000000"/>
        <rFont val="Calibri"/>
        <family val="2"/>
        <charset val="1"/>
      </rPr>
      <t>Trabalhos completos e/ou resumos expandidos publicados em anais em eventos (≥ 2 páginas)</t>
    </r>
  </si>
  <si>
    <r>
      <rPr>
        <sz val="7"/>
        <color rgb="FF000000"/>
        <rFont val="Calibri"/>
        <family val="2"/>
        <charset val="1"/>
      </rPr>
      <t xml:space="preserve">2.2 </t>
    </r>
    <r>
      <rPr>
        <b/>
        <sz val="7"/>
        <color rgb="FF000000"/>
        <rFont val="Calibri"/>
        <family val="2"/>
        <charset val="1"/>
      </rPr>
      <t>Resumos publicados em eventos (&lt; 2 páginas)</t>
    </r>
  </si>
  <si>
    <r>
      <rPr>
        <sz val="7"/>
        <color rgb="FF000000"/>
        <rFont val="Calibri"/>
        <family val="2"/>
        <charset val="1"/>
      </rPr>
      <t xml:space="preserve">3. </t>
    </r>
    <r>
      <rPr>
        <b/>
        <sz val="7"/>
        <color rgb="FF000000"/>
        <rFont val="Calibri"/>
        <family val="2"/>
        <charset val="1"/>
      </rPr>
      <t>Livro, capítulo e boletim técnico publicado por editora com corpo editorial</t>
    </r>
    <r>
      <rPr>
        <sz val="7"/>
        <color rgb="FF000000"/>
        <rFont val="Calibri"/>
        <family val="2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Anexar documentos comprobatórios que contenham capa, ﬁcha catalográﬁca, autores, ano e páginas de publicação do livro ou do capítulo. No caso de pontuação de livro na íntegra, não haverá pontuação por capítulo referente ao mesmo livro. Material vinculado a eventos cientíﬁcos não serão considerados neste item, devendo ser enquadrado no item 2.</t>
    </r>
  </si>
  <si>
    <r>
      <rPr>
        <sz val="7"/>
        <color rgb="FF000000"/>
        <rFont val="Calibri"/>
        <family val="2"/>
        <charset val="1"/>
      </rPr>
      <t xml:space="preserve">3.1 </t>
    </r>
    <r>
      <rPr>
        <b/>
        <sz val="7"/>
        <color rgb="FF000000"/>
        <rFont val="Calibri"/>
        <family val="2"/>
        <charset val="1"/>
      </rPr>
      <t>Capítulo de livro ou Boletim Técnico</t>
    </r>
  </si>
  <si>
    <r>
      <rPr>
        <sz val="7"/>
        <color rgb="FF000000"/>
        <rFont val="Calibri"/>
        <family val="2"/>
        <charset val="1"/>
      </rPr>
      <t xml:space="preserve">3.2 </t>
    </r>
    <r>
      <rPr>
        <b/>
        <sz val="7"/>
        <color rgb="FF000000"/>
        <rFont val="Calibri"/>
        <family val="2"/>
        <charset val="1"/>
      </rPr>
      <t>Livro na íntegra</t>
    </r>
  </si>
  <si>
    <r>
      <rPr>
        <sz val="7"/>
        <color rgb="FF000000"/>
        <rFont val="Calibri"/>
        <family val="2"/>
        <charset val="1"/>
      </rPr>
      <t xml:space="preserve">4. </t>
    </r>
    <r>
      <rPr>
        <b/>
        <sz val="7"/>
        <color rgb="FF000000"/>
        <rFont val="Calibri"/>
        <family val="2"/>
        <charset val="1"/>
      </rPr>
      <t xml:space="preserve">Cursos de especialização </t>
    </r>
    <r>
      <rPr>
        <b/>
        <i/>
        <sz val="7"/>
        <color rgb="FF000000"/>
        <rFont val="Calibri"/>
        <family val="2"/>
        <charset val="1"/>
      </rPr>
      <t>l</t>
    </r>
    <r>
      <rPr>
        <sz val="7"/>
        <color rgb="FF000000"/>
        <rFont val="Calibri"/>
        <family val="2"/>
        <charset val="1"/>
      </rPr>
      <t>ato sensu</t>
    </r>
    <r>
      <rPr>
        <b/>
        <i/>
        <sz val="7"/>
        <color rgb="FF000000"/>
        <rFont val="Calibri"/>
        <family val="2"/>
        <charset val="1"/>
      </rPr>
      <t xml:space="preserve"> </t>
    </r>
    <r>
      <rPr>
        <b/>
        <sz val="7"/>
        <color rgb="FF000000"/>
        <rFont val="Calibri"/>
        <family val="2"/>
        <charset val="1"/>
      </rPr>
      <t>nas áreas Ciências Agrárias ou Geociências com no mínimo 320 horas</t>
    </r>
    <r>
      <rPr>
        <sz val="7"/>
        <color rgb="FF000000"/>
        <rFont val="Calibri"/>
        <family val="2"/>
        <charset val="1"/>
      </rPr>
      <t xml:space="preserve">                                                                        Anexar os documentos comprobatórios que contenham a instituição, nome do curso, total de horas e ano de conclusão.</t>
    </r>
  </si>
  <si>
    <r>
      <rPr>
        <sz val="7"/>
        <color rgb="FF000000"/>
        <rFont val="Calibri"/>
        <family val="2"/>
        <charset val="1"/>
      </rPr>
      <t xml:space="preserve">5. </t>
    </r>
    <r>
      <rPr>
        <b/>
        <sz val="7"/>
        <color rgb="FF000000"/>
        <rFont val="Calibri"/>
        <family val="2"/>
        <charset val="1"/>
      </rPr>
      <t>Monitoria de disciplina. No máximo uma por semestre. Pontuação por semestre letivo (mínimo 2 meses)</t>
    </r>
    <r>
      <rPr>
        <sz val="7"/>
        <color rgb="FF000000"/>
        <rFont val="Calibri"/>
        <family val="2"/>
        <charset val="1"/>
      </rPr>
      <t xml:space="preserve"> Anexar documentos comprobatórios que contenham período (início e término) e ano da atividade devidamente registrada pela Pró-reitoria responsável ou órgão equivalente.</t>
    </r>
  </si>
  <si>
    <t>6.1 Com bolsa</t>
  </si>
  <si>
    <t>6.2 Sem bolsa</t>
  </si>
  <si>
    <r>
      <rPr>
        <sz val="7"/>
        <color rgb="FF000000"/>
        <rFont val="Calibri"/>
        <family val="2"/>
        <charset val="1"/>
      </rPr>
      <t xml:space="preserve">7. </t>
    </r>
    <r>
      <rPr>
        <b/>
        <sz val="7"/>
        <color rgb="FF000000"/>
        <rFont val="Calibri"/>
        <family val="2"/>
        <charset val="1"/>
      </rPr>
      <t>Produções técnicas</t>
    </r>
  </si>
  <si>
    <r>
      <rPr>
        <sz val="7"/>
        <color rgb="FF000000"/>
        <rFont val="Calibri"/>
        <family val="2"/>
        <charset val="1"/>
      </rPr>
      <t xml:space="preserve">7.1 </t>
    </r>
    <r>
      <rPr>
        <b/>
        <sz val="7"/>
        <color rgb="FF000000"/>
        <rFont val="Calibri"/>
        <family val="2"/>
        <charset val="1"/>
      </rPr>
      <t>Software/Aplicativo</t>
    </r>
    <r>
      <rPr>
        <sz val="7"/>
        <color rgb="FF000000"/>
        <rFont val="Calibri"/>
        <family val="2"/>
        <charset val="1"/>
      </rPr>
      <t xml:space="preserve">                                                                Anexar como documento comprobatório o registro no Instituto Nacional da Propriedade Intelectual (INPI).</t>
    </r>
  </si>
  <si>
    <r>
      <rPr>
        <sz val="7"/>
        <color rgb="FF000000"/>
        <rFont val="Calibri"/>
        <family val="2"/>
        <charset val="1"/>
      </rPr>
      <t xml:space="preserve">7.2 </t>
    </r>
    <r>
      <rPr>
        <b/>
        <sz val="7"/>
        <color rgb="FF000000"/>
        <rFont val="Calibri"/>
        <family val="2"/>
        <charset val="1"/>
      </rPr>
      <t>Patente</t>
    </r>
    <r>
      <rPr>
        <sz val="7"/>
        <color rgb="FF000000"/>
        <rFont val="Calibri"/>
        <family val="2"/>
        <charset val="1"/>
      </rPr>
      <t xml:space="preserve">                                                                            Anexar como comprovante o documento de patente e o registro no Instituto Nacional da Propriedade Intelectual (INPI).</t>
    </r>
  </si>
  <si>
    <r>
      <rPr>
        <sz val="7"/>
        <color rgb="FF000000"/>
        <rFont val="Calibri"/>
        <family val="2"/>
        <charset val="1"/>
      </rPr>
      <t xml:space="preserve">7.3 </t>
    </r>
    <r>
      <rPr>
        <b/>
        <sz val="7"/>
        <color rgb="FF000000"/>
        <rFont val="Calibri"/>
        <family val="2"/>
        <charset val="1"/>
      </rPr>
      <t>Registro de cultivar</t>
    </r>
    <r>
      <rPr>
        <sz val="7"/>
        <color rgb="FF000000"/>
        <rFont val="Calibri"/>
        <family val="2"/>
        <charset val="1"/>
      </rPr>
      <t xml:space="preserve">                                                 Anexar como documento comprobatório o registro publicado no Registro Nacional de Cultivares (RNC) do Ministério da Agricultura, Pecuária e Abastecimento (MAPA).</t>
    </r>
  </si>
  <si>
    <r>
      <rPr>
        <sz val="7"/>
        <color rgb="FF000000"/>
        <rFont val="Calibri"/>
        <family val="2"/>
        <charset val="1"/>
      </rPr>
      <t xml:space="preserve">8. </t>
    </r>
    <r>
      <rPr>
        <b/>
        <sz val="7"/>
        <color rgb="FF000000"/>
        <rFont val="Calibri"/>
        <family val="2"/>
        <charset val="1"/>
      </rPr>
      <t>Orientação de alunos de iniciação cientiﬁca ou de extensão, ou monograﬁas ou trabalhos de conclusão de graduação. Pontuação por orientação concluída</t>
    </r>
    <r>
      <rPr>
        <sz val="7"/>
        <color rgb="FF000000"/>
        <rFont val="Calibri"/>
        <family val="2"/>
        <charset val="1"/>
      </rPr>
      <t xml:space="preserve">   Anexar os documentos comprobatórios com formalização da Pró-reitoria ou do órgão equivalente sobre a orientação de iniciação cientifica ou carta do coordenador de curso indicando a orientação da monografia ou do trabalho de conclusão de curso.</t>
    </r>
  </si>
  <si>
    <r>
      <rPr>
        <sz val="7"/>
        <color rgb="FF000000"/>
        <rFont val="Calibri"/>
        <family val="2"/>
        <charset val="1"/>
      </rPr>
      <t xml:space="preserve">9. </t>
    </r>
    <r>
      <rPr>
        <b/>
        <sz val="7"/>
        <color rgb="FF000000"/>
        <rFont val="Calibri"/>
        <family val="2"/>
        <charset val="1"/>
      </rPr>
      <t>Participação em bancas de monograﬁas ou trabalhos de conclusão de graduação ou especialização</t>
    </r>
    <r>
      <rPr>
        <sz val="7"/>
        <color rgb="FF000000"/>
        <rFont val="Calibri"/>
        <family val="2"/>
        <charset val="1"/>
      </rPr>
      <t xml:space="preserve">                   Anexar documentos comprobatórios do coordenador do curso de graduação indicando a composição da banca, o titulo da monografia ou do trabalho de conclusão ou especialização e o ano da defesa.</t>
    </r>
  </si>
  <si>
    <r>
      <rPr>
        <sz val="7"/>
        <color rgb="FF000000"/>
        <rFont val="Calibri"/>
        <family val="2"/>
        <charset val="1"/>
      </rPr>
      <t>10</t>
    </r>
    <r>
      <rPr>
        <b/>
        <sz val="7"/>
        <color rgb="FF000000"/>
        <rFont val="Calibri"/>
        <family val="2"/>
        <charset val="1"/>
      </rPr>
      <t>. Atuação proﬁssional e outros</t>
    </r>
    <r>
      <rPr>
        <sz val="7"/>
        <color rgb="FF000000"/>
        <rFont val="Calibri"/>
        <family val="2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comprovação da experiência profissional deverá ser feita por meio de certificado ou declaração emitido por Pró-Reitorias e Diretorias ou por meio de registro em carteira de trabalho. Não serão pontuadas atividades de estágio. Pontuação por semestre. (A quantidade informada deve ser para cada 6 meses). Por exemplo, se você desenvolveu durante 12 meses, a quantidade informada para o caso de docência no Ensino Superior deve ser 2. A mesma lógica é aplicada para os demais subitens.</t>
    </r>
  </si>
  <si>
    <t>10.1 Docência no Ensino Superior</t>
  </si>
  <si>
    <t>10.2 Docência no Ensino Fundamental e Médio</t>
  </si>
  <si>
    <t>10.3 Atuação em ensino à distância</t>
  </si>
  <si>
    <t>10.4 Atividades profissionais relacionadas às áreas listadas no item 3.1 do edital</t>
  </si>
  <si>
    <t>TOTAL</t>
  </si>
  <si>
    <r>
      <t xml:space="preserve">1. </t>
    </r>
    <r>
      <rPr>
        <sz val="12"/>
        <color rgb="FF000000"/>
        <rFont val="Calibri"/>
        <family val="2"/>
        <charset val="1"/>
      </rPr>
      <t>O candidato deve preencher a coluna Quantidade com o número correspondente para cada item existente em seu currículo.</t>
    </r>
  </si>
  <si>
    <r>
      <t>6.</t>
    </r>
    <r>
      <rPr>
        <b/>
        <sz val="7"/>
        <color rgb="FF000000"/>
        <rFont val="Calibri"/>
        <family val="2"/>
        <charset val="1"/>
      </rPr>
      <t xml:space="preserve"> Iniciação Cientíﬁca (Pesquisa ou Tecnológica), Programa de Educação Tutorial, Empresa Júnior, Projeto de extensão ou  Programa de Bolsas de Graduação. Pontuação para cada 1 mês (A quantidade informada deve ser para cada 1 mês). Por exemplo, se você desenvolveu durante 12 meses, a quantidade informada deve ser 12.
</t>
    </r>
    <r>
      <rPr>
        <sz val="7"/>
        <color rgb="FF000000"/>
        <rFont val="Calibri"/>
        <family val="2"/>
        <charset val="1"/>
      </rPr>
      <t xml:space="preserve">
Anexar os documentos comprobatórios que contenham período (início e término) e ano da atividade devidamente registrada pela Pró-reitoria responsável ou órgão equivalente, ou declaração da agência estadual ou federal de fomento. Não serão pontuadas atividades de extensão ou de iniciação com documentos assinados pelo orientador.</t>
    </r>
  </si>
  <si>
    <r>
      <t>2.</t>
    </r>
    <r>
      <rPr>
        <sz val="7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Calibri"/>
        <family val="2"/>
        <charset val="1"/>
      </rPr>
      <t>A coluna Total deve ser preenchida com o valor obtido pela multiplicação do valor na coluna "Pontuação" pelo valor na coluna Quantidade.</t>
    </r>
  </si>
  <si>
    <r>
      <t xml:space="preserve">4. </t>
    </r>
    <r>
      <rPr>
        <sz val="12"/>
        <color rgb="FF000000"/>
        <rFont val="Calibri"/>
        <family val="2"/>
        <charset val="1"/>
      </rPr>
      <t xml:space="preserve">Os Documentos comprobatórios devem ser apresentados conforme Anexo II constante no Edital PPGAIG Nº5/2024 – Turma 2025-1, em um </t>
    </r>
    <r>
      <rPr>
        <u/>
        <sz val="12"/>
        <color rgb="FF000000"/>
        <rFont val="Calibri"/>
        <family val="2"/>
        <charset val="1"/>
      </rPr>
      <t>único arquivo em PDF, na mesma ordem de citação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</si>
</sst>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i/>
      <sz val="7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b/>
      <sz val="6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i/>
      <sz val="7"/>
      <color rgb="FF000000"/>
      <name val="Calibri"/>
      <family val="2"/>
      <charset val="1"/>
    </font>
    <font>
      <sz val="6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rgb="FF2B2B2B"/>
      </left>
      <right style="double">
        <color rgb="FF2B2B2B"/>
      </right>
      <top/>
      <bottom/>
      <diagonal/>
    </border>
    <border>
      <left style="double">
        <color rgb="FF2B2B2B"/>
      </left>
      <right style="double">
        <color rgb="FF808080"/>
      </right>
      <top style="double">
        <color rgb="FF2B2B2B"/>
      </top>
      <bottom style="double">
        <color rgb="FF2B2B2B"/>
      </bottom>
      <diagonal/>
    </border>
    <border>
      <left style="double">
        <color rgb="FF2B2B2B"/>
      </left>
      <right style="double">
        <color rgb="FF2B2B2B"/>
      </right>
      <top/>
      <bottom style="double">
        <color rgb="FF2B2B2B"/>
      </bottom>
      <diagonal/>
    </border>
    <border>
      <left/>
      <right style="double">
        <color rgb="FF2B2B2B"/>
      </right>
      <top/>
      <bottom style="double">
        <color rgb="FF2B2B2B"/>
      </bottom>
      <diagonal/>
    </border>
    <border>
      <left/>
      <right style="double">
        <color rgb="FF808080"/>
      </right>
      <top/>
      <bottom style="double">
        <color rgb="FF2B2B2B"/>
      </bottom>
      <diagonal/>
    </border>
    <border>
      <left style="double">
        <color rgb="FF2B2B2B"/>
      </left>
      <right/>
      <top style="double">
        <color rgb="FF2B2B2B"/>
      </top>
      <bottom style="double">
        <color rgb="FF2B2B2B"/>
      </bottom>
      <diagonal/>
    </border>
    <border>
      <left style="double">
        <color rgb="FF2B2B2B"/>
      </left>
      <right style="double">
        <color rgb="FF2B2B2B"/>
      </right>
      <top style="double">
        <color rgb="FF2B2B2B"/>
      </top>
      <bottom style="double">
        <color rgb="FF2B2B2B"/>
      </bottom>
      <diagonal/>
    </border>
    <border>
      <left style="double">
        <color rgb="FF808080"/>
      </left>
      <right style="double">
        <color rgb="FF808080"/>
      </right>
      <top style="double">
        <color rgb="FF2B2B2B"/>
      </top>
      <bottom style="double">
        <color rgb="FF2B2B2B"/>
      </bottom>
      <diagonal/>
    </border>
    <border>
      <left style="double">
        <color rgb="FF2B2B2B"/>
      </left>
      <right style="double">
        <color rgb="FF2B2B2B"/>
      </right>
      <top style="double">
        <color rgb="FF2B2B2B"/>
      </top>
      <bottom/>
      <diagonal/>
    </border>
    <border>
      <left style="double">
        <color rgb="FF808080"/>
      </left>
      <right style="double">
        <color rgb="FF808080"/>
      </right>
      <top style="double">
        <color rgb="FF2B2B2B"/>
      </top>
      <bottom/>
      <diagonal/>
    </border>
    <border>
      <left style="double">
        <color rgb="FF2B2B2B"/>
      </left>
      <right style="double">
        <color rgb="FF808080"/>
      </right>
      <top style="double">
        <color auto="1"/>
      </top>
      <bottom style="double">
        <color auto="1"/>
      </bottom>
      <diagonal/>
    </border>
    <border>
      <left style="double">
        <color rgb="FF2B2B2B"/>
      </left>
      <right style="double">
        <color rgb="FF808080"/>
      </right>
      <top/>
      <bottom/>
      <diagonal/>
    </border>
    <border>
      <left style="double">
        <color rgb="FF2B2B2B"/>
      </left>
      <right style="double">
        <color rgb="FF2B2B2B"/>
      </right>
      <top style="double">
        <color rgb="FF2B2B2B"/>
      </top>
      <bottom style="double">
        <color auto="1"/>
      </bottom>
      <diagonal/>
    </border>
    <border>
      <left style="double">
        <color auto="1"/>
      </left>
      <right style="double">
        <color rgb="FF2B2B2B"/>
      </right>
      <top style="double">
        <color auto="1"/>
      </top>
      <bottom/>
      <diagonal/>
    </border>
    <border>
      <left/>
      <right style="double">
        <color rgb="FF2B2B2B"/>
      </right>
      <top/>
      <bottom/>
      <diagonal/>
    </border>
    <border>
      <left style="double">
        <color rgb="FF2B2B2B"/>
      </left>
      <right style="double">
        <color rgb="FF808080"/>
      </right>
      <top style="double">
        <color auto="1"/>
      </top>
      <bottom/>
      <diagonal/>
    </border>
    <border>
      <left style="double">
        <color rgb="FF2B2B2B"/>
      </left>
      <right style="double">
        <color rgb="FF2B2B2B"/>
      </right>
      <top/>
      <bottom style="double">
        <color rgb="FF808080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7" fillId="0" borderId="12" xfId="0" applyNumberFormat="1" applyFont="1" applyBorder="1" applyAlignment="1">
      <alignment horizontal="right" vertical="center" wrapText="1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right" vertical="center" wrapText="1"/>
    </xf>
    <xf numFmtId="0" fontId="3" fillId="0" borderId="18" xfId="0" applyFont="1" applyBorder="1" applyAlignment="1">
      <alignment vertical="center" wrapText="1"/>
    </xf>
    <xf numFmtId="2" fontId="0" fillId="0" borderId="19" xfId="0" applyNumberFormat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B2B2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zoomScale="115" zoomScaleNormal="115" workbookViewId="0">
      <pane ySplit="2" topLeftCell="A3" activePane="bottomLeft" state="frozen"/>
      <selection pane="bottomLeft" activeCell="R7" sqref="R7"/>
    </sheetView>
  </sheetViews>
  <sheetFormatPr defaultRowHeight="14.4" x14ac:dyDescent="0.3"/>
  <cols>
    <col min="1" max="1" width="31" customWidth="1"/>
    <col min="2" max="2" width="16.88671875" customWidth="1"/>
    <col min="3" max="3" width="22.88671875" customWidth="1"/>
    <col min="4" max="4" width="12.88671875" customWidth="1"/>
    <col min="5" max="5" width="11.88671875" customWidth="1"/>
    <col min="6" max="19" width="8.6640625" customWidth="1"/>
    <col min="20" max="20" width="63.5546875" customWidth="1"/>
    <col min="21" max="1025" width="8.6640625" customWidth="1"/>
  </cols>
  <sheetData>
    <row r="1" spans="1:20" x14ac:dyDescent="0.3">
      <c r="A1" s="2" t="s">
        <v>0</v>
      </c>
      <c r="B1" s="22" t="s">
        <v>1</v>
      </c>
      <c r="C1" s="22"/>
      <c r="D1" s="22"/>
      <c r="E1" s="22"/>
    </row>
    <row r="2" spans="1:20" ht="29.4" customHeight="1" x14ac:dyDescent="0.3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G2" s="23" t="s">
        <v>7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16.8" customHeight="1" x14ac:dyDescent="0.3">
      <c r="A3" s="24" t="s">
        <v>8</v>
      </c>
      <c r="B3" s="24"/>
      <c r="C3" s="24"/>
      <c r="D3" s="24"/>
      <c r="E3" s="24"/>
      <c r="G3" s="25" t="s">
        <v>37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64.8" customHeight="1" x14ac:dyDescent="0.3">
      <c r="A4" s="24"/>
      <c r="B4" s="24"/>
      <c r="C4" s="24"/>
      <c r="D4" s="24"/>
      <c r="E4" s="24"/>
      <c r="G4" s="25" t="s">
        <v>39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37.200000000000003" customHeight="1" x14ac:dyDescent="0.3">
      <c r="A5" s="5" t="s">
        <v>9</v>
      </c>
      <c r="B5" s="6">
        <v>10</v>
      </c>
      <c r="C5" s="7"/>
      <c r="D5" s="6">
        <v>0</v>
      </c>
      <c r="E5" s="8">
        <f>D5*B5</f>
        <v>0</v>
      </c>
      <c r="G5" s="25" t="s">
        <v>10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40.799999999999997" customHeight="1" x14ac:dyDescent="0.3">
      <c r="A6" s="5" t="s">
        <v>11</v>
      </c>
      <c r="B6" s="6">
        <v>8</v>
      </c>
      <c r="C6" s="6"/>
      <c r="D6" s="6">
        <v>0</v>
      </c>
      <c r="E6" s="8">
        <f>D6*B6</f>
        <v>0</v>
      </c>
      <c r="G6" s="25" t="s">
        <v>40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33.6" customHeight="1" x14ac:dyDescent="0.3">
      <c r="A7" s="5" t="s">
        <v>12</v>
      </c>
      <c r="B7" s="6">
        <v>6</v>
      </c>
      <c r="C7" s="6">
        <v>12</v>
      </c>
      <c r="D7" s="6">
        <v>0</v>
      </c>
      <c r="E7" s="8">
        <f>IF(D7*B7&gt;12,C7,D7*B7)</f>
        <v>0</v>
      </c>
    </row>
    <row r="8" spans="1:20" ht="39" customHeight="1" x14ac:dyDescent="0.3">
      <c r="A8" s="5" t="s">
        <v>13</v>
      </c>
      <c r="B8" s="6">
        <v>2</v>
      </c>
      <c r="C8" s="6">
        <v>4</v>
      </c>
      <c r="D8" s="6">
        <v>0</v>
      </c>
      <c r="E8" s="8">
        <f>IF(D8*B8&gt;4,C8,D8*B8)</f>
        <v>0</v>
      </c>
    </row>
    <row r="9" spans="1:20" ht="30" customHeight="1" x14ac:dyDescent="0.3">
      <c r="A9" s="5" t="s">
        <v>14</v>
      </c>
      <c r="B9" s="6">
        <v>1</v>
      </c>
      <c r="C9" s="6">
        <v>2</v>
      </c>
      <c r="D9" s="6">
        <v>0</v>
      </c>
      <c r="E9" s="8">
        <f>IF(D9*B9&gt;2,C9,D9*B9)</f>
        <v>0</v>
      </c>
    </row>
    <row r="10" spans="1:20" ht="15" customHeight="1" x14ac:dyDescent="0.3">
      <c r="A10" s="24" t="s">
        <v>15</v>
      </c>
      <c r="B10" s="24"/>
      <c r="C10" s="24"/>
      <c r="D10" s="24"/>
      <c r="E10" s="24"/>
    </row>
    <row r="11" spans="1:20" ht="48.6" customHeight="1" x14ac:dyDescent="0.3">
      <c r="A11" s="24"/>
      <c r="B11" s="24"/>
      <c r="C11" s="24"/>
      <c r="D11" s="24"/>
      <c r="E11" s="24"/>
    </row>
    <row r="12" spans="1:20" ht="40.799999999999997" customHeight="1" x14ac:dyDescent="0.3">
      <c r="A12" s="5" t="s">
        <v>16</v>
      </c>
      <c r="B12" s="6">
        <v>0.6</v>
      </c>
      <c r="C12" s="6">
        <v>3</v>
      </c>
      <c r="D12" s="6">
        <v>0</v>
      </c>
      <c r="E12" s="8">
        <f>IF(D12*B12&gt;3,C12,D12*B12)</f>
        <v>0</v>
      </c>
    </row>
    <row r="13" spans="1:20" ht="36" customHeight="1" x14ac:dyDescent="0.3">
      <c r="A13" s="5" t="s">
        <v>17</v>
      </c>
      <c r="B13" s="6">
        <v>0.3</v>
      </c>
      <c r="C13" s="6">
        <v>1.5</v>
      </c>
      <c r="D13" s="6">
        <v>0</v>
      </c>
      <c r="E13" s="8">
        <f>IF(D13*B13&gt;1.5,C13,D13*B13)</f>
        <v>0</v>
      </c>
    </row>
    <row r="14" spans="1:20" ht="19.8" customHeight="1" x14ac:dyDescent="0.3">
      <c r="A14" s="24" t="s">
        <v>18</v>
      </c>
      <c r="B14" s="24"/>
      <c r="C14" s="24"/>
      <c r="D14" s="24"/>
      <c r="E14" s="24"/>
    </row>
    <row r="15" spans="1:20" ht="38.4" customHeight="1" x14ac:dyDescent="0.3">
      <c r="A15" s="24"/>
      <c r="B15" s="24"/>
      <c r="C15" s="24"/>
      <c r="D15" s="24"/>
      <c r="E15" s="24"/>
    </row>
    <row r="16" spans="1:20" x14ac:dyDescent="0.3">
      <c r="A16" s="5" t="s">
        <v>19</v>
      </c>
      <c r="B16" s="6">
        <v>1</v>
      </c>
      <c r="C16" s="6">
        <v>4</v>
      </c>
      <c r="D16" s="6">
        <v>0</v>
      </c>
      <c r="E16" s="8">
        <f>IF(D16*B16&gt;4,C16,D16*B16)</f>
        <v>0</v>
      </c>
    </row>
    <row r="17" spans="1:5" x14ac:dyDescent="0.3">
      <c r="A17" s="5" t="s">
        <v>20</v>
      </c>
      <c r="B17" s="6">
        <v>4</v>
      </c>
      <c r="C17" s="6">
        <v>4</v>
      </c>
      <c r="D17" s="6">
        <v>0</v>
      </c>
      <c r="E17" s="8">
        <f>IF(D17*B17&gt;4,C17,D17*B17)</f>
        <v>0</v>
      </c>
    </row>
    <row r="18" spans="1:5" ht="72.599999999999994" customHeight="1" x14ac:dyDescent="0.3">
      <c r="A18" s="26" t="s">
        <v>21</v>
      </c>
      <c r="B18" s="27">
        <v>1</v>
      </c>
      <c r="C18" s="27">
        <v>1</v>
      </c>
      <c r="D18" s="27">
        <v>0</v>
      </c>
      <c r="E18" s="28">
        <f>IF(D18*B18&gt;1,C18,D18*B18)</f>
        <v>0</v>
      </c>
    </row>
    <row r="19" spans="1:5" ht="3.6" customHeight="1" x14ac:dyDescent="0.3">
      <c r="A19" s="26"/>
      <c r="B19" s="27"/>
      <c r="C19" s="27"/>
      <c r="D19" s="27"/>
      <c r="E19" s="28"/>
    </row>
    <row r="20" spans="1:5" ht="78.599999999999994" customHeight="1" x14ac:dyDescent="0.3">
      <c r="A20" s="9" t="s">
        <v>22</v>
      </c>
      <c r="B20" s="6">
        <v>0.6</v>
      </c>
      <c r="C20" s="6">
        <v>2.4</v>
      </c>
      <c r="D20" s="10">
        <v>0</v>
      </c>
      <c r="E20" s="11">
        <f>IF(D20*B20&gt;2.4,C20,D20*B20)</f>
        <v>0</v>
      </c>
    </row>
    <row r="21" spans="1:5" ht="73.8" customHeight="1" x14ac:dyDescent="0.3">
      <c r="A21" s="29" t="s">
        <v>38</v>
      </c>
      <c r="B21" s="29"/>
      <c r="C21" s="29"/>
      <c r="D21" s="29"/>
      <c r="E21" s="29"/>
    </row>
    <row r="22" spans="1:5" ht="54.6" customHeight="1" x14ac:dyDescent="0.3">
      <c r="A22" s="29"/>
      <c r="B22" s="29"/>
      <c r="C22" s="29"/>
      <c r="D22" s="29"/>
      <c r="E22" s="29"/>
    </row>
    <row r="23" spans="1:5" x14ac:dyDescent="0.3">
      <c r="A23" s="5" t="s">
        <v>23</v>
      </c>
      <c r="B23" s="12">
        <v>0.4</v>
      </c>
      <c r="C23" s="12">
        <v>16</v>
      </c>
      <c r="D23" s="6">
        <v>0</v>
      </c>
      <c r="E23" s="13">
        <f>IF(D23*B23&gt;16,C23,D23*B23)</f>
        <v>0</v>
      </c>
    </row>
    <row r="24" spans="1:5" x14ac:dyDescent="0.3">
      <c r="A24" s="5" t="s">
        <v>24</v>
      </c>
      <c r="B24" s="6">
        <v>0.2</v>
      </c>
      <c r="C24" s="14">
        <v>8</v>
      </c>
      <c r="D24" s="6">
        <v>0</v>
      </c>
      <c r="E24" s="13">
        <f>IF(D24*B24&gt;8,C24,D24*B24)</f>
        <v>0</v>
      </c>
    </row>
    <row r="25" spans="1:5" ht="15.6" customHeight="1" x14ac:dyDescent="0.3">
      <c r="A25" s="30" t="s">
        <v>25</v>
      </c>
      <c r="B25" s="30"/>
      <c r="C25" s="30"/>
      <c r="D25" s="30"/>
      <c r="E25" s="30"/>
    </row>
    <row r="26" spans="1:5" ht="39.6" customHeight="1" x14ac:dyDescent="0.3">
      <c r="A26" s="31" t="s">
        <v>26</v>
      </c>
      <c r="B26" s="27">
        <v>1</v>
      </c>
      <c r="C26" s="27">
        <v>5</v>
      </c>
      <c r="D26" s="32">
        <v>0</v>
      </c>
      <c r="E26" s="33">
        <f>IF(D26*B26&gt;5,C26,D26*B26)</f>
        <v>0</v>
      </c>
    </row>
    <row r="27" spans="1:5" x14ac:dyDescent="0.3">
      <c r="A27" s="31"/>
      <c r="B27" s="27"/>
      <c r="C27" s="27"/>
      <c r="D27" s="32"/>
      <c r="E27" s="33">
        <f>IF(D27*B27&gt;8,C27,D27*B27)</f>
        <v>0</v>
      </c>
    </row>
    <row r="28" spans="1:5" ht="39.6" customHeight="1" x14ac:dyDescent="0.3">
      <c r="A28" s="31" t="s">
        <v>27</v>
      </c>
      <c r="B28" s="27">
        <v>1</v>
      </c>
      <c r="C28" s="27">
        <v>5</v>
      </c>
      <c r="D28" s="27">
        <v>0</v>
      </c>
      <c r="E28" s="33">
        <f>IF(D28*B28&gt;5,C28,D28*B28)</f>
        <v>0</v>
      </c>
    </row>
    <row r="29" spans="1:5" ht="34.799999999999997" customHeight="1" x14ac:dyDescent="0.3">
      <c r="A29" s="31"/>
      <c r="B29" s="27"/>
      <c r="C29" s="27"/>
      <c r="D29" s="27"/>
      <c r="E29" s="33">
        <f>IF(D29*B29&gt;8,C29,D29*B29)</f>
        <v>0</v>
      </c>
    </row>
    <row r="30" spans="1:5" ht="49.2" customHeight="1" x14ac:dyDescent="0.3">
      <c r="A30" s="31" t="s">
        <v>28</v>
      </c>
      <c r="B30" s="27">
        <v>1</v>
      </c>
      <c r="C30" s="27">
        <v>5</v>
      </c>
      <c r="D30" s="27">
        <v>0</v>
      </c>
      <c r="E30" s="33">
        <f>IF(D30*B30&gt;5,C30,D30*B30)</f>
        <v>0</v>
      </c>
    </row>
    <row r="31" spans="1:5" x14ac:dyDescent="0.3">
      <c r="A31" s="31"/>
      <c r="B31" s="27"/>
      <c r="C31" s="27"/>
      <c r="D31" s="27"/>
      <c r="E31" s="33">
        <f>IF(D31*B31&gt;8,C31,D31*B31)</f>
        <v>0</v>
      </c>
    </row>
    <row r="32" spans="1:5" ht="127.8" customHeight="1" x14ac:dyDescent="0.3">
      <c r="A32" s="15" t="s">
        <v>29</v>
      </c>
      <c r="B32" s="10">
        <v>1</v>
      </c>
      <c r="C32" s="10">
        <v>2</v>
      </c>
      <c r="D32" s="16">
        <v>0</v>
      </c>
      <c r="E32" s="1">
        <f>IF(D32*B32&gt;2,C32,D32*B32)</f>
        <v>0</v>
      </c>
    </row>
    <row r="33" spans="1:5" ht="97.8" customHeight="1" x14ac:dyDescent="0.3">
      <c r="A33" s="17" t="s">
        <v>30</v>
      </c>
      <c r="B33" s="10">
        <v>0.25</v>
      </c>
      <c r="C33" s="10">
        <v>1</v>
      </c>
      <c r="D33" s="18">
        <v>0</v>
      </c>
      <c r="E33" s="19">
        <f>IF(D33*B33&gt;1,C33,D33*B33)</f>
        <v>0</v>
      </c>
    </row>
    <row r="34" spans="1:5" ht="68.400000000000006" customHeight="1" x14ac:dyDescent="0.3">
      <c r="A34" s="29" t="s">
        <v>31</v>
      </c>
      <c r="B34" s="29"/>
      <c r="C34" s="29"/>
      <c r="D34" s="29"/>
      <c r="E34" s="29"/>
    </row>
    <row r="35" spans="1:5" x14ac:dyDescent="0.3">
      <c r="A35" s="5" t="s">
        <v>32</v>
      </c>
      <c r="B35" s="10">
        <v>1</v>
      </c>
      <c r="C35" s="10">
        <v>8</v>
      </c>
      <c r="D35" s="10">
        <v>0</v>
      </c>
      <c r="E35" s="19">
        <f>IF(D35*B35&gt;8,C35,D35*B35)</f>
        <v>0</v>
      </c>
    </row>
    <row r="36" spans="1:5" x14ac:dyDescent="0.3">
      <c r="A36" s="5" t="s">
        <v>33</v>
      </c>
      <c r="B36" s="10">
        <v>0.3</v>
      </c>
      <c r="C36" s="10">
        <v>3</v>
      </c>
      <c r="D36" s="10">
        <v>0</v>
      </c>
      <c r="E36" s="19">
        <f>IF(D36*B36&gt;3,C36,D36*B36)</f>
        <v>0</v>
      </c>
    </row>
    <row r="37" spans="1:5" x14ac:dyDescent="0.3">
      <c r="A37" s="5" t="s">
        <v>34</v>
      </c>
      <c r="B37" s="10">
        <v>0.2</v>
      </c>
      <c r="C37" s="10">
        <v>2</v>
      </c>
      <c r="D37" s="10">
        <v>0</v>
      </c>
      <c r="E37" s="19">
        <f>IF(D37*B37&gt;2,C37,D37*B37)</f>
        <v>0</v>
      </c>
    </row>
    <row r="38" spans="1:5" ht="19.2" x14ac:dyDescent="0.3">
      <c r="A38" s="20" t="s">
        <v>35</v>
      </c>
      <c r="B38" s="16">
        <v>0.25</v>
      </c>
      <c r="C38" s="16">
        <v>4</v>
      </c>
      <c r="D38" s="16">
        <v>0</v>
      </c>
      <c r="E38" s="1">
        <f>IF(D38*B38&gt;4,C38,D38*B38)</f>
        <v>0</v>
      </c>
    </row>
    <row r="40" spans="1:5" ht="24.6" customHeight="1" x14ac:dyDescent="0.3">
      <c r="A40" s="34" t="s">
        <v>36</v>
      </c>
      <c r="B40" s="34"/>
      <c r="C40" s="34"/>
      <c r="D40" s="34"/>
      <c r="E40" s="21">
        <f>SUM(E5,E6,E7,E8,E9,E12,E13,E16,E17,E18,E20,E23,E24,E26,E28,E30,E32,E33,E35,E36,E37,E38)</f>
        <v>0</v>
      </c>
    </row>
  </sheetData>
  <mergeCells count="33">
    <mergeCell ref="A34:E34"/>
    <mergeCell ref="A40:D40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1:E22"/>
    <mergeCell ref="A25:E25"/>
    <mergeCell ref="A26:A27"/>
    <mergeCell ref="B26:B27"/>
    <mergeCell ref="C26:C27"/>
    <mergeCell ref="D26:D27"/>
    <mergeCell ref="E26:E27"/>
    <mergeCell ref="G5:T5"/>
    <mergeCell ref="G6:T6"/>
    <mergeCell ref="A10:E11"/>
    <mergeCell ref="A14:E15"/>
    <mergeCell ref="A18:A19"/>
    <mergeCell ref="B18:B19"/>
    <mergeCell ref="C18:C19"/>
    <mergeCell ref="D18:D19"/>
    <mergeCell ref="E18:E19"/>
    <mergeCell ref="B1:E1"/>
    <mergeCell ref="G2:T2"/>
    <mergeCell ref="A3:E4"/>
    <mergeCell ref="G3:T3"/>
    <mergeCell ref="G4:T4"/>
  </mergeCells>
  <printOptions horizontalCentered="1" verticalCentered="1"/>
  <pageMargins left="0" right="0" top="0" bottom="0" header="0.51180555555555496" footer="0.51180555555555496"/>
  <pageSetup paperSize="9" firstPageNumber="0" fitToWidth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Pontuação</vt:lpstr>
      <vt:lpstr>Pontuação!Area_de_impressao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Anonymous</dc:creator>
  <dc:description/>
  <cp:lastModifiedBy>Anonymous</cp:lastModifiedBy>
  <cp:revision>0</cp:revision>
  <cp:lastPrinted>2023-05-23T18:04:57Z</cp:lastPrinted>
  <dcterms:created xsi:type="dcterms:W3CDTF">2023-05-22T21:29:52Z</dcterms:created>
  <dcterms:modified xsi:type="dcterms:W3CDTF">2024-10-25T14:10:38Z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